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https://southjerseyindustries-my.sharepoint.com/personal/ccapozzoli_sjindustries_com/Documents/Documents/COVID/SJG Monthly Reports/2024/Jan to Mar 2024/"/>
    </mc:Choice>
  </mc:AlternateContent>
  <xr:revisionPtr revIDLastSave="155" documentId="8_{4C1C725B-DF79-4749-945A-3B6DE393A7F6}" xr6:coauthVersionLast="47" xr6:coauthVersionMax="47" xr10:uidLastSave="{8CD07FFD-53FB-442A-9684-1CF5F8D4DC4D}"/>
  <bookViews>
    <workbookView xWindow="-120" yWindow="-120" windowWidth="29040" windowHeight="15840" tabRatio="901" activeTab="5"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definedNames>
    <definedName name="_xlnm._FilterDatabase" localSheetId="1" hidden="1">'Customers Financials, Usages'!$A$19:$XFC$736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2067" i="20" l="1"/>
  <c r="AC2067" i="20" s="1"/>
  <c r="AD2067" i="20" s="1"/>
  <c r="AB2077" i="20"/>
  <c r="AC2077" i="20" s="1"/>
  <c r="AD2077" i="20" s="1"/>
  <c r="AB1755" i="20"/>
  <c r="AC1755" i="20" s="1"/>
  <c r="AD1755" i="20" s="1"/>
  <c r="AB1428" i="20"/>
  <c r="AC1428" i="20" s="1"/>
  <c r="AD1428" i="20" s="1"/>
  <c r="AC1439" i="20"/>
  <c r="AD1439" i="20" s="1"/>
  <c r="AB1439" i="20"/>
  <c r="AD737" i="20"/>
  <c r="AC737" i="20"/>
  <c r="AB737" i="20"/>
  <c r="A2069" i="20" l="1"/>
  <c r="A318" i="17"/>
  <c r="M476" i="14"/>
  <c r="N476" i="14"/>
  <c r="O476" i="14"/>
  <c r="P476" i="14"/>
  <c r="Q476" i="14"/>
  <c r="R476" i="14"/>
  <c r="Z2067" i="20"/>
  <c r="Y2067" i="20"/>
  <c r="M2067" i="20"/>
  <c r="Z1428" i="20"/>
  <c r="Y1428" i="20"/>
  <c r="M1428" i="20"/>
  <c r="Z1755" i="20" l="1"/>
  <c r="Y1755" i="20"/>
  <c r="M1755" i="20"/>
  <c r="M737" i="20"/>
  <c r="Z737" i="20"/>
  <c r="Y737" i="20"/>
  <c r="G390" i="17"/>
  <c r="H390" i="17" l="1"/>
  <c r="F390" i="17"/>
  <c r="G179" i="17"/>
  <c r="H179" i="17"/>
  <c r="F179" i="17"/>
  <c r="F215" i="16"/>
  <c r="G477" i="17"/>
  <c r="H477" i="17"/>
  <c r="F477" i="17"/>
  <c r="G316" i="17"/>
  <c r="H316" i="17"/>
  <c r="F316" i="17"/>
  <c r="AR875" i="14" l="1"/>
  <c r="AQ875" i="14"/>
  <c r="AP875" i="14"/>
  <c r="AO875" i="14"/>
  <c r="AN875" i="14"/>
  <c r="AM875" i="14"/>
  <c r="AJ875" i="14"/>
  <c r="AI875" i="14"/>
  <c r="AH875" i="14"/>
  <c r="AG875" i="14"/>
  <c r="AF875" i="14"/>
  <c r="AE875" i="14"/>
  <c r="R875" i="14"/>
  <c r="Q875" i="14"/>
  <c r="P875" i="14"/>
  <c r="O875" i="14"/>
  <c r="N875" i="14"/>
  <c r="M875" i="14"/>
  <c r="J875" i="14"/>
  <c r="I875" i="14"/>
  <c r="H875" i="14"/>
  <c r="G875" i="14"/>
  <c r="F875" i="14"/>
  <c r="E875" i="14"/>
  <c r="Q766" i="21" l="1"/>
  <c r="P766" i="21"/>
  <c r="N766" i="21"/>
  <c r="M766" i="21"/>
  <c r="A15" i="17" l="1"/>
  <c r="A479" i="17"/>
  <c r="A181" i="17"/>
  <c r="A392" i="17" s="1"/>
  <c r="A480" i="14" l="1"/>
  <c r="A1757" i="20"/>
  <c r="A19" i="20"/>
  <c r="A1441" i="20" s="1"/>
  <c r="AF476" i="14"/>
  <c r="AG476" i="14"/>
  <c r="AH476" i="14"/>
  <c r="AI476" i="14"/>
  <c r="AJ476" i="14"/>
  <c r="AE476" i="14"/>
  <c r="AN476" i="14"/>
  <c r="AO476" i="14"/>
  <c r="AP476" i="14"/>
  <c r="AQ476" i="14"/>
  <c r="AR476" i="14"/>
  <c r="AM476" i="14"/>
  <c r="A18" i="14"/>
  <c r="A15" i="14"/>
  <c r="A10" i="16" s="1"/>
  <c r="A10" i="21" s="1"/>
  <c r="A412" i="16" l="1"/>
  <c r="A727" i="16" s="1"/>
  <c r="A217" i="16"/>
  <c r="A652" i="16" s="1"/>
  <c r="A11" i="16"/>
  <c r="A420" i="16" s="1"/>
  <c r="A16" i="17"/>
  <c r="A323" i="17" s="1"/>
  <c r="F476" i="14"/>
  <c r="G476" i="14"/>
  <c r="H476" i="14"/>
  <c r="I476" i="14"/>
  <c r="J476" i="14"/>
  <c r="E476" i="14"/>
  <c r="AU478" i="14" l="1"/>
  <c r="AU877" i="14" s="1"/>
  <c r="AM478" i="14"/>
  <c r="AM877" i="14" s="1"/>
  <c r="U877" i="14"/>
  <c r="U478" i="14"/>
  <c r="M478" i="14"/>
  <c r="M877" i="14" s="1"/>
  <c r="A8" i="13" l="1"/>
  <c r="E877" i="14" l="1"/>
  <c r="E478" i="14"/>
</calcChain>
</file>

<file path=xl/sharedStrings.xml><?xml version="1.0" encoding="utf-8"?>
<sst xmlns="http://schemas.openxmlformats.org/spreadsheetml/2006/main" count="23671" uniqueCount="977">
  <si>
    <t>IN THE MATTER OF THE NEW JERSEY BOARD OF PUBLIC UTILITIES' RESPONSE TO THE COVID-19 PANDEMIC</t>
  </si>
  <si>
    <t>DOCKET NO. AO20060471</t>
  </si>
  <si>
    <t>SOUTH JERSEY GAS COMPANY</t>
  </si>
  <si>
    <t>NATURAL GAS</t>
  </si>
  <si>
    <t>[SUBMISSION DATE]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</si>
  <si>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</si>
  <si>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</si>
  <si>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</si>
  <si>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</si>
  <si>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</si>
  <si>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</si>
  <si>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</si>
  <si>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</si>
  <si>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</si>
  <si>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</si>
  <si>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</si>
  <si>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</si>
  <si>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</si>
  <si>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</si>
  <si>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</si>
  <si>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</si>
  <si>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</si>
  <si>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</si>
  <si>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</si>
  <si>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</si>
  <si>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</si>
  <si>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</si>
  <si>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</si>
  <si>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</si>
  <si>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</si>
  <si>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</si>
  <si>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</si>
  <si>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</si>
  <si>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</si>
  <si>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</si>
  <si>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</si>
  <si>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</si>
  <si>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</si>
  <si>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</si>
  <si>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</si>
  <si>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</si>
  <si>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</si>
  <si>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</si>
  <si>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</si>
  <si>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</si>
  <si>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</si>
  <si>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</si>
  <si>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</si>
  <si>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</si>
  <si>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</si>
  <si>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</si>
  <si>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</si>
  <si>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Non-Residential</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</si>
  <si>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</si>
  <si>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</si>
  <si>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</si>
  <si>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</si>
  <si>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</si>
  <si>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</si>
  <si>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</si>
  <si>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</si>
  <si>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</si>
  <si>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</si>
  <si>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</si>
  <si>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SJG does not place liens on customers' properties due to non-payment of utility bills</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</si>
  <si>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</si>
  <si>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</si>
  <si>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</si>
  <si>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</si>
  <si>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</si>
  <si>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</si>
  <si>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</si>
  <si>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</si>
  <si>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</si>
  <si>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</si>
  <si>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</si>
  <si>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</si>
  <si>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</si>
  <si>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</si>
  <si>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</si>
  <si>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</si>
  <si>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</si>
  <si>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</si>
  <si>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</si>
  <si>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</si>
  <si>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</si>
  <si>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</si>
  <si>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</si>
  <si>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</si>
  <si>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</si>
  <si>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</si>
  <si>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</si>
  <si>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</si>
  <si>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</si>
  <si>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</si>
  <si>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</si>
  <si>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</si>
  <si>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</si>
  <si>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</si>
  <si>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</si>
  <si>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</si>
  <si>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</si>
  <si>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</si>
  <si>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</si>
  <si>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</si>
  <si>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</si>
  <si>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</si>
  <si>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</si>
  <si>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</si>
  <si>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</si>
  <si>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</si>
  <si>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</si>
  <si>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</si>
  <si>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</si>
  <si>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</si>
  <si>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</si>
  <si>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</si>
  <si>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</si>
  <si>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</si>
  <si>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</si>
  <si>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</si>
  <si>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</si>
  <si>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</si>
  <si>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</si>
  <si>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</si>
  <si>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</si>
  <si>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</si>
  <si>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</si>
  <si>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[AVERAGE OF SUM]</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</si>
  <si>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</si>
  <si>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</si>
  <si>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</si>
  <si>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</si>
  <si>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</si>
  <si>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</si>
  <si>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</si>
  <si>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</si>
  <si>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</si>
  <si>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</si>
  <si>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</si>
  <si>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</si>
  <si>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Utility Assistance Program</t>
  </si>
  <si>
    <t>Terms of Eligibility:</t>
  </si>
  <si>
    <t>Available Budget:</t>
  </si>
  <si>
    <t>Description of Enhancements to Programs to meet Increases in Demand</t>
  </si>
  <si>
    <t>The Amount (Dollars) of Funds Credited Towards the Accounts of Residents Participating in each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</si>
  <si>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</si>
  <si>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</si>
  <si>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</si>
  <si>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</si>
  <si>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</si>
  <si>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</si>
  <si>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</si>
  <si>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</si>
  <si>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</si>
  <si>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</si>
  <si>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</si>
  <si>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</si>
  <si>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</si>
  <si>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</si>
  <si>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</si>
  <si>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</si>
  <si>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</si>
  <si>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</si>
  <si>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</si>
  <si>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</si>
  <si>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</si>
  <si>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</si>
  <si>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</si>
  <si>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</si>
  <si>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</si>
  <si>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</si>
  <si>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</si>
  <si>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</si>
  <si>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</si>
  <si>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</si>
  <si>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</si>
  <si>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</si>
  <si>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</si>
  <si>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</si>
  <si>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</si>
  <si>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</si>
  <si>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</si>
  <si>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</si>
  <si>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</si>
  <si>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</si>
  <si>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</si>
  <si>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</si>
  <si>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</si>
  <si>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</si>
  <si>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</si>
  <si>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</si>
  <si>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</si>
  <si>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</si>
  <si>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</si>
  <si>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</si>
  <si>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</si>
  <si>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</si>
  <si>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</si>
  <si>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</si>
  <si>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</si>
  <si>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</si>
  <si>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</si>
  <si>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Notes: During the COVID-19 pandemic, SJG discontinued the tracking of accounts eligible for shut off.  The Company reinstated its process related to shut offs in March 2022 with the first shut offs occurring in 2nd Quarter 2022.</t>
  </si>
  <si>
    <t xml:space="preserve">Notes: Terms of eligibility, available budget and program enhancements are all metrics that are tracked by the DCA, not the utilities. </t>
  </si>
  <si>
    <t>Notes: Application data is not available to the utility.</t>
  </si>
  <si>
    <t>USF Fresh Start</t>
  </si>
  <si>
    <t>N/A</t>
  </si>
  <si>
    <t>2720 FIRE RD</t>
  </si>
  <si>
    <t>1108 BLENHEIM AVE</t>
  </si>
  <si>
    <t>114 NIGHTINGALE RD</t>
  </si>
  <si>
    <t>116 Houston Ave</t>
  </si>
  <si>
    <t>130 PAMPHYLIA AVE</t>
  </si>
  <si>
    <t>150 S MAIN ST APT A</t>
  </si>
  <si>
    <t>1610 LAKE AVE</t>
  </si>
  <si>
    <t>18 LIBERTY CT</t>
  </si>
  <si>
    <t>19 N VIRGINIA AVE APT C2</t>
  </si>
  <si>
    <t>2 OYSTER BAY RD</t>
  </si>
  <si>
    <t>211 Fenimore Dr</t>
  </si>
  <si>
    <t>2130 KOHLER AVE</t>
  </si>
  <si>
    <t>252 RUTH AVE APT 111</t>
  </si>
  <si>
    <t>28 W THOMPSON AVE</t>
  </si>
  <si>
    <t>305 SPRUCE AVE</t>
  </si>
  <si>
    <t>33 HALL ST</t>
  </si>
  <si>
    <t>41 DEER PARK CIR</t>
  </si>
  <si>
    <t>412 SASSAFRAS RUN</t>
  </si>
  <si>
    <t>435 MAIN ST</t>
  </si>
  <si>
    <t>447 N DELSEA DR</t>
  </si>
  <si>
    <t>5 EISENHOWER LN</t>
  </si>
  <si>
    <t>521 SASSAFRAS RUN</t>
  </si>
  <si>
    <t>590 LOWER LANDING RD APT 270</t>
  </si>
  <si>
    <t>644 BURT RD</t>
  </si>
  <si>
    <t>650 FRANKLIN BLVD</t>
  </si>
  <si>
    <t>7 HEYWOOD LN APT A</t>
  </si>
  <si>
    <t>793B JARVIS RD FL 2B</t>
  </si>
  <si>
    <t>90 S BURLINGTON RD APT 158</t>
  </si>
  <si>
    <t>105 BLACKWOOD CLEMENTON RD</t>
  </si>
  <si>
    <t>105 MARTIN AVE</t>
  </si>
  <si>
    <t>107 COPPER RD</t>
  </si>
  <si>
    <t>109 BOBWHITE DR</t>
  </si>
  <si>
    <t>10A GALLEON CT</t>
  </si>
  <si>
    <t>1100 NIGHTSHADE DR</t>
  </si>
  <si>
    <t>1104 Chelsea Ct</t>
  </si>
  <si>
    <t>1109 Vandon Loop</t>
  </si>
  <si>
    <t>112 ALLENS LN</t>
  </si>
  <si>
    <t>1131 BALTIC AVE</t>
  </si>
  <si>
    <t>1169 MANTUA PIKE</t>
  </si>
  <si>
    <t>12 S Jackson Ave</t>
  </si>
  <si>
    <t>12 SUMMERLEAF DR</t>
  </si>
  <si>
    <t>124 MARIN DR</t>
  </si>
  <si>
    <t>124 ROYAL AVE</t>
  </si>
  <si>
    <t>1249 Lori Ln</t>
  </si>
  <si>
    <t>126 CHURCH ST</t>
  </si>
  <si>
    <t>127 HURFFVILLE GRENLOCH RD</t>
  </si>
  <si>
    <t>129 FLORIDA AVE</t>
  </si>
  <si>
    <t>13 DRIFTWOOD CT</t>
  </si>
  <si>
    <t>13 JAMIE CT</t>
  </si>
  <si>
    <t>135 CHURCHTOWN RD</t>
  </si>
  <si>
    <t>14 HOLLY HILLS CT</t>
  </si>
  <si>
    <t>14 OLDE MILL RUN</t>
  </si>
  <si>
    <t>145 SUSSEX PL</t>
  </si>
  <si>
    <t>146 W BROAD ST FL 2</t>
  </si>
  <si>
    <t>1496 W LANDIS AVE</t>
  </si>
  <si>
    <t>15 W PLEASANT AVE</t>
  </si>
  <si>
    <t>153 NORFOLK AVE</t>
  </si>
  <si>
    <t>1550 CHEWS LANDING CLEMENTON RD</t>
  </si>
  <si>
    <t>16 W LEE AVE</t>
  </si>
  <si>
    <t>169 MARIN DR</t>
  </si>
  <si>
    <t>1789 WINSLOW RD</t>
  </si>
  <si>
    <t>18 HAMPTON GATE DR</t>
  </si>
  <si>
    <t>184 EXTON RD</t>
  </si>
  <si>
    <t>19 MOHAVE DR</t>
  </si>
  <si>
    <t>20 HUNTER CT</t>
  </si>
  <si>
    <t>202 AZALEA LN</t>
  </si>
  <si>
    <t>203 W MULBERRY AVE</t>
  </si>
  <si>
    <t>205 PINE AVE</t>
  </si>
  <si>
    <t>208 N FLORIDA AVE</t>
  </si>
  <si>
    <t>210 MALAGA PARK DR</t>
  </si>
  <si>
    <t>2139 E CHESTNUT AVE APT 31</t>
  </si>
  <si>
    <t>214 BAY ST</t>
  </si>
  <si>
    <t>22 HARVARD AVE</t>
  </si>
  <si>
    <t>22 MCKINLEY AVE</t>
  </si>
  <si>
    <t>225 W LEEDS AVE APT 41</t>
  </si>
  <si>
    <t>23 ELM AVE</t>
  </si>
  <si>
    <t>230 STIRRUP RD</t>
  </si>
  <si>
    <t>234 N TEXAS AVE</t>
  </si>
  <si>
    <t>24 W FOUNDRY ST</t>
  </si>
  <si>
    <t>240 VIA CASCATA DR</t>
  </si>
  <si>
    <t>245 HIDDEN DR</t>
  </si>
  <si>
    <t>252 RUTH AVE APT 60</t>
  </si>
  <si>
    <t>267 PARK AVE</t>
  </si>
  <si>
    <t>270 B ST</t>
  </si>
  <si>
    <t>275 PINE ST</t>
  </si>
  <si>
    <t>2815 FAIRMOUNT AVE</t>
  </si>
  <si>
    <t>2825 ARCTIC AVE APT B</t>
  </si>
  <si>
    <t>2920 FAIRMOUNT AVE</t>
  </si>
  <si>
    <t>294 Merion Ave Apt E9</t>
  </si>
  <si>
    <t>3 CORONA CT</t>
  </si>
  <si>
    <t>30 E LAKE BLVD</t>
  </si>
  <si>
    <t>30 Van Mar Ave</t>
  </si>
  <si>
    <t>303 S MARION AVE</t>
  </si>
  <si>
    <t>307 CHERRYWOOD DR</t>
  </si>
  <si>
    <t>31 COSTILL AVE</t>
  </si>
  <si>
    <t>311 STEVEN DR</t>
  </si>
  <si>
    <t>313 W PARK AVE</t>
  </si>
  <si>
    <t>32 ALBERTUS DR</t>
  </si>
  <si>
    <t>320 S DELSEA DR</t>
  </si>
  <si>
    <t>321 W WASHINGTON AVE</t>
  </si>
  <si>
    <t>324 LANDIS AVE</t>
  </si>
  <si>
    <t>334 OLD RIVER RD</t>
  </si>
  <si>
    <t>345 PALM RD</t>
  </si>
  <si>
    <t>365 WHITE HORSE PIKE</t>
  </si>
  <si>
    <t>371 RAINBOW LN</t>
  </si>
  <si>
    <t>3740 E CHESTNUT AVE</t>
  </si>
  <si>
    <t>402 FRANKLIN ST</t>
  </si>
  <si>
    <t>412 FAIRBANKS AVE</t>
  </si>
  <si>
    <t>42 SCHALICK DR</t>
  </si>
  <si>
    <t>4608 PARK BLVD</t>
  </si>
  <si>
    <t>469 GRIEVES PKWY APT J1</t>
  </si>
  <si>
    <t>4834 GREEN ASH LN</t>
  </si>
  <si>
    <t>49 HARRISON AVE</t>
  </si>
  <si>
    <t>5 1/2 N SOVEREIGN AVE APT B</t>
  </si>
  <si>
    <t>5 S WALNUT CIR</t>
  </si>
  <si>
    <t>501 N WHITE HORSE PIKE APT A2</t>
  </si>
  <si>
    <t>501 POPLAR RD</t>
  </si>
  <si>
    <t>5059 MERION CT</t>
  </si>
  <si>
    <t>508 N WEST AVE APT 3</t>
  </si>
  <si>
    <t>519 W MAIN ST FL 1</t>
  </si>
  <si>
    <t>532 JEFFERSON ST</t>
  </si>
  <si>
    <t>56 CHESTNUT ST</t>
  </si>
  <si>
    <t>57 FREEMONT CT</t>
  </si>
  <si>
    <t>5908 ELMHURST DR</t>
  </si>
  <si>
    <t>6 COLUMBIA AVE</t>
  </si>
  <si>
    <t>604 LONGFELLOW ST</t>
  </si>
  <si>
    <t>605B N VICTORIA AVE</t>
  </si>
  <si>
    <t>6101 BLACK HORSE PIKE</t>
  </si>
  <si>
    <t>617 S NEW RD</t>
  </si>
  <si>
    <t>620 DOLPHIN AVE</t>
  </si>
  <si>
    <t>628 NOTTINGHAM DR APT 2</t>
  </si>
  <si>
    <t>637 TOWN BANK RD</t>
  </si>
  <si>
    <t>6568 MILL RD</t>
  </si>
  <si>
    <t>689 PARK RD</t>
  </si>
  <si>
    <t>709 E GRAPE ST</t>
  </si>
  <si>
    <t>717 MYRTLE AVE</t>
  </si>
  <si>
    <t>718 BLUEBIRD CIR</t>
  </si>
  <si>
    <t>720 Wesley Ave</t>
  </si>
  <si>
    <t>722 HUMBERT ST</t>
  </si>
  <si>
    <t>748 TUCKAHOE RD</t>
  </si>
  <si>
    <t>756 FOSTER AVE</t>
  </si>
  <si>
    <t>76 LAPIERRE AVE</t>
  </si>
  <si>
    <t>78 LA CASCATA</t>
  </si>
  <si>
    <t>7834 VENTNOR AVE FL 2</t>
  </si>
  <si>
    <t>8 KENT AVE</t>
  </si>
  <si>
    <t>802 N VIRGINIA AVE</t>
  </si>
  <si>
    <t>805 N 10TH ST</t>
  </si>
  <si>
    <t>810 Walnut Ln</t>
  </si>
  <si>
    <t>818 E GRAPE ST</t>
  </si>
  <si>
    <t>888 S ORCHARD RD</t>
  </si>
  <si>
    <t>902 N 7TH ST</t>
  </si>
  <si>
    <t>910 CEDAR ST</t>
  </si>
  <si>
    <t>106 WRIGLEY CT</t>
  </si>
  <si>
    <t>124 ELLIS AVE</t>
  </si>
  <si>
    <t>221 FRANKLIN AVE</t>
  </si>
  <si>
    <t>17 ALDEBERAN CT</t>
  </si>
  <si>
    <t>155 GIBBSBORO RD FL 2</t>
  </si>
  <si>
    <t>20 ORLEANS AVE</t>
  </si>
  <si>
    <t>36 LA CASCATA</t>
  </si>
  <si>
    <t>4 TOMLINSON AVE</t>
  </si>
  <si>
    <t>769 COLONIAL SQUARE DR</t>
  </si>
  <si>
    <t>333 INDEPENDENCE WAY</t>
  </si>
  <si>
    <t>252 RUTH AVE APT 28</t>
  </si>
  <si>
    <t>245 GREENWICH AVE</t>
  </si>
  <si>
    <t>252 G St</t>
  </si>
  <si>
    <t>86 NAYLOR AVE</t>
  </si>
  <si>
    <t>17 S BROADWAY APT C</t>
  </si>
  <si>
    <t>616 LAKEVIEW DR FL 01</t>
  </si>
  <si>
    <t>147 GRANT ST</t>
  </si>
  <si>
    <t>440 ALDEBERAN DR</t>
  </si>
  <si>
    <t>605 WHITE OAK LN</t>
  </si>
  <si>
    <t>123 COLTS NECK DR</t>
  </si>
  <si>
    <t>13 FRANKLIN LN</t>
  </si>
  <si>
    <t>23 HARRINGTON LN</t>
  </si>
  <si>
    <t>56 HIGH MEADOWS DR</t>
  </si>
  <si>
    <t>5B MAYNARD DR</t>
  </si>
  <si>
    <t>7 SADDLE LN</t>
  </si>
  <si>
    <t>27 MILLS DR</t>
  </si>
  <si>
    <t>708 POPLAR AVE</t>
  </si>
  <si>
    <t>252 POWELL AVE</t>
  </si>
  <si>
    <t>1055 HUNTINGDON DR</t>
  </si>
  <si>
    <t>1701 EXPOSITION DR</t>
  </si>
  <si>
    <t>210 RAPHAEL CT</t>
  </si>
  <si>
    <t>310 FAIRMONT AVE</t>
  </si>
  <si>
    <t>1108 SHELBOURNE AVE</t>
  </si>
  <si>
    <t>61 Mattix Run</t>
  </si>
  <si>
    <t>315 MECHANIC ST</t>
  </si>
  <si>
    <t>1311 ALOE AVE APT 1201</t>
  </si>
  <si>
    <t>1337 MAIN ST</t>
  </si>
  <si>
    <t>23 E EDGEWATER AVE</t>
  </si>
  <si>
    <t>919 LINDEN AVE</t>
  </si>
  <si>
    <t>200 EAGON AVE</t>
  </si>
  <si>
    <t>212 EAGON AVE</t>
  </si>
  <si>
    <t>218 GRAY AVE</t>
  </si>
  <si>
    <t>4 KENT DR</t>
  </si>
  <si>
    <t>205 E ANNA ST</t>
  </si>
  <si>
    <t>1407 2ND AVE</t>
  </si>
  <si>
    <t>156 FAYETTE ST</t>
  </si>
  <si>
    <t>26 FAYETTE ST</t>
  </si>
  <si>
    <t>287 E COMMERCE ST</t>
  </si>
  <si>
    <t>419 N PEARL ST APT 02</t>
  </si>
  <si>
    <t>87 WALNUT ST</t>
  </si>
  <si>
    <t>2842 COLES MILL RD</t>
  </si>
  <si>
    <t>37 ELMER ST</t>
  </si>
  <si>
    <t>4507 CONCORD PL</t>
  </si>
  <si>
    <t>5834 BIRCH ST</t>
  </si>
  <si>
    <t>732A DECATUR AVE</t>
  </si>
  <si>
    <t>56 PORRECA DR</t>
  </si>
  <si>
    <t>210 FAIRVIEW DR</t>
  </si>
  <si>
    <t>2282 CORONADO AVE</t>
  </si>
  <si>
    <t>747 S EAST BLVD</t>
  </si>
  <si>
    <t>1405 ROOSEVELT BLVD</t>
  </si>
  <si>
    <t>118 N RHODE ISLAND AVE</t>
  </si>
  <si>
    <t>2604 ARCTIC AVE</t>
  </si>
  <si>
    <t>322 N CONNECTICUT AVE FL 1</t>
  </si>
  <si>
    <t>37 S IOWA AVE</t>
  </si>
  <si>
    <t>427 Grammercy Pl</t>
  </si>
  <si>
    <t>700 ADRIATIC AVE APT A</t>
  </si>
  <si>
    <t>ABESCON</t>
  </si>
  <si>
    <t>ABSECON</t>
  </si>
  <si>
    <t>ATCO</t>
  </si>
  <si>
    <t>ATLANTIC CITY</t>
  </si>
  <si>
    <t>AVALON</t>
  </si>
  <si>
    <t>BARRINGTON</t>
  </si>
  <si>
    <t>BERLIN TWP</t>
  </si>
  <si>
    <t>BERLIN</t>
  </si>
  <si>
    <t>BLACKWOOD</t>
  </si>
  <si>
    <t>BLACWOOD</t>
  </si>
  <si>
    <t>BRIDGEPORT</t>
  </si>
  <si>
    <t>Bridgeton</t>
  </si>
  <si>
    <t>BRIDGETON</t>
  </si>
  <si>
    <t>BRIGANTINE</t>
  </si>
  <si>
    <t>BUENA VISTA TOWNSHIP</t>
  </si>
  <si>
    <t>BUENA VISTA TWP</t>
  </si>
  <si>
    <t>BUENA</t>
  </si>
  <si>
    <t>CAPE MAY COURT HOUSE</t>
  </si>
  <si>
    <t>CAPE MAY POINT</t>
  </si>
  <si>
    <t>CAPE MAY</t>
  </si>
  <si>
    <t>CARNEYS POINT</t>
  </si>
  <si>
    <t>CEDAR BROOK</t>
  </si>
  <si>
    <t>CHERRY HILL</t>
  </si>
  <si>
    <t>CHESILHURST</t>
  </si>
  <si>
    <t>Chiselhurst</t>
  </si>
  <si>
    <t>CLARKSBORO</t>
  </si>
  <si>
    <t>CLAYTON</t>
  </si>
  <si>
    <t>CLEMENTON</t>
  </si>
  <si>
    <t>COLOGNE</t>
  </si>
  <si>
    <t>COMMERCIAL TWP</t>
  </si>
  <si>
    <t>CORBIN CITY</t>
  </si>
  <si>
    <t>DEEP WATER</t>
  </si>
  <si>
    <t>DEEPWATER</t>
  </si>
  <si>
    <t>DEERFIELD</t>
  </si>
  <si>
    <t>DEL HAVEN</t>
  </si>
  <si>
    <t>DENNIS TWP</t>
  </si>
  <si>
    <t>DENNIS</t>
  </si>
  <si>
    <t>DEPTFORD TOWNSHIP</t>
  </si>
  <si>
    <t>DEPTFORD</t>
  </si>
  <si>
    <t>DIVIDING CREEK</t>
  </si>
  <si>
    <t>DORCHESTER</t>
  </si>
  <si>
    <t>DOWNE</t>
  </si>
  <si>
    <t>EAST GREENWICH TWP</t>
  </si>
  <si>
    <t>EGG HARBBOR TOWNSHIP</t>
  </si>
  <si>
    <t>EGG HARBOR CITY</t>
  </si>
  <si>
    <t>EGG HARBOR TOWNSHIP</t>
  </si>
  <si>
    <t>EGG HARBOR TWP</t>
  </si>
  <si>
    <t>EGG HARBOR</t>
  </si>
  <si>
    <t>ELK TWP</t>
  </si>
  <si>
    <t>ELMER</t>
  </si>
  <si>
    <t>ELWOOD</t>
  </si>
  <si>
    <t>ERIAL</t>
  </si>
  <si>
    <t>EVESHAM</t>
  </si>
  <si>
    <t>FAIRFIELD</t>
  </si>
  <si>
    <t>FAIRTON</t>
  </si>
  <si>
    <t>FOLSOM</t>
  </si>
  <si>
    <t>FORTESCUE</t>
  </si>
  <si>
    <t>FRANKLIN TWP</t>
  </si>
  <si>
    <t>FRANKLINVILLE</t>
  </si>
  <si>
    <t>GALLOWAY TOWNSHIP</t>
  </si>
  <si>
    <t>GALLOWAY</t>
  </si>
  <si>
    <t>Galloway</t>
  </si>
  <si>
    <t>GIBBSBORO</t>
  </si>
  <si>
    <t>GIBBSTOWN</t>
  </si>
  <si>
    <t>GLASSBORO</t>
  </si>
  <si>
    <t>GLENDORA</t>
  </si>
  <si>
    <t>GLOUCESTER TWP</t>
  </si>
  <si>
    <t>GREEN CREEK</t>
  </si>
  <si>
    <t>GREENWICH TWP</t>
  </si>
  <si>
    <t>GRENLOCH</t>
  </si>
  <si>
    <t>HAMILTON TWP</t>
  </si>
  <si>
    <t>HAMMONTON</t>
  </si>
  <si>
    <t>HARRISON TWP</t>
  </si>
  <si>
    <t>HARRISONVILLE</t>
  </si>
  <si>
    <t>HOPEWELL TOWNSHIP</t>
  </si>
  <si>
    <t>HOPEWELL</t>
  </si>
  <si>
    <t>LANDISVILLE</t>
  </si>
  <si>
    <t>LAUREL SPRINGS</t>
  </si>
  <si>
    <t>LAWNSIDE</t>
  </si>
  <si>
    <t>LAWRENCE</t>
  </si>
  <si>
    <t>LEESBURG</t>
  </si>
  <si>
    <t>LINDENWOLD</t>
  </si>
  <si>
    <t>LINWOOD</t>
  </si>
  <si>
    <t>LOGAN TOWNSHIP</t>
  </si>
  <si>
    <t>LOGAN TWP</t>
  </si>
  <si>
    <t>LONGPORT</t>
  </si>
  <si>
    <t>LOWER TWP</t>
  </si>
  <si>
    <t>MAGNOLIA</t>
  </si>
  <si>
    <t>MALAGA</t>
  </si>
  <si>
    <t>MANNINGTON</t>
  </si>
  <si>
    <t>MANTUA TOWNSHIP</t>
  </si>
  <si>
    <t>MANTUA</t>
  </si>
  <si>
    <t>MARGATE CITY</t>
  </si>
  <si>
    <t>MARGATE</t>
  </si>
  <si>
    <t>MARLTON</t>
  </si>
  <si>
    <t>MARMORA</t>
  </si>
  <si>
    <t>MAURICE RIVER TWP</t>
  </si>
  <si>
    <t>MAURICETOWN</t>
  </si>
  <si>
    <t>MAYS LANDINGS</t>
  </si>
  <si>
    <t>MEDFORD LAKES</t>
  </si>
  <si>
    <t>MEDFORD</t>
  </si>
  <si>
    <t>MICKLETON</t>
  </si>
  <si>
    <t>MIDDLE TWP</t>
  </si>
  <si>
    <t>MILLVILLE</t>
  </si>
  <si>
    <t>Millville</t>
  </si>
  <si>
    <t>MILMAY</t>
  </si>
  <si>
    <t>MINOTOLA</t>
  </si>
  <si>
    <t>MIZPAH</t>
  </si>
  <si>
    <t>MONROE TWP</t>
  </si>
  <si>
    <t>MONROEVILLE</t>
  </si>
  <si>
    <t>MOUNT ROYAL</t>
  </si>
  <si>
    <t>MULLICA HILL</t>
  </si>
  <si>
    <t>MULLICA TOWNSHIP</t>
  </si>
  <si>
    <t>MULLICA TWP</t>
  </si>
  <si>
    <t>NEWFIELD</t>
  </si>
  <si>
    <t>NEWPORT</t>
  </si>
  <si>
    <t>NEWTONVILLE</t>
  </si>
  <si>
    <t>NORMA</t>
  </si>
  <si>
    <t>NORTH CAPE MAY</t>
  </si>
  <si>
    <t>NORTH WILDWOOD</t>
  </si>
  <si>
    <t>OCEAN CITY</t>
  </si>
  <si>
    <t>OCEAN VIEW</t>
  </si>
  <si>
    <t>OLDMANS TWP</t>
  </si>
  <si>
    <t>PALERMO</t>
  </si>
  <si>
    <t>PAULSBORO</t>
  </si>
  <si>
    <t>PEDRICKTOWN</t>
  </si>
  <si>
    <t>PENNS GROVE</t>
  </si>
  <si>
    <t>PENNSGROVE</t>
  </si>
  <si>
    <t>PENNSVILLE</t>
  </si>
  <si>
    <t>Pilesgrove</t>
  </si>
  <si>
    <t>Pine Hill</t>
  </si>
  <si>
    <t>PITMAN</t>
  </si>
  <si>
    <t>PITTSGROVE TWP</t>
  </si>
  <si>
    <t>PITTSGROVE</t>
  </si>
  <si>
    <t>PLEASANTVILLE</t>
  </si>
  <si>
    <t>POMONA</t>
  </si>
  <si>
    <t>PORT ELIZABETH</t>
  </si>
  <si>
    <t>PORT NORRIS</t>
  </si>
  <si>
    <t>RICHLAND</t>
  </si>
  <si>
    <t>RICHWOOD</t>
  </si>
  <si>
    <t>ROSENHAYN</t>
  </si>
  <si>
    <t>RUNNEMEDE</t>
  </si>
  <si>
    <t>SALEM</t>
  </si>
  <si>
    <t>SEA ISLE CITY</t>
  </si>
  <si>
    <t>SEABROOK</t>
  </si>
  <si>
    <t>SEAVILLE</t>
  </si>
  <si>
    <t>SEWELL</t>
  </si>
  <si>
    <t>SHAMONG</t>
  </si>
  <si>
    <t>SHILOH</t>
  </si>
  <si>
    <t>SICKLERVILLE</t>
  </si>
  <si>
    <t>Sicklerville</t>
  </si>
  <si>
    <t>SOMERDALE</t>
  </si>
  <si>
    <t>SOMERS POINT</t>
  </si>
  <si>
    <t>SOUTH HARRISON TOWNSHIP</t>
  </si>
  <si>
    <t>SOUTH SEAVILLE</t>
  </si>
  <si>
    <t>STONE HARBOR</t>
  </si>
  <si>
    <t>STRATFORD</t>
  </si>
  <si>
    <t>SWEDESBORO</t>
  </si>
  <si>
    <t>TABERNACLE</t>
  </si>
  <si>
    <t>THOROFARE</t>
  </si>
  <si>
    <t>TUCKAHOE</t>
  </si>
  <si>
    <t>Turnersville</t>
  </si>
  <si>
    <t>UPPER DEERFIELD TWP</t>
  </si>
  <si>
    <t>UPPER PITTSGROVE TWP</t>
  </si>
  <si>
    <t>UPPER TWP</t>
  </si>
  <si>
    <t>VENTNOR CITY</t>
  </si>
  <si>
    <t>VENTNOR</t>
  </si>
  <si>
    <t>Villas</t>
  </si>
  <si>
    <t>VINCENTOWN</t>
  </si>
  <si>
    <t>VINEALND</t>
  </si>
  <si>
    <t>VINELAND</t>
  </si>
  <si>
    <t>VOORHEES</t>
  </si>
  <si>
    <t>WASHINGTON TWP</t>
  </si>
  <si>
    <t>WATERFORD WORKS</t>
  </si>
  <si>
    <t>WATERFORD</t>
  </si>
  <si>
    <t>WENONAH</t>
  </si>
  <si>
    <t>WEST BERLIN</t>
  </si>
  <si>
    <t>WEST CAPE MAY</t>
  </si>
  <si>
    <t>WEST DEPTFORD TWP</t>
  </si>
  <si>
    <t>WEST DEPTFORD</t>
  </si>
  <si>
    <t>WEST WILDWOOD</t>
  </si>
  <si>
    <t>WHITESBORO</t>
  </si>
  <si>
    <t>WILDWOOD CREST</t>
  </si>
  <si>
    <t>WILDWOOD</t>
  </si>
  <si>
    <t>WILLIAMSTOWN</t>
  </si>
  <si>
    <t>WINSLOW TWP</t>
  </si>
  <si>
    <t>WINSLOW</t>
  </si>
  <si>
    <t>WOODBINE</t>
  </si>
  <si>
    <t>WOODBURY HEIGHTS</t>
  </si>
  <si>
    <t>WOODBURY</t>
  </si>
  <si>
    <t>WOODSTOWN</t>
  </si>
  <si>
    <t>WOOLWICH TWP</t>
  </si>
  <si>
    <t>WOOLWICH</t>
  </si>
  <si>
    <t>Absecon</t>
  </si>
  <si>
    <t>CEDARVILLE</t>
  </si>
  <si>
    <t>RIO GRANDE</t>
  </si>
  <si>
    <t>HEAP Credit</t>
  </si>
  <si>
    <t>NORTHFIELD</t>
  </si>
  <si>
    <t>Lifeline Credit</t>
  </si>
  <si>
    <t>USF Adjustment Credit</t>
  </si>
  <si>
    <t>Mantua Twp</t>
  </si>
  <si>
    <t>USF Fresh Start Monthly Credit</t>
  </si>
  <si>
    <t>PAGE</t>
  </si>
  <si>
    <t>Blackwood</t>
  </si>
  <si>
    <t>Penns Grove</t>
  </si>
  <si>
    <t>Pleasantville</t>
  </si>
  <si>
    <t>Mays Landing</t>
  </si>
  <si>
    <t>[January 2024] Residential Number of Customers that Applied</t>
  </si>
  <si>
    <t>[January 2023] Residential Number of Customers that Applied</t>
  </si>
  <si>
    <t>[January 2022] Residential Number of Customers that Applied</t>
  </si>
  <si>
    <t>January 2024 Number of Residential Customers that Receive Assistance for Arrears</t>
  </si>
  <si>
    <t>January 2023 Number of Residential Customers that Receive Assistance for Arrears</t>
  </si>
  <si>
    <t>Glassboro</t>
  </si>
  <si>
    <t>Gibbstown</t>
  </si>
  <si>
    <t>Berlin</t>
  </si>
  <si>
    <t>BUENA VISTA</t>
  </si>
  <si>
    <t>Cedar Brook</t>
  </si>
  <si>
    <t>ELK TOWNSHIP</t>
  </si>
  <si>
    <t>Elmer</t>
  </si>
  <si>
    <t>LAUREL LAKE</t>
  </si>
  <si>
    <t>MAYS LANDING</t>
  </si>
  <si>
    <t>Monroeville</t>
  </si>
  <si>
    <t>MT ROYAL</t>
  </si>
  <si>
    <t>PILESGROVE</t>
  </si>
  <si>
    <t>PINE HILL</t>
  </si>
  <si>
    <t>STRATHMERE</t>
  </si>
  <si>
    <t>TURNERSVILLE</t>
  </si>
  <si>
    <t>VIINELAND</t>
  </si>
  <si>
    <t>VILLAS</t>
  </si>
  <si>
    <t>Vineland</t>
  </si>
  <si>
    <t>WEYMOUTH</t>
  </si>
  <si>
    <t>WOOLWICH TOWNSHIP</t>
  </si>
  <si>
    <t xml:space="preserve">BLANK </t>
  </si>
  <si>
    <t>Clementon</t>
  </si>
  <si>
    <t>Egg Harbor City</t>
  </si>
  <si>
    <t>PITTSGROVE TOWNSHIP</t>
  </si>
  <si>
    <t>Shiloh</t>
  </si>
  <si>
    <t>Woodstown</t>
  </si>
  <si>
    <t>Atco</t>
  </si>
  <si>
    <t>Atlantic City</t>
  </si>
  <si>
    <t>ERMA</t>
  </si>
  <si>
    <t>West Berlin</t>
  </si>
  <si>
    <t>Blank</t>
  </si>
  <si>
    <t>Hamonton</t>
  </si>
  <si>
    <t>COMMERCIAL TOWNSHIP</t>
  </si>
  <si>
    <t>EAST GREENWICH</t>
  </si>
  <si>
    <t>Pedricktown</t>
  </si>
  <si>
    <t>Woodbine</t>
  </si>
  <si>
    <t>BLANK</t>
  </si>
  <si>
    <t>ALLOWAY</t>
  </si>
  <si>
    <t>APE MAY</t>
  </si>
  <si>
    <t>Atantic City</t>
  </si>
  <si>
    <t>ATLANTIC  CITY</t>
  </si>
  <si>
    <t>ATLANTIC</t>
  </si>
  <si>
    <t>BERIN</t>
  </si>
  <si>
    <t>BERLIN TOWNSHIP</t>
  </si>
  <si>
    <t>BRDIGETON</t>
  </si>
  <si>
    <t>BRIDEGTON</t>
  </si>
  <si>
    <t>BRIDGETON 08302</t>
  </si>
  <si>
    <t>BRIGANTIINE</t>
  </si>
  <si>
    <t>BRIGANTINE CITY</t>
  </si>
  <si>
    <t>BUENA BORO</t>
  </si>
  <si>
    <t>Buena Vista</t>
  </si>
  <si>
    <t>CAPE MAY CITY</t>
  </si>
  <si>
    <t>CAPE MAY COUR HOUSE</t>
  </si>
  <si>
    <t>Cape May Courthouse</t>
  </si>
  <si>
    <t>CAPE MAY PINT</t>
  </si>
  <si>
    <t>CARNEY POINT</t>
  </si>
  <si>
    <t>CARNEYS POINT TOWNSHIP</t>
  </si>
  <si>
    <t>CARNEY'S POINT</t>
  </si>
  <si>
    <t>Cedarbrook</t>
  </si>
  <si>
    <t>Cedarville</t>
  </si>
  <si>
    <t>Centerton</t>
  </si>
  <si>
    <t>CLAYTON BORO</t>
  </si>
  <si>
    <t>Clayton</t>
  </si>
  <si>
    <t>CLEMONTON</t>
  </si>
  <si>
    <t>DEERFIELD TOWNSHIP</t>
  </si>
  <si>
    <t>Delhaven</t>
  </si>
  <si>
    <t>DENNIS TOWNSHIP</t>
  </si>
  <si>
    <t>Dennis</t>
  </si>
  <si>
    <t>DEPTFORD TWP</t>
  </si>
  <si>
    <t>DOWNE TWP</t>
  </si>
  <si>
    <t>EGG HABOR CITY</t>
  </si>
  <si>
    <t>EGG HABOR TOWNSHIP</t>
  </si>
  <si>
    <t>Egg Harbor Township.</t>
  </si>
  <si>
    <t>EGG HARBORY CITY</t>
  </si>
  <si>
    <t>EHC</t>
  </si>
  <si>
    <t>EHT</t>
  </si>
  <si>
    <t>ESTELL MANOR</t>
  </si>
  <si>
    <t>EVESHAM TOWNSHIP</t>
  </si>
  <si>
    <t>EVESHAM TWP</t>
  </si>
  <si>
    <t>EWAN</t>
  </si>
  <si>
    <t>FORTESCU</t>
  </si>
  <si>
    <t>FORTSECUE</t>
  </si>
  <si>
    <t>FRANKLIN TOWNSHIP</t>
  </si>
  <si>
    <t>FRANKLVILLE</t>
  </si>
  <si>
    <t>Galloway Twp</t>
  </si>
  <si>
    <t>GLASSBORO BORO</t>
  </si>
  <si>
    <t>Glendora</t>
  </si>
  <si>
    <t>GLOUCESTER TOWNSHIP</t>
  </si>
  <si>
    <t>Hammonton</t>
  </si>
  <si>
    <t>HAMONTON</t>
  </si>
  <si>
    <t>HARRISON</t>
  </si>
  <si>
    <t>HI NELLA</t>
  </si>
  <si>
    <t>HI-NELLA</t>
  </si>
  <si>
    <t>KNOX AVE</t>
  </si>
  <si>
    <t>Landisville</t>
  </si>
  <si>
    <t>LARUEL SPRINGS</t>
  </si>
  <si>
    <t>LAU</t>
  </si>
  <si>
    <t>LEEDS POINT</t>
  </si>
  <si>
    <t>LOGAN</t>
  </si>
  <si>
    <t>LONGPORT BORO</t>
  </si>
  <si>
    <t>Lower Township</t>
  </si>
  <si>
    <t>LOWER TOWNSHIP</t>
  </si>
  <si>
    <t>MANTUA TWP</t>
  </si>
  <si>
    <t>Mantua</t>
  </si>
  <si>
    <t>MANUTA TWP</t>
  </si>
  <si>
    <t>MANUTA</t>
  </si>
  <si>
    <t>MAURICE RIVER</t>
  </si>
  <si>
    <t>Mayslanding</t>
  </si>
  <si>
    <t>MEDFORD LAKE</t>
  </si>
  <si>
    <t>Medford</t>
  </si>
  <si>
    <t>MICKELTON</t>
  </si>
  <si>
    <t>MIDDLE TOWNSHIP</t>
  </si>
  <si>
    <t>MILLVILLE CITY</t>
  </si>
  <si>
    <t>MILVILLE</t>
  </si>
  <si>
    <t>Mullica Hill</t>
  </si>
  <si>
    <t>N Cape May</t>
  </si>
  <si>
    <t>N Wildwood</t>
  </si>
  <si>
    <t>NORTH WILDWOOD CITY</t>
  </si>
  <si>
    <t>NORTH WILLDWOOD</t>
  </si>
  <si>
    <t>Northfield</t>
  </si>
  <si>
    <t>OCEAC CITY</t>
  </si>
  <si>
    <t>OCEAN CITY CITY</t>
  </si>
  <si>
    <t>Ocean City</t>
  </si>
  <si>
    <t>OCEANVILLE</t>
  </si>
  <si>
    <t>PAULSBORO BORO</t>
  </si>
  <si>
    <t>PENNS GROVE BORO</t>
  </si>
  <si>
    <t>PENNSVILLE TOWNSHIP</t>
  </si>
  <si>
    <t>Pennsville</t>
  </si>
  <si>
    <t>PETERSBURG</t>
  </si>
  <si>
    <t>PILES GROVE</t>
  </si>
  <si>
    <t>PILESGROVE TOWNSHIP</t>
  </si>
  <si>
    <t>PINE VALLEY BOROUGH</t>
  </si>
  <si>
    <t>PINE VALLEY</t>
  </si>
  <si>
    <t>Pittman</t>
  </si>
  <si>
    <t>Port Elizabeth</t>
  </si>
  <si>
    <t>PORT REPUBLIC</t>
  </si>
  <si>
    <t>RICHFIELD</t>
  </si>
  <si>
    <t>Rio Grand</t>
  </si>
  <si>
    <t>Rio Grande</t>
  </si>
  <si>
    <t>ROSEHAYN</t>
  </si>
  <si>
    <t>Runnemede</t>
  </si>
  <si>
    <t>Salem</t>
  </si>
  <si>
    <t>SEA ISE CITY</t>
  </si>
  <si>
    <t>SEA ISLE CITY CITY</t>
  </si>
  <si>
    <t>Sea Isle City</t>
  </si>
  <si>
    <t>SEA ISLE</t>
  </si>
  <si>
    <t>Seaville</t>
  </si>
  <si>
    <t>SEDESBORO</t>
  </si>
  <si>
    <t>SHAMOING</t>
  </si>
  <si>
    <t>SHAMONG TOWNSHIP</t>
  </si>
  <si>
    <t>SHAMONG TWP</t>
  </si>
  <si>
    <t>SICKERVILLE</t>
  </si>
  <si>
    <t>SOMERSPOINT</t>
  </si>
  <si>
    <t>SOMRES POINT</t>
  </si>
  <si>
    <t>SOUTH HAMPTON</t>
  </si>
  <si>
    <t>SOUTH HARRISON TWP</t>
  </si>
  <si>
    <t>SOUTH HARRISON</t>
  </si>
  <si>
    <t>SOUTH SEVILLE</t>
  </si>
  <si>
    <t>SOUTHAMPTON TOWNSHIP</t>
  </si>
  <si>
    <t>SOUTHAMPTON</t>
  </si>
  <si>
    <t>STATHMERE</t>
  </si>
  <si>
    <t>STONE HARBOR BORO</t>
  </si>
  <si>
    <t>STRATFORD BORO</t>
  </si>
  <si>
    <t>STRATHMARE</t>
  </si>
  <si>
    <t>Strathmere</t>
  </si>
  <si>
    <t>Swainton</t>
  </si>
  <si>
    <t>SWEDESBOR</t>
  </si>
  <si>
    <t>Tabenacle</t>
  </si>
  <si>
    <t>TABERNACLE TOWNSHIP</t>
  </si>
  <si>
    <t>TABERNANCLE</t>
  </si>
  <si>
    <t>TABERNCALE</t>
  </si>
  <si>
    <t>Tansboro</t>
  </si>
  <si>
    <t>TOWNBANK</t>
  </si>
  <si>
    <t>TURNERSVILLVE</t>
  </si>
  <si>
    <t>UPPER DEERFIELD TOWNSHIP</t>
  </si>
  <si>
    <t>UPPER DEERFIELD</t>
  </si>
  <si>
    <t>UPPER PITTSGROVE TOWNSHIP</t>
  </si>
  <si>
    <t>UPPER PITTSGROVE</t>
  </si>
  <si>
    <t>UPPER TOWNSHIP</t>
  </si>
  <si>
    <t>Upper Township</t>
  </si>
  <si>
    <t>VENTNOR HEIGHTS</t>
  </si>
  <si>
    <t>VENTOR CITY</t>
  </si>
  <si>
    <t>VINELAND CITY</t>
  </si>
  <si>
    <t>VINELANDVineland</t>
  </si>
  <si>
    <t>VINLEAND</t>
  </si>
  <si>
    <t>VOORHEES TOWNSHIP</t>
  </si>
  <si>
    <t>VOORHEES TWP</t>
  </si>
  <si>
    <t>W Cape May</t>
  </si>
  <si>
    <t>WASHINGTON TOWNSHIP</t>
  </si>
  <si>
    <t>WATERFORD TOWNSHIP</t>
  </si>
  <si>
    <t>Waterford Twp</t>
  </si>
  <si>
    <t>Waterford Works</t>
  </si>
  <si>
    <t>WESET CAPE MAY</t>
  </si>
  <si>
    <t>WEST CAPE MAY BORO</t>
  </si>
  <si>
    <t>WILDWOOD CITY</t>
  </si>
  <si>
    <t>WILDWOOD CREST BORO</t>
  </si>
  <si>
    <t>WILLIAMSTOWM</t>
  </si>
  <si>
    <t>WILLLIAMSTOWN</t>
  </si>
  <si>
    <t>WILWOOD</t>
  </si>
  <si>
    <t>WINSLOW TOWNSHIP</t>
  </si>
  <si>
    <t>WOOD</t>
  </si>
  <si>
    <t>WOODB</t>
  </si>
  <si>
    <t>WOOLWOCH TWP</t>
  </si>
  <si>
    <t>O8401</t>
  </si>
  <si>
    <t>CMCH</t>
  </si>
  <si>
    <t>DEERFIELD TWP</t>
  </si>
  <si>
    <t>HAMMONGTON</t>
  </si>
  <si>
    <t>MAURICE RIVER TOWNSHIP</t>
  </si>
  <si>
    <t>Newfield</t>
  </si>
  <si>
    <t>Paulsboro</t>
  </si>
  <si>
    <t>SOMERS POINT CITY</t>
  </si>
  <si>
    <t>Sommerdale</t>
  </si>
  <si>
    <t>STRAHMERE</t>
  </si>
  <si>
    <t>Swedesboro</t>
  </si>
  <si>
    <t>VINEAND</t>
  </si>
  <si>
    <t>VOOHEES</t>
  </si>
  <si>
    <t>Voorhees</t>
  </si>
  <si>
    <t>W BERLIN</t>
  </si>
  <si>
    <t>WEST DEPTFORD TOWNSHIP</t>
  </si>
  <si>
    <t>WILLAMSTOWN</t>
  </si>
  <si>
    <t>Williamstown</t>
  </si>
  <si>
    <t>Winslow Township</t>
  </si>
  <si>
    <t>WOOLWIH TOWNSHIP</t>
  </si>
  <si>
    <t>BRADDOCK</t>
  </si>
  <si>
    <t>Bridgton</t>
  </si>
  <si>
    <t>Clarksboro</t>
  </si>
  <si>
    <t>CLERMONT</t>
  </si>
  <si>
    <t>Del Haven</t>
  </si>
  <si>
    <t>Dorcheter</t>
  </si>
  <si>
    <t>FRANKLIN</t>
  </si>
  <si>
    <t>OCEAN VIEW, NJ 08230</t>
  </si>
  <si>
    <t>Seaville,</t>
  </si>
  <si>
    <t>South Harrison Twp.</t>
  </si>
  <si>
    <t>South Harrison Twp</t>
  </si>
  <si>
    <t>STONE HARBOR BOROUGH</t>
  </si>
  <si>
    <t>Stratford</t>
  </si>
  <si>
    <t>Washington Township</t>
  </si>
  <si>
    <t>FAIRWAY CT</t>
  </si>
  <si>
    <t>Pamona</t>
  </si>
  <si>
    <t>WOOLRICH</t>
  </si>
  <si>
    <t>Cape May Court House</t>
  </si>
  <si>
    <t>Fairton</t>
  </si>
  <si>
    <t>Logan Township</t>
  </si>
  <si>
    <t>South Harrison Township</t>
  </si>
  <si>
    <t>W CAPE MAY</t>
  </si>
  <si>
    <t>Sewell</t>
  </si>
  <si>
    <t>Pitman</t>
  </si>
  <si>
    <t>Egg Harbor Township</t>
  </si>
  <si>
    <t>Gibbsboro</t>
  </si>
  <si>
    <t>Marlton</t>
  </si>
  <si>
    <t>Margate City</t>
  </si>
  <si>
    <t>Woodbury</t>
  </si>
  <si>
    <t>Wildwood</t>
  </si>
  <si>
    <t>Linwood</t>
  </si>
  <si>
    <t>Chesilhurst</t>
  </si>
  <si>
    <t>Ventnor City</t>
  </si>
  <si>
    <t>Lindenwold</t>
  </si>
  <si>
    <t>Franklinville</t>
  </si>
  <si>
    <t>Somers Point</t>
  </si>
  <si>
    <t>Cape May</t>
  </si>
  <si>
    <t>Cherry Hill</t>
  </si>
  <si>
    <t>Ocean View</t>
  </si>
  <si>
    <t>Woodbury Heights</t>
  </si>
  <si>
    <t>Mickleton</t>
  </si>
  <si>
    <t>Buena</t>
  </si>
  <si>
    <t>GALLOWAY TWP</t>
  </si>
  <si>
    <t>ocean city</t>
  </si>
  <si>
    <t>Malaga</t>
  </si>
  <si>
    <t>MAYSLANDING</t>
  </si>
  <si>
    <t xml:space="preserve">Notes: Information is available by Zip Code and City, except for 2019 which is only available in total.  Information by Municipality is not available for any period.The report supporting this data updates continually and certain prior year reports including detail by City and Zip code were not saved.  If available, totals for certain data are reported for prior years. </t>
  </si>
  <si>
    <t>January 2019 Number of Residential Customers that Receive Assistance for Arrears</t>
  </si>
  <si>
    <t xml:space="preserve">Notes:  The report supporting this data updates continually and prior year reports including detail by City and Zip code were not saved.  If available, totals for certain data are reported for prior years.  </t>
  </si>
  <si>
    <t xml:space="preserve">Notes:The report supporting this data updates continually and certain prior year reports including detail by City and Zip code were not saved.  If available, totals for certain data are reported for prior years.  </t>
  </si>
  <si>
    <t>PITTGROVE</t>
  </si>
  <si>
    <t>Notes: The report supporting this data updates continually and certain prior year reports including detail by City and Zip code were not saved.  If available, totals for certain data are reported for prior years. Information by Municipality is not available for any period.</t>
  </si>
  <si>
    <t>Notes: Penalties &amp; Interest are not charged to any customers. Residential Customers are not charged late fees. Late Fee Reporting for Non-Residential customers is available as of Q1 2024.  The report supporting this data updates continually and certain prior year reports including detail by City and Zip code were not saved.</t>
  </si>
  <si>
    <t>in total only - see below</t>
  </si>
  <si>
    <t>Sales Revenue, Operating Revenue and Net Revenue only available in Total by Rate Class by Year.  Sales Revenue, Operating Revenue and Net Revenue defined the same as Revenue by the Company.</t>
  </si>
  <si>
    <t>Notes: Data in columns M through Z is only available by Zip Code &amp; City, unless otherwise noted.   Information by Municipality is not available for any period.  Data in columns F through K is available in total only by Rate Class by Year.  Expenses are not available broken down by Rate Class.</t>
  </si>
  <si>
    <r>
      <t xml:space="preserve">Notes:  The report supporting this data updates continually and certain prior year reports including detail by City and Zip code were not saved.  If available, totals for certain data are reported for prior years. 2019 data is available in total, but not by Residential vs. Non-Residential. </t>
    </r>
    <r>
      <rPr>
        <b/>
        <u/>
        <sz val="10"/>
        <color theme="1"/>
        <rFont val="Arial"/>
        <family val="2"/>
      </rPr>
      <t>2019 data for ALL customers is in the Residential section, if available</t>
    </r>
    <r>
      <rPr>
        <b/>
        <sz val="10"/>
        <color theme="1"/>
        <rFont val="Arial"/>
        <family val="2"/>
      </rPr>
      <t xml:space="preserve">. </t>
    </r>
  </si>
  <si>
    <t>ALL CUSTOMERS - RESIDENTIAL &amp; NON-RESIDENTIAL</t>
  </si>
  <si>
    <t>AS NOTED ABOVE, THIS IS FOR ALL CUSTOMERS</t>
  </si>
  <si>
    <t>NOTES:  Per call with the Board on April 3, 2024, Stacy Peterson advised that this is no longer needed so it is not being provided as part of this filing from January 2024 forward.</t>
  </si>
  <si>
    <t xml:space="preserve">Notes:  The report supporting this data updates continually and certain prior year reports including detail by City and Zip code were not saved.  If available, totals for certain data are reported for prior years.  Information by Municipality is not available for any period. 2019 data is available in total, but not by Residential vs. Non-Residential.   2019 data for ALL customers is in the Residential section below. </t>
  </si>
  <si>
    <t xml:space="preserve">Notes: The report supporting this data updates continually and certain prior year reports including detail by City and Zip code were not saved.  If available, totals for certain data are reported for prior years.  Information by Municipality is not available for any period. 2019 data is available in total, but not by Residential vs. Non-Residential.   2019 data for ALL customers is in the Residential section below. </t>
  </si>
  <si>
    <t>Lifeline is a utility assistance program that offers $225 to individuals who meet the eligibility requirements of the Pharmaceutical Assistance to the Aged and Disabled program or who receive Supplemental Security Income</t>
  </si>
  <si>
    <t>To be eligible for LIHEAP benefits, the applicant household must be responsible for home heating 
or cooling costs, either directly or included in the rent; and have gross income at or below 60% of 
the State Median Income.  Persons who live in public housing and/or receive rental assistance are not eligible for 
assistance, unless they pay for their own heating costs directly to the fuel supplier. The amount of 
the LIHEAP heating benefit is determined by income, household size, fuel type, and heating 
region.</t>
  </si>
  <si>
    <t>To be eligible, a household gross income must be at or below 60%
of the State Median Income, and pay more than 2% of its annual income for electric, or more than 2% for natural gas. If a household has electric 
heat, it must spend more than 4% of its annual income on electricity to be eligible. For more 
information about USF</t>
  </si>
  <si>
    <t>USF customers are automatically enrolled in the USF Fresh Start program if their natural gas bill is in arrears of more than $60. Participants are required to pay their current bill on-time, every month, for 12 months, to have a past due balance erased. 1/12th of a participant’s overdue balance will be waived each month their current bill is paid.</t>
  </si>
  <si>
    <t>Designed to help low to moderate income families in New Jersey who are experiencing economic hardship and struggling to pay their electric and natural gas bills.  NJ residents who rent or own a home and are facing a crisis situation that includes documented notice of overdue payment for gas and/or electric service may qualify.</t>
  </si>
  <si>
    <t>January - March 2024</t>
  </si>
  <si>
    <t>In Person &amp; Virtual Outreach Events</t>
  </si>
  <si>
    <t xml:space="preserve">All in-person &amp; virtual outreach events are hosted by our Senior Outreach Specialist (Christina Teel) who is equipped with Energy Assistance fact sheets, paper applications, and various other EA related material/brochures provided by DCA. 
BPU Hosted Events began in 2024 (AC Event 2/21/24).  SJG, ACE, NJ SHARES, Comfort Partners and local agency offices all promoted and attended the event. </t>
  </si>
  <si>
    <t>Yes</t>
  </si>
  <si>
    <t>EA fact sheet (English/Spanish)
DCA provided material (brochures, paper apps, other - English/Spanish)</t>
  </si>
  <si>
    <r>
      <rPr>
        <b/>
        <u/>
        <sz val="11"/>
        <color theme="1"/>
        <rFont val="Calibri"/>
        <family val="2"/>
        <scheme val="minor"/>
      </rPr>
      <t>All of SJG's outreach methods share links to the following websites:</t>
    </r>
    <r>
      <rPr>
        <sz val="11"/>
        <color theme="1"/>
        <rFont val="Calibri"/>
        <family val="2"/>
        <scheme val="minor"/>
      </rPr>
      <t xml:space="preserve">
https://southjerseygas.com/for-my-home/my-service/financial-assistance.aspx
https://southjerseygas.com/manage-myaccount/customer-bill-of-rights.aspx</t>
    </r>
  </si>
  <si>
    <t>Pop-Up Series</t>
  </si>
  <si>
    <t>Christina Teel (Outreach Specialist) and Atlantic City Electric began their Spring Pop-Up series events where they schedule and set up at each of the company's Walk In Customer Service Centers to assist our mutual customers in applying for assistance</t>
  </si>
  <si>
    <t>On Bill Messaging</t>
  </si>
  <si>
    <t xml:space="preserve">Updated monthly based on current program offerings - Customer Bill of Rights update March 2023 / Expanded eligibilty for USF program, etc.  </t>
  </si>
  <si>
    <t>No</t>
  </si>
  <si>
    <t>Email Blasts</t>
  </si>
  <si>
    <t xml:space="preserve">Email blasts are used throughout the year to remind customers of the available EA programs urging them to apply or contact us for more information.  </t>
  </si>
  <si>
    <t xml:space="preserve">Spanish </t>
  </si>
  <si>
    <t>Recertification Reminder Letters</t>
  </si>
  <si>
    <t>For USF participants, a letter is sent automatically to them on the 11th month of the 12 month program alerting them that they must re-apply to continue receiving the benefit after their current application expires.  (ETG practice that SJG adopted in 2023)</t>
  </si>
  <si>
    <t>Targeted Outreach</t>
  </si>
  <si>
    <t xml:space="preserve">Historical customer data + customer demographic data (provided by White Whale) is used to reach out to customers who meet the various income and household size thresholds and are not currently receiving assistance.  Our Senior Outreach Specialist is also provided with lists of our towns with the highest arrears so she is able to schedule Outreach events in those areas.  
Marketing/Comm team sent an email blast in May 2023 to all customers that received a HEA Benefit urging them to apply for HEA Emergency as well. 
Targeted Outreach (8/14/23) - email blast sent to all income qualified customers urging them to apply for USF by 9/30/2024 while the temporarily increased income thresholds remained. </t>
  </si>
  <si>
    <t>Radio Ads</t>
  </si>
  <si>
    <t xml:space="preserve">Radio ads run throught the year with generic EA information.  SJG is recording a spot with our Senior Outreach Specialist in July (interview style) with the top questions she is asked that will be running this fall 2023. </t>
  </si>
  <si>
    <t>Newsletters</t>
  </si>
  <si>
    <t xml:space="preserve">Monthly - our customer newletter is sent to our customer with information about the available assistnace programs and payment arrangements SJG offers to help customers gain control of their gas bill/balance. </t>
  </si>
  <si>
    <t>If you are receiving the ads on a browswer that can translate - it will appear in selected language</t>
  </si>
  <si>
    <t xml:space="preserve">Customer Service </t>
  </si>
  <si>
    <t xml:space="preserve">Customer Service receives training twice per year on updates to EA programs so they can educate any/all customers they come in contact with with the most current up to date information.  All New Hire classes receive training on Outreach/EA as well. 
Our Senior Outreach Specialist trains our field employees throughout the year during their annual training sessions and provides them with handouts to give to customers they may encounter that can benefit from energy assistance. </t>
  </si>
  <si>
    <t>Spanish (translator line is used if/when needed)</t>
  </si>
  <si>
    <t>Outbound Automated Dialer/Emails</t>
  </si>
  <si>
    <t xml:space="preserve">Our automated outbound dialer/emails are sent to customers that fall in to Collections and Severance.  The messaging includes information about EA programs available, where to apply, payment arrangements, customer service, etc.  </t>
  </si>
  <si>
    <t>Emails are in English/Spanish</t>
  </si>
  <si>
    <t xml:space="preserve">In House Collections Team </t>
  </si>
  <si>
    <t xml:space="preserve">SJG's Collections team takes inbound Collection calls providing DPAs and EA information/agency locations etc. to all customers they speak to.  They also make outbound calls to customers that have high balances in an effort to help them get the assistance they need to gain control of their balance. </t>
  </si>
  <si>
    <t>Google/Facebook Ads</t>
  </si>
  <si>
    <t xml:space="preserve">SJG Marketing/Comm team uses target outreach data to send Google/Facebook ads to our customers that do not have assistance but may qualify for one of the programs.  This is a new outreach method that began in June 2023 that we will be tracking the success on over the next several months. </t>
  </si>
  <si>
    <t>Yes/No</t>
  </si>
  <si>
    <t>Social Media Posts</t>
  </si>
  <si>
    <t xml:space="preserve">SJG Marketing/Comm team posts on various Social Media platforms regularly with EA information, links to apply and to get more detailed information and contact information.  2 posts per month per brand.  </t>
  </si>
  <si>
    <t>Company Website</t>
  </si>
  <si>
    <t xml:space="preserve">SJG Marketing/Comm team places banners on the SJG website throughout the year notifying customers of Assistance that is available that directs them to our Utility Bill Assistance page on the SJG website. </t>
  </si>
  <si>
    <t>You can change the language to Spanish on various browsers</t>
  </si>
  <si>
    <t>Ad Hoc Dialer</t>
  </si>
  <si>
    <t xml:space="preserve">In 2024, SJG launched a new Ad Hoc Dialer campaign sending robo calls to customers that received EA in the past but are not currently enrolled.  We also are sending out Fresh Start 6 and 12 month reminder robo calls to customers enrolled in FS.  </t>
  </si>
  <si>
    <t>January - December 2023</t>
  </si>
  <si>
    <t xml:space="preserve">All in-person &amp; virtual outreach events are hosted by our Senior Outreach Specialist (Christina Teel) who is equipped with Energy Assistance fact sheets, paper applications, and various other EA related material/brochures provided by DCA. </t>
  </si>
  <si>
    <t>January - December 2019</t>
  </si>
  <si>
    <t xml:space="preserve">All in-person &amp; virtual outreach events hosted by our two Outreach Specialists who were equipped with Energy Assistance fact sheets, paper applications, and various other EA related material/brochures provided by DCA, and fact cards.  </t>
  </si>
  <si>
    <t xml:space="preserve">All of SJG's outreach methods share links to the following websites: 
https://southjerseygas.com/for-my-home/my-service/financial-assistance.aspx
https://southjerseygas.com/manage-myaccount/customer-bill-of-rights.aspx
</t>
  </si>
  <si>
    <t>Updated monthly based on current program offerings - displayed on bill throughout the year.</t>
  </si>
  <si>
    <t xml:space="preserve">Customer Service receives training twice per year on updates to EA programs so they can educate any/all customers they come in contact with with the most current up to date information. 
All New Hire Classes receive training on Outreach/EA
</t>
  </si>
  <si>
    <t>NOTES:  There were no public utility infrastructure projects scheduled to take place during or after the current reporting period that were canceled or delayed due to the financial or other impacts of the coronavirus 2019 pandemic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</si>
</sst>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mmmm\ yyyy"/>
    <numFmt numFmtId="165" formatCode="00000"/>
    <numFmt numFmtId="166" formatCode="_(* #,##0_);_(* \(#,##0\);_(* &quot;-&quot;??_);_(@_)"/>
    <numFmt numFmtId="167" formatCode="0.0"/>
    <numFmt numFmtId="168" formatCode="_(&quot;$&quot;* #,##0.0_);_(&quot;$&quot;* \(#,##0.0\);_(&quot;$&quot;* &quot;-&quot;??_);_(@_)"/>
  </numFmts>
  <fonts count="22"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1"/>
      <name val="Calibri"/>
      <family val="2"/>
    </font>
    <font>
      <b/>
      <sz val="11"/>
      <color theme="1"/>
      <name val="Calibri"/>
      <family val="2"/>
      <scheme val="minor"/>
    </font>
    <font>
      <b/>
      <u/>
      <sz val="11"/>
      <color theme="1"/>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92D050"/>
        <bgColor indexed="64"/>
      </patternFill>
    </fill>
  </fills>
  <borders count="7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rgb="FF000000"/>
      </top>
      <bottom/>
      <diagonal/>
    </border>
    <border>
      <left/>
      <right style="thin">
        <color indexed="64"/>
      </right>
      <top/>
      <bottom/>
      <diagonal/>
    </border>
    <border>
      <left style="thin">
        <color rgb="FF000000"/>
      </left>
      <right/>
      <top style="thin">
        <color rgb="FF000000"/>
      </top>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thin">
        <color indexed="64"/>
      </left>
      <right/>
      <top style="thin">
        <color rgb="FF000000"/>
      </top>
      <bottom style="thin">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top/>
      <bottom style="medium">
        <color indexed="64"/>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s>
  <cellStyleXfs count="5">
    <xf numFmtId="0" fontId="0" fillId="0" borderId="0"/>
    <xf numFmtId="43" fontId="18" fillId="0" borderId="0" applyFont="0" applyFill="0" applyBorder="0" applyAlignment="0" applyProtection="0"/>
    <xf numFmtId="44" fontId="18" fillId="0" borderId="0" applyFont="0" applyFill="0" applyBorder="0" applyAlignment="0" applyProtection="0"/>
    <xf numFmtId="0" fontId="19" fillId="0" borderId="0"/>
    <xf numFmtId="44" fontId="19" fillId="0" borderId="0" applyFont="0" applyFill="0" applyBorder="0" applyAlignment="0" applyProtection="0"/>
  </cellStyleXfs>
  <cellXfs count="520">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1"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0" borderId="28" xfId="0" applyFont="1" applyBorder="1" applyAlignment="1">
      <alignment horizontal="center"/>
    </xf>
    <xf numFmtId="0" fontId="7" fillId="0" borderId="30" xfId="0" applyFont="1" applyBorder="1" applyAlignment="1">
      <alignment horizontal="center"/>
    </xf>
    <xf numFmtId="0" fontId="7" fillId="6" borderId="26" xfId="0" applyFont="1" applyFill="1" applyBorder="1"/>
    <xf numFmtId="0" fontId="7" fillId="6" borderId="28" xfId="0" applyFont="1" applyFill="1" applyBorder="1"/>
    <xf numFmtId="0" fontId="7" fillId="6" borderId="29" xfId="0" applyFont="1" applyFill="1" applyBorder="1"/>
    <xf numFmtId="0" fontId="7" fillId="6" borderId="30" xfId="0" applyFont="1" applyFill="1" applyBorder="1"/>
    <xf numFmtId="0" fontId="7" fillId="8" borderId="32" xfId="0" applyFont="1" applyFill="1" applyBorder="1"/>
    <xf numFmtId="0" fontId="1" fillId="6" borderId="0" xfId="0" applyFont="1" applyFill="1" applyAlignment="1">
      <alignment vertical="top" wrapText="1"/>
    </xf>
    <xf numFmtId="0" fontId="7" fillId="0" borderId="33" xfId="0" applyFont="1" applyBorder="1"/>
    <xf numFmtId="0" fontId="1" fillId="4" borderId="34"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7" fillId="0" borderId="38" xfId="0" applyFont="1" applyBorder="1"/>
    <xf numFmtId="0" fontId="7" fillId="0" borderId="40"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5" xfId="0" applyFont="1"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3" xfId="0" applyNumberFormat="1" applyFont="1" applyFill="1" applyBorder="1" applyAlignment="1">
      <alignment horizontal="left" vertical="top"/>
    </xf>
    <xf numFmtId="0" fontId="2" fillId="0" borderId="4" xfId="0" applyFont="1" applyBorder="1" applyAlignment="1">
      <alignment horizontal="center" vertical="center"/>
    </xf>
    <xf numFmtId="0" fontId="1" fillId="6" borderId="0" xfId="0" applyFont="1" applyFill="1" applyAlignment="1">
      <alignment vertical="center"/>
    </xf>
    <xf numFmtId="0" fontId="15" fillId="0" borderId="45" xfId="0" applyFont="1" applyBorder="1"/>
    <xf numFmtId="0" fontId="9" fillId="0" borderId="23" xfId="0" applyFont="1" applyBorder="1" applyAlignment="1">
      <alignment vertical="top" wrapText="1"/>
    </xf>
    <xf numFmtId="0" fontId="7" fillId="0" borderId="44" xfId="0" applyFont="1" applyBorder="1"/>
    <xf numFmtId="0" fontId="1" fillId="6" borderId="0" xfId="0" applyFont="1" applyFill="1"/>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5" xfId="0" applyFont="1" applyBorder="1" applyAlignment="1">
      <alignment horizontal="center" vertical="center"/>
    </xf>
    <xf numFmtId="0" fontId="1" fillId="9" borderId="0" xfId="0" applyFont="1" applyFill="1" applyAlignment="1">
      <alignment vertical="center"/>
    </xf>
    <xf numFmtId="0" fontId="7" fillId="6" borderId="56"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8" xfId="0" applyFont="1" applyFill="1" applyBorder="1"/>
    <xf numFmtId="0" fontId="15" fillId="0" borderId="45" xfId="0" applyFont="1" applyBorder="1" applyAlignment="1">
      <alignment horizontal="left" indent="1"/>
    </xf>
    <xf numFmtId="0" fontId="7" fillId="0" borderId="48"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4" xfId="0" applyFill="1" applyBorder="1"/>
    <xf numFmtId="0" fontId="7" fillId="6" borderId="45" xfId="0" applyFont="1" applyFill="1" applyBorder="1"/>
    <xf numFmtId="0" fontId="7" fillId="8" borderId="43" xfId="0" applyFont="1" applyFill="1" applyBorder="1"/>
    <xf numFmtId="0" fontId="7" fillId="6" borderId="43" xfId="0" applyFont="1" applyFill="1" applyBorder="1"/>
    <xf numFmtId="0" fontId="0" fillId="2" borderId="0" xfId="0" applyFill="1"/>
    <xf numFmtId="0" fontId="1" fillId="10" borderId="3" xfId="0" applyFont="1" applyFill="1" applyBorder="1" applyAlignment="1">
      <alignment horizontal="center" vertical="center"/>
    </xf>
    <xf numFmtId="0" fontId="1" fillId="10" borderId="25" xfId="0" applyFont="1" applyFill="1" applyBorder="1" applyAlignment="1">
      <alignment horizontal="center" vertical="center" wrapText="1"/>
    </xf>
    <xf numFmtId="0" fontId="9" fillId="10" borderId="3" xfId="0" applyFont="1" applyFill="1" applyBorder="1" applyAlignment="1">
      <alignment horizontal="center" vertical="center" wrapText="1"/>
    </xf>
    <xf numFmtId="0" fontId="9" fillId="6" borderId="0" xfId="0" applyFont="1" applyFill="1" applyAlignment="1">
      <alignment horizontal="left" vertical="top" wrapText="1"/>
    </xf>
    <xf numFmtId="0" fontId="7" fillId="2" borderId="23" xfId="0" applyFont="1" applyFill="1" applyBorder="1"/>
    <xf numFmtId="0" fontId="9" fillId="2" borderId="0" xfId="0" applyFont="1" applyFill="1" applyAlignment="1">
      <alignment horizontal="left" vertical="center" wrapText="1"/>
    </xf>
    <xf numFmtId="0" fontId="1" fillId="10" borderId="34" xfId="0" applyFont="1" applyFill="1" applyBorder="1" applyAlignment="1">
      <alignment horizontal="center" vertical="center" wrapText="1"/>
    </xf>
    <xf numFmtId="0" fontId="1" fillId="10" borderId="35" xfId="0" applyFont="1" applyFill="1" applyBorder="1" applyAlignment="1">
      <alignment horizontal="center" vertical="center" wrapText="1"/>
    </xf>
    <xf numFmtId="0" fontId="7" fillId="0" borderId="4" xfId="0" applyFont="1" applyBorder="1" applyAlignment="1">
      <alignment horizontal="center"/>
    </xf>
    <xf numFmtId="0" fontId="7" fillId="0" borderId="0" xfId="0" applyFont="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6" borderId="0" xfId="0" applyFont="1" applyFill="1" applyAlignment="1">
      <alignment horizontal="left"/>
    </xf>
    <xf numFmtId="0" fontId="7" fillId="2" borderId="0" xfId="0" applyFont="1" applyFill="1" applyAlignment="1">
      <alignment horizontal="left"/>
    </xf>
    <xf numFmtId="164" fontId="7" fillId="0" borderId="0" xfId="0" applyNumberFormat="1" applyFont="1" applyAlignment="1">
      <alignment horizontal="left"/>
    </xf>
    <xf numFmtId="165" fontId="7" fillId="6" borderId="0" xfId="0" applyNumberFormat="1" applyFont="1" applyFill="1" applyAlignment="1">
      <alignment horizontal="left"/>
    </xf>
    <xf numFmtId="165" fontId="2" fillId="0" borderId="5" xfId="0" applyNumberFormat="1" applyFont="1" applyBorder="1" applyAlignment="1">
      <alignment horizontal="left"/>
    </xf>
    <xf numFmtId="165" fontId="7" fillId="0" borderId="5" xfId="0" applyNumberFormat="1" applyFont="1" applyBorder="1" applyAlignment="1">
      <alignment horizontal="left"/>
    </xf>
    <xf numFmtId="165" fontId="7" fillId="0" borderId="19" xfId="0" applyNumberFormat="1" applyFont="1" applyBorder="1" applyAlignment="1">
      <alignment horizontal="left"/>
    </xf>
    <xf numFmtId="165" fontId="7" fillId="8" borderId="32" xfId="0" applyNumberFormat="1" applyFont="1" applyFill="1" applyBorder="1" applyAlignment="1">
      <alignment horizontal="left"/>
    </xf>
    <xf numFmtId="165" fontId="7" fillId="0" borderId="0" xfId="0" applyNumberFormat="1" applyFont="1" applyAlignment="1">
      <alignment horizontal="left"/>
    </xf>
    <xf numFmtId="0" fontId="7" fillId="6" borderId="3" xfId="0" applyFont="1" applyFill="1" applyBorder="1" applyAlignment="1">
      <alignment horizontal="center"/>
    </xf>
    <xf numFmtId="0" fontId="7" fillId="6" borderId="26" xfId="0" applyFont="1" applyFill="1" applyBorder="1" applyAlignment="1">
      <alignment horizontal="center"/>
    </xf>
    <xf numFmtId="0" fontId="7" fillId="6" borderId="28" xfId="0" applyFont="1" applyFill="1" applyBorder="1" applyAlignment="1">
      <alignment horizontal="center"/>
    </xf>
    <xf numFmtId="0" fontId="7" fillId="6" borderId="29" xfId="0" applyFont="1" applyFill="1" applyBorder="1" applyAlignment="1">
      <alignment horizontal="center"/>
    </xf>
    <xf numFmtId="0" fontId="7" fillId="6" borderId="30" xfId="0" applyFont="1" applyFill="1" applyBorder="1" applyAlignment="1">
      <alignment horizontal="center"/>
    </xf>
    <xf numFmtId="44" fontId="7" fillId="0" borderId="3" xfId="2" applyFont="1" applyBorder="1" applyAlignment="1">
      <alignment horizontal="center"/>
    </xf>
    <xf numFmtId="44" fontId="7" fillId="0" borderId="3" xfId="0" applyNumberFormat="1" applyFont="1" applyBorder="1" applyAlignment="1">
      <alignment horizontal="center"/>
    </xf>
    <xf numFmtId="44" fontId="7" fillId="0" borderId="26" xfId="2" applyFont="1" applyBorder="1" applyAlignment="1">
      <alignment horizontal="center"/>
    </xf>
    <xf numFmtId="0" fontId="7" fillId="0" borderId="26" xfId="0" applyFont="1" applyBorder="1" applyAlignment="1">
      <alignment horizontal="center"/>
    </xf>
    <xf numFmtId="0" fontId="7" fillId="0" borderId="3" xfId="0" applyFont="1" applyBorder="1" applyAlignment="1">
      <alignment horizontal="center"/>
    </xf>
    <xf numFmtId="0" fontId="7" fillId="0" borderId="56" xfId="0" applyFont="1" applyBorder="1" applyAlignment="1">
      <alignment horizontal="center"/>
    </xf>
    <xf numFmtId="44" fontId="7" fillId="0" borderId="29" xfId="2" applyFont="1" applyBorder="1" applyAlignment="1">
      <alignment horizontal="center"/>
    </xf>
    <xf numFmtId="0" fontId="15" fillId="0" borderId="45" xfId="0" applyFont="1" applyBorder="1" applyAlignment="1">
      <alignment horizontal="center"/>
    </xf>
    <xf numFmtId="44" fontId="7" fillId="0" borderId="45" xfId="2" applyFont="1" applyBorder="1" applyAlignment="1">
      <alignment horizontal="center"/>
    </xf>
    <xf numFmtId="44" fontId="7" fillId="0" borderId="48" xfId="2" applyFont="1" applyBorder="1" applyAlignment="1">
      <alignment horizontal="center"/>
    </xf>
    <xf numFmtId="44" fontId="7" fillId="0" borderId="30" xfId="2" applyFont="1" applyBorder="1" applyAlignment="1">
      <alignment horizontal="center"/>
    </xf>
    <xf numFmtId="0" fontId="7" fillId="0" borderId="45" xfId="0" applyFont="1" applyBorder="1" applyAlignment="1">
      <alignment horizontal="center"/>
    </xf>
    <xf numFmtId="0" fontId="8" fillId="6" borderId="0" xfId="0" applyFont="1" applyFill="1" applyAlignment="1">
      <alignment horizontal="center"/>
    </xf>
    <xf numFmtId="0" fontId="10" fillId="6" borderId="0" xfId="0" applyFont="1" applyFill="1" applyAlignment="1">
      <alignment horizontal="center"/>
    </xf>
    <xf numFmtId="0" fontId="2" fillId="2" borderId="0" xfId="0" applyFont="1" applyFill="1" applyAlignment="1">
      <alignment horizontal="center" wrapText="1"/>
    </xf>
    <xf numFmtId="0" fontId="7" fillId="2" borderId="0" xfId="0" applyFont="1" applyFill="1" applyAlignment="1">
      <alignment horizontal="center"/>
    </xf>
    <xf numFmtId="0" fontId="2" fillId="6" borderId="0" xfId="0" applyFont="1" applyFill="1" applyAlignment="1">
      <alignment horizontal="center" wrapText="1"/>
    </xf>
    <xf numFmtId="165" fontId="1" fillId="6" borderId="0" xfId="0" applyNumberFormat="1" applyFont="1" applyFill="1" applyAlignment="1">
      <alignment horizontal="left" vertical="center" wrapText="1"/>
    </xf>
    <xf numFmtId="165" fontId="2" fillId="2" borderId="0" xfId="0" applyNumberFormat="1" applyFont="1" applyFill="1" applyAlignment="1">
      <alignment horizontal="left" wrapText="1"/>
    </xf>
    <xf numFmtId="165" fontId="2" fillId="6" borderId="0" xfId="0" applyNumberFormat="1" applyFont="1" applyFill="1" applyAlignment="1">
      <alignment horizontal="left" wrapText="1"/>
    </xf>
    <xf numFmtId="165" fontId="7" fillId="2" borderId="0" xfId="0" applyNumberFormat="1" applyFont="1" applyFill="1" applyAlignment="1">
      <alignment horizontal="left"/>
    </xf>
    <xf numFmtId="165" fontId="1" fillId="6" borderId="0" xfId="0" applyNumberFormat="1" applyFont="1" applyFill="1" applyAlignment="1">
      <alignment horizontal="left" vertical="center"/>
    </xf>
    <xf numFmtId="44" fontId="7" fillId="6" borderId="3" xfId="2" applyFont="1" applyFill="1" applyBorder="1" applyAlignment="1">
      <alignment horizontal="center"/>
    </xf>
    <xf numFmtId="44" fontId="7" fillId="6" borderId="26" xfId="2" applyFont="1" applyFill="1" applyBorder="1" applyAlignment="1">
      <alignment horizontal="center"/>
    </xf>
    <xf numFmtId="44" fontId="7" fillId="6" borderId="28" xfId="2" applyFont="1" applyFill="1" applyBorder="1"/>
    <xf numFmtId="44" fontId="7" fillId="6" borderId="28" xfId="2" applyFont="1" applyFill="1" applyBorder="1" applyAlignment="1">
      <alignment horizontal="center"/>
    </xf>
    <xf numFmtId="44" fontId="7" fillId="6" borderId="29" xfId="2" applyFont="1" applyFill="1" applyBorder="1" applyAlignment="1">
      <alignment horizontal="center"/>
    </xf>
    <xf numFmtId="44" fontId="7" fillId="6" borderId="30" xfId="2" applyFont="1" applyFill="1" applyBorder="1" applyAlignment="1">
      <alignment horizontal="center"/>
    </xf>
    <xf numFmtId="43" fontId="7" fillId="0" borderId="3" xfId="1" applyFont="1" applyBorder="1"/>
    <xf numFmtId="43" fontId="7" fillId="0" borderId="3" xfId="1" applyFont="1" applyBorder="1" applyAlignment="1">
      <alignment horizontal="center"/>
    </xf>
    <xf numFmtId="44" fontId="7" fillId="0" borderId="3" xfId="2" applyFont="1" applyBorder="1"/>
    <xf numFmtId="43" fontId="7" fillId="0" borderId="29" xfId="1" applyFont="1" applyFill="1" applyBorder="1" applyAlignment="1">
      <alignment horizontal="center"/>
    </xf>
    <xf numFmtId="44" fontId="7" fillId="0" borderId="28" xfId="2" applyFont="1" applyBorder="1"/>
    <xf numFmtId="44" fontId="7" fillId="0" borderId="30" xfId="2" applyFont="1" applyBorder="1"/>
    <xf numFmtId="44" fontId="7" fillId="0" borderId="28" xfId="2" applyFont="1" applyFill="1" applyBorder="1" applyAlignment="1">
      <alignment horizontal="center"/>
    </xf>
    <xf numFmtId="44" fontId="7" fillId="0" borderId="29" xfId="2" applyFont="1" applyFill="1" applyBorder="1" applyAlignment="1">
      <alignment horizontal="center"/>
    </xf>
    <xf numFmtId="0" fontId="7" fillId="0" borderId="0" xfId="0" applyFont="1" applyAlignment="1">
      <alignment vertical="center"/>
    </xf>
    <xf numFmtId="0" fontId="9" fillId="0" borderId="3" xfId="0" applyFont="1" applyBorder="1" applyAlignment="1">
      <alignment horizontal="center" vertical="center"/>
    </xf>
    <xf numFmtId="0" fontId="9" fillId="0" borderId="3" xfId="0" applyFont="1" applyBorder="1" applyAlignment="1">
      <alignment horizontal="center" vertical="center" wrapText="1"/>
    </xf>
    <xf numFmtId="0" fontId="9" fillId="0" borderId="0" xfId="0" applyFont="1" applyAlignment="1">
      <alignment horizontal="center" vertical="center" wrapText="1"/>
    </xf>
    <xf numFmtId="0" fontId="9" fillId="0" borderId="57" xfId="0" applyFont="1" applyBorder="1" applyAlignment="1">
      <alignment horizontal="center" vertical="center" wrapText="1"/>
    </xf>
    <xf numFmtId="0" fontId="9" fillId="0" borderId="58" xfId="0" applyFont="1" applyBorder="1" applyAlignment="1">
      <alignment horizontal="center" vertical="center" wrapText="1"/>
    </xf>
    <xf numFmtId="0" fontId="7" fillId="0" borderId="3" xfId="0" applyFont="1" applyBorder="1" applyAlignment="1">
      <alignment horizontal="left" vertical="center"/>
    </xf>
    <xf numFmtId="0" fontId="7" fillId="0" borderId="3" xfId="0" applyFont="1" applyBorder="1" applyAlignment="1">
      <alignment horizontal="left"/>
    </xf>
    <xf numFmtId="0" fontId="1" fillId="4" borderId="59" xfId="0" applyFont="1" applyFill="1" applyBorder="1" applyAlignment="1">
      <alignment horizontal="center" vertical="center" wrapText="1"/>
    </xf>
    <xf numFmtId="165" fontId="7" fillId="0" borderId="3" xfId="0" applyNumberFormat="1" applyFont="1" applyBorder="1"/>
    <xf numFmtId="165" fontId="7" fillId="0" borderId="3" xfId="0" applyNumberFormat="1" applyFont="1" applyBorder="1" applyAlignment="1">
      <alignment horizontal="right"/>
    </xf>
    <xf numFmtId="0" fontId="7" fillId="0" borderId="3" xfId="0" applyFont="1" applyBorder="1" applyAlignment="1">
      <alignment horizontal="center" vertical="center" wrapText="1"/>
    </xf>
    <xf numFmtId="165" fontId="8" fillId="6" borderId="0" xfId="0" applyNumberFormat="1" applyFont="1" applyFill="1"/>
    <xf numFmtId="165" fontId="9" fillId="6" borderId="0" xfId="0" applyNumberFormat="1" applyFont="1" applyFill="1" applyAlignment="1">
      <alignment horizontal="left" vertical="center" wrapText="1"/>
    </xf>
    <xf numFmtId="165" fontId="7" fillId="6" borderId="0" xfId="0" applyNumberFormat="1" applyFont="1" applyFill="1" applyAlignment="1">
      <alignment horizontal="left" vertical="center"/>
    </xf>
    <xf numFmtId="165" fontId="7" fillId="2" borderId="0" xfId="0" applyNumberFormat="1" applyFont="1" applyFill="1"/>
    <xf numFmtId="165" fontId="7" fillId="6" borderId="0" xfId="0" applyNumberFormat="1" applyFont="1" applyFill="1"/>
    <xf numFmtId="165" fontId="9" fillId="4" borderId="3" xfId="0" applyNumberFormat="1" applyFont="1" applyFill="1" applyBorder="1" applyAlignment="1">
      <alignment horizontal="center" vertical="center"/>
    </xf>
    <xf numFmtId="165" fontId="7" fillId="8" borderId="32" xfId="0" applyNumberFormat="1" applyFont="1" applyFill="1" applyBorder="1"/>
    <xf numFmtId="44" fontId="7" fillId="6" borderId="0" xfId="2" applyFont="1" applyFill="1"/>
    <xf numFmtId="44" fontId="9" fillId="6" borderId="0" xfId="2" applyFont="1" applyFill="1" applyAlignment="1">
      <alignment vertical="center" wrapText="1"/>
    </xf>
    <xf numFmtId="44" fontId="9" fillId="6" borderId="0" xfId="2" applyFont="1" applyFill="1" applyAlignment="1">
      <alignment horizontal="left" vertical="center" wrapText="1"/>
    </xf>
    <xf numFmtId="44" fontId="1" fillId="4" borderId="35" xfId="2" applyFont="1" applyFill="1" applyBorder="1" applyAlignment="1">
      <alignment horizontal="center" vertical="center" wrapText="1"/>
    </xf>
    <xf numFmtId="44" fontId="8" fillId="6" borderId="0" xfId="2" applyFont="1" applyFill="1"/>
    <xf numFmtId="164" fontId="7" fillId="6" borderId="0" xfId="0" applyNumberFormat="1" applyFont="1" applyFill="1" applyAlignment="1">
      <alignment vertical="center"/>
    </xf>
    <xf numFmtId="167" fontId="7" fillId="6" borderId="0" xfId="0" applyNumberFormat="1" applyFont="1" applyFill="1"/>
    <xf numFmtId="167" fontId="7" fillId="6" borderId="0" xfId="0" applyNumberFormat="1" applyFont="1" applyFill="1" applyAlignment="1">
      <alignment horizontal="right"/>
    </xf>
    <xf numFmtId="167" fontId="7" fillId="0" borderId="0" xfId="0" applyNumberFormat="1" applyFont="1"/>
    <xf numFmtId="167" fontId="1" fillId="4" borderId="3" xfId="0" applyNumberFormat="1" applyFont="1" applyFill="1" applyBorder="1" applyAlignment="1">
      <alignment horizontal="center" vertical="center" wrapText="1"/>
    </xf>
    <xf numFmtId="167" fontId="7" fillId="0" borderId="3" xfId="0" applyNumberFormat="1" applyFont="1" applyBorder="1"/>
    <xf numFmtId="167" fontId="7" fillId="0" borderId="29" xfId="0" applyNumberFormat="1" applyFont="1" applyBorder="1" applyAlignment="1">
      <alignment horizontal="center"/>
    </xf>
    <xf numFmtId="167" fontId="1" fillId="5" borderId="3" xfId="0" applyNumberFormat="1" applyFont="1" applyFill="1" applyBorder="1" applyAlignment="1">
      <alignment horizontal="center" vertical="center" wrapText="1"/>
    </xf>
    <xf numFmtId="44" fontId="1" fillId="6" borderId="0" xfId="2" applyFont="1" applyFill="1" applyBorder="1" applyAlignment="1">
      <alignment vertical="top" wrapText="1"/>
    </xf>
    <xf numFmtId="44" fontId="7" fillId="6" borderId="0" xfId="2" applyFont="1" applyFill="1" applyBorder="1"/>
    <xf numFmtId="44" fontId="7" fillId="2" borderId="0" xfId="2" applyFont="1" applyFill="1"/>
    <xf numFmtId="44" fontId="7" fillId="0" borderId="0" xfId="2" applyFont="1" applyFill="1"/>
    <xf numFmtId="44" fontId="1" fillId="4" borderId="3" xfId="2" applyFont="1" applyFill="1" applyBorder="1" applyAlignment="1">
      <alignment horizontal="center" vertical="center" wrapText="1"/>
    </xf>
    <xf numFmtId="44" fontId="7" fillId="0" borderId="29" xfId="2" applyFont="1" applyBorder="1"/>
    <xf numFmtId="44" fontId="1" fillId="5" borderId="3" xfId="2" applyFont="1" applyFill="1" applyBorder="1" applyAlignment="1">
      <alignment horizontal="center" vertical="center" wrapText="1"/>
    </xf>
    <xf numFmtId="44" fontId="7" fillId="0" borderId="0" xfId="2" applyFont="1"/>
    <xf numFmtId="165" fontId="1" fillId="6" borderId="0" xfId="0" applyNumberFormat="1" applyFont="1" applyFill="1" applyAlignment="1">
      <alignment vertical="top" wrapText="1"/>
    </xf>
    <xf numFmtId="165" fontId="1" fillId="2" borderId="0" xfId="0" applyNumberFormat="1" applyFont="1" applyFill="1" applyAlignment="1">
      <alignment horizontal="left" vertical="top" wrapText="1"/>
    </xf>
    <xf numFmtId="165" fontId="7" fillId="8" borderId="29" xfId="0" applyNumberFormat="1" applyFont="1" applyFill="1" applyBorder="1"/>
    <xf numFmtId="165" fontId="9" fillId="5" borderId="3" xfId="0" applyNumberFormat="1" applyFont="1" applyFill="1" applyBorder="1" applyAlignment="1">
      <alignment horizontal="center" vertical="center"/>
    </xf>
    <xf numFmtId="165" fontId="7" fillId="0" borderId="0" xfId="0" applyNumberFormat="1" applyFont="1"/>
    <xf numFmtId="44" fontId="1" fillId="6" borderId="0" xfId="2" applyFont="1" applyFill="1" applyBorder="1" applyAlignment="1">
      <alignment horizontal="left" vertical="center" wrapText="1"/>
    </xf>
    <xf numFmtId="44" fontId="7" fillId="0" borderId="48" xfId="2" applyFont="1" applyBorder="1"/>
    <xf numFmtId="44" fontId="1" fillId="6" borderId="0" xfId="2" applyFont="1" applyFill="1" applyBorder="1" applyAlignment="1">
      <alignment vertical="center" wrapText="1"/>
    </xf>
    <xf numFmtId="44" fontId="9" fillId="5" borderId="3" xfId="2" applyFont="1" applyFill="1" applyBorder="1" applyAlignment="1">
      <alignment horizontal="center" vertical="center" wrapText="1"/>
    </xf>
    <xf numFmtId="0" fontId="9" fillId="6" borderId="0" xfId="0" applyFont="1" applyFill="1" applyAlignment="1">
      <alignment horizontal="left"/>
    </xf>
    <xf numFmtId="164" fontId="7" fillId="6" borderId="0" xfId="0" applyNumberFormat="1" applyFont="1" applyFill="1" applyAlignment="1">
      <alignment horizontal="left" vertical="center"/>
    </xf>
    <xf numFmtId="0" fontId="9" fillId="2" borderId="0" xfId="0" applyFont="1" applyFill="1"/>
    <xf numFmtId="0" fontId="9" fillId="6" borderId="0" xfId="0" applyNumberFormat="1" applyFont="1" applyFill="1"/>
    <xf numFmtId="0" fontId="7" fillId="6" borderId="0" xfId="0" applyFont="1" applyFill="1" applyAlignment="1">
      <alignment horizontal="center"/>
    </xf>
    <xf numFmtId="165" fontId="7" fillId="0" borderId="3" xfId="0" applyNumberFormat="1" applyFont="1" applyBorder="1" applyAlignment="1">
      <alignment horizontal="left"/>
    </xf>
    <xf numFmtId="37" fontId="7" fillId="0" borderId="3" xfId="1" applyNumberFormat="1" applyFont="1" applyBorder="1" applyAlignment="1">
      <alignment horizontal="center"/>
    </xf>
    <xf numFmtId="37" fontId="7" fillId="0" borderId="45" xfId="1" applyNumberFormat="1" applyFont="1" applyBorder="1" applyAlignment="1">
      <alignment horizontal="center"/>
    </xf>
    <xf numFmtId="37" fontId="7" fillId="0" borderId="29" xfId="1" applyNumberFormat="1" applyFont="1" applyBorder="1" applyAlignment="1">
      <alignment horizontal="center"/>
    </xf>
    <xf numFmtId="0" fontId="7" fillId="0" borderId="24" xfId="0" applyFont="1" applyBorder="1" applyAlignment="1">
      <alignment horizontal="center"/>
    </xf>
    <xf numFmtId="44" fontId="7" fillId="0" borderId="37" xfId="2" applyFont="1" applyBorder="1" applyAlignment="1">
      <alignment horizontal="center"/>
    </xf>
    <xf numFmtId="0" fontId="7" fillId="0" borderId="38" xfId="0" applyFont="1" applyBorder="1" applyAlignment="1">
      <alignment horizontal="center"/>
    </xf>
    <xf numFmtId="44" fontId="7" fillId="0" borderId="1" xfId="2" applyFont="1" applyBorder="1" applyAlignment="1">
      <alignment horizontal="center"/>
    </xf>
    <xf numFmtId="0" fontId="7" fillId="0" borderId="24" xfId="0" applyFont="1" applyBorder="1" applyAlignment="1">
      <alignment horizontal="left"/>
    </xf>
    <xf numFmtId="0" fontId="7" fillId="0" borderId="41" xfId="0" applyFont="1" applyBorder="1" applyAlignment="1">
      <alignment horizontal="center"/>
    </xf>
    <xf numFmtId="44" fontId="7" fillId="0" borderId="42" xfId="2" applyFont="1" applyBorder="1" applyAlignment="1">
      <alignment horizontal="center"/>
    </xf>
    <xf numFmtId="165" fontId="1" fillId="4" borderId="2" xfId="0" applyNumberFormat="1" applyFont="1" applyFill="1" applyBorder="1" applyAlignment="1">
      <alignment horizontal="center" vertical="center"/>
    </xf>
    <xf numFmtId="165" fontId="7" fillId="6" borderId="0" xfId="0" applyNumberFormat="1" applyFont="1" applyFill="1" applyAlignment="1">
      <alignment horizontal="center"/>
    </xf>
    <xf numFmtId="165" fontId="7" fillId="2" borderId="0" xfId="0" applyNumberFormat="1" applyFont="1" applyFill="1" applyAlignment="1">
      <alignment horizontal="center"/>
    </xf>
    <xf numFmtId="165" fontId="9" fillId="6" borderId="0" xfId="0" applyNumberFormat="1" applyFont="1" applyFill="1" applyAlignment="1">
      <alignment horizontal="center" vertical="top"/>
    </xf>
    <xf numFmtId="165" fontId="7" fillId="0" borderId="3" xfId="0" applyNumberFormat="1" applyFont="1" applyBorder="1" applyAlignment="1">
      <alignment horizontal="center"/>
    </xf>
    <xf numFmtId="165" fontId="7" fillId="7" borderId="29" xfId="0" applyNumberFormat="1" applyFont="1" applyFill="1" applyBorder="1" applyAlignment="1">
      <alignment horizontal="center"/>
    </xf>
    <xf numFmtId="165" fontId="7" fillId="0" borderId="26" xfId="0" applyNumberFormat="1" applyFont="1" applyBorder="1" applyAlignment="1">
      <alignment horizontal="center"/>
    </xf>
    <xf numFmtId="165" fontId="7" fillId="0" borderId="3" xfId="0" applyNumberFormat="1" applyFont="1" applyBorder="1" applyAlignment="1">
      <alignment horizontal="center" vertical="center"/>
    </xf>
    <xf numFmtId="165" fontId="7" fillId="0" borderId="0" xfId="0" applyNumberFormat="1" applyFont="1" applyAlignment="1">
      <alignment horizontal="center"/>
    </xf>
    <xf numFmtId="165" fontId="7" fillId="7" borderId="32" xfId="0" applyNumberFormat="1" applyFont="1" applyFill="1" applyBorder="1" applyAlignment="1">
      <alignment horizontal="center"/>
    </xf>
    <xf numFmtId="0" fontId="7" fillId="0" borderId="28" xfId="0" applyFont="1" applyBorder="1" applyAlignment="1">
      <alignment horizontal="center" vertical="center" wrapText="1"/>
    </xf>
    <xf numFmtId="0" fontId="7" fillId="6" borderId="0" xfId="0" applyFont="1" applyFill="1" applyAlignment="1">
      <alignment horizontal="center"/>
    </xf>
    <xf numFmtId="0" fontId="7" fillId="0" borderId="19" xfId="0" applyFont="1" applyBorder="1" applyAlignment="1">
      <alignment horizontal="center"/>
    </xf>
    <xf numFmtId="0" fontId="7" fillId="0" borderId="51" xfId="0" applyFont="1" applyBorder="1" applyAlignment="1">
      <alignment horizontal="center"/>
    </xf>
    <xf numFmtId="0" fontId="7" fillId="0" borderId="52" xfId="0" applyFont="1" applyBorder="1" applyAlignment="1">
      <alignment horizontal="center"/>
    </xf>
    <xf numFmtId="0" fontId="7" fillId="0" borderId="0" xfId="0" applyFont="1" applyAlignment="1">
      <alignment horizontal="center"/>
    </xf>
    <xf numFmtId="0" fontId="7" fillId="6" borderId="0" xfId="0" applyFont="1" applyFill="1" applyAlignment="1">
      <alignment horizontal="center"/>
    </xf>
    <xf numFmtId="167" fontId="7" fillId="0" borderId="29" xfId="0" applyNumberFormat="1" applyFont="1" applyBorder="1"/>
    <xf numFmtId="0" fontId="7" fillId="6" borderId="0" xfId="0" applyFont="1" applyFill="1" applyAlignment="1">
      <alignment horizontal="center"/>
    </xf>
    <xf numFmtId="44" fontId="7" fillId="0" borderId="40" xfId="2" applyFont="1" applyBorder="1" applyAlignment="1">
      <alignment horizontal="center"/>
    </xf>
    <xf numFmtId="168" fontId="7" fillId="6" borderId="0" xfId="2" applyNumberFormat="1" applyFont="1" applyFill="1"/>
    <xf numFmtId="168" fontId="7" fillId="6" borderId="0" xfId="2" applyNumberFormat="1" applyFont="1" applyFill="1" applyBorder="1"/>
    <xf numFmtId="168" fontId="7" fillId="6" borderId="0" xfId="2" applyNumberFormat="1" applyFont="1" applyFill="1" applyAlignment="1">
      <alignment horizontal="right"/>
    </xf>
    <xf numFmtId="168" fontId="7" fillId="0" borderId="0" xfId="2" applyNumberFormat="1" applyFont="1" applyFill="1"/>
    <xf numFmtId="168" fontId="1" fillId="4" borderId="3" xfId="2" applyNumberFormat="1" applyFont="1" applyFill="1" applyBorder="1" applyAlignment="1">
      <alignment horizontal="center" vertical="center" wrapText="1"/>
    </xf>
    <xf numFmtId="168" fontId="7" fillId="0" borderId="3" xfId="2" applyNumberFormat="1" applyFont="1" applyBorder="1"/>
    <xf numFmtId="168" fontId="7" fillId="0" borderId="29" xfId="2" applyNumberFormat="1" applyFont="1" applyFill="1" applyBorder="1" applyAlignment="1">
      <alignment horizontal="center"/>
    </xf>
    <xf numFmtId="168" fontId="9" fillId="5" borderId="3" xfId="2" applyNumberFormat="1" applyFont="1" applyFill="1" applyBorder="1" applyAlignment="1">
      <alignment horizontal="center" vertical="center" wrapText="1"/>
    </xf>
    <xf numFmtId="168" fontId="7" fillId="0" borderId="0" xfId="2" applyNumberFormat="1" applyFont="1"/>
    <xf numFmtId="168" fontId="7" fillId="0" borderId="28" xfId="2" applyNumberFormat="1" applyFont="1" applyBorder="1"/>
    <xf numFmtId="168" fontId="1" fillId="6" borderId="0" xfId="2" applyNumberFormat="1" applyFont="1" applyFill="1" applyBorder="1" applyAlignment="1">
      <alignment vertical="center" wrapText="1"/>
    </xf>
    <xf numFmtId="168" fontId="1" fillId="5" borderId="3" xfId="2" applyNumberFormat="1" applyFont="1" applyFill="1" applyBorder="1" applyAlignment="1">
      <alignment horizontal="center" vertical="center" wrapText="1"/>
    </xf>
    <xf numFmtId="166" fontId="7" fillId="0" borderId="29" xfId="1" applyNumberFormat="1" applyFont="1" applyBorder="1"/>
    <xf numFmtId="0" fontId="7" fillId="0" borderId="19" xfId="0" applyFont="1" applyBorder="1" applyAlignment="1">
      <alignment horizontal="center"/>
    </xf>
    <xf numFmtId="0" fontId="7" fillId="0" borderId="51" xfId="0" applyFont="1" applyBorder="1" applyAlignment="1">
      <alignment horizontal="center"/>
    </xf>
    <xf numFmtId="0" fontId="7" fillId="0" borderId="52" xfId="0" applyFont="1" applyBorder="1" applyAlignment="1">
      <alignment horizontal="center"/>
    </xf>
    <xf numFmtId="0" fontId="7" fillId="6" borderId="0" xfId="0" applyFont="1" applyFill="1" applyAlignment="1">
      <alignment horizontal="center"/>
    </xf>
    <xf numFmtId="0" fontId="7" fillId="6" borderId="0" xfId="0" applyFont="1" applyFill="1" applyAlignment="1">
      <alignment horizontal="center"/>
    </xf>
    <xf numFmtId="0" fontId="7" fillId="0" borderId="56" xfId="0" applyFont="1" applyBorder="1"/>
    <xf numFmtId="44" fontId="7" fillId="0" borderId="26" xfId="2" applyFont="1" applyBorder="1"/>
    <xf numFmtId="43" fontId="7" fillId="0" borderId="26" xfId="1" applyFont="1" applyBorder="1"/>
    <xf numFmtId="43" fontId="7" fillId="0" borderId="29" xfId="1" applyFont="1" applyBorder="1"/>
    <xf numFmtId="0" fontId="7" fillId="0" borderId="19" xfId="0" applyFont="1" applyBorder="1" applyAlignment="1">
      <alignment horizontal="center"/>
    </xf>
    <xf numFmtId="0" fontId="7" fillId="0" borderId="51" xfId="0" applyFont="1" applyBorder="1" applyAlignment="1">
      <alignment horizontal="center"/>
    </xf>
    <xf numFmtId="0" fontId="7" fillId="0" borderId="52" xfId="0" applyFont="1" applyBorder="1" applyAlignment="1">
      <alignment horizontal="center"/>
    </xf>
    <xf numFmtId="0" fontId="7" fillId="0" borderId="0" xfId="0" applyFont="1" applyAlignment="1">
      <alignment horizontal="center"/>
    </xf>
    <xf numFmtId="0" fontId="7" fillId="6" borderId="0" xfId="0" applyFont="1" applyFill="1" applyAlignment="1">
      <alignment horizontal="center"/>
    </xf>
    <xf numFmtId="166" fontId="7" fillId="0" borderId="28" xfId="1" applyNumberFormat="1" applyFont="1" applyBorder="1"/>
    <xf numFmtId="166" fontId="7" fillId="6" borderId="0" xfId="1" applyNumberFormat="1" applyFont="1" applyFill="1"/>
    <xf numFmtId="166" fontId="1" fillId="6" borderId="0" xfId="1" applyNumberFormat="1" applyFont="1" applyFill="1" applyAlignment="1">
      <alignment vertical="center" wrapText="1"/>
    </xf>
    <xf numFmtId="166" fontId="1" fillId="4" borderId="3" xfId="1" applyNumberFormat="1" applyFont="1" applyFill="1" applyBorder="1" applyAlignment="1">
      <alignment horizontal="center" vertical="center" wrapText="1"/>
    </xf>
    <xf numFmtId="166" fontId="7" fillId="0" borderId="3" xfId="1" applyNumberFormat="1" applyFont="1" applyBorder="1"/>
    <xf numFmtId="166" fontId="1" fillId="5" borderId="3" xfId="1" applyNumberFormat="1" applyFont="1" applyFill="1" applyBorder="1" applyAlignment="1">
      <alignment horizontal="center" vertical="center" wrapText="1"/>
    </xf>
    <xf numFmtId="166" fontId="7" fillId="0" borderId="0" xfId="1" applyNumberFormat="1" applyFont="1"/>
    <xf numFmtId="166" fontId="7" fillId="0" borderId="29" xfId="1" applyNumberFormat="1" applyFont="1" applyBorder="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6" borderId="0" xfId="0" applyFont="1" applyFill="1" applyAlignment="1">
      <alignment horizontal="center"/>
    </xf>
    <xf numFmtId="165" fontId="15" fillId="0" borderId="28" xfId="0" applyNumberFormat="1" applyFont="1" applyBorder="1" applyAlignment="1">
      <alignment horizontal="center"/>
    </xf>
    <xf numFmtId="0" fontId="9" fillId="5" borderId="5" xfId="0" applyFont="1" applyFill="1" applyBorder="1" applyAlignment="1">
      <alignment horizontal="center" vertical="center" wrapText="1"/>
    </xf>
    <xf numFmtId="0" fontId="1" fillId="4" borderId="3" xfId="0" applyFont="1" applyFill="1" applyBorder="1" applyAlignment="1">
      <alignment horizontal="center" vertical="center"/>
    </xf>
    <xf numFmtId="44" fontId="7" fillId="6" borderId="26" xfId="2" applyFont="1" applyFill="1" applyBorder="1"/>
    <xf numFmtId="0" fontId="7" fillId="0" borderId="0" xfId="0" applyFont="1" applyBorder="1"/>
    <xf numFmtId="166" fontId="7" fillId="0" borderId="23" xfId="1" applyNumberFormat="1" applyFont="1" applyBorder="1"/>
    <xf numFmtId="44" fontId="7" fillId="0" borderId="0" xfId="2" applyFont="1" applyBorder="1"/>
    <xf numFmtId="0" fontId="1" fillId="4" borderId="3" xfId="0" applyFont="1" applyFill="1" applyBorder="1" applyAlignment="1">
      <alignment horizontal="left" vertical="center"/>
    </xf>
    <xf numFmtId="165" fontId="1" fillId="4" borderId="3" xfId="0" applyNumberFormat="1" applyFont="1" applyFill="1" applyBorder="1" applyAlignment="1">
      <alignment horizontal="center" vertical="center"/>
    </xf>
    <xf numFmtId="0" fontId="1" fillId="4" borderId="61" xfId="0" applyFont="1" applyFill="1" applyBorder="1" applyAlignment="1">
      <alignment horizontal="center" vertical="center" wrapText="1"/>
    </xf>
    <xf numFmtId="0" fontId="7" fillId="0" borderId="26" xfId="0" applyFont="1" applyBorder="1" applyAlignment="1">
      <alignment horizontal="left"/>
    </xf>
    <xf numFmtId="3" fontId="7" fillId="0" borderId="29" xfId="0" applyNumberFormat="1" applyFont="1" applyBorder="1" applyAlignment="1">
      <alignment horizontal="center"/>
    </xf>
    <xf numFmtId="0" fontId="15" fillId="0" borderId="60" xfId="0" applyFont="1" applyBorder="1" applyAlignment="1">
      <alignment horizontal="left" indent="1"/>
    </xf>
    <xf numFmtId="165" fontId="15" fillId="0" borderId="60" xfId="0" applyNumberFormat="1" applyFont="1" applyBorder="1" applyAlignment="1">
      <alignment horizontal="center"/>
    </xf>
    <xf numFmtId="0" fontId="7" fillId="0" borderId="62" xfId="0" applyFont="1" applyBorder="1"/>
    <xf numFmtId="44" fontId="7" fillId="0" borderId="60" xfId="2" applyFont="1" applyBorder="1"/>
    <xf numFmtId="44" fontId="7" fillId="0" borderId="62" xfId="2" applyFont="1" applyBorder="1"/>
    <xf numFmtId="43" fontId="7" fillId="0" borderId="62" xfId="1" applyFont="1" applyBorder="1"/>
    <xf numFmtId="0" fontId="7" fillId="0" borderId="23" xfId="0" applyFont="1" applyBorder="1" applyAlignment="1">
      <alignment horizontal="center"/>
    </xf>
    <xf numFmtId="44" fontId="7" fillId="0" borderId="23" xfId="2" applyFont="1" applyBorder="1"/>
    <xf numFmtId="0" fontId="9" fillId="5" borderId="3" xfId="0" applyFont="1" applyFill="1" applyBorder="1" applyAlignment="1">
      <alignment horizontal="left" vertical="center"/>
    </xf>
    <xf numFmtId="166" fontId="7" fillId="0" borderId="62" xfId="1" applyNumberFormat="1" applyFont="1" applyBorder="1"/>
    <xf numFmtId="44" fontId="1" fillId="6" borderId="0" xfId="2" applyFont="1" applyFill="1" applyAlignment="1">
      <alignment horizontal="left" vertical="center" wrapText="1"/>
    </xf>
    <xf numFmtId="44" fontId="7" fillId="0" borderId="45" xfId="2" applyFont="1" applyBorder="1"/>
    <xf numFmtId="166" fontId="9" fillId="5" borderId="3" xfId="1" applyNumberFormat="1" applyFont="1" applyFill="1" applyBorder="1" applyAlignment="1">
      <alignment horizontal="center" vertical="center" wrapText="1"/>
    </xf>
    <xf numFmtId="168" fontId="1" fillId="6" borderId="0" xfId="2" applyNumberFormat="1" applyFont="1" applyFill="1" applyAlignment="1">
      <alignment horizontal="left" vertical="center" wrapText="1"/>
    </xf>
    <xf numFmtId="168" fontId="7" fillId="0" borderId="29" xfId="2" applyNumberFormat="1" applyFont="1" applyBorder="1" applyAlignment="1">
      <alignment horizontal="center"/>
    </xf>
    <xf numFmtId="168" fontId="7" fillId="0" borderId="48" xfId="2" applyNumberFormat="1" applyFont="1" applyBorder="1" applyAlignment="1">
      <alignment horizontal="center"/>
    </xf>
    <xf numFmtId="166" fontId="9" fillId="6" borderId="0" xfId="1" applyNumberFormat="1" applyFont="1" applyFill="1"/>
    <xf numFmtId="166" fontId="1" fillId="6" borderId="27" xfId="1" applyNumberFormat="1" applyFont="1" applyFill="1" applyBorder="1" applyAlignment="1">
      <alignment horizontal="left" vertical="center" wrapText="1"/>
    </xf>
    <xf numFmtId="166" fontId="9" fillId="6" borderId="23" xfId="1" applyNumberFormat="1" applyFont="1" applyFill="1" applyBorder="1" applyAlignment="1">
      <alignment horizontal="left" vertical="top"/>
    </xf>
    <xf numFmtId="166" fontId="7" fillId="6" borderId="23" xfId="1" applyNumberFormat="1" applyFont="1" applyFill="1" applyBorder="1"/>
    <xf numFmtId="166" fontId="7" fillId="0" borderId="45" xfId="1" applyNumberFormat="1" applyFont="1" applyBorder="1"/>
    <xf numFmtId="43" fontId="0" fillId="0" borderId="45" xfId="1" applyFont="1" applyFill="1" applyBorder="1"/>
    <xf numFmtId="44" fontId="0" fillId="0" borderId="45" xfId="2" applyFont="1" applyFill="1" applyBorder="1"/>
    <xf numFmtId="43" fontId="0" fillId="0" borderId="45" xfId="1" applyFont="1" applyBorder="1"/>
    <xf numFmtId="44" fontId="0" fillId="0" borderId="45" xfId="2" applyFont="1" applyBorder="1"/>
    <xf numFmtId="43" fontId="0" fillId="0" borderId="63" xfId="1" applyFont="1" applyBorder="1"/>
    <xf numFmtId="44" fontId="0" fillId="0" borderId="63" xfId="2" applyFont="1" applyBorder="1"/>
    <xf numFmtId="43" fontId="0" fillId="6" borderId="45" xfId="1" applyFont="1" applyFill="1" applyBorder="1"/>
    <xf numFmtId="44" fontId="0" fillId="6" borderId="45" xfId="2" applyFont="1" applyFill="1" applyBorder="1"/>
    <xf numFmtId="17" fontId="7" fillId="0" borderId="0" xfId="0" applyNumberFormat="1" applyFont="1"/>
    <xf numFmtId="44" fontId="7" fillId="0" borderId="28" xfId="0" applyNumberFormat="1" applyFont="1" applyBorder="1"/>
    <xf numFmtId="44" fontId="7" fillId="0" borderId="29" xfId="0" applyNumberFormat="1" applyFont="1" applyBorder="1"/>
    <xf numFmtId="44" fontId="7" fillId="0" borderId="30" xfId="0" applyNumberFormat="1" applyFont="1" applyBorder="1"/>
    <xf numFmtId="0" fontId="7" fillId="0" borderId="3" xfId="0" applyFont="1" applyFill="1" applyBorder="1"/>
    <xf numFmtId="0" fontId="9" fillId="2" borderId="3" xfId="0" applyFont="1" applyFill="1" applyBorder="1" applyAlignment="1">
      <alignment vertical="center" wrapText="1"/>
    </xf>
    <xf numFmtId="0" fontId="7" fillId="2" borderId="29" xfId="0" applyFont="1" applyFill="1" applyBorder="1"/>
    <xf numFmtId="44" fontId="7" fillId="2" borderId="29" xfId="2" applyFont="1" applyFill="1" applyBorder="1" applyAlignment="1">
      <alignment horizontal="center"/>
    </xf>
    <xf numFmtId="44" fontId="7" fillId="2" borderId="29" xfId="2" applyFont="1" applyFill="1" applyBorder="1"/>
    <xf numFmtId="167" fontId="7" fillId="2" borderId="29" xfId="0" applyNumberFormat="1" applyFont="1" applyFill="1" applyBorder="1" applyAlignment="1">
      <alignment horizontal="center"/>
    </xf>
    <xf numFmtId="0" fontId="7" fillId="2" borderId="28" xfId="0" applyFont="1" applyFill="1" applyBorder="1"/>
    <xf numFmtId="166" fontId="7" fillId="2" borderId="29" xfId="1" applyNumberFormat="1" applyFont="1" applyFill="1" applyBorder="1"/>
    <xf numFmtId="168" fontId="7" fillId="2" borderId="29" xfId="2" applyNumberFormat="1" applyFont="1" applyFill="1" applyBorder="1" applyAlignment="1">
      <alignment horizontal="center"/>
    </xf>
    <xf numFmtId="165" fontId="7" fillId="0" borderId="64" xfId="0" applyNumberFormat="1" applyFont="1" applyBorder="1" applyAlignment="1">
      <alignment horizontal="left"/>
    </xf>
    <xf numFmtId="0" fontId="7" fillId="0" borderId="4" xfId="0" applyFont="1" applyBorder="1"/>
    <xf numFmtId="0" fontId="9" fillId="4" borderId="26" xfId="0" applyFont="1" applyFill="1" applyBorder="1" applyAlignment="1">
      <alignment horizontal="center" vertical="center"/>
    </xf>
    <xf numFmtId="0" fontId="7" fillId="8" borderId="67" xfId="0" applyFont="1" applyFill="1" applyBorder="1"/>
    <xf numFmtId="0" fontId="0" fillId="0" borderId="3" xfId="0" applyBorder="1" applyAlignment="1">
      <alignment vertical="center" wrapText="1"/>
    </xf>
    <xf numFmtId="0" fontId="0" fillId="0" borderId="3" xfId="0" applyBorder="1" applyAlignment="1">
      <alignment wrapText="1"/>
    </xf>
    <xf numFmtId="0" fontId="0" fillId="0" borderId="3" xfId="0" applyBorder="1" applyAlignment="1">
      <alignment horizontal="center" vertical="center"/>
    </xf>
    <xf numFmtId="0" fontId="0" fillId="0" borderId="3" xfId="0" applyBorder="1" applyAlignment="1">
      <alignment horizontal="center" vertical="center" wrapText="1"/>
    </xf>
    <xf numFmtId="0" fontId="0" fillId="0" borderId="62" xfId="0" applyBorder="1" applyAlignment="1">
      <alignment vertical="center" wrapText="1"/>
    </xf>
    <xf numFmtId="0" fontId="20" fillId="2" borderId="0" xfId="0" applyFont="1" applyFill="1"/>
    <xf numFmtId="0" fontId="9" fillId="2" borderId="27" xfId="0" applyFont="1" applyFill="1" applyBorder="1" applyAlignment="1">
      <alignment horizontal="left" vertical="top" wrapText="1"/>
    </xf>
    <xf numFmtId="0" fontId="9" fillId="2" borderId="8" xfId="0" applyFont="1" applyFill="1" applyBorder="1" applyAlignment="1">
      <alignment horizontal="left" vertical="top" wrapText="1"/>
    </xf>
    <xf numFmtId="0" fontId="9" fillId="2" borderId="23" xfId="0" applyFont="1" applyFill="1" applyBorder="1" applyAlignment="1">
      <alignment horizontal="left" vertical="top" wrapText="1"/>
    </xf>
    <xf numFmtId="0" fontId="9" fillId="2" borderId="0" xfId="0" applyFont="1" applyFill="1" applyAlignment="1">
      <alignment horizontal="left" vertical="top" wrapText="1"/>
    </xf>
    <xf numFmtId="0" fontId="9" fillId="2" borderId="0" xfId="0" applyFont="1" applyFill="1" applyBorder="1" applyAlignment="1">
      <alignment horizontal="left" vertical="top" wrapText="1"/>
    </xf>
    <xf numFmtId="0" fontId="9" fillId="2" borderId="0" xfId="0" applyFont="1" applyFill="1" applyAlignment="1">
      <alignment horizontal="left"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9" fillId="2" borderId="60" xfId="0" applyFont="1" applyFill="1" applyBorder="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1" xfId="0" applyFont="1" applyBorder="1" applyAlignment="1">
      <alignment horizontal="center"/>
    </xf>
    <xf numFmtId="0" fontId="7" fillId="0" borderId="52" xfId="0" applyFont="1" applyBorder="1" applyAlignment="1">
      <alignment horizontal="center"/>
    </xf>
    <xf numFmtId="0" fontId="7" fillId="0" borderId="39" xfId="0" applyFont="1" applyBorder="1" applyAlignment="1">
      <alignment horizontal="center"/>
    </xf>
    <xf numFmtId="0" fontId="7" fillId="0" borderId="43" xfId="0" applyFont="1" applyBorder="1" applyAlignment="1">
      <alignment horizontal="center"/>
    </xf>
    <xf numFmtId="0" fontId="7" fillId="0" borderId="44" xfId="0" applyFont="1" applyBorder="1" applyAlignment="1">
      <alignment horizontal="center"/>
    </xf>
    <xf numFmtId="0" fontId="7" fillId="0" borderId="46" xfId="0" applyFont="1" applyBorder="1" applyAlignment="1">
      <alignment horizontal="center"/>
    </xf>
    <xf numFmtId="0" fontId="7" fillId="0" borderId="17" xfId="0" applyFont="1" applyBorder="1" applyAlignment="1">
      <alignment horizontal="center"/>
    </xf>
    <xf numFmtId="0" fontId="7" fillId="0" borderId="47" xfId="0" applyFont="1" applyBorder="1" applyAlignment="1">
      <alignment horizontal="center"/>
    </xf>
    <xf numFmtId="0" fontId="1" fillId="4" borderId="19"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7" fillId="0" borderId="0" xfId="0" applyFont="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6" borderId="0" xfId="0" applyFont="1" applyFill="1" applyAlignment="1">
      <alignment horizont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9" fillId="2" borderId="50" xfId="0" applyFont="1" applyFill="1" applyBorder="1" applyAlignment="1">
      <alignment horizontal="center"/>
    </xf>
    <xf numFmtId="0" fontId="9" fillId="2" borderId="49" xfId="0" applyFont="1" applyFill="1" applyBorder="1" applyAlignment="1">
      <alignment horizontal="center"/>
    </xf>
    <xf numFmtId="0" fontId="1" fillId="6" borderId="39" xfId="0" applyFont="1" applyFill="1" applyBorder="1" applyAlignment="1">
      <alignment horizontal="left" vertical="top" wrapText="1"/>
    </xf>
    <xf numFmtId="0" fontId="1" fillId="6" borderId="43"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39" xfId="0" applyFont="1" applyFill="1" applyBorder="1" applyAlignment="1">
      <alignment horizontal="left" vertical="center" wrapText="1"/>
    </xf>
    <xf numFmtId="0" fontId="1" fillId="6" borderId="43"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9" fillId="2" borderId="23" xfId="0" applyFont="1" applyFill="1" applyBorder="1" applyAlignment="1">
      <alignment horizontal="center" vertical="top" wrapText="1"/>
    </xf>
    <xf numFmtId="0" fontId="9" fillId="2" borderId="0" xfId="0" applyFont="1" applyFill="1" applyBorder="1" applyAlignment="1">
      <alignment horizontal="center" vertical="top" wrapText="1"/>
    </xf>
    <xf numFmtId="0" fontId="0" fillId="0" borderId="26" xfId="0" applyBorder="1" applyAlignment="1">
      <alignment horizontal="center" vertical="center" wrapText="1"/>
    </xf>
    <xf numFmtId="0" fontId="0" fillId="0" borderId="62" xfId="0" applyBorder="1" applyAlignment="1">
      <alignment horizontal="center" vertical="center" wrapText="1"/>
    </xf>
    <xf numFmtId="0" fontId="0" fillId="0" borderId="55" xfId="0" applyBorder="1" applyAlignment="1">
      <alignment horizontal="center" vertical="center" wrapText="1"/>
    </xf>
    <xf numFmtId="0" fontId="20" fillId="2" borderId="68" xfId="0" applyFont="1" applyFill="1" applyBorder="1" applyAlignment="1">
      <alignment horizontal="center" vertical="center" wrapText="1"/>
    </xf>
    <xf numFmtId="0" fontId="20" fillId="2" borderId="69" xfId="0" applyFont="1" applyFill="1" applyBorder="1" applyAlignment="1">
      <alignment horizontal="center" vertical="center" wrapText="1"/>
    </xf>
    <xf numFmtId="0" fontId="20" fillId="2" borderId="70" xfId="0" applyFont="1" applyFill="1" applyBorder="1" applyAlignment="1">
      <alignment horizontal="center" vertical="center" wrapText="1"/>
    </xf>
    <xf numFmtId="0" fontId="7" fillId="0" borderId="65" xfId="0" applyFont="1" applyBorder="1" applyAlignment="1">
      <alignment horizontal="center" vertical="center" wrapText="1"/>
    </xf>
    <xf numFmtId="0" fontId="7" fillId="0" borderId="66" xfId="0" applyFont="1" applyBorder="1" applyAlignment="1">
      <alignment horizontal="center" vertical="center"/>
    </xf>
    <xf numFmtId="0" fontId="7" fillId="0" borderId="63" xfId="0" applyFont="1" applyBorder="1" applyAlignment="1">
      <alignment horizontal="center" vertical="center"/>
    </xf>
    <xf numFmtId="0" fontId="7" fillId="0" borderId="66" xfId="0" applyFont="1" applyBorder="1" applyAlignment="1">
      <alignment horizontal="center" vertical="center" wrapText="1"/>
    </xf>
    <xf numFmtId="0" fontId="7" fillId="0" borderId="63" xfId="0" applyFont="1" applyBorder="1" applyAlignment="1">
      <alignment horizontal="center" vertical="center" wrapText="1"/>
    </xf>
    <xf numFmtId="0" fontId="9" fillId="6" borderId="39" xfId="0" applyFont="1" applyFill="1" applyBorder="1" applyAlignment="1">
      <alignment horizontal="left" vertical="center" wrapText="1"/>
    </xf>
    <xf numFmtId="0" fontId="9" fillId="6" borderId="44"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7" fillId="2" borderId="29" xfId="0" applyFont="1" applyFill="1" applyBorder="1" applyAlignment="1">
      <alignment horizontal="center"/>
    </xf>
  </cellXfs>
  <cellStyles count="5">
    <cellStyle name="Comma" xfId="1" builtinId="3"/>
    <cellStyle name="Currency" xfId="2" builtinId="4"/>
    <cellStyle name="Currency 2" xfId="4" xr:uid="{773B46B6-891C-4B0C-A483-9EFCA5FC7A1B}"/>
    <cellStyle name="Normal" xfId="0" builtinId="0"/>
    <cellStyle name="Normal 2" xfId="3" xr:uid="{22831518-03BC-4EE1-82B3-7023402244EA}"/>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zoomScaleNormal="100" workbookViewId="0">
      <selection activeCell="A6" sqref="A6"/>
    </sheetView>
  </sheetViews>
  <sheetFormatPr defaultColWidth="0" defaultRowHeight="15" zeroHeight="1" x14ac:dyDescent="0.25"/>
  <cols>
    <col min="1" max="1" width="101.85546875" bestFit="1" customWidth="1"/>
    <col min="2" max="4" width="8.7109375" customWidth="1"/>
    <col min="5" max="5" width="79" customWidth="1"/>
    <col min="6" max="16384" width="8.7109375" hidden="1"/>
  </cols>
  <sheetData>
    <row r="1" spans="1:5" x14ac:dyDescent="0.25">
      <c r="A1" s="170" t="s">
        <v>0</v>
      </c>
      <c r="B1" s="1"/>
      <c r="C1" s="1"/>
      <c r="D1" s="1"/>
      <c r="E1" s="1"/>
    </row>
    <row r="2" spans="1:5" x14ac:dyDescent="0.25">
      <c r="A2" s="170" t="s">
        <v>1</v>
      </c>
      <c r="B2" s="1"/>
      <c r="C2" s="1"/>
      <c r="D2" s="1"/>
      <c r="E2" s="1"/>
    </row>
    <row r="3" spans="1:5" x14ac:dyDescent="0.25">
      <c r="A3" s="170" t="s">
        <v>2</v>
      </c>
      <c r="B3" s="1"/>
      <c r="C3" s="1"/>
      <c r="D3" s="1"/>
      <c r="E3" s="1"/>
    </row>
    <row r="4" spans="1:5" x14ac:dyDescent="0.25">
      <c r="A4" s="170" t="s">
        <v>3</v>
      </c>
      <c r="B4" s="1"/>
      <c r="C4" s="1"/>
      <c r="D4" s="1"/>
      <c r="E4" s="1"/>
    </row>
    <row r="5" spans="1:5" x14ac:dyDescent="0.25">
      <c r="A5" s="172">
        <v>45292</v>
      </c>
    </row>
    <row r="6" spans="1:5" x14ac:dyDescent="0.25">
      <c r="A6" s="171" t="s">
        <v>4</v>
      </c>
      <c r="B6" s="157"/>
      <c r="C6" s="157"/>
      <c r="D6" s="157"/>
      <c r="E6" s="157"/>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2085"/>
  <sheetViews>
    <sheetView topLeftCell="Q1" zoomScale="80" zoomScaleNormal="80" zoomScaleSheetLayoutView="85" zoomScalePageLayoutView="70" workbookViewId="0">
      <pane ySplit="19" topLeftCell="A20" activePane="bottomLeft" state="frozen"/>
      <selection pane="bottomLeft" activeCell="AB6" sqref="AB6:AE9"/>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7" customWidth="1"/>
    <col min="14" max="14" width="26.85546875" style="5" customWidth="1"/>
    <col min="15" max="15" width="2.5703125" style="4" customWidth="1"/>
    <col min="16" max="16" width="22.42578125" style="57" customWidth="1"/>
    <col min="17" max="23" width="22.42578125" style="5" customWidth="1"/>
    <col min="24" max="24" width="2.5703125" style="4" customWidth="1"/>
    <col min="25" max="25" width="19" style="57" customWidth="1"/>
    <col min="26" max="26" width="19" style="5" customWidth="1"/>
    <col min="27" max="27" width="5.7109375" style="4" customWidth="1"/>
    <col min="28" max="28" width="16.5703125" style="49" customWidth="1"/>
    <col min="29" max="30" width="16" style="5" customWidth="1"/>
    <col min="31" max="32" width="8.85546875" style="5" customWidth="1"/>
    <col min="33" max="33" width="5.140625" style="4" customWidth="1"/>
    <col min="34" max="37" width="8.85546875" style="73"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39" t="s">
        <v>5</v>
      </c>
      <c r="B1" s="50"/>
      <c r="C1" s="50"/>
      <c r="D1" s="50"/>
      <c r="E1" s="4"/>
      <c r="F1" s="4"/>
      <c r="G1" s="4"/>
      <c r="H1" s="4"/>
      <c r="I1" s="4"/>
      <c r="J1" s="4"/>
      <c r="K1" s="4"/>
      <c r="M1" s="58" t="s">
        <v>6</v>
      </c>
      <c r="N1" s="4"/>
      <c r="P1" s="58" t="s">
        <v>7</v>
      </c>
      <c r="Q1" s="58"/>
      <c r="R1" s="4"/>
      <c r="S1" s="4"/>
      <c r="T1" s="4"/>
      <c r="U1" s="4"/>
      <c r="V1" s="4"/>
      <c r="W1" s="4"/>
      <c r="Y1" s="58" t="s">
        <v>8</v>
      </c>
      <c r="Z1" s="58"/>
      <c r="AB1" s="58" t="s">
        <v>9</v>
      </c>
      <c r="AC1" s="4"/>
      <c r="AD1" s="4"/>
      <c r="AE1" s="4"/>
      <c r="AF1" s="4"/>
    </row>
    <row r="2" spans="1:38" ht="12.95" customHeight="1" x14ac:dyDescent="0.2">
      <c r="A2" s="414" t="s">
        <v>10</v>
      </c>
      <c r="B2" s="415"/>
      <c r="C2" s="416"/>
      <c r="D2" s="82"/>
      <c r="E2" s="82"/>
      <c r="F2" s="82"/>
      <c r="G2" s="82"/>
      <c r="H2" s="82"/>
      <c r="I2" s="82"/>
      <c r="J2" s="82"/>
      <c r="K2" s="82"/>
      <c r="L2" s="82"/>
      <c r="M2" s="432" t="s">
        <v>11</v>
      </c>
      <c r="N2" s="433"/>
      <c r="O2" s="62"/>
      <c r="P2" s="423" t="s">
        <v>12</v>
      </c>
      <c r="Q2" s="424"/>
      <c r="R2" s="425"/>
      <c r="S2" s="4"/>
      <c r="T2" s="4"/>
      <c r="U2" s="62"/>
      <c r="V2" s="19"/>
      <c r="W2" s="19"/>
      <c r="X2" s="19"/>
      <c r="Y2" s="414" t="s">
        <v>13</v>
      </c>
      <c r="Z2" s="416"/>
      <c r="AA2" s="79"/>
      <c r="AB2" s="414" t="s">
        <v>14</v>
      </c>
      <c r="AC2" s="415"/>
      <c r="AD2" s="415"/>
      <c r="AE2" s="416"/>
      <c r="AF2" s="73"/>
      <c r="AG2" s="73"/>
      <c r="AL2" s="73"/>
    </row>
    <row r="3" spans="1:38" ht="14.45" customHeight="1" thickBot="1" x14ac:dyDescent="0.25">
      <c r="A3" s="417"/>
      <c r="B3" s="418"/>
      <c r="C3" s="419"/>
      <c r="D3" s="51"/>
      <c r="E3" s="51"/>
      <c r="F3" s="51"/>
      <c r="G3" s="51"/>
      <c r="H3" s="51"/>
      <c r="I3" s="51"/>
      <c r="J3" s="51"/>
      <c r="K3" s="51"/>
      <c r="L3" s="51"/>
      <c r="M3" s="434"/>
      <c r="N3" s="435"/>
      <c r="O3" s="62"/>
      <c r="P3" s="426"/>
      <c r="Q3" s="427"/>
      <c r="R3" s="428"/>
      <c r="S3" s="4"/>
      <c r="T3" s="4"/>
      <c r="U3" s="62"/>
      <c r="V3" s="19"/>
      <c r="W3" s="19"/>
      <c r="X3" s="19"/>
      <c r="Y3" s="420"/>
      <c r="Z3" s="422"/>
      <c r="AA3" s="79"/>
      <c r="AB3" s="420"/>
      <c r="AC3" s="421"/>
      <c r="AD3" s="421"/>
      <c r="AE3" s="422"/>
      <c r="AF3" s="73"/>
      <c r="AG3" s="73"/>
      <c r="AL3" s="73"/>
    </row>
    <row r="4" spans="1:38" ht="14.45" customHeight="1" x14ac:dyDescent="0.2">
      <c r="A4" s="52"/>
      <c r="B4" s="52"/>
      <c r="C4" s="52"/>
      <c r="D4" s="52"/>
      <c r="E4" s="52"/>
      <c r="F4" s="52"/>
      <c r="G4" s="52"/>
      <c r="H4" s="52"/>
      <c r="I4" s="52"/>
      <c r="J4" s="52"/>
      <c r="K4" s="52"/>
      <c r="L4" s="52"/>
      <c r="M4" s="434"/>
      <c r="N4" s="435"/>
      <c r="O4" s="62"/>
      <c r="P4" s="426"/>
      <c r="Q4" s="427"/>
      <c r="R4" s="428"/>
      <c r="S4" s="4"/>
      <c r="T4" s="4"/>
      <c r="U4" s="62"/>
      <c r="V4" s="19"/>
      <c r="W4" s="19"/>
      <c r="X4" s="19"/>
      <c r="Y4" s="420"/>
      <c r="Z4" s="422"/>
      <c r="AA4" s="79"/>
      <c r="AB4" s="420"/>
      <c r="AC4" s="421"/>
      <c r="AD4" s="421"/>
      <c r="AE4" s="422"/>
      <c r="AF4" s="73"/>
      <c r="AG4" s="73"/>
      <c r="AL4" s="73"/>
    </row>
    <row r="5" spans="1:38" ht="15" customHeight="1" thickBot="1" x14ac:dyDescent="0.25">
      <c r="A5" s="6" t="s">
        <v>15</v>
      </c>
      <c r="B5" s="53"/>
      <c r="C5" s="53"/>
      <c r="D5" s="53"/>
      <c r="E5" s="53"/>
      <c r="F5" s="53"/>
      <c r="G5" s="53"/>
      <c r="H5" s="53"/>
      <c r="I5" s="52"/>
      <c r="J5" s="52"/>
      <c r="K5" s="52"/>
      <c r="L5" s="52"/>
      <c r="M5" s="434"/>
      <c r="N5" s="435"/>
      <c r="O5" s="62"/>
      <c r="P5" s="429"/>
      <c r="Q5" s="430"/>
      <c r="R5" s="431"/>
      <c r="S5" s="4"/>
      <c r="T5" s="4"/>
      <c r="U5" s="62"/>
      <c r="V5" s="19"/>
      <c r="W5" s="19"/>
      <c r="X5" s="19"/>
      <c r="Y5" s="420"/>
      <c r="Z5" s="422"/>
      <c r="AA5" s="79"/>
      <c r="AB5" s="417"/>
      <c r="AC5" s="418"/>
      <c r="AD5" s="418"/>
      <c r="AE5" s="419"/>
      <c r="AF5" s="73"/>
      <c r="AG5" s="73"/>
      <c r="AL5" s="73"/>
    </row>
    <row r="6" spans="1:38" ht="15" customHeight="1" thickBot="1" x14ac:dyDescent="0.25">
      <c r="B6" s="4"/>
      <c r="C6" s="4"/>
      <c r="D6" s="4"/>
      <c r="E6" s="4"/>
      <c r="F6" s="4"/>
      <c r="G6" s="4"/>
      <c r="H6" s="4"/>
      <c r="I6" s="52"/>
      <c r="J6" s="52"/>
      <c r="K6" s="52"/>
      <c r="L6" s="52"/>
      <c r="M6" s="436"/>
      <c r="N6" s="437"/>
      <c r="O6" s="62"/>
      <c r="Q6" s="4"/>
      <c r="R6" s="9"/>
      <c r="S6" s="4"/>
      <c r="T6" s="4"/>
      <c r="U6" s="4"/>
      <c r="V6" s="9"/>
      <c r="W6" s="9"/>
      <c r="X6" s="9"/>
      <c r="Y6" s="417"/>
      <c r="Z6" s="419"/>
      <c r="AA6" s="79"/>
      <c r="AB6" s="408" t="s">
        <v>915</v>
      </c>
      <c r="AC6" s="409"/>
      <c r="AD6" s="409"/>
      <c r="AE6" s="409"/>
      <c r="AF6" s="73"/>
      <c r="AG6" s="73"/>
      <c r="AL6" s="73"/>
    </row>
    <row r="7" spans="1:38" ht="15" customHeight="1" x14ac:dyDescent="0.2">
      <c r="A7" s="413" t="s">
        <v>916</v>
      </c>
      <c r="B7" s="413"/>
      <c r="C7" s="413"/>
      <c r="D7" s="413"/>
      <c r="E7" s="413"/>
      <c r="F7" s="413"/>
      <c r="G7" s="413"/>
      <c r="H7" s="413"/>
      <c r="I7" s="413"/>
      <c r="J7" s="413"/>
      <c r="K7" s="52"/>
      <c r="L7" s="52"/>
      <c r="M7" s="408" t="s">
        <v>909</v>
      </c>
      <c r="N7" s="409"/>
      <c r="O7" s="62"/>
      <c r="P7" s="410" t="s">
        <v>910</v>
      </c>
      <c r="Q7" s="412"/>
      <c r="R7" s="412"/>
      <c r="S7" s="4"/>
      <c r="T7" s="4"/>
      <c r="U7" s="4"/>
      <c r="V7" s="4"/>
      <c r="W7" s="4"/>
      <c r="Y7" s="137"/>
      <c r="Z7" s="79"/>
      <c r="AA7" s="79"/>
      <c r="AB7" s="410"/>
      <c r="AC7" s="412"/>
      <c r="AD7" s="412"/>
      <c r="AE7" s="412"/>
      <c r="AF7" s="4"/>
    </row>
    <row r="8" spans="1:38" ht="14.45" customHeight="1" x14ac:dyDescent="0.2">
      <c r="A8" s="413"/>
      <c r="B8" s="413"/>
      <c r="C8" s="413"/>
      <c r="D8" s="413"/>
      <c r="E8" s="413"/>
      <c r="F8" s="413"/>
      <c r="G8" s="413"/>
      <c r="H8" s="413"/>
      <c r="I8" s="413"/>
      <c r="J8" s="413"/>
      <c r="K8" s="52"/>
      <c r="L8" s="52"/>
      <c r="M8" s="410"/>
      <c r="N8" s="411"/>
      <c r="P8" s="410"/>
      <c r="Q8" s="412"/>
      <c r="R8" s="412"/>
      <c r="S8" s="4"/>
      <c r="T8" s="4"/>
      <c r="U8" s="4"/>
      <c r="V8" s="4"/>
      <c r="W8" s="4"/>
      <c r="Y8" s="410" t="s">
        <v>910</v>
      </c>
      <c r="Z8" s="412"/>
      <c r="AA8" s="79"/>
      <c r="AB8" s="410"/>
      <c r="AC8" s="412"/>
      <c r="AD8" s="412"/>
      <c r="AE8" s="412"/>
      <c r="AF8" s="4"/>
    </row>
    <row r="9" spans="1:38" x14ac:dyDescent="0.2">
      <c r="A9" s="52" t="s">
        <v>17</v>
      </c>
      <c r="B9" s="5" t="s">
        <v>18</v>
      </c>
      <c r="C9" s="52"/>
      <c r="D9" s="52"/>
      <c r="E9" s="52"/>
      <c r="F9" s="52"/>
      <c r="G9" s="52"/>
      <c r="H9" s="52"/>
      <c r="I9" s="52"/>
      <c r="J9" s="52"/>
      <c r="K9" s="52"/>
      <c r="L9" s="52"/>
      <c r="M9" s="410"/>
      <c r="N9" s="411"/>
      <c r="P9" s="410"/>
      <c r="Q9" s="412"/>
      <c r="R9" s="412"/>
      <c r="S9" s="4"/>
      <c r="T9" s="4"/>
      <c r="U9" s="4"/>
      <c r="V9" s="4"/>
      <c r="W9" s="4"/>
      <c r="Y9" s="410"/>
      <c r="Z9" s="412"/>
      <c r="AA9" s="79"/>
      <c r="AB9" s="410"/>
      <c r="AC9" s="412"/>
      <c r="AD9" s="412"/>
      <c r="AE9" s="412"/>
      <c r="AF9" s="4"/>
    </row>
    <row r="10" spans="1:38" x14ac:dyDescent="0.2">
      <c r="A10" s="52"/>
      <c r="B10" s="132" t="s">
        <v>19</v>
      </c>
      <c r="C10" s="52"/>
      <c r="D10" s="52"/>
      <c r="E10" s="52"/>
      <c r="F10" s="52"/>
      <c r="G10" s="52"/>
      <c r="H10" s="52"/>
      <c r="I10" s="52"/>
      <c r="J10" s="52"/>
      <c r="K10" s="52"/>
      <c r="L10" s="52"/>
      <c r="M10" s="410"/>
      <c r="N10" s="411"/>
      <c r="P10" s="410"/>
      <c r="Q10" s="412"/>
      <c r="R10" s="412"/>
      <c r="S10" s="4"/>
      <c r="T10" s="4"/>
      <c r="U10" s="4"/>
      <c r="V10" s="4"/>
      <c r="W10" s="4"/>
      <c r="Y10" s="410"/>
      <c r="Z10" s="412"/>
      <c r="AA10" s="79"/>
      <c r="AB10" s="86" t="s">
        <v>17</v>
      </c>
      <c r="AC10" s="5" t="s">
        <v>20</v>
      </c>
      <c r="AD10" s="30"/>
      <c r="AE10" s="4"/>
      <c r="AF10" s="4"/>
    </row>
    <row r="11" spans="1:38" x14ac:dyDescent="0.2">
      <c r="A11" s="52"/>
      <c r="B11" s="132" t="s">
        <v>21</v>
      </c>
      <c r="C11" s="52"/>
      <c r="D11" s="52"/>
      <c r="E11" s="52"/>
      <c r="F11" s="52"/>
      <c r="G11" s="52"/>
      <c r="H11" s="52"/>
      <c r="I11" s="52"/>
      <c r="J11" s="52"/>
      <c r="K11" s="52"/>
      <c r="L11" s="52"/>
      <c r="M11" s="410"/>
      <c r="N11" s="411"/>
      <c r="P11" s="410"/>
      <c r="Q11" s="412"/>
      <c r="R11" s="412"/>
      <c r="S11" s="4"/>
      <c r="T11" s="4"/>
      <c r="U11" s="4"/>
      <c r="V11" s="4"/>
      <c r="W11" s="4"/>
      <c r="Y11" s="410"/>
      <c r="Z11" s="412"/>
      <c r="AA11" s="79"/>
      <c r="AB11" s="86"/>
      <c r="AC11" s="132" t="s">
        <v>22</v>
      </c>
      <c r="AD11" s="4"/>
      <c r="AE11" s="4"/>
      <c r="AF11" s="4"/>
    </row>
    <row r="12" spans="1:38" x14ac:dyDescent="0.2">
      <c r="A12" s="52"/>
      <c r="B12" s="132" t="s">
        <v>23</v>
      </c>
      <c r="C12" s="52"/>
      <c r="D12" s="52"/>
      <c r="E12" s="52"/>
      <c r="F12" s="52"/>
      <c r="G12" s="52"/>
      <c r="H12" s="52"/>
      <c r="I12" s="52"/>
      <c r="J12" s="52"/>
      <c r="K12" s="52"/>
      <c r="L12" s="52"/>
      <c r="M12" s="410"/>
      <c r="N12" s="411"/>
      <c r="P12" s="410"/>
      <c r="Q12" s="412"/>
      <c r="R12" s="412"/>
      <c r="S12" s="4"/>
      <c r="T12" s="4"/>
      <c r="U12" s="4"/>
      <c r="V12" s="4"/>
      <c r="W12" s="4"/>
      <c r="Y12" s="410"/>
      <c r="Z12" s="412"/>
      <c r="AA12" s="79"/>
      <c r="AB12" s="86"/>
      <c r="AC12" s="132" t="s">
        <v>24</v>
      </c>
      <c r="AD12" s="4"/>
      <c r="AE12" s="4"/>
      <c r="AF12" s="4"/>
    </row>
    <row r="13" spans="1:38" x14ac:dyDescent="0.2">
      <c r="A13" s="52"/>
      <c r="B13" s="132" t="s">
        <v>25</v>
      </c>
      <c r="C13" s="52"/>
      <c r="D13" s="52"/>
      <c r="E13" s="52"/>
      <c r="F13" s="52"/>
      <c r="G13" s="52"/>
      <c r="H13" s="52"/>
      <c r="I13" s="52"/>
      <c r="J13" s="52"/>
      <c r="K13" s="52"/>
      <c r="L13" s="52"/>
      <c r="M13" s="410"/>
      <c r="N13" s="411"/>
      <c r="P13" s="410"/>
      <c r="Q13" s="412"/>
      <c r="R13" s="412"/>
      <c r="S13" s="4"/>
      <c r="T13" s="4"/>
      <c r="U13" s="4"/>
      <c r="V13" s="4"/>
      <c r="W13" s="4"/>
      <c r="Y13" s="410"/>
      <c r="Z13" s="412"/>
      <c r="AA13" s="79"/>
      <c r="AC13" s="5" t="s">
        <v>26</v>
      </c>
      <c r="AD13" s="4"/>
      <c r="AE13" s="4"/>
      <c r="AF13" s="4"/>
    </row>
    <row r="14" spans="1:38" x14ac:dyDescent="0.2">
      <c r="A14" s="52"/>
      <c r="B14" s="132"/>
      <c r="C14" s="52"/>
      <c r="D14" s="52"/>
      <c r="E14" s="52"/>
      <c r="F14" s="52"/>
      <c r="G14" s="52"/>
      <c r="H14" s="52"/>
      <c r="I14" s="52"/>
      <c r="J14" s="52"/>
      <c r="K14" s="52"/>
      <c r="L14" s="52"/>
      <c r="M14" s="86"/>
      <c r="N14" s="4"/>
      <c r="P14" s="49"/>
      <c r="Q14" s="4"/>
      <c r="R14" s="4"/>
      <c r="S14" s="4"/>
      <c r="T14" s="4"/>
      <c r="U14" s="4"/>
      <c r="V14" s="4"/>
      <c r="W14" s="4"/>
      <c r="Y14" s="410"/>
      <c r="Z14" s="412"/>
      <c r="AA14" s="79"/>
      <c r="AC14" s="132" t="s">
        <v>27</v>
      </c>
      <c r="AD14" s="4"/>
      <c r="AE14" s="4"/>
      <c r="AF14" s="4"/>
    </row>
    <row r="15" spans="1:38" x14ac:dyDescent="0.2">
      <c r="B15" s="52"/>
      <c r="C15" s="52"/>
      <c r="D15" s="52"/>
      <c r="E15" s="52"/>
      <c r="F15" s="52"/>
      <c r="G15" s="52"/>
      <c r="H15" s="52"/>
      <c r="I15" s="52"/>
      <c r="J15" s="52"/>
      <c r="K15" s="115" t="s">
        <v>28</v>
      </c>
      <c r="L15" s="52"/>
      <c r="M15" s="86"/>
      <c r="N15" s="115"/>
      <c r="P15" s="49"/>
      <c r="Q15" s="4"/>
      <c r="R15" s="4"/>
      <c r="S15" s="4"/>
      <c r="T15" s="4"/>
      <c r="U15" s="4"/>
      <c r="V15" s="4"/>
      <c r="W15" s="115" t="s">
        <v>28</v>
      </c>
      <c r="Y15" s="410"/>
      <c r="Z15" s="412"/>
      <c r="AA15" s="115"/>
      <c r="AC15" s="132" t="s">
        <v>29</v>
      </c>
      <c r="AD15" s="4"/>
      <c r="AE15" s="4"/>
      <c r="AF15" s="4"/>
    </row>
    <row r="16" spans="1:38" x14ac:dyDescent="0.2">
      <c r="B16" s="52"/>
      <c r="C16" s="52"/>
      <c r="D16" s="52"/>
      <c r="E16" s="52"/>
      <c r="F16" s="52"/>
      <c r="G16" s="52"/>
      <c r="H16" s="52"/>
      <c r="I16" s="52"/>
      <c r="J16" s="52"/>
      <c r="K16" s="52"/>
      <c r="L16" s="52"/>
      <c r="M16" s="86"/>
      <c r="N16" s="4"/>
      <c r="P16" s="49"/>
      <c r="Q16" s="4"/>
      <c r="R16" s="4"/>
      <c r="S16" s="4"/>
      <c r="T16" s="4"/>
      <c r="U16" s="4"/>
      <c r="V16" s="4"/>
      <c r="W16" s="4"/>
      <c r="Y16" s="410"/>
      <c r="Z16" s="412"/>
      <c r="AC16" s="4"/>
      <c r="AD16" s="4"/>
      <c r="AE16" s="4"/>
      <c r="AF16" s="4"/>
    </row>
    <row r="17" spans="1:32" x14ac:dyDescent="0.2">
      <c r="B17" s="52"/>
      <c r="C17" s="52"/>
      <c r="D17" s="52"/>
      <c r="E17" s="52"/>
      <c r="F17" s="52"/>
      <c r="G17" s="52"/>
      <c r="H17" s="52"/>
      <c r="I17" s="52"/>
      <c r="L17" s="52"/>
      <c r="M17" s="86"/>
      <c r="N17" s="74" t="s">
        <v>30</v>
      </c>
      <c r="O17" s="74"/>
      <c r="P17" s="49"/>
      <c r="Q17" s="74" t="s">
        <v>30</v>
      </c>
      <c r="R17" s="4"/>
      <c r="S17" s="74" t="s">
        <v>30</v>
      </c>
      <c r="T17" s="4"/>
      <c r="U17" s="74" t="s">
        <v>30</v>
      </c>
      <c r="V17" s="4"/>
      <c r="W17" s="74" t="s">
        <v>30</v>
      </c>
      <c r="X17" s="74"/>
      <c r="Y17" s="410"/>
      <c r="Z17" s="412"/>
      <c r="AB17" s="86"/>
      <c r="AC17" s="4"/>
      <c r="AD17" s="4"/>
      <c r="AE17" s="4"/>
      <c r="AF17" s="4"/>
    </row>
    <row r="18" spans="1:32" ht="76.5" x14ac:dyDescent="0.2">
      <c r="A18" s="269" t="s">
        <v>2</v>
      </c>
      <c r="B18" s="4"/>
      <c r="C18" s="4"/>
      <c r="D18" s="4"/>
      <c r="E18" s="4"/>
      <c r="F18" s="4"/>
      <c r="G18" s="85" t="s">
        <v>31</v>
      </c>
      <c r="H18" s="4"/>
      <c r="I18" s="85" t="s">
        <v>31</v>
      </c>
      <c r="J18" s="4"/>
      <c r="K18" s="4"/>
      <c r="M18" s="81" t="s">
        <v>32</v>
      </c>
      <c r="N18" s="85" t="s">
        <v>31</v>
      </c>
      <c r="O18" s="83"/>
      <c r="P18" s="84" t="s">
        <v>32</v>
      </c>
      <c r="Q18" s="85" t="s">
        <v>31</v>
      </c>
      <c r="R18" s="84" t="s">
        <v>32</v>
      </c>
      <c r="S18" s="85" t="s">
        <v>31</v>
      </c>
      <c r="T18" s="84" t="s">
        <v>32</v>
      </c>
      <c r="U18" s="85" t="s">
        <v>31</v>
      </c>
      <c r="V18" s="84" t="s">
        <v>32</v>
      </c>
      <c r="W18" s="85" t="s">
        <v>31</v>
      </c>
      <c r="X18" s="83"/>
      <c r="Y18" s="49"/>
      <c r="Z18" s="4"/>
      <c r="AB18" s="133"/>
      <c r="AC18" s="4"/>
      <c r="AD18" s="4"/>
      <c r="AE18" s="4"/>
      <c r="AF18" s="4"/>
    </row>
    <row r="19" spans="1:32" ht="63.75" x14ac:dyDescent="0.2">
      <c r="A19" s="172">
        <f>'Cover Page'!A5</f>
        <v>45292</v>
      </c>
      <c r="B19" s="76" t="s">
        <v>33</v>
      </c>
      <c r="C19" s="76" t="s">
        <v>34</v>
      </c>
      <c r="D19" s="76" t="s">
        <v>35</v>
      </c>
      <c r="E19" s="76" t="s">
        <v>36</v>
      </c>
      <c r="F19" s="158" t="s">
        <v>37</v>
      </c>
      <c r="G19" s="158" t="s">
        <v>37</v>
      </c>
      <c r="H19" s="158" t="s">
        <v>38</v>
      </c>
      <c r="I19" s="158" t="s">
        <v>38</v>
      </c>
      <c r="J19" s="158" t="s">
        <v>39</v>
      </c>
      <c r="K19" s="158" t="s">
        <v>40</v>
      </c>
      <c r="L19" s="59"/>
      <c r="M19" s="66" t="s">
        <v>41</v>
      </c>
      <c r="N19" s="66" t="s">
        <v>41</v>
      </c>
      <c r="O19" s="69"/>
      <c r="P19" s="66" t="s">
        <v>42</v>
      </c>
      <c r="Q19" s="66" t="s">
        <v>42</v>
      </c>
      <c r="R19" s="66" t="s">
        <v>43</v>
      </c>
      <c r="S19" s="66" t="s">
        <v>43</v>
      </c>
      <c r="T19" s="66" t="s">
        <v>44</v>
      </c>
      <c r="U19" s="66" t="s">
        <v>44</v>
      </c>
      <c r="V19" s="66" t="s">
        <v>45</v>
      </c>
      <c r="W19" s="66" t="s">
        <v>45</v>
      </c>
      <c r="X19" s="69"/>
      <c r="Y19" s="48" t="s">
        <v>46</v>
      </c>
      <c r="Z19" s="48" t="s">
        <v>47</v>
      </c>
      <c r="AB19" s="159" t="s">
        <v>48</v>
      </c>
      <c r="AC19" s="159" t="s">
        <v>49</v>
      </c>
      <c r="AD19" s="159" t="s">
        <v>50</v>
      </c>
      <c r="AE19" s="4"/>
      <c r="AF19" s="4"/>
    </row>
    <row r="20" spans="1:32" x14ac:dyDescent="0.2">
      <c r="A20" s="54"/>
      <c r="B20" s="11"/>
      <c r="C20" s="227" t="s">
        <v>426</v>
      </c>
      <c r="D20" s="227"/>
      <c r="E20" s="274">
        <v>8201</v>
      </c>
      <c r="F20" s="11"/>
      <c r="G20" s="11"/>
      <c r="H20" s="11"/>
      <c r="I20" s="11"/>
      <c r="J20" s="11"/>
      <c r="K20" s="11"/>
      <c r="M20" s="188">
        <v>85</v>
      </c>
      <c r="N20" s="11"/>
      <c r="P20" s="214">
        <v>36.116742081447953</v>
      </c>
      <c r="Q20" s="214"/>
      <c r="R20" s="214">
        <v>24.86</v>
      </c>
      <c r="S20" s="212"/>
      <c r="T20" s="212">
        <v>36.038144796380095</v>
      </c>
      <c r="U20" s="212"/>
      <c r="V20" s="212">
        <v>32.023000000000003</v>
      </c>
      <c r="W20" s="11"/>
      <c r="Y20" s="214">
        <v>7981.7999999999975</v>
      </c>
      <c r="Z20" s="214">
        <v>7981.8</v>
      </c>
      <c r="AB20" s="11"/>
      <c r="AC20" s="11"/>
      <c r="AD20" s="11"/>
      <c r="AE20" s="4"/>
      <c r="AF20" s="4"/>
    </row>
    <row r="21" spans="1:32" x14ac:dyDescent="0.2">
      <c r="A21" s="54"/>
      <c r="B21" s="11"/>
      <c r="C21" s="227" t="s">
        <v>619</v>
      </c>
      <c r="D21" s="227"/>
      <c r="E21" s="274">
        <v>8201</v>
      </c>
      <c r="F21" s="11"/>
      <c r="G21" s="11"/>
      <c r="H21" s="11"/>
      <c r="I21" s="11"/>
      <c r="J21" s="11"/>
      <c r="K21" s="11"/>
      <c r="M21" s="188">
        <v>4020</v>
      </c>
      <c r="N21" s="11"/>
      <c r="P21" s="214">
        <v>57.1529480235316</v>
      </c>
      <c r="Q21" s="214"/>
      <c r="R21" s="214">
        <v>47.774000000000001</v>
      </c>
      <c r="S21" s="212"/>
      <c r="T21" s="212">
        <v>62.042212534216262</v>
      </c>
      <c r="U21" s="212"/>
      <c r="V21" s="212">
        <v>60.809266666666659</v>
      </c>
      <c r="W21" s="11"/>
      <c r="Y21" s="214">
        <v>881077.62999999837</v>
      </c>
      <c r="Z21" s="214">
        <v>976727.58999999799</v>
      </c>
      <c r="AB21" s="11"/>
      <c r="AC21" s="11"/>
      <c r="AD21" s="11"/>
      <c r="AE21" s="4"/>
      <c r="AF21" s="4"/>
    </row>
    <row r="22" spans="1:32" x14ac:dyDescent="0.2">
      <c r="A22" s="54"/>
      <c r="B22" s="11"/>
      <c r="C22" s="227" t="s">
        <v>427</v>
      </c>
      <c r="D22" s="227"/>
      <c r="E22" s="274">
        <v>8205</v>
      </c>
      <c r="F22" s="11"/>
      <c r="G22" s="11"/>
      <c r="H22" s="11"/>
      <c r="I22" s="11"/>
      <c r="J22" s="11"/>
      <c r="K22" s="11"/>
      <c r="M22" s="188">
        <v>28</v>
      </c>
      <c r="N22" s="11"/>
      <c r="P22" s="214">
        <v>124.65351851851852</v>
      </c>
      <c r="Q22" s="214"/>
      <c r="R22" s="214">
        <v>93.8</v>
      </c>
      <c r="S22" s="212"/>
      <c r="T22" s="212">
        <v>161.6071111111111</v>
      </c>
      <c r="U22" s="212"/>
      <c r="V22" s="212">
        <v>138.422</v>
      </c>
      <c r="W22" s="11"/>
      <c r="Y22" s="214">
        <v>6731.29</v>
      </c>
      <c r="Z22" s="214">
        <v>7749.29</v>
      </c>
      <c r="AB22" s="11"/>
      <c r="AC22" s="11"/>
      <c r="AD22" s="11"/>
      <c r="AE22" s="4"/>
      <c r="AF22" s="4"/>
    </row>
    <row r="23" spans="1:32" x14ac:dyDescent="0.2">
      <c r="A23" s="54"/>
      <c r="B23" s="11"/>
      <c r="C23" s="227" t="s">
        <v>427</v>
      </c>
      <c r="D23" s="227"/>
      <c r="E23" s="274">
        <v>8210</v>
      </c>
      <c r="F23" s="11"/>
      <c r="G23" s="11"/>
      <c r="H23" s="11"/>
      <c r="I23" s="11"/>
      <c r="J23" s="11"/>
      <c r="K23" s="11"/>
      <c r="M23" s="188">
        <v>1</v>
      </c>
      <c r="N23" s="11"/>
      <c r="P23" s="214">
        <v>95.554999999999993</v>
      </c>
      <c r="Q23" s="214"/>
      <c r="R23" s="214">
        <v>95.555000000000007</v>
      </c>
      <c r="S23" s="212"/>
      <c r="T23" s="212">
        <v>105.366</v>
      </c>
      <c r="U23" s="212"/>
      <c r="V23" s="212">
        <v>105.366</v>
      </c>
      <c r="W23" s="11"/>
      <c r="Y23" s="214">
        <v>191.10999999999999</v>
      </c>
      <c r="Z23" s="214">
        <v>191.11</v>
      </c>
      <c r="AB23" s="11"/>
      <c r="AC23" s="11"/>
      <c r="AD23" s="11"/>
      <c r="AE23" s="4"/>
      <c r="AF23" s="4"/>
    </row>
    <row r="24" spans="1:32" x14ac:dyDescent="0.2">
      <c r="A24" s="54"/>
      <c r="B24" s="11"/>
      <c r="C24" s="227" t="s">
        <v>427</v>
      </c>
      <c r="D24" s="227"/>
      <c r="E24" s="274">
        <v>8232</v>
      </c>
      <c r="F24" s="11"/>
      <c r="G24" s="11"/>
      <c r="H24" s="11"/>
      <c r="I24" s="11"/>
      <c r="J24" s="11"/>
      <c r="K24" s="11"/>
      <c r="M24" s="188">
        <v>1</v>
      </c>
      <c r="N24" s="11"/>
      <c r="P24" s="214">
        <v>89.02</v>
      </c>
      <c r="Q24" s="214"/>
      <c r="R24" s="214">
        <v>89.02000000000001</v>
      </c>
      <c r="S24" s="212"/>
      <c r="T24" s="212">
        <v>98.135000000000005</v>
      </c>
      <c r="U24" s="212"/>
      <c r="V24" s="212">
        <v>98.135000000000005</v>
      </c>
      <c r="W24" s="11"/>
      <c r="Y24" s="214">
        <v>178.04</v>
      </c>
      <c r="Z24" s="214">
        <v>178.04</v>
      </c>
      <c r="AB24" s="11"/>
      <c r="AC24" s="11"/>
      <c r="AD24" s="11"/>
      <c r="AE24" s="4"/>
      <c r="AF24" s="4"/>
    </row>
    <row r="25" spans="1:32" x14ac:dyDescent="0.2">
      <c r="A25" s="54"/>
      <c r="B25" s="11"/>
      <c r="C25" s="227" t="s">
        <v>675</v>
      </c>
      <c r="D25" s="227"/>
      <c r="E25" s="274">
        <v>8098</v>
      </c>
      <c r="F25" s="11"/>
      <c r="G25" s="11"/>
      <c r="H25" s="11"/>
      <c r="I25" s="11"/>
      <c r="J25" s="11"/>
      <c r="K25" s="11"/>
      <c r="M25" s="188">
        <v>2</v>
      </c>
      <c r="N25" s="11"/>
      <c r="P25" s="214">
        <v>103.4025</v>
      </c>
      <c r="Q25" s="214"/>
      <c r="R25" s="214">
        <v>71.915000000000006</v>
      </c>
      <c r="S25" s="212"/>
      <c r="T25" s="212">
        <v>114.1465</v>
      </c>
      <c r="U25" s="212"/>
      <c r="V25" s="212">
        <v>114.1465</v>
      </c>
      <c r="W25" s="11"/>
      <c r="Y25" s="214">
        <v>413.61</v>
      </c>
      <c r="Z25" s="214">
        <v>413.61</v>
      </c>
      <c r="AB25" s="11"/>
      <c r="AC25" s="11"/>
      <c r="AD25" s="11"/>
      <c r="AE25" s="4"/>
      <c r="AF25" s="4"/>
    </row>
    <row r="26" spans="1:32" x14ac:dyDescent="0.2">
      <c r="A26" s="54"/>
      <c r="B26" s="11"/>
      <c r="C26" s="227" t="s">
        <v>676</v>
      </c>
      <c r="D26" s="227"/>
      <c r="E26" s="274">
        <v>8204</v>
      </c>
      <c r="F26" s="11"/>
      <c r="G26" s="11"/>
      <c r="H26" s="11"/>
      <c r="I26" s="11"/>
      <c r="J26" s="11"/>
      <c r="K26" s="11"/>
      <c r="M26" s="188">
        <v>1</v>
      </c>
      <c r="N26" s="11"/>
      <c r="P26" s="214">
        <v>101.72999999999999</v>
      </c>
      <c r="Q26" s="214"/>
      <c r="R26" s="214">
        <v>101.72999999999999</v>
      </c>
      <c r="S26" s="212"/>
      <c r="T26" s="212">
        <v>112.59699999999999</v>
      </c>
      <c r="U26" s="212"/>
      <c r="V26" s="212">
        <v>112.59699999999999</v>
      </c>
      <c r="W26" s="11"/>
      <c r="Y26" s="214">
        <v>203.45999999999998</v>
      </c>
      <c r="Z26" s="214">
        <v>203.46</v>
      </c>
      <c r="AB26" s="11"/>
      <c r="AC26" s="11"/>
      <c r="AD26" s="11"/>
      <c r="AE26" s="4"/>
      <c r="AF26" s="4"/>
    </row>
    <row r="27" spans="1:32" x14ac:dyDescent="0.2">
      <c r="A27" s="54"/>
      <c r="B27" s="11"/>
      <c r="C27" s="227" t="s">
        <v>677</v>
      </c>
      <c r="D27" s="227"/>
      <c r="E27" s="274">
        <v>8401</v>
      </c>
      <c r="F27" s="11"/>
      <c r="G27" s="11"/>
      <c r="H27" s="11"/>
      <c r="I27" s="11"/>
      <c r="J27" s="11"/>
      <c r="K27" s="11"/>
      <c r="M27" s="188">
        <v>1</v>
      </c>
      <c r="N27" s="11"/>
      <c r="P27" s="214">
        <v>196.43</v>
      </c>
      <c r="Q27" s="214"/>
      <c r="R27" s="214">
        <v>196.43</v>
      </c>
      <c r="S27" s="212"/>
      <c r="T27" s="212">
        <v>223.12799999999999</v>
      </c>
      <c r="U27" s="212"/>
      <c r="V27" s="212">
        <v>223.12799999999999</v>
      </c>
      <c r="W27" s="11"/>
      <c r="Y27" s="214">
        <v>392.86</v>
      </c>
      <c r="Z27" s="214">
        <v>392.86</v>
      </c>
      <c r="AB27" s="11"/>
      <c r="AC27" s="11"/>
      <c r="AD27" s="11"/>
      <c r="AE27" s="4"/>
      <c r="AF27" s="4"/>
    </row>
    <row r="28" spans="1:32" x14ac:dyDescent="0.2">
      <c r="A28" s="54"/>
      <c r="B28" s="11"/>
      <c r="C28" s="227" t="s">
        <v>428</v>
      </c>
      <c r="D28" s="227"/>
      <c r="E28" s="274">
        <v>8004</v>
      </c>
      <c r="F28" s="11"/>
      <c r="G28" s="11"/>
      <c r="H28" s="11"/>
      <c r="I28" s="11"/>
      <c r="J28" s="11"/>
      <c r="K28" s="11"/>
      <c r="M28" s="188">
        <v>3052</v>
      </c>
      <c r="N28" s="11"/>
      <c r="P28" s="214">
        <v>147.29659324631663</v>
      </c>
      <c r="Q28" s="214"/>
      <c r="R28" s="214">
        <v>141.97083333333333</v>
      </c>
      <c r="S28" s="212"/>
      <c r="T28" s="212">
        <v>167.86778023336299</v>
      </c>
      <c r="U28" s="212"/>
      <c r="V28" s="212">
        <v>166.48516666666669</v>
      </c>
      <c r="W28" s="11"/>
      <c r="Y28" s="214">
        <v>774539.29000000039</v>
      </c>
      <c r="Z28" s="214">
        <v>845610.21</v>
      </c>
      <c r="AB28" s="11"/>
      <c r="AC28" s="11"/>
      <c r="AD28" s="11"/>
      <c r="AE28" s="4"/>
      <c r="AF28" s="4"/>
    </row>
    <row r="29" spans="1:32" x14ac:dyDescent="0.2">
      <c r="A29" s="54"/>
      <c r="B29" s="11"/>
      <c r="C29" s="227" t="s">
        <v>428</v>
      </c>
      <c r="D29" s="227"/>
      <c r="E29" s="274">
        <v>8008</v>
      </c>
      <c r="F29" s="11"/>
      <c r="G29" s="11"/>
      <c r="H29" s="11"/>
      <c r="I29" s="11"/>
      <c r="J29" s="11"/>
      <c r="K29" s="11"/>
      <c r="M29" s="188">
        <v>1</v>
      </c>
      <c r="N29" s="11"/>
      <c r="P29" s="214">
        <v>8.4250000000000007</v>
      </c>
      <c r="Q29" s="214"/>
      <c r="R29" s="214">
        <v>8.4250000000000007</v>
      </c>
      <c r="S29" s="212"/>
      <c r="T29" s="212">
        <v>3.0990000000000002</v>
      </c>
      <c r="U29" s="212"/>
      <c r="V29" s="212">
        <v>3.0990000000000002</v>
      </c>
      <c r="W29" s="11"/>
      <c r="Y29" s="214">
        <v>16.850000000000001</v>
      </c>
      <c r="Z29" s="214">
        <v>16.850000000000001</v>
      </c>
      <c r="AB29" s="11"/>
      <c r="AC29" s="11"/>
      <c r="AD29" s="11"/>
      <c r="AE29" s="4"/>
      <c r="AF29" s="4"/>
    </row>
    <row r="30" spans="1:32" x14ac:dyDescent="0.2">
      <c r="A30" s="54"/>
      <c r="B30" s="11"/>
      <c r="C30" s="227" t="s">
        <v>428</v>
      </c>
      <c r="D30" s="227"/>
      <c r="E30" s="274">
        <v>8009</v>
      </c>
      <c r="F30" s="11"/>
      <c r="G30" s="11"/>
      <c r="H30" s="11"/>
      <c r="I30" s="11"/>
      <c r="J30" s="11"/>
      <c r="K30" s="11"/>
      <c r="M30" s="188">
        <v>2</v>
      </c>
      <c r="N30" s="11"/>
      <c r="P30" s="214">
        <v>114.83</v>
      </c>
      <c r="Q30" s="214"/>
      <c r="R30" s="214">
        <v>99.984999999999999</v>
      </c>
      <c r="S30" s="212"/>
      <c r="T30" s="212">
        <v>127.40333333333335</v>
      </c>
      <c r="U30" s="212"/>
      <c r="V30" s="212">
        <v>114.663</v>
      </c>
      <c r="W30" s="11"/>
      <c r="Y30" s="214">
        <v>688.98</v>
      </c>
      <c r="Z30" s="214">
        <v>688.98</v>
      </c>
      <c r="AB30" s="11"/>
      <c r="AC30" s="11"/>
      <c r="AD30" s="11"/>
      <c r="AE30" s="4"/>
      <c r="AF30" s="4"/>
    </row>
    <row r="31" spans="1:32" x14ac:dyDescent="0.2">
      <c r="A31" s="54"/>
      <c r="B31" s="11"/>
      <c r="C31" s="227" t="s">
        <v>679</v>
      </c>
      <c r="D31" s="227"/>
      <c r="E31" s="274">
        <v>8401</v>
      </c>
      <c r="F31" s="11"/>
      <c r="G31" s="11"/>
      <c r="H31" s="11"/>
      <c r="I31" s="11"/>
      <c r="J31" s="11"/>
      <c r="K31" s="11"/>
      <c r="M31" s="188">
        <v>1</v>
      </c>
      <c r="N31" s="11"/>
      <c r="P31" s="214">
        <v>11.01</v>
      </c>
      <c r="Q31" s="214"/>
      <c r="R31" s="214">
        <v>11.01</v>
      </c>
      <c r="S31" s="212"/>
      <c r="T31" s="212">
        <v>6.1980000000000004</v>
      </c>
      <c r="U31" s="212"/>
      <c r="V31" s="212">
        <v>6.1980000000000004</v>
      </c>
      <c r="W31" s="11"/>
      <c r="Y31" s="214">
        <v>22.02</v>
      </c>
      <c r="Z31" s="214">
        <v>22.02</v>
      </c>
      <c r="AB31" s="11"/>
      <c r="AC31" s="11"/>
      <c r="AD31" s="11"/>
      <c r="AE31" s="4"/>
      <c r="AF31" s="4"/>
    </row>
    <row r="32" spans="1:32" x14ac:dyDescent="0.2">
      <c r="A32" s="54"/>
      <c r="B32" s="11"/>
      <c r="C32" s="227" t="s">
        <v>678</v>
      </c>
      <c r="D32" s="227"/>
      <c r="E32" s="274">
        <v>8401</v>
      </c>
      <c r="F32" s="11"/>
      <c r="G32" s="11"/>
      <c r="H32" s="11"/>
      <c r="I32" s="11"/>
      <c r="J32" s="11"/>
      <c r="K32" s="11"/>
      <c r="M32" s="188">
        <v>1</v>
      </c>
      <c r="N32" s="11"/>
      <c r="P32" s="214">
        <v>74.72999999999999</v>
      </c>
      <c r="Q32" s="214"/>
      <c r="R32" s="214">
        <v>74.72999999999999</v>
      </c>
      <c r="S32" s="212"/>
      <c r="T32" s="212">
        <v>80.573999999999998</v>
      </c>
      <c r="U32" s="212"/>
      <c r="V32" s="212">
        <v>80.573999999999998</v>
      </c>
      <c r="W32" s="11"/>
      <c r="Y32" s="214">
        <v>149.45999999999998</v>
      </c>
      <c r="Z32" s="214">
        <v>149.46</v>
      </c>
      <c r="AB32" s="11"/>
      <c r="AC32" s="11"/>
      <c r="AD32" s="11"/>
      <c r="AE32" s="4"/>
      <c r="AF32" s="4"/>
    </row>
    <row r="33" spans="1:32" x14ac:dyDescent="0.2">
      <c r="A33" s="54"/>
      <c r="B33" s="11"/>
      <c r="C33" s="227" t="s">
        <v>429</v>
      </c>
      <c r="D33" s="227"/>
      <c r="E33" s="274">
        <v>8201</v>
      </c>
      <c r="F33" s="11"/>
      <c r="G33" s="11"/>
      <c r="H33" s="11"/>
      <c r="I33" s="11"/>
      <c r="J33" s="11"/>
      <c r="K33" s="11"/>
      <c r="M33" s="188">
        <v>1</v>
      </c>
      <c r="N33" s="11"/>
      <c r="P33" s="214">
        <v>8.77</v>
      </c>
      <c r="Q33" s="214"/>
      <c r="R33" s="214">
        <v>8.77</v>
      </c>
      <c r="S33" s="212"/>
      <c r="T33" s="212">
        <v>3.0990000000000002</v>
      </c>
      <c r="U33" s="212"/>
      <c r="V33" s="212">
        <v>3.0990000000000002</v>
      </c>
      <c r="W33" s="11"/>
      <c r="Y33" s="214">
        <v>17.54</v>
      </c>
      <c r="Z33" s="214">
        <v>17.54</v>
      </c>
      <c r="AB33" s="11"/>
      <c r="AC33" s="11"/>
      <c r="AD33" s="11"/>
      <c r="AE33" s="4"/>
      <c r="AF33" s="4"/>
    </row>
    <row r="34" spans="1:32" x14ac:dyDescent="0.2">
      <c r="A34" s="54"/>
      <c r="B34" s="11"/>
      <c r="C34" s="227" t="s">
        <v>429</v>
      </c>
      <c r="D34" s="227"/>
      <c r="E34" s="274">
        <v>8401</v>
      </c>
      <c r="F34" s="11"/>
      <c r="G34" s="11"/>
      <c r="H34" s="11"/>
      <c r="I34" s="11"/>
      <c r="J34" s="11"/>
      <c r="K34" s="11"/>
      <c r="M34" s="188">
        <v>8630</v>
      </c>
      <c r="N34" s="11"/>
      <c r="P34" s="214">
        <v>80.870172490895186</v>
      </c>
      <c r="Q34" s="214"/>
      <c r="R34" s="214">
        <v>76.356226415094369</v>
      </c>
      <c r="S34" s="212"/>
      <c r="T34" s="212">
        <v>83.622945483986939</v>
      </c>
      <c r="U34" s="212"/>
      <c r="V34" s="212">
        <v>82.104009433962275</v>
      </c>
      <c r="W34" s="11"/>
      <c r="Y34" s="214">
        <v>1859751.0699999994</v>
      </c>
      <c r="Z34" s="214">
        <v>1921319.02</v>
      </c>
      <c r="AB34" s="11"/>
      <c r="AC34" s="11"/>
      <c r="AD34" s="11"/>
      <c r="AE34" s="4"/>
      <c r="AF34" s="4"/>
    </row>
    <row r="35" spans="1:32" x14ac:dyDescent="0.2">
      <c r="A35" s="54"/>
      <c r="B35" s="11"/>
      <c r="C35" s="227" t="s">
        <v>665</v>
      </c>
      <c r="D35" s="227"/>
      <c r="E35" s="274">
        <v>8406</v>
      </c>
      <c r="F35" s="11"/>
      <c r="G35" s="11"/>
      <c r="H35" s="11"/>
      <c r="I35" s="11"/>
      <c r="J35" s="11"/>
      <c r="K35" s="11"/>
      <c r="M35" s="188">
        <v>1</v>
      </c>
      <c r="N35" s="11"/>
      <c r="P35" s="214">
        <v>66.726666666666674</v>
      </c>
      <c r="Q35" s="214"/>
      <c r="R35" s="214">
        <v>42.87</v>
      </c>
      <c r="S35" s="212"/>
      <c r="T35" s="212">
        <v>68.86666666666666</v>
      </c>
      <c r="U35" s="212"/>
      <c r="V35" s="212">
        <v>103.3</v>
      </c>
      <c r="W35" s="11"/>
      <c r="Y35" s="214">
        <v>200.18</v>
      </c>
      <c r="Z35" s="214">
        <v>200.18</v>
      </c>
      <c r="AB35" s="11"/>
      <c r="AC35" s="11"/>
      <c r="AD35" s="11"/>
      <c r="AE35" s="4"/>
      <c r="AF35" s="4"/>
    </row>
    <row r="36" spans="1:32" x14ac:dyDescent="0.2">
      <c r="A36" s="54"/>
      <c r="B36" s="11"/>
      <c r="C36" s="227" t="s">
        <v>429</v>
      </c>
      <c r="D36" s="227"/>
      <c r="E36" s="274" t="s">
        <v>841</v>
      </c>
      <c r="F36" s="11"/>
      <c r="G36" s="11"/>
      <c r="H36" s="11"/>
      <c r="I36" s="11"/>
      <c r="J36" s="11"/>
      <c r="K36" s="11"/>
      <c r="M36" s="188">
        <v>1</v>
      </c>
      <c r="N36" s="11"/>
      <c r="P36" s="214">
        <v>202.065</v>
      </c>
      <c r="Q36" s="214"/>
      <c r="R36" s="214">
        <v>202.065</v>
      </c>
      <c r="S36" s="212"/>
      <c r="T36" s="212">
        <v>229.32599999999999</v>
      </c>
      <c r="U36" s="212"/>
      <c r="V36" s="212">
        <v>229.32599999999999</v>
      </c>
      <c r="W36" s="11"/>
      <c r="Y36" s="214">
        <v>404.13</v>
      </c>
      <c r="Z36" s="214">
        <v>404.13</v>
      </c>
      <c r="AB36" s="11"/>
      <c r="AC36" s="11"/>
      <c r="AD36" s="11"/>
      <c r="AE36" s="4"/>
      <c r="AF36" s="4"/>
    </row>
    <row r="37" spans="1:32" x14ac:dyDescent="0.2">
      <c r="A37" s="54"/>
      <c r="B37" s="11"/>
      <c r="C37" s="227" t="s">
        <v>430</v>
      </c>
      <c r="D37" s="227"/>
      <c r="E37" s="274">
        <v>8202</v>
      </c>
      <c r="F37" s="11"/>
      <c r="G37" s="11"/>
      <c r="H37" s="11"/>
      <c r="I37" s="11"/>
      <c r="J37" s="11"/>
      <c r="K37" s="11"/>
      <c r="M37" s="188">
        <v>4640</v>
      </c>
      <c r="N37" s="11"/>
      <c r="P37" s="214">
        <v>56.989605128766279</v>
      </c>
      <c r="Q37" s="214"/>
      <c r="R37" s="214">
        <v>53.724166666666669</v>
      </c>
      <c r="S37" s="212"/>
      <c r="T37" s="212">
        <v>60.680216458743679</v>
      </c>
      <c r="U37" s="212"/>
      <c r="V37" s="212">
        <v>58.881000000000007</v>
      </c>
      <c r="W37" s="11"/>
      <c r="Y37" s="214">
        <v>587056.38999999722</v>
      </c>
      <c r="Z37" s="214">
        <v>604129.46999999695</v>
      </c>
      <c r="AB37" s="11"/>
      <c r="AC37" s="11"/>
      <c r="AD37" s="11"/>
      <c r="AE37" s="4"/>
      <c r="AF37" s="4"/>
    </row>
    <row r="38" spans="1:32" x14ac:dyDescent="0.2">
      <c r="A38" s="54"/>
      <c r="B38" s="11"/>
      <c r="C38" s="227" t="s">
        <v>430</v>
      </c>
      <c r="D38" s="227"/>
      <c r="E38" s="274">
        <v>8210</v>
      </c>
      <c r="F38" s="11"/>
      <c r="G38" s="11"/>
      <c r="H38" s="11"/>
      <c r="I38" s="11"/>
      <c r="J38" s="11"/>
      <c r="K38" s="11"/>
      <c r="M38" s="188">
        <v>15</v>
      </c>
      <c r="N38" s="11"/>
      <c r="P38" s="214">
        <v>110.53344827586206</v>
      </c>
      <c r="Q38" s="214"/>
      <c r="R38" s="214">
        <v>90.33</v>
      </c>
      <c r="S38" s="212"/>
      <c r="T38" s="212">
        <v>128.37696551724136</v>
      </c>
      <c r="U38" s="212"/>
      <c r="V38" s="212">
        <v>108.465</v>
      </c>
      <c r="W38" s="11"/>
      <c r="Y38" s="214">
        <v>3205.47</v>
      </c>
      <c r="Z38" s="214">
        <v>3347.04</v>
      </c>
      <c r="AB38" s="11"/>
      <c r="AC38" s="11"/>
      <c r="AD38" s="11"/>
      <c r="AE38" s="4"/>
      <c r="AF38" s="4"/>
    </row>
    <row r="39" spans="1:32" x14ac:dyDescent="0.2">
      <c r="A39" s="54"/>
      <c r="B39" s="11"/>
      <c r="C39" s="227" t="s">
        <v>430</v>
      </c>
      <c r="D39" s="227"/>
      <c r="E39" s="274">
        <v>8247</v>
      </c>
      <c r="F39" s="11"/>
      <c r="G39" s="11"/>
      <c r="H39" s="11"/>
      <c r="I39" s="11"/>
      <c r="J39" s="11"/>
      <c r="K39" s="11"/>
      <c r="M39" s="188">
        <v>2</v>
      </c>
      <c r="N39" s="11"/>
      <c r="P39" s="214">
        <v>51.107500000000002</v>
      </c>
      <c r="Q39" s="214"/>
      <c r="R39" s="214">
        <v>48.84</v>
      </c>
      <c r="S39" s="212"/>
      <c r="T39" s="212">
        <v>53.715999999999994</v>
      </c>
      <c r="U39" s="212"/>
      <c r="V39" s="212">
        <v>53.716000000000001</v>
      </c>
      <c r="W39" s="11"/>
      <c r="Y39" s="214">
        <v>204.43</v>
      </c>
      <c r="Z39" s="214">
        <v>204.43</v>
      </c>
      <c r="AB39" s="11"/>
      <c r="AC39" s="11"/>
      <c r="AD39" s="11"/>
      <c r="AE39" s="4"/>
      <c r="AF39" s="4"/>
    </row>
    <row r="40" spans="1:32" x14ac:dyDescent="0.2">
      <c r="A40" s="54"/>
      <c r="B40" s="11"/>
      <c r="C40" s="227" t="s">
        <v>430</v>
      </c>
      <c r="D40" s="227"/>
      <c r="E40" s="274">
        <v>8303</v>
      </c>
      <c r="F40" s="11"/>
      <c r="G40" s="11"/>
      <c r="H40" s="11"/>
      <c r="I40" s="11"/>
      <c r="J40" s="11"/>
      <c r="K40" s="11"/>
      <c r="M40" s="188">
        <v>1</v>
      </c>
      <c r="N40" s="11"/>
      <c r="P40" s="214">
        <v>11.43</v>
      </c>
      <c r="Q40" s="214"/>
      <c r="R40" s="214">
        <v>11.43</v>
      </c>
      <c r="S40" s="212"/>
      <c r="T40" s="212">
        <v>7.2309999999999999</v>
      </c>
      <c r="U40" s="212"/>
      <c r="V40" s="212">
        <v>7.2309999999999999</v>
      </c>
      <c r="W40" s="11"/>
      <c r="Y40" s="214">
        <v>22.86</v>
      </c>
      <c r="Z40" s="214">
        <v>22.86</v>
      </c>
      <c r="AB40" s="11"/>
      <c r="AC40" s="11"/>
      <c r="AD40" s="11"/>
      <c r="AE40" s="4"/>
      <c r="AF40" s="4"/>
    </row>
    <row r="41" spans="1:32" x14ac:dyDescent="0.2">
      <c r="A41" s="54"/>
      <c r="B41" s="11"/>
      <c r="C41" s="227" t="s">
        <v>431</v>
      </c>
      <c r="D41" s="227"/>
      <c r="E41" s="274">
        <v>8007</v>
      </c>
      <c r="F41" s="11"/>
      <c r="G41" s="11"/>
      <c r="H41" s="11"/>
      <c r="I41" s="11"/>
      <c r="J41" s="11"/>
      <c r="K41" s="11"/>
      <c r="M41" s="188">
        <v>65</v>
      </c>
      <c r="N41" s="11"/>
      <c r="P41" s="214">
        <v>138.11514705882357</v>
      </c>
      <c r="Q41" s="214"/>
      <c r="R41" s="214">
        <v>94.734999999999999</v>
      </c>
      <c r="S41" s="212"/>
      <c r="T41" s="212">
        <v>177.75195588235292</v>
      </c>
      <c r="U41" s="212"/>
      <c r="V41" s="212">
        <v>174.577</v>
      </c>
      <c r="W41" s="11"/>
      <c r="Y41" s="214">
        <v>18783.660000000003</v>
      </c>
      <c r="Z41" s="214">
        <v>21419.18</v>
      </c>
      <c r="AB41" s="11"/>
      <c r="AC41" s="11"/>
      <c r="AD41" s="11"/>
      <c r="AE41" s="4"/>
      <c r="AF41" s="4"/>
    </row>
    <row r="42" spans="1:32" x14ac:dyDescent="0.2">
      <c r="A42" s="54"/>
      <c r="B42" s="11"/>
      <c r="C42" s="227" t="s">
        <v>680</v>
      </c>
      <c r="D42" s="227"/>
      <c r="E42" s="274">
        <v>8009</v>
      </c>
      <c r="F42" s="11"/>
      <c r="G42" s="11"/>
      <c r="H42" s="11"/>
      <c r="I42" s="11"/>
      <c r="J42" s="11"/>
      <c r="K42" s="11"/>
      <c r="M42" s="188">
        <v>1</v>
      </c>
      <c r="N42" s="11"/>
      <c r="P42" s="214">
        <v>166.45</v>
      </c>
      <c r="Q42" s="214"/>
      <c r="R42" s="214">
        <v>166.45</v>
      </c>
      <c r="S42" s="212"/>
      <c r="T42" s="212">
        <v>188.006</v>
      </c>
      <c r="U42" s="212"/>
      <c r="V42" s="212">
        <v>188.006</v>
      </c>
      <c r="W42" s="11"/>
      <c r="Y42" s="214">
        <v>332.9</v>
      </c>
      <c r="Z42" s="214">
        <v>332.9</v>
      </c>
      <c r="AB42" s="11"/>
      <c r="AC42" s="11"/>
      <c r="AD42" s="11"/>
      <c r="AE42" s="4"/>
      <c r="AF42" s="4"/>
    </row>
    <row r="43" spans="1:32" x14ac:dyDescent="0.2">
      <c r="A43" s="54"/>
      <c r="B43" s="11"/>
      <c r="C43" s="227" t="s">
        <v>433</v>
      </c>
      <c r="D43" s="227"/>
      <c r="E43" s="274">
        <v>8004</v>
      </c>
      <c r="F43" s="11"/>
      <c r="G43" s="11"/>
      <c r="H43" s="11"/>
      <c r="I43" s="11"/>
      <c r="J43" s="11"/>
      <c r="K43" s="11"/>
      <c r="M43" s="188">
        <v>1</v>
      </c>
      <c r="N43" s="11"/>
      <c r="P43" s="214">
        <v>124.11000000000001</v>
      </c>
      <c r="Q43" s="214"/>
      <c r="R43" s="214">
        <v>124.11</v>
      </c>
      <c r="S43" s="212"/>
      <c r="T43" s="212">
        <v>138.422</v>
      </c>
      <c r="U43" s="212"/>
      <c r="V43" s="212">
        <v>138.422</v>
      </c>
      <c r="W43" s="11"/>
      <c r="Y43" s="214">
        <v>248.22000000000003</v>
      </c>
      <c r="Z43" s="214">
        <v>248.22</v>
      </c>
      <c r="AB43" s="11"/>
      <c r="AC43" s="11"/>
      <c r="AD43" s="11"/>
      <c r="AE43" s="4"/>
      <c r="AF43" s="4"/>
    </row>
    <row r="44" spans="1:32" x14ac:dyDescent="0.2">
      <c r="A44" s="54"/>
      <c r="B44" s="11"/>
      <c r="C44" s="227" t="s">
        <v>433</v>
      </c>
      <c r="D44" s="227"/>
      <c r="E44" s="274">
        <v>8009</v>
      </c>
      <c r="F44" s="11"/>
      <c r="G44" s="11"/>
      <c r="H44" s="11"/>
      <c r="I44" s="11"/>
      <c r="J44" s="11"/>
      <c r="K44" s="11"/>
      <c r="M44" s="188">
        <v>5049</v>
      </c>
      <c r="N44" s="11"/>
      <c r="P44" s="214">
        <v>49.683576294821101</v>
      </c>
      <c r="Q44" s="214"/>
      <c r="R44" s="214">
        <v>42.959270833333335</v>
      </c>
      <c r="S44" s="212"/>
      <c r="T44" s="212">
        <v>51.926016770126729</v>
      </c>
      <c r="U44" s="212"/>
      <c r="V44" s="212">
        <v>50.896770833333335</v>
      </c>
      <c r="W44" s="11"/>
      <c r="Y44" s="214">
        <v>1090693.2699999963</v>
      </c>
      <c r="Z44" s="214">
        <v>1202259</v>
      </c>
      <c r="AB44" s="11"/>
      <c r="AC44" s="11"/>
      <c r="AD44" s="11"/>
      <c r="AE44" s="4"/>
      <c r="AF44" s="4"/>
    </row>
    <row r="45" spans="1:32" x14ac:dyDescent="0.2">
      <c r="A45" s="54"/>
      <c r="B45" s="11"/>
      <c r="C45" s="227" t="s">
        <v>433</v>
      </c>
      <c r="D45" s="227"/>
      <c r="E45" s="274">
        <v>8021</v>
      </c>
      <c r="F45" s="11"/>
      <c r="G45" s="11"/>
      <c r="H45" s="11"/>
      <c r="I45" s="11"/>
      <c r="J45" s="11"/>
      <c r="K45" s="11"/>
      <c r="M45" s="188">
        <v>1</v>
      </c>
      <c r="N45" s="11"/>
      <c r="P45" s="214">
        <v>0</v>
      </c>
      <c r="Q45" s="214"/>
      <c r="R45" s="214">
        <v>0</v>
      </c>
      <c r="S45" s="212"/>
      <c r="T45" s="212">
        <v>0</v>
      </c>
      <c r="U45" s="212"/>
      <c r="V45" s="212">
        <v>0</v>
      </c>
      <c r="W45" s="11"/>
      <c r="Y45" s="214">
        <v>0</v>
      </c>
      <c r="Z45" s="214">
        <v>0</v>
      </c>
      <c r="AB45" s="11"/>
      <c r="AC45" s="11"/>
      <c r="AD45" s="11"/>
      <c r="AE45" s="4"/>
      <c r="AF45" s="4"/>
    </row>
    <row r="46" spans="1:32" x14ac:dyDescent="0.2">
      <c r="A46" s="54"/>
      <c r="B46" s="11"/>
      <c r="C46" s="227" t="s">
        <v>433</v>
      </c>
      <c r="D46" s="227"/>
      <c r="E46" s="274">
        <v>8090</v>
      </c>
      <c r="F46" s="11"/>
      <c r="G46" s="11"/>
      <c r="H46" s="11"/>
      <c r="I46" s="11"/>
      <c r="J46" s="11"/>
      <c r="K46" s="11"/>
      <c r="M46" s="188">
        <v>1</v>
      </c>
      <c r="N46" s="11"/>
      <c r="P46" s="214">
        <v>106.48</v>
      </c>
      <c r="Q46" s="214"/>
      <c r="R46" s="214">
        <v>106.48000000000002</v>
      </c>
      <c r="S46" s="212"/>
      <c r="T46" s="212">
        <v>117.762</v>
      </c>
      <c r="U46" s="212"/>
      <c r="V46" s="212">
        <v>117.762</v>
      </c>
      <c r="W46" s="11"/>
      <c r="Y46" s="214">
        <v>212.96</v>
      </c>
      <c r="Z46" s="214">
        <v>212.96</v>
      </c>
      <c r="AB46" s="11"/>
      <c r="AC46" s="11"/>
      <c r="AD46" s="11"/>
      <c r="AE46" s="4"/>
      <c r="AF46" s="4"/>
    </row>
    <row r="47" spans="1:32" x14ac:dyDescent="0.2">
      <c r="A47" s="54"/>
      <c r="B47" s="11"/>
      <c r="C47" s="227" t="s">
        <v>433</v>
      </c>
      <c r="D47" s="227"/>
      <c r="E47" s="274">
        <v>8091</v>
      </c>
      <c r="F47" s="11"/>
      <c r="G47" s="11"/>
      <c r="H47" s="11"/>
      <c r="I47" s="11"/>
      <c r="J47" s="11"/>
      <c r="K47" s="11"/>
      <c r="M47" s="188">
        <v>4</v>
      </c>
      <c r="N47" s="11"/>
      <c r="P47" s="214">
        <v>91.475000000000009</v>
      </c>
      <c r="Q47" s="214"/>
      <c r="R47" s="214">
        <v>78.8</v>
      </c>
      <c r="S47" s="212"/>
      <c r="T47" s="212">
        <v>91.764833333333328</v>
      </c>
      <c r="U47" s="212"/>
      <c r="V47" s="212">
        <v>85.222499999999997</v>
      </c>
      <c r="W47" s="11"/>
      <c r="Y47" s="214">
        <v>1097.7</v>
      </c>
      <c r="Z47" s="214">
        <v>1097.7</v>
      </c>
      <c r="AB47" s="11"/>
      <c r="AC47" s="11"/>
      <c r="AD47" s="11"/>
      <c r="AE47" s="4"/>
      <c r="AF47" s="4"/>
    </row>
    <row r="48" spans="1:32" x14ac:dyDescent="0.2">
      <c r="A48" s="54"/>
      <c r="B48" s="11"/>
      <c r="C48" s="227" t="s">
        <v>433</v>
      </c>
      <c r="D48" s="227"/>
      <c r="E48" s="274">
        <v>8095</v>
      </c>
      <c r="F48" s="11"/>
      <c r="G48" s="11"/>
      <c r="H48" s="11"/>
      <c r="I48" s="11"/>
      <c r="J48" s="11"/>
      <c r="K48" s="11"/>
      <c r="M48" s="188">
        <v>1</v>
      </c>
      <c r="N48" s="11"/>
      <c r="P48" s="214">
        <v>74.03</v>
      </c>
      <c r="Q48" s="214"/>
      <c r="R48" s="214">
        <v>74.03</v>
      </c>
      <c r="S48" s="212"/>
      <c r="T48" s="212">
        <v>79.540999999999997</v>
      </c>
      <c r="U48" s="212"/>
      <c r="V48" s="212">
        <v>79.540999999999997</v>
      </c>
      <c r="W48" s="11"/>
      <c r="Y48" s="214">
        <v>148.06</v>
      </c>
      <c r="Z48" s="214">
        <v>148.06</v>
      </c>
      <c r="AB48" s="11"/>
      <c r="AC48" s="11"/>
      <c r="AD48" s="11"/>
      <c r="AE48" s="4"/>
      <c r="AF48" s="4"/>
    </row>
    <row r="49" spans="1:32" x14ac:dyDescent="0.2">
      <c r="A49" s="54"/>
      <c r="B49" s="11"/>
      <c r="C49" s="227" t="s">
        <v>681</v>
      </c>
      <c r="D49" s="227"/>
      <c r="E49" s="274">
        <v>8091</v>
      </c>
      <c r="F49" s="11"/>
      <c r="G49" s="11"/>
      <c r="H49" s="11"/>
      <c r="I49" s="11"/>
      <c r="J49" s="11"/>
      <c r="K49" s="11"/>
      <c r="M49" s="188">
        <v>1</v>
      </c>
      <c r="N49" s="11"/>
      <c r="P49" s="214">
        <v>71.034999999999997</v>
      </c>
      <c r="Q49" s="214"/>
      <c r="R49" s="214">
        <v>71.034999999999997</v>
      </c>
      <c r="S49" s="212"/>
      <c r="T49" s="212">
        <v>76.441999999999993</v>
      </c>
      <c r="U49" s="212"/>
      <c r="V49" s="212">
        <v>76.441999999999993</v>
      </c>
      <c r="W49" s="11"/>
      <c r="Y49" s="214">
        <v>142.07</v>
      </c>
      <c r="Z49" s="214">
        <v>142.07</v>
      </c>
      <c r="AB49" s="11"/>
      <c r="AC49" s="11"/>
      <c r="AD49" s="11"/>
      <c r="AE49" s="4"/>
      <c r="AF49" s="4"/>
    </row>
    <row r="50" spans="1:32" x14ac:dyDescent="0.2">
      <c r="A50" s="54"/>
      <c r="B50" s="11"/>
      <c r="C50" s="227" t="s">
        <v>432</v>
      </c>
      <c r="D50" s="227"/>
      <c r="E50" s="274">
        <v>8091</v>
      </c>
      <c r="F50" s="11"/>
      <c r="G50" s="11"/>
      <c r="H50" s="11"/>
      <c r="I50" s="11"/>
      <c r="J50" s="11"/>
      <c r="K50" s="11"/>
      <c r="M50" s="188">
        <v>281</v>
      </c>
      <c r="N50" s="11"/>
      <c r="P50" s="214">
        <v>97.630241379310405</v>
      </c>
      <c r="Q50" s="214"/>
      <c r="R50" s="214">
        <v>71.8</v>
      </c>
      <c r="S50" s="212"/>
      <c r="T50" s="212">
        <v>119.95623448275866</v>
      </c>
      <c r="U50" s="212"/>
      <c r="V50" s="212">
        <v>110.53100000000001</v>
      </c>
      <c r="W50" s="11"/>
      <c r="Y50" s="214">
        <v>56625.540000000037</v>
      </c>
      <c r="Z50" s="214">
        <v>63993.84</v>
      </c>
      <c r="AB50" s="11"/>
      <c r="AC50" s="11"/>
      <c r="AD50" s="11"/>
      <c r="AE50" s="4"/>
      <c r="AF50" s="4"/>
    </row>
    <row r="51" spans="1:32" x14ac:dyDescent="0.2">
      <c r="A51" s="54"/>
      <c r="B51" s="11"/>
      <c r="C51" s="227" t="s">
        <v>434</v>
      </c>
      <c r="D51" s="227"/>
      <c r="E51" s="274">
        <v>8012</v>
      </c>
      <c r="F51" s="11"/>
      <c r="G51" s="11"/>
      <c r="H51" s="11"/>
      <c r="I51" s="11"/>
      <c r="J51" s="11"/>
      <c r="K51" s="11"/>
      <c r="M51" s="188">
        <v>9589</v>
      </c>
      <c r="N51" s="11"/>
      <c r="P51" s="214">
        <v>107.75723291757997</v>
      </c>
      <c r="Q51" s="214"/>
      <c r="R51" s="214">
        <v>105.59</v>
      </c>
      <c r="S51" s="212"/>
      <c r="T51" s="212">
        <v>124.90671934198456</v>
      </c>
      <c r="U51" s="212"/>
      <c r="V51" s="212">
        <v>124.62407142857145</v>
      </c>
      <c r="W51" s="11"/>
      <c r="Y51" s="214">
        <v>2178382.9699999955</v>
      </c>
      <c r="Z51" s="214">
        <v>2424238.5099999998</v>
      </c>
      <c r="AB51" s="11"/>
      <c r="AC51" s="11"/>
      <c r="AD51" s="11"/>
      <c r="AE51" s="4"/>
      <c r="AF51" s="4"/>
    </row>
    <row r="52" spans="1:32" x14ac:dyDescent="0.2">
      <c r="A52" s="54"/>
      <c r="B52" s="11"/>
      <c r="C52" s="227" t="s">
        <v>434</v>
      </c>
      <c r="D52" s="227"/>
      <c r="E52" s="274">
        <v>8021</v>
      </c>
      <c r="F52" s="11"/>
      <c r="G52" s="11"/>
      <c r="H52" s="11"/>
      <c r="I52" s="11"/>
      <c r="J52" s="11"/>
      <c r="K52" s="11"/>
      <c r="M52" s="188">
        <v>36</v>
      </c>
      <c r="N52" s="11"/>
      <c r="P52" s="214">
        <v>35.483684210526313</v>
      </c>
      <c r="Q52" s="214"/>
      <c r="R52" s="214">
        <v>25.52</v>
      </c>
      <c r="S52" s="212"/>
      <c r="T52" s="212">
        <v>36.073447368421057</v>
      </c>
      <c r="U52" s="212"/>
      <c r="V52" s="212">
        <v>26.3415</v>
      </c>
      <c r="W52" s="11"/>
      <c r="Y52" s="214">
        <v>2696.7599999999998</v>
      </c>
      <c r="Z52" s="214">
        <v>2755.22</v>
      </c>
      <c r="AB52" s="11"/>
      <c r="AC52" s="11"/>
      <c r="AD52" s="11"/>
      <c r="AE52" s="4"/>
      <c r="AF52" s="4"/>
    </row>
    <row r="53" spans="1:32" x14ac:dyDescent="0.2">
      <c r="A53" s="54"/>
      <c r="B53" s="11"/>
      <c r="C53" s="227" t="s">
        <v>434</v>
      </c>
      <c r="D53" s="227"/>
      <c r="E53" s="274">
        <v>8081</v>
      </c>
      <c r="F53" s="11"/>
      <c r="G53" s="11"/>
      <c r="H53" s="11"/>
      <c r="I53" s="11"/>
      <c r="J53" s="11"/>
      <c r="K53" s="11"/>
      <c r="M53" s="188">
        <v>1</v>
      </c>
      <c r="N53" s="11"/>
      <c r="P53" s="214">
        <v>55.519999999999996</v>
      </c>
      <c r="Q53" s="214"/>
      <c r="R53" s="214">
        <v>55.519999999999996</v>
      </c>
      <c r="S53" s="212"/>
      <c r="T53" s="212">
        <v>58.881</v>
      </c>
      <c r="U53" s="212"/>
      <c r="V53" s="212">
        <v>58.881</v>
      </c>
      <c r="W53" s="11"/>
      <c r="Y53" s="214">
        <v>111.03999999999999</v>
      </c>
      <c r="Z53" s="214">
        <v>111.04</v>
      </c>
      <c r="AB53" s="11"/>
      <c r="AC53" s="11"/>
      <c r="AD53" s="11"/>
      <c r="AE53" s="4"/>
      <c r="AF53" s="4"/>
    </row>
    <row r="54" spans="1:32" x14ac:dyDescent="0.2">
      <c r="A54" s="54"/>
      <c r="B54" s="11"/>
      <c r="C54" s="227" t="s">
        <v>434</v>
      </c>
      <c r="D54" s="227"/>
      <c r="E54" s="274">
        <v>8083</v>
      </c>
      <c r="F54" s="11"/>
      <c r="G54" s="11"/>
      <c r="H54" s="11"/>
      <c r="I54" s="11"/>
      <c r="J54" s="11"/>
      <c r="K54" s="11"/>
      <c r="M54" s="188">
        <v>1</v>
      </c>
      <c r="N54" s="11"/>
      <c r="P54" s="214">
        <v>82.85499999999999</v>
      </c>
      <c r="Q54" s="214"/>
      <c r="R54" s="214">
        <v>82.85499999999999</v>
      </c>
      <c r="S54" s="212"/>
      <c r="T54" s="212">
        <v>90.903999999999996</v>
      </c>
      <c r="U54" s="212"/>
      <c r="V54" s="212">
        <v>90.903999999999996</v>
      </c>
      <c r="W54" s="11"/>
      <c r="Y54" s="214">
        <v>165.70999999999998</v>
      </c>
      <c r="Z54" s="214">
        <v>165.71</v>
      </c>
      <c r="AB54" s="11"/>
      <c r="AC54" s="11"/>
      <c r="AD54" s="11"/>
      <c r="AE54" s="4"/>
      <c r="AF54" s="4"/>
    </row>
    <row r="55" spans="1:32" x14ac:dyDescent="0.2">
      <c r="A55" s="54"/>
      <c r="B55" s="11"/>
      <c r="C55" s="227" t="s">
        <v>435</v>
      </c>
      <c r="D55" s="227"/>
      <c r="E55" s="274">
        <v>8012</v>
      </c>
      <c r="F55" s="11"/>
      <c r="G55" s="11"/>
      <c r="H55" s="11"/>
      <c r="I55" s="11"/>
      <c r="J55" s="11"/>
      <c r="K55" s="11"/>
      <c r="M55" s="188">
        <v>1</v>
      </c>
      <c r="N55" s="11"/>
      <c r="P55" s="214">
        <v>186.91</v>
      </c>
      <c r="Q55" s="214"/>
      <c r="R55" s="214">
        <v>186.91</v>
      </c>
      <c r="S55" s="212"/>
      <c r="T55" s="212">
        <v>212.798</v>
      </c>
      <c r="U55" s="212"/>
      <c r="V55" s="212">
        <v>212.798</v>
      </c>
      <c r="W55" s="11"/>
      <c r="Y55" s="214">
        <v>373.82</v>
      </c>
      <c r="Z55" s="214">
        <v>373.82</v>
      </c>
      <c r="AB55" s="11"/>
      <c r="AC55" s="11"/>
      <c r="AD55" s="11"/>
      <c r="AE55" s="4"/>
      <c r="AF55" s="4"/>
    </row>
    <row r="56" spans="1:32" x14ac:dyDescent="0.2">
      <c r="A56" s="54"/>
      <c r="B56" s="11"/>
      <c r="C56" s="227" t="s">
        <v>668</v>
      </c>
      <c r="D56" s="227"/>
      <c r="E56" s="274">
        <v>8230</v>
      </c>
      <c r="F56" s="11"/>
      <c r="G56" s="11"/>
      <c r="H56" s="11"/>
      <c r="I56" s="11"/>
      <c r="J56" s="11"/>
      <c r="K56" s="11"/>
      <c r="M56" s="188">
        <v>1</v>
      </c>
      <c r="N56" s="11"/>
      <c r="P56" s="214">
        <v>27</v>
      </c>
      <c r="Q56" s="214"/>
      <c r="R56" s="214">
        <v>27</v>
      </c>
      <c r="S56" s="212"/>
      <c r="T56" s="212">
        <v>87.805000000000007</v>
      </c>
      <c r="U56" s="212"/>
      <c r="V56" s="212">
        <v>87.805000000000007</v>
      </c>
      <c r="W56" s="11"/>
      <c r="Y56" s="214">
        <v>54</v>
      </c>
      <c r="Z56" s="214">
        <v>160.41999999999999</v>
      </c>
      <c r="AB56" s="11"/>
      <c r="AC56" s="11"/>
      <c r="AD56" s="11"/>
      <c r="AE56" s="4"/>
      <c r="AF56" s="4"/>
    </row>
    <row r="57" spans="1:32" x14ac:dyDescent="0.2">
      <c r="A57" s="54"/>
      <c r="B57" s="11"/>
      <c r="C57" s="227" t="s">
        <v>682</v>
      </c>
      <c r="D57" s="227"/>
      <c r="E57" s="274">
        <v>8302</v>
      </c>
      <c r="F57" s="11"/>
      <c r="G57" s="11"/>
      <c r="H57" s="11"/>
      <c r="I57" s="11"/>
      <c r="J57" s="11"/>
      <c r="K57" s="11"/>
      <c r="M57" s="188">
        <v>1</v>
      </c>
      <c r="N57" s="11"/>
      <c r="P57" s="214">
        <v>33</v>
      </c>
      <c r="Q57" s="214"/>
      <c r="R57" s="214">
        <v>33</v>
      </c>
      <c r="S57" s="212"/>
      <c r="T57" s="212">
        <v>111.56399999999999</v>
      </c>
      <c r="U57" s="212"/>
      <c r="V57" s="212">
        <v>111.56399999999999</v>
      </c>
      <c r="W57" s="11"/>
      <c r="Y57" s="214">
        <v>66</v>
      </c>
      <c r="Z57" s="214">
        <v>200.98</v>
      </c>
      <c r="AB57" s="11"/>
      <c r="AC57" s="11"/>
      <c r="AD57" s="11"/>
      <c r="AE57" s="4"/>
      <c r="AF57" s="4"/>
    </row>
    <row r="58" spans="1:32" x14ac:dyDescent="0.2">
      <c r="A58" s="54"/>
      <c r="B58" s="11"/>
      <c r="C58" s="227" t="s">
        <v>683</v>
      </c>
      <c r="D58" s="227"/>
      <c r="E58" s="274">
        <v>8302</v>
      </c>
      <c r="F58" s="11"/>
      <c r="G58" s="11"/>
      <c r="H58" s="11"/>
      <c r="I58" s="11"/>
      <c r="J58" s="11"/>
      <c r="K58" s="11"/>
      <c r="M58" s="188">
        <v>2</v>
      </c>
      <c r="N58" s="11"/>
      <c r="P58" s="214">
        <v>20.067500000000003</v>
      </c>
      <c r="Q58" s="214"/>
      <c r="R58" s="214">
        <v>16.920000000000002</v>
      </c>
      <c r="S58" s="212"/>
      <c r="T58" s="212">
        <v>27.374500000000001</v>
      </c>
      <c r="U58" s="212"/>
      <c r="V58" s="212">
        <v>27.374500000000001</v>
      </c>
      <c r="W58" s="11"/>
      <c r="Y58" s="214">
        <v>80.27000000000001</v>
      </c>
      <c r="Z58" s="214">
        <v>114.48</v>
      </c>
      <c r="AB58" s="11"/>
      <c r="AC58" s="11"/>
      <c r="AD58" s="11"/>
      <c r="AE58" s="4"/>
      <c r="AF58" s="4"/>
    </row>
    <row r="59" spans="1:32" x14ac:dyDescent="0.2">
      <c r="A59" s="54"/>
      <c r="B59" s="11"/>
      <c r="C59" s="227" t="s">
        <v>436</v>
      </c>
      <c r="D59" s="227"/>
      <c r="E59" s="274">
        <v>8014</v>
      </c>
      <c r="F59" s="11"/>
      <c r="G59" s="11"/>
      <c r="H59" s="11"/>
      <c r="I59" s="11"/>
      <c r="J59" s="11"/>
      <c r="K59" s="11"/>
      <c r="M59" s="188">
        <v>117</v>
      </c>
      <c r="N59" s="11"/>
      <c r="P59" s="214">
        <v>86.492392241379292</v>
      </c>
      <c r="Q59" s="214"/>
      <c r="R59" s="214">
        <v>75.344999999999999</v>
      </c>
      <c r="S59" s="212"/>
      <c r="T59" s="212">
        <v>97.355797413793113</v>
      </c>
      <c r="U59" s="212"/>
      <c r="V59" s="212">
        <v>97.360250000000008</v>
      </c>
      <c r="W59" s="11"/>
      <c r="Y59" s="214">
        <v>21602.519999999993</v>
      </c>
      <c r="Z59" s="214">
        <v>22712.86</v>
      </c>
      <c r="AB59" s="11"/>
      <c r="AC59" s="11"/>
      <c r="AD59" s="11"/>
      <c r="AE59" s="4"/>
      <c r="AF59" s="4"/>
    </row>
    <row r="60" spans="1:32" x14ac:dyDescent="0.2">
      <c r="A60" s="54"/>
      <c r="B60" s="11"/>
      <c r="C60" s="227" t="s">
        <v>436</v>
      </c>
      <c r="D60" s="227"/>
      <c r="E60" s="274">
        <v>8085</v>
      </c>
      <c r="F60" s="11"/>
      <c r="G60" s="11"/>
      <c r="H60" s="11"/>
      <c r="I60" s="11"/>
      <c r="J60" s="11"/>
      <c r="K60" s="11"/>
      <c r="M60" s="188">
        <v>1</v>
      </c>
      <c r="N60" s="11"/>
      <c r="P60" s="214">
        <v>179.67500000000001</v>
      </c>
      <c r="Q60" s="214"/>
      <c r="R60" s="214">
        <v>179.67500000000001</v>
      </c>
      <c r="S60" s="212"/>
      <c r="T60" s="212">
        <v>204.53399999999999</v>
      </c>
      <c r="U60" s="212"/>
      <c r="V60" s="212">
        <v>204.53399999999999</v>
      </c>
      <c r="W60" s="11"/>
      <c r="Y60" s="214">
        <v>359.35</v>
      </c>
      <c r="Z60" s="214">
        <v>359.35</v>
      </c>
      <c r="AB60" s="11"/>
      <c r="AC60" s="11"/>
      <c r="AD60" s="11"/>
      <c r="AE60" s="4"/>
      <c r="AF60" s="4"/>
    </row>
    <row r="61" spans="1:32" x14ac:dyDescent="0.2">
      <c r="A61" s="54"/>
      <c r="B61" s="11"/>
      <c r="C61" s="227" t="s">
        <v>437</v>
      </c>
      <c r="D61" s="227"/>
      <c r="E61" s="274">
        <v>8032</v>
      </c>
      <c r="F61" s="11"/>
      <c r="G61" s="11"/>
      <c r="H61" s="11"/>
      <c r="I61" s="11"/>
      <c r="J61" s="11"/>
      <c r="K61" s="11"/>
      <c r="M61" s="188">
        <v>1</v>
      </c>
      <c r="N61" s="11"/>
      <c r="P61" s="214">
        <v>224.05500000000001</v>
      </c>
      <c r="Q61" s="214"/>
      <c r="R61" s="214">
        <v>237.26</v>
      </c>
      <c r="S61" s="212"/>
      <c r="T61" s="212">
        <v>226.227</v>
      </c>
      <c r="U61" s="212"/>
      <c r="V61" s="212">
        <v>226.227</v>
      </c>
      <c r="W61" s="11"/>
      <c r="Y61" s="214">
        <v>896.22</v>
      </c>
      <c r="Z61" s="214">
        <v>896.22</v>
      </c>
      <c r="AB61" s="11"/>
      <c r="AC61" s="11"/>
      <c r="AD61" s="11"/>
      <c r="AE61" s="4"/>
      <c r="AF61" s="4"/>
    </row>
    <row r="62" spans="1:32" x14ac:dyDescent="0.2">
      <c r="A62" s="54"/>
      <c r="B62" s="11"/>
      <c r="C62" s="227" t="s">
        <v>437</v>
      </c>
      <c r="D62" s="227"/>
      <c r="E62" s="274">
        <v>8054</v>
      </c>
      <c r="F62" s="11"/>
      <c r="G62" s="11"/>
      <c r="H62" s="11"/>
      <c r="I62" s="11"/>
      <c r="J62" s="11"/>
      <c r="K62" s="11"/>
      <c r="M62" s="188">
        <v>1</v>
      </c>
      <c r="N62" s="11"/>
      <c r="P62" s="214">
        <v>63.275000000000006</v>
      </c>
      <c r="Q62" s="214"/>
      <c r="R62" s="214">
        <v>63.275000000000006</v>
      </c>
      <c r="S62" s="212"/>
      <c r="T62" s="212">
        <v>67.144999999999996</v>
      </c>
      <c r="U62" s="212"/>
      <c r="V62" s="212">
        <v>67.144999999999996</v>
      </c>
      <c r="W62" s="11"/>
      <c r="Y62" s="214">
        <v>126.55000000000001</v>
      </c>
      <c r="Z62" s="214">
        <v>126.55</v>
      </c>
      <c r="AB62" s="11"/>
      <c r="AC62" s="11"/>
      <c r="AD62" s="11"/>
      <c r="AE62" s="4"/>
      <c r="AF62" s="4"/>
    </row>
    <row r="63" spans="1:32" x14ac:dyDescent="0.2">
      <c r="A63" s="54"/>
      <c r="B63" s="11"/>
      <c r="C63" s="227" t="s">
        <v>438</v>
      </c>
      <c r="D63" s="227"/>
      <c r="E63" s="274">
        <v>8302</v>
      </c>
      <c r="F63" s="11"/>
      <c r="G63" s="11"/>
      <c r="H63" s="11"/>
      <c r="I63" s="11"/>
      <c r="J63" s="11"/>
      <c r="K63" s="11"/>
      <c r="M63" s="188">
        <v>7298</v>
      </c>
      <c r="N63" s="11"/>
      <c r="P63" s="214">
        <v>82.10908502744212</v>
      </c>
      <c r="Q63" s="214"/>
      <c r="R63" s="214">
        <v>76.823970588235298</v>
      </c>
      <c r="S63" s="212"/>
      <c r="T63" s="212">
        <v>87.33131954791881</v>
      </c>
      <c r="U63" s="212"/>
      <c r="V63" s="212">
        <v>86.696044117647077</v>
      </c>
      <c r="W63" s="11"/>
      <c r="Y63" s="214">
        <v>1738891.9600000035</v>
      </c>
      <c r="Z63" s="214">
        <v>1807311.2</v>
      </c>
      <c r="AB63" s="11"/>
      <c r="AC63" s="11"/>
      <c r="AD63" s="11"/>
      <c r="AE63" s="4"/>
      <c r="AF63" s="4"/>
    </row>
    <row r="64" spans="1:32" x14ac:dyDescent="0.2">
      <c r="A64" s="54"/>
      <c r="B64" s="11"/>
      <c r="C64" s="227" t="s">
        <v>437</v>
      </c>
      <c r="D64" s="227"/>
      <c r="E64" s="274">
        <v>8303</v>
      </c>
      <c r="F64" s="11"/>
      <c r="G64" s="11"/>
      <c r="H64" s="11"/>
      <c r="I64" s="11"/>
      <c r="J64" s="11"/>
      <c r="K64" s="11"/>
      <c r="M64" s="188">
        <v>1</v>
      </c>
      <c r="N64" s="11"/>
      <c r="P64" s="214">
        <v>107.8075</v>
      </c>
      <c r="Q64" s="214"/>
      <c r="R64" s="214">
        <v>102.59</v>
      </c>
      <c r="S64" s="212"/>
      <c r="T64" s="212">
        <v>119.3115</v>
      </c>
      <c r="U64" s="212"/>
      <c r="V64" s="212">
        <v>119.3115</v>
      </c>
      <c r="W64" s="11"/>
      <c r="Y64" s="214">
        <v>431.23</v>
      </c>
      <c r="Z64" s="214">
        <v>431.23</v>
      </c>
      <c r="AB64" s="11"/>
      <c r="AC64" s="11"/>
      <c r="AD64" s="11"/>
      <c r="AE64" s="4"/>
      <c r="AF64" s="4"/>
    </row>
    <row r="65" spans="1:32" x14ac:dyDescent="0.2">
      <c r="A65" s="54"/>
      <c r="B65" s="11"/>
      <c r="C65" s="227" t="s">
        <v>437</v>
      </c>
      <c r="D65" s="227"/>
      <c r="E65" s="274">
        <v>8318</v>
      </c>
      <c r="F65" s="11"/>
      <c r="G65" s="11"/>
      <c r="H65" s="11"/>
      <c r="I65" s="11"/>
      <c r="J65" s="11"/>
      <c r="K65" s="11"/>
      <c r="M65" s="188">
        <v>2</v>
      </c>
      <c r="N65" s="11"/>
      <c r="P65" s="214">
        <v>99.460000000000008</v>
      </c>
      <c r="Q65" s="214"/>
      <c r="R65" s="214">
        <v>74.52</v>
      </c>
      <c r="S65" s="212"/>
      <c r="T65" s="212">
        <v>113.63</v>
      </c>
      <c r="U65" s="212"/>
      <c r="V65" s="212">
        <v>113.63</v>
      </c>
      <c r="W65" s="11"/>
      <c r="Y65" s="214">
        <v>397.84000000000003</v>
      </c>
      <c r="Z65" s="214">
        <v>397.84</v>
      </c>
      <c r="AB65" s="11"/>
      <c r="AC65" s="11"/>
      <c r="AD65" s="11"/>
      <c r="AE65" s="4"/>
      <c r="AF65" s="4"/>
    </row>
    <row r="66" spans="1:32" x14ac:dyDescent="0.2">
      <c r="A66" s="54"/>
      <c r="B66" s="11"/>
      <c r="C66" s="227" t="s">
        <v>438</v>
      </c>
      <c r="D66" s="227"/>
      <c r="E66" s="274">
        <v>8320</v>
      </c>
      <c r="F66" s="11"/>
      <c r="G66" s="11"/>
      <c r="H66" s="11"/>
      <c r="I66" s="11"/>
      <c r="J66" s="11"/>
      <c r="K66" s="11"/>
      <c r="M66" s="188">
        <v>7</v>
      </c>
      <c r="N66" s="11"/>
      <c r="P66" s="214">
        <v>90.724285714285699</v>
      </c>
      <c r="Q66" s="214"/>
      <c r="R66" s="214">
        <v>64.525000000000006</v>
      </c>
      <c r="S66" s="212"/>
      <c r="T66" s="212">
        <v>141.52099999999999</v>
      </c>
      <c r="U66" s="212"/>
      <c r="V66" s="212">
        <v>135.32300000000001</v>
      </c>
      <c r="W66" s="11"/>
      <c r="Y66" s="214">
        <v>1270.1399999999999</v>
      </c>
      <c r="Z66" s="214">
        <v>1767.03</v>
      </c>
      <c r="AB66" s="11"/>
      <c r="AC66" s="11"/>
      <c r="AD66" s="11"/>
      <c r="AE66" s="4"/>
      <c r="AF66" s="4"/>
    </row>
    <row r="67" spans="1:32" x14ac:dyDescent="0.2">
      <c r="A67" s="54"/>
      <c r="B67" s="11"/>
      <c r="C67" s="227" t="s">
        <v>438</v>
      </c>
      <c r="D67" s="227"/>
      <c r="E67" s="274">
        <v>8332</v>
      </c>
      <c r="F67" s="11"/>
      <c r="G67" s="11"/>
      <c r="H67" s="11"/>
      <c r="I67" s="11"/>
      <c r="J67" s="11"/>
      <c r="K67" s="11"/>
      <c r="M67" s="188">
        <v>11</v>
      </c>
      <c r="N67" s="11"/>
      <c r="P67" s="214">
        <v>68.154210526315794</v>
      </c>
      <c r="Q67" s="214"/>
      <c r="R67" s="214">
        <v>44</v>
      </c>
      <c r="S67" s="212"/>
      <c r="T67" s="212">
        <v>78.942947368421045</v>
      </c>
      <c r="U67" s="212"/>
      <c r="V67" s="212">
        <v>90.903999999999996</v>
      </c>
      <c r="W67" s="11"/>
      <c r="Y67" s="214">
        <v>1294.93</v>
      </c>
      <c r="Z67" s="214">
        <v>1385.25</v>
      </c>
      <c r="AB67" s="11"/>
      <c r="AC67" s="11"/>
      <c r="AD67" s="11"/>
      <c r="AE67" s="4"/>
      <c r="AF67" s="4"/>
    </row>
    <row r="68" spans="1:32" x14ac:dyDescent="0.2">
      <c r="A68" s="54"/>
      <c r="B68" s="11"/>
      <c r="C68" s="227" t="s">
        <v>438</v>
      </c>
      <c r="D68" s="227"/>
      <c r="E68" s="274">
        <v>8334</v>
      </c>
      <c r="F68" s="11"/>
      <c r="G68" s="11"/>
      <c r="H68" s="11"/>
      <c r="I68" s="11"/>
      <c r="J68" s="11"/>
      <c r="K68" s="11"/>
      <c r="M68" s="188">
        <v>1</v>
      </c>
      <c r="N68" s="11"/>
      <c r="P68" s="214">
        <v>0</v>
      </c>
      <c r="Q68" s="214"/>
      <c r="R68" s="214">
        <v>0</v>
      </c>
      <c r="S68" s="212"/>
      <c r="T68" s="212">
        <v>0</v>
      </c>
      <c r="U68" s="212"/>
      <c r="V68" s="212">
        <v>0</v>
      </c>
      <c r="W68" s="11"/>
      <c r="Y68" s="214">
        <v>0</v>
      </c>
      <c r="Z68" s="214">
        <v>0</v>
      </c>
      <c r="AB68" s="11"/>
      <c r="AC68" s="11"/>
      <c r="AD68" s="11"/>
      <c r="AE68" s="4"/>
      <c r="AF68" s="4"/>
    </row>
    <row r="69" spans="1:32" x14ac:dyDescent="0.2">
      <c r="A69" s="54"/>
      <c r="B69" s="11"/>
      <c r="C69" s="227" t="s">
        <v>438</v>
      </c>
      <c r="D69" s="227"/>
      <c r="E69" s="274">
        <v>8352</v>
      </c>
      <c r="F69" s="11"/>
      <c r="G69" s="11"/>
      <c r="H69" s="11"/>
      <c r="I69" s="11"/>
      <c r="J69" s="11"/>
      <c r="K69" s="11"/>
      <c r="M69" s="188">
        <v>3</v>
      </c>
      <c r="N69" s="11"/>
      <c r="P69" s="214">
        <v>166.09833333333333</v>
      </c>
      <c r="Q69" s="214"/>
      <c r="R69" s="214">
        <v>132.24</v>
      </c>
      <c r="S69" s="212"/>
      <c r="T69" s="212">
        <v>187.66166666666666</v>
      </c>
      <c r="U69" s="212"/>
      <c r="V69" s="212">
        <v>197.303</v>
      </c>
      <c r="W69" s="11"/>
      <c r="Y69" s="214">
        <v>996.59</v>
      </c>
      <c r="Z69" s="214">
        <v>996.59</v>
      </c>
      <c r="AB69" s="11"/>
      <c r="AC69" s="11"/>
      <c r="AD69" s="11"/>
      <c r="AE69" s="4"/>
      <c r="AF69" s="4"/>
    </row>
    <row r="70" spans="1:32" x14ac:dyDescent="0.2">
      <c r="A70" s="54"/>
      <c r="B70" s="11"/>
      <c r="C70" s="227" t="s">
        <v>684</v>
      </c>
      <c r="D70" s="227"/>
      <c r="E70" s="274">
        <v>8302</v>
      </c>
      <c r="F70" s="11"/>
      <c r="G70" s="11"/>
      <c r="H70" s="11"/>
      <c r="I70" s="11"/>
      <c r="J70" s="11"/>
      <c r="K70" s="11"/>
      <c r="M70" s="188">
        <v>1</v>
      </c>
      <c r="N70" s="11"/>
      <c r="P70" s="214">
        <v>98.73</v>
      </c>
      <c r="Q70" s="214"/>
      <c r="R70" s="214">
        <v>98.73</v>
      </c>
      <c r="S70" s="212"/>
      <c r="T70" s="212">
        <v>109.498</v>
      </c>
      <c r="U70" s="212"/>
      <c r="V70" s="212">
        <v>109.498</v>
      </c>
      <c r="W70" s="11"/>
      <c r="Y70" s="214">
        <v>197.46</v>
      </c>
      <c r="Z70" s="214">
        <v>197.46</v>
      </c>
      <c r="AB70" s="11"/>
      <c r="AC70" s="11"/>
      <c r="AD70" s="11"/>
      <c r="AE70" s="4"/>
      <c r="AF70" s="4"/>
    </row>
    <row r="71" spans="1:32" x14ac:dyDescent="0.2">
      <c r="A71" s="54"/>
      <c r="B71" s="11"/>
      <c r="C71" s="227" t="s">
        <v>685</v>
      </c>
      <c r="D71" s="227"/>
      <c r="E71" s="274">
        <v>8203</v>
      </c>
      <c r="F71" s="11"/>
      <c r="G71" s="11"/>
      <c r="H71" s="11"/>
      <c r="I71" s="11"/>
      <c r="J71" s="11"/>
      <c r="K71" s="11"/>
      <c r="M71" s="188">
        <v>2</v>
      </c>
      <c r="N71" s="11"/>
      <c r="P71" s="214">
        <v>66.804999999999993</v>
      </c>
      <c r="Q71" s="214"/>
      <c r="R71" s="214">
        <v>51.849999999999994</v>
      </c>
      <c r="S71" s="212"/>
      <c r="T71" s="212">
        <v>72.31</v>
      </c>
      <c r="U71" s="212"/>
      <c r="V71" s="212">
        <v>72.31</v>
      </c>
      <c r="W71" s="11"/>
      <c r="Y71" s="214">
        <v>267.21999999999997</v>
      </c>
      <c r="Z71" s="214">
        <v>267.22000000000003</v>
      </c>
      <c r="AB71" s="11"/>
      <c r="AC71" s="11"/>
      <c r="AD71" s="11"/>
      <c r="AE71" s="4"/>
      <c r="AF71" s="4"/>
    </row>
    <row r="72" spans="1:32" x14ac:dyDescent="0.2">
      <c r="A72" s="54"/>
      <c r="B72" s="11"/>
      <c r="C72" s="227" t="s">
        <v>439</v>
      </c>
      <c r="D72" s="227"/>
      <c r="E72" s="274">
        <v>8203</v>
      </c>
      <c r="F72" s="11"/>
      <c r="G72" s="11"/>
      <c r="H72" s="11"/>
      <c r="I72" s="11"/>
      <c r="J72" s="11"/>
      <c r="K72" s="11"/>
      <c r="M72" s="188">
        <v>6933</v>
      </c>
      <c r="N72" s="11"/>
      <c r="P72" s="214">
        <v>72.553056216880407</v>
      </c>
      <c r="Q72" s="214"/>
      <c r="R72" s="214">
        <v>69.308750000000003</v>
      </c>
      <c r="S72" s="212"/>
      <c r="T72" s="212">
        <v>85.678136750249593</v>
      </c>
      <c r="U72" s="212"/>
      <c r="V72" s="212">
        <v>84.576875000000001</v>
      </c>
      <c r="W72" s="11"/>
      <c r="Y72" s="214">
        <v>1172277.8299999989</v>
      </c>
      <c r="Z72" s="214">
        <v>1256115.55</v>
      </c>
      <c r="AB72" s="11"/>
      <c r="AC72" s="11"/>
      <c r="AD72" s="11"/>
      <c r="AE72" s="4"/>
      <c r="AF72" s="4"/>
    </row>
    <row r="73" spans="1:32" x14ac:dyDescent="0.2">
      <c r="A73" s="54"/>
      <c r="B73" s="11"/>
      <c r="C73" s="227" t="s">
        <v>439</v>
      </c>
      <c r="D73" s="227"/>
      <c r="E73" s="274">
        <v>8230</v>
      </c>
      <c r="F73" s="11"/>
      <c r="G73" s="11"/>
      <c r="H73" s="11"/>
      <c r="I73" s="11"/>
      <c r="J73" s="11"/>
      <c r="K73" s="11"/>
      <c r="M73" s="188">
        <v>1</v>
      </c>
      <c r="N73" s="11"/>
      <c r="P73" s="214">
        <v>102.44</v>
      </c>
      <c r="Q73" s="214"/>
      <c r="R73" s="214">
        <v>102.44</v>
      </c>
      <c r="S73" s="212"/>
      <c r="T73" s="212">
        <v>113.63</v>
      </c>
      <c r="U73" s="212"/>
      <c r="V73" s="212">
        <v>113.63</v>
      </c>
      <c r="W73" s="11"/>
      <c r="Y73" s="214">
        <v>204.88</v>
      </c>
      <c r="Z73" s="214">
        <v>204.88</v>
      </c>
      <c r="AB73" s="11"/>
      <c r="AC73" s="11"/>
      <c r="AD73" s="11"/>
      <c r="AE73" s="4"/>
      <c r="AF73" s="4"/>
    </row>
    <row r="74" spans="1:32" x14ac:dyDescent="0.2">
      <c r="A74" s="54"/>
      <c r="B74" s="11"/>
      <c r="C74" s="227" t="s">
        <v>439</v>
      </c>
      <c r="D74" s="227"/>
      <c r="E74" s="274">
        <v>8302</v>
      </c>
      <c r="F74" s="11"/>
      <c r="G74" s="11"/>
      <c r="H74" s="11"/>
      <c r="I74" s="11"/>
      <c r="J74" s="11"/>
      <c r="K74" s="11"/>
      <c r="M74" s="188">
        <v>1</v>
      </c>
      <c r="N74" s="11"/>
      <c r="P74" s="214">
        <v>10.85</v>
      </c>
      <c r="Q74" s="214"/>
      <c r="R74" s="214">
        <v>10.85</v>
      </c>
      <c r="S74" s="212"/>
      <c r="T74" s="212">
        <v>0</v>
      </c>
      <c r="U74" s="212"/>
      <c r="V74" s="212">
        <v>0</v>
      </c>
      <c r="W74" s="11"/>
      <c r="Y74" s="214">
        <v>10.85</v>
      </c>
      <c r="Z74" s="214">
        <v>10.85</v>
      </c>
      <c r="AB74" s="11"/>
      <c r="AC74" s="11"/>
      <c r="AD74" s="11"/>
      <c r="AE74" s="4"/>
      <c r="AF74" s="4"/>
    </row>
    <row r="75" spans="1:32" x14ac:dyDescent="0.2">
      <c r="A75" s="54"/>
      <c r="B75" s="11"/>
      <c r="C75" s="227" t="s">
        <v>686</v>
      </c>
      <c r="D75" s="227"/>
      <c r="E75" s="274">
        <v>8203</v>
      </c>
      <c r="F75" s="11"/>
      <c r="G75" s="11"/>
      <c r="H75" s="11"/>
      <c r="I75" s="11"/>
      <c r="J75" s="11"/>
      <c r="K75" s="11"/>
      <c r="M75" s="188">
        <v>8</v>
      </c>
      <c r="N75" s="11"/>
      <c r="P75" s="214">
        <v>91.611176470588234</v>
      </c>
      <c r="Q75" s="214"/>
      <c r="R75" s="214">
        <v>66.45</v>
      </c>
      <c r="S75" s="212"/>
      <c r="T75" s="212">
        <v>113.99458823529413</v>
      </c>
      <c r="U75" s="212"/>
      <c r="V75" s="212">
        <v>116.729</v>
      </c>
      <c r="W75" s="11"/>
      <c r="Y75" s="214">
        <v>1557.3899999999999</v>
      </c>
      <c r="Z75" s="214">
        <v>1755.29</v>
      </c>
      <c r="AB75" s="11"/>
      <c r="AC75" s="11"/>
      <c r="AD75" s="11"/>
      <c r="AE75" s="4"/>
      <c r="AF75" s="4"/>
    </row>
    <row r="76" spans="1:32" x14ac:dyDescent="0.2">
      <c r="A76" s="54"/>
      <c r="B76" s="11"/>
      <c r="C76" s="227" t="s">
        <v>442</v>
      </c>
      <c r="D76" s="227"/>
      <c r="E76" s="274">
        <v>8210</v>
      </c>
      <c r="F76" s="11"/>
      <c r="G76" s="11"/>
      <c r="H76" s="11"/>
      <c r="I76" s="11"/>
      <c r="J76" s="11"/>
      <c r="K76" s="11"/>
      <c r="M76" s="188">
        <v>1</v>
      </c>
      <c r="N76" s="11"/>
      <c r="P76" s="214">
        <v>55.519999999999996</v>
      </c>
      <c r="Q76" s="214"/>
      <c r="R76" s="214">
        <v>55.519999999999996</v>
      </c>
      <c r="S76" s="212"/>
      <c r="T76" s="212">
        <v>58.881</v>
      </c>
      <c r="U76" s="212"/>
      <c r="V76" s="212">
        <v>58.881</v>
      </c>
      <c r="W76" s="11"/>
      <c r="Y76" s="214">
        <v>111.03999999999999</v>
      </c>
      <c r="Z76" s="214">
        <v>111.04</v>
      </c>
      <c r="AB76" s="11"/>
      <c r="AC76" s="11"/>
      <c r="AD76" s="11"/>
      <c r="AE76" s="4"/>
      <c r="AF76" s="4"/>
    </row>
    <row r="77" spans="1:32" x14ac:dyDescent="0.2">
      <c r="A77" s="54"/>
      <c r="B77" s="11"/>
      <c r="C77" s="227" t="s">
        <v>442</v>
      </c>
      <c r="D77" s="227"/>
      <c r="E77" s="274">
        <v>8310</v>
      </c>
      <c r="F77" s="11"/>
      <c r="G77" s="11"/>
      <c r="H77" s="11"/>
      <c r="I77" s="11"/>
      <c r="J77" s="11"/>
      <c r="K77" s="11"/>
      <c r="M77" s="188">
        <v>618</v>
      </c>
      <c r="N77" s="11"/>
      <c r="P77" s="214">
        <v>104.06178515928514</v>
      </c>
      <c r="Q77" s="214"/>
      <c r="R77" s="214">
        <v>88.577500000000001</v>
      </c>
      <c r="S77" s="212"/>
      <c r="T77" s="212">
        <v>120.10169774669774</v>
      </c>
      <c r="U77" s="212"/>
      <c r="V77" s="212">
        <v>115.17949999999999</v>
      </c>
      <c r="W77" s="11"/>
      <c r="Y77" s="214">
        <v>138269.20999999996</v>
      </c>
      <c r="Z77" s="214">
        <v>150999.57999999999</v>
      </c>
      <c r="AB77" s="11"/>
      <c r="AC77" s="11"/>
      <c r="AD77" s="11"/>
      <c r="AE77" s="4"/>
      <c r="AF77" s="4"/>
    </row>
    <row r="78" spans="1:32" x14ac:dyDescent="0.2">
      <c r="A78" s="54"/>
      <c r="B78" s="11"/>
      <c r="C78" s="227" t="s">
        <v>442</v>
      </c>
      <c r="D78" s="227"/>
      <c r="E78" s="274">
        <v>8326</v>
      </c>
      <c r="F78" s="11"/>
      <c r="G78" s="11"/>
      <c r="H78" s="11"/>
      <c r="I78" s="11"/>
      <c r="J78" s="11"/>
      <c r="K78" s="11"/>
      <c r="M78" s="188">
        <v>78</v>
      </c>
      <c r="N78" s="11"/>
      <c r="P78" s="214">
        <v>109.17447204968947</v>
      </c>
      <c r="Q78" s="214"/>
      <c r="R78" s="214">
        <v>79</v>
      </c>
      <c r="S78" s="212"/>
      <c r="T78" s="212">
        <v>136.67680745341616</v>
      </c>
      <c r="U78" s="212"/>
      <c r="V78" s="212">
        <v>128.09200000000001</v>
      </c>
      <c r="W78" s="11"/>
      <c r="Y78" s="214">
        <v>17577.090000000004</v>
      </c>
      <c r="Z78" s="214">
        <v>19730.060000000001</v>
      </c>
      <c r="AB78" s="11"/>
      <c r="AC78" s="11"/>
      <c r="AD78" s="11"/>
      <c r="AE78" s="4"/>
      <c r="AF78" s="4"/>
    </row>
    <row r="79" spans="1:32" x14ac:dyDescent="0.2">
      <c r="A79" s="54"/>
      <c r="B79" s="11"/>
      <c r="C79" s="227" t="s">
        <v>442</v>
      </c>
      <c r="D79" s="227"/>
      <c r="E79" s="274">
        <v>8341</v>
      </c>
      <c r="F79" s="11"/>
      <c r="G79" s="11"/>
      <c r="H79" s="11"/>
      <c r="I79" s="11"/>
      <c r="J79" s="11"/>
      <c r="K79" s="11"/>
      <c r="M79" s="188">
        <v>57</v>
      </c>
      <c r="N79" s="11"/>
      <c r="P79" s="214">
        <v>97.462807017543852</v>
      </c>
      <c r="Q79" s="214"/>
      <c r="R79" s="214">
        <v>69.239999999999995</v>
      </c>
      <c r="S79" s="212"/>
      <c r="T79" s="212">
        <v>127.96514035087721</v>
      </c>
      <c r="U79" s="212"/>
      <c r="V79" s="212">
        <v>119.828</v>
      </c>
      <c r="W79" s="11"/>
      <c r="Y79" s="214">
        <v>11110.759999999998</v>
      </c>
      <c r="Z79" s="214">
        <v>13197.83</v>
      </c>
      <c r="AB79" s="11"/>
      <c r="AC79" s="11"/>
      <c r="AD79" s="11"/>
      <c r="AE79" s="4"/>
      <c r="AF79" s="4"/>
    </row>
    <row r="80" spans="1:32" x14ac:dyDescent="0.2">
      <c r="A80" s="54"/>
      <c r="B80" s="11"/>
      <c r="C80" s="227" t="s">
        <v>442</v>
      </c>
      <c r="D80" s="227"/>
      <c r="E80" s="274">
        <v>8360</v>
      </c>
      <c r="F80" s="11"/>
      <c r="G80" s="11"/>
      <c r="H80" s="11"/>
      <c r="I80" s="11"/>
      <c r="J80" s="11"/>
      <c r="K80" s="11"/>
      <c r="M80" s="188">
        <v>8</v>
      </c>
      <c r="N80" s="11"/>
      <c r="P80" s="214">
        <v>118.29555555555557</v>
      </c>
      <c r="Q80" s="214"/>
      <c r="R80" s="214">
        <v>87.59</v>
      </c>
      <c r="S80" s="212"/>
      <c r="T80" s="212">
        <v>158.04900000000004</v>
      </c>
      <c r="U80" s="212"/>
      <c r="V80" s="212">
        <v>199.369</v>
      </c>
      <c r="W80" s="11"/>
      <c r="Y80" s="214">
        <v>2129.3200000000002</v>
      </c>
      <c r="Z80" s="214">
        <v>2527.8000000000002</v>
      </c>
      <c r="AB80" s="11"/>
      <c r="AC80" s="11"/>
      <c r="AD80" s="11"/>
      <c r="AE80" s="4"/>
      <c r="AF80" s="4"/>
    </row>
    <row r="81" spans="1:32" x14ac:dyDescent="0.2">
      <c r="A81" s="54"/>
      <c r="B81" s="11"/>
      <c r="C81" s="227" t="s">
        <v>687</v>
      </c>
      <c r="D81" s="227"/>
      <c r="E81" s="274">
        <v>8310</v>
      </c>
      <c r="F81" s="11"/>
      <c r="G81" s="11"/>
      <c r="H81" s="11"/>
      <c r="I81" s="11"/>
      <c r="J81" s="11"/>
      <c r="K81" s="11"/>
      <c r="M81" s="188">
        <v>1</v>
      </c>
      <c r="N81" s="11"/>
      <c r="P81" s="214">
        <v>50.230000000000004</v>
      </c>
      <c r="Q81" s="214"/>
      <c r="R81" s="214">
        <v>50.230000000000004</v>
      </c>
      <c r="S81" s="212"/>
      <c r="T81" s="212">
        <v>52.683</v>
      </c>
      <c r="U81" s="212"/>
      <c r="V81" s="212">
        <v>52.683</v>
      </c>
      <c r="W81" s="11"/>
      <c r="Y81" s="214">
        <v>100.46000000000001</v>
      </c>
      <c r="Z81" s="214">
        <v>100.46</v>
      </c>
      <c r="AB81" s="11"/>
      <c r="AC81" s="11"/>
      <c r="AD81" s="11"/>
      <c r="AE81" s="4"/>
      <c r="AF81" s="4"/>
    </row>
    <row r="82" spans="1:32" x14ac:dyDescent="0.2">
      <c r="A82" s="54"/>
      <c r="B82" s="11"/>
      <c r="C82" s="227" t="s">
        <v>687</v>
      </c>
      <c r="D82" s="227"/>
      <c r="E82" s="274">
        <v>8326</v>
      </c>
      <c r="F82" s="11"/>
      <c r="G82" s="11"/>
      <c r="H82" s="11"/>
      <c r="I82" s="11"/>
      <c r="J82" s="11"/>
      <c r="K82" s="11"/>
      <c r="M82" s="188">
        <v>1</v>
      </c>
      <c r="N82" s="11"/>
      <c r="P82" s="214">
        <v>11.21</v>
      </c>
      <c r="Q82" s="214"/>
      <c r="R82" s="214">
        <v>11.21</v>
      </c>
      <c r="S82" s="212"/>
      <c r="T82" s="212">
        <v>0</v>
      </c>
      <c r="U82" s="212"/>
      <c r="V82" s="212">
        <v>0</v>
      </c>
      <c r="W82" s="11"/>
      <c r="Y82" s="214">
        <v>11.21</v>
      </c>
      <c r="Z82" s="214">
        <v>11.21</v>
      </c>
      <c r="AB82" s="11"/>
      <c r="AC82" s="11"/>
      <c r="AD82" s="11"/>
      <c r="AE82" s="4"/>
      <c r="AF82" s="4"/>
    </row>
    <row r="83" spans="1:32" x14ac:dyDescent="0.2">
      <c r="A83" s="54"/>
      <c r="B83" s="11"/>
      <c r="C83" s="227" t="s">
        <v>687</v>
      </c>
      <c r="D83" s="227"/>
      <c r="E83" s="274">
        <v>8341</v>
      </c>
      <c r="F83" s="11"/>
      <c r="G83" s="11"/>
      <c r="H83" s="11"/>
      <c r="I83" s="11"/>
      <c r="J83" s="11"/>
      <c r="K83" s="11"/>
      <c r="M83" s="188">
        <v>1</v>
      </c>
      <c r="N83" s="11"/>
      <c r="P83" s="214">
        <v>11.21</v>
      </c>
      <c r="Q83" s="214"/>
      <c r="R83" s="214">
        <v>11.21</v>
      </c>
      <c r="S83" s="212"/>
      <c r="T83" s="212">
        <v>0</v>
      </c>
      <c r="U83" s="212"/>
      <c r="V83" s="212">
        <v>0</v>
      </c>
      <c r="W83" s="11"/>
      <c r="Y83" s="214">
        <v>11.21</v>
      </c>
      <c r="Z83" s="214">
        <v>11.21</v>
      </c>
      <c r="AB83" s="11"/>
      <c r="AC83" s="11"/>
      <c r="AD83" s="11"/>
      <c r="AE83" s="4"/>
      <c r="AF83" s="4"/>
    </row>
    <row r="84" spans="1:32" x14ac:dyDescent="0.2">
      <c r="A84" s="54"/>
      <c r="B84" s="11"/>
      <c r="C84" s="227" t="s">
        <v>641</v>
      </c>
      <c r="D84" s="227"/>
      <c r="E84" s="274">
        <v>8094</v>
      </c>
      <c r="F84" s="11"/>
      <c r="G84" s="11"/>
      <c r="H84" s="11"/>
      <c r="I84" s="11"/>
      <c r="J84" s="11"/>
      <c r="K84" s="11"/>
      <c r="M84" s="188">
        <v>1</v>
      </c>
      <c r="N84" s="11"/>
      <c r="P84" s="214">
        <v>62.5</v>
      </c>
      <c r="Q84" s="214"/>
      <c r="R84" s="214">
        <v>62.5</v>
      </c>
      <c r="S84" s="212"/>
      <c r="T84" s="212">
        <v>123.96</v>
      </c>
      <c r="U84" s="212"/>
      <c r="V84" s="212">
        <v>123.96</v>
      </c>
      <c r="W84" s="11"/>
      <c r="Y84" s="214">
        <v>125</v>
      </c>
      <c r="Z84" s="214">
        <v>223.9</v>
      </c>
      <c r="AB84" s="11"/>
      <c r="AC84" s="11"/>
      <c r="AD84" s="11"/>
      <c r="AE84" s="4"/>
      <c r="AF84" s="4"/>
    </row>
    <row r="85" spans="1:32" x14ac:dyDescent="0.2">
      <c r="A85" s="54"/>
      <c r="B85" s="11"/>
      <c r="C85" s="227" t="s">
        <v>641</v>
      </c>
      <c r="D85" s="227"/>
      <c r="E85" s="274">
        <v>8310</v>
      </c>
      <c r="F85" s="11"/>
      <c r="G85" s="11"/>
      <c r="H85" s="11"/>
      <c r="I85" s="11"/>
      <c r="J85" s="11"/>
      <c r="K85" s="11"/>
      <c r="M85" s="188">
        <v>2</v>
      </c>
      <c r="N85" s="11"/>
      <c r="P85" s="214">
        <v>94.844999999999999</v>
      </c>
      <c r="Q85" s="214"/>
      <c r="R85" s="214">
        <v>80.974999999999994</v>
      </c>
      <c r="S85" s="212"/>
      <c r="T85" s="212">
        <v>104.333</v>
      </c>
      <c r="U85" s="212"/>
      <c r="V85" s="212">
        <v>104.333</v>
      </c>
      <c r="W85" s="11"/>
      <c r="Y85" s="214">
        <v>379.38</v>
      </c>
      <c r="Z85" s="214">
        <v>379.38</v>
      </c>
      <c r="AB85" s="11"/>
      <c r="AC85" s="11"/>
      <c r="AD85" s="11"/>
      <c r="AE85" s="4"/>
      <c r="AF85" s="4"/>
    </row>
    <row r="86" spans="1:32" x14ac:dyDescent="0.2">
      <c r="A86" s="54"/>
      <c r="B86" s="11"/>
      <c r="C86" s="227" t="s">
        <v>688</v>
      </c>
      <c r="D86" s="227"/>
      <c r="E86" s="274">
        <v>8346</v>
      </c>
      <c r="F86" s="11"/>
      <c r="G86" s="11"/>
      <c r="H86" s="11"/>
      <c r="I86" s="11"/>
      <c r="J86" s="11"/>
      <c r="K86" s="11"/>
      <c r="M86" s="188">
        <v>2</v>
      </c>
      <c r="N86" s="11"/>
      <c r="P86" s="214">
        <v>58.064999999999998</v>
      </c>
      <c r="Q86" s="214"/>
      <c r="R86" s="214">
        <v>47.555</v>
      </c>
      <c r="S86" s="212"/>
      <c r="T86" s="212">
        <v>60.947000000000003</v>
      </c>
      <c r="U86" s="212"/>
      <c r="V86" s="212">
        <v>60.947000000000003</v>
      </c>
      <c r="W86" s="11"/>
      <c r="Y86" s="214">
        <v>232.26</v>
      </c>
      <c r="Z86" s="214">
        <v>232.26</v>
      </c>
      <c r="AB86" s="11"/>
      <c r="AC86" s="11"/>
      <c r="AD86" s="11"/>
      <c r="AE86" s="4"/>
      <c r="AF86" s="4"/>
    </row>
    <row r="87" spans="1:32" x14ac:dyDescent="0.2">
      <c r="A87" s="54"/>
      <c r="B87" s="11"/>
      <c r="C87" s="227" t="s">
        <v>641</v>
      </c>
      <c r="D87" s="227"/>
      <c r="E87" s="274">
        <v>8360</v>
      </c>
      <c r="F87" s="11"/>
      <c r="G87" s="11"/>
      <c r="H87" s="11"/>
      <c r="I87" s="11"/>
      <c r="J87" s="11"/>
      <c r="K87" s="11"/>
      <c r="M87" s="188">
        <v>2</v>
      </c>
      <c r="N87" s="11"/>
      <c r="P87" s="214">
        <v>151.98500000000001</v>
      </c>
      <c r="Q87" s="214"/>
      <c r="R87" s="214">
        <v>123.54</v>
      </c>
      <c r="S87" s="212"/>
      <c r="T87" s="212">
        <v>171.47800000000001</v>
      </c>
      <c r="U87" s="212"/>
      <c r="V87" s="212">
        <v>171.47800000000001</v>
      </c>
      <c r="W87" s="11"/>
      <c r="Y87" s="214">
        <v>607.94000000000005</v>
      </c>
      <c r="Z87" s="214">
        <v>607.94000000000005</v>
      </c>
      <c r="AB87" s="11"/>
      <c r="AC87" s="11"/>
      <c r="AD87" s="11"/>
      <c r="AE87" s="4"/>
      <c r="AF87" s="4"/>
    </row>
    <row r="88" spans="1:32" x14ac:dyDescent="0.2">
      <c r="A88" s="54"/>
      <c r="B88" s="11"/>
      <c r="C88" s="227" t="s">
        <v>440</v>
      </c>
      <c r="D88" s="227"/>
      <c r="E88" s="274">
        <v>8094</v>
      </c>
      <c r="F88" s="11"/>
      <c r="G88" s="11"/>
      <c r="H88" s="11"/>
      <c r="I88" s="11"/>
      <c r="J88" s="11"/>
      <c r="K88" s="11"/>
      <c r="M88" s="188">
        <v>16</v>
      </c>
      <c r="N88" s="11"/>
      <c r="P88" s="214">
        <v>114.56441176470587</v>
      </c>
      <c r="Q88" s="214"/>
      <c r="R88" s="214">
        <v>75.37</v>
      </c>
      <c r="S88" s="212"/>
      <c r="T88" s="212">
        <v>142.12864705882353</v>
      </c>
      <c r="U88" s="212"/>
      <c r="V88" s="212">
        <v>130.15799999999999</v>
      </c>
      <c r="W88" s="11"/>
      <c r="Y88" s="214">
        <v>3895.1899999999996</v>
      </c>
      <c r="Z88" s="214">
        <v>4394.22</v>
      </c>
      <c r="AB88" s="11"/>
      <c r="AC88" s="11"/>
      <c r="AD88" s="11"/>
      <c r="AE88" s="4"/>
      <c r="AF88" s="4"/>
    </row>
    <row r="89" spans="1:32" x14ac:dyDescent="0.2">
      <c r="A89" s="54"/>
      <c r="B89" s="11"/>
      <c r="C89" s="227" t="s">
        <v>440</v>
      </c>
      <c r="D89" s="227"/>
      <c r="E89" s="274">
        <v>8310</v>
      </c>
      <c r="F89" s="11"/>
      <c r="G89" s="11"/>
      <c r="H89" s="11"/>
      <c r="I89" s="11"/>
      <c r="J89" s="11"/>
      <c r="K89" s="11"/>
      <c r="M89" s="188">
        <v>1</v>
      </c>
      <c r="N89" s="11"/>
      <c r="P89" s="214">
        <v>89.02000000000001</v>
      </c>
      <c r="Q89" s="214"/>
      <c r="R89" s="214">
        <v>89.02000000000001</v>
      </c>
      <c r="S89" s="212"/>
      <c r="T89" s="212">
        <v>97.102000000000004</v>
      </c>
      <c r="U89" s="212"/>
      <c r="V89" s="212">
        <v>97.102000000000004</v>
      </c>
      <c r="W89" s="11"/>
      <c r="Y89" s="214">
        <v>178.04000000000002</v>
      </c>
      <c r="Z89" s="214">
        <v>178.04</v>
      </c>
      <c r="AB89" s="11"/>
      <c r="AC89" s="11"/>
      <c r="AD89" s="11"/>
      <c r="AE89" s="4"/>
      <c r="AF89" s="4"/>
    </row>
    <row r="90" spans="1:32" x14ac:dyDescent="0.2">
      <c r="A90" s="54"/>
      <c r="B90" s="11"/>
      <c r="C90" s="227" t="s">
        <v>440</v>
      </c>
      <c r="D90" s="227"/>
      <c r="E90" s="274">
        <v>8346</v>
      </c>
      <c r="F90" s="11"/>
      <c r="G90" s="11"/>
      <c r="H90" s="11"/>
      <c r="I90" s="11"/>
      <c r="J90" s="11"/>
      <c r="K90" s="11"/>
      <c r="M90" s="188">
        <v>2</v>
      </c>
      <c r="N90" s="11"/>
      <c r="P90" s="214">
        <v>55.862500000000004</v>
      </c>
      <c r="Q90" s="214"/>
      <c r="R90" s="214">
        <v>51.644999999999996</v>
      </c>
      <c r="S90" s="212"/>
      <c r="T90" s="212">
        <v>58.364499999999992</v>
      </c>
      <c r="U90" s="212"/>
      <c r="V90" s="212">
        <v>58.3645</v>
      </c>
      <c r="W90" s="11"/>
      <c r="Y90" s="214">
        <v>223.45000000000002</v>
      </c>
      <c r="Z90" s="214">
        <v>223.45</v>
      </c>
      <c r="AB90" s="11"/>
      <c r="AC90" s="11"/>
      <c r="AD90" s="11"/>
      <c r="AE90" s="4"/>
      <c r="AF90" s="4"/>
    </row>
    <row r="91" spans="1:32" x14ac:dyDescent="0.2">
      <c r="A91" s="54"/>
      <c r="B91" s="11"/>
      <c r="C91" s="227" t="s">
        <v>441</v>
      </c>
      <c r="D91" s="227"/>
      <c r="E91" s="274">
        <v>8094</v>
      </c>
      <c r="F91" s="11"/>
      <c r="G91" s="11"/>
      <c r="H91" s="11"/>
      <c r="I91" s="11"/>
      <c r="J91" s="11"/>
      <c r="K91" s="11"/>
      <c r="M91" s="188">
        <v>144</v>
      </c>
      <c r="N91" s="11"/>
      <c r="P91" s="214">
        <v>99.35900684931508</v>
      </c>
      <c r="Q91" s="214"/>
      <c r="R91" s="214">
        <v>69.669999999999987</v>
      </c>
      <c r="S91" s="212"/>
      <c r="T91" s="212">
        <v>133.17917123287671</v>
      </c>
      <c r="U91" s="212"/>
      <c r="V91" s="212">
        <v>126.54249999999999</v>
      </c>
      <c r="W91" s="11"/>
      <c r="Y91" s="214">
        <v>29012.83</v>
      </c>
      <c r="Z91" s="214">
        <v>35135.410000000003</v>
      </c>
      <c r="AB91" s="11"/>
      <c r="AC91" s="11"/>
      <c r="AD91" s="11"/>
      <c r="AE91" s="4"/>
      <c r="AF91" s="4"/>
    </row>
    <row r="92" spans="1:32" x14ac:dyDescent="0.2">
      <c r="A92" s="54"/>
      <c r="B92" s="11"/>
      <c r="C92" s="227" t="s">
        <v>441</v>
      </c>
      <c r="D92" s="227"/>
      <c r="E92" s="274">
        <v>8310</v>
      </c>
      <c r="F92" s="11"/>
      <c r="G92" s="11"/>
      <c r="H92" s="11"/>
      <c r="I92" s="11"/>
      <c r="J92" s="11"/>
      <c r="K92" s="11"/>
      <c r="M92" s="188">
        <v>24</v>
      </c>
      <c r="N92" s="11"/>
      <c r="P92" s="214">
        <v>102.23717391304348</v>
      </c>
      <c r="Q92" s="214"/>
      <c r="R92" s="214">
        <v>72.515000000000001</v>
      </c>
      <c r="S92" s="212"/>
      <c r="T92" s="212">
        <v>126.52004347826087</v>
      </c>
      <c r="U92" s="212"/>
      <c r="V92" s="212">
        <v>117.762</v>
      </c>
      <c r="W92" s="11"/>
      <c r="Y92" s="214">
        <v>4702.91</v>
      </c>
      <c r="Z92" s="214">
        <v>5259.65</v>
      </c>
      <c r="AB92" s="11"/>
      <c r="AC92" s="11"/>
      <c r="AD92" s="11"/>
      <c r="AE92" s="4"/>
      <c r="AF92" s="4"/>
    </row>
    <row r="93" spans="1:32" x14ac:dyDescent="0.2">
      <c r="A93" s="54"/>
      <c r="B93" s="11"/>
      <c r="C93" s="227" t="s">
        <v>441</v>
      </c>
      <c r="D93" s="227"/>
      <c r="E93" s="274">
        <v>8340</v>
      </c>
      <c r="F93" s="11"/>
      <c r="G93" s="11"/>
      <c r="H93" s="11"/>
      <c r="I93" s="11"/>
      <c r="J93" s="11"/>
      <c r="K93" s="11"/>
      <c r="M93" s="188">
        <v>37</v>
      </c>
      <c r="N93" s="11"/>
      <c r="P93" s="214">
        <v>98.006268656716387</v>
      </c>
      <c r="Q93" s="214"/>
      <c r="R93" s="214">
        <v>77</v>
      </c>
      <c r="S93" s="212"/>
      <c r="T93" s="212">
        <v>122.60322388059703</v>
      </c>
      <c r="U93" s="212"/>
      <c r="V93" s="212">
        <v>116.729</v>
      </c>
      <c r="W93" s="11"/>
      <c r="Y93" s="214">
        <v>6566.4199999999983</v>
      </c>
      <c r="Z93" s="214">
        <v>7392.31</v>
      </c>
      <c r="AB93" s="11"/>
      <c r="AC93" s="11"/>
      <c r="AD93" s="11"/>
      <c r="AE93" s="4"/>
      <c r="AF93" s="4"/>
    </row>
    <row r="94" spans="1:32" x14ac:dyDescent="0.2">
      <c r="A94" s="54"/>
      <c r="B94" s="11"/>
      <c r="C94" s="227" t="s">
        <v>441</v>
      </c>
      <c r="D94" s="227"/>
      <c r="E94" s="274">
        <v>8346</v>
      </c>
      <c r="F94" s="11"/>
      <c r="G94" s="11"/>
      <c r="H94" s="11"/>
      <c r="I94" s="11"/>
      <c r="J94" s="11"/>
      <c r="K94" s="11"/>
      <c r="M94" s="188">
        <v>32</v>
      </c>
      <c r="N94" s="11"/>
      <c r="P94" s="214">
        <v>90.665454545454551</v>
      </c>
      <c r="Q94" s="214"/>
      <c r="R94" s="214">
        <v>57.510000000000005</v>
      </c>
      <c r="S94" s="212"/>
      <c r="T94" s="212">
        <v>106.58681818181817</v>
      </c>
      <c r="U94" s="212"/>
      <c r="V94" s="212">
        <v>85.739000000000004</v>
      </c>
      <c r="W94" s="11"/>
      <c r="Y94" s="214">
        <v>5983.92</v>
      </c>
      <c r="Z94" s="214">
        <v>6409.02</v>
      </c>
      <c r="AB94" s="11"/>
      <c r="AC94" s="11"/>
      <c r="AD94" s="11"/>
      <c r="AE94" s="4"/>
      <c r="AF94" s="4"/>
    </row>
    <row r="95" spans="1:32" x14ac:dyDescent="0.2">
      <c r="A95" s="54"/>
      <c r="B95" s="11"/>
      <c r="C95" s="227" t="s">
        <v>441</v>
      </c>
      <c r="D95" s="227"/>
      <c r="E95" s="274">
        <v>8350</v>
      </c>
      <c r="F95" s="11"/>
      <c r="G95" s="11"/>
      <c r="H95" s="11"/>
      <c r="I95" s="11"/>
      <c r="J95" s="11"/>
      <c r="K95" s="11"/>
      <c r="M95" s="188">
        <v>22</v>
      </c>
      <c r="N95" s="11"/>
      <c r="P95" s="214">
        <v>130.93690476190477</v>
      </c>
      <c r="Q95" s="214"/>
      <c r="R95" s="214">
        <v>84.46</v>
      </c>
      <c r="S95" s="212"/>
      <c r="T95" s="212">
        <v>153.62185714285715</v>
      </c>
      <c r="U95" s="212"/>
      <c r="V95" s="212">
        <v>137.38900000000001</v>
      </c>
      <c r="W95" s="11"/>
      <c r="Y95" s="214">
        <v>5499.35</v>
      </c>
      <c r="Z95" s="214">
        <v>5757.5</v>
      </c>
      <c r="AB95" s="11"/>
      <c r="AC95" s="11"/>
      <c r="AD95" s="11"/>
      <c r="AE95" s="4"/>
      <c r="AF95" s="4"/>
    </row>
    <row r="96" spans="1:32" x14ac:dyDescent="0.2">
      <c r="A96" s="54"/>
      <c r="B96" s="11"/>
      <c r="C96" s="227" t="s">
        <v>441</v>
      </c>
      <c r="D96" s="227"/>
      <c r="E96" s="274">
        <v>8360</v>
      </c>
      <c r="F96" s="11"/>
      <c r="G96" s="11"/>
      <c r="H96" s="11"/>
      <c r="I96" s="11"/>
      <c r="J96" s="11"/>
      <c r="K96" s="11"/>
      <c r="M96" s="188">
        <v>25</v>
      </c>
      <c r="N96" s="11"/>
      <c r="P96" s="214">
        <v>100.06769230769231</v>
      </c>
      <c r="Q96" s="214"/>
      <c r="R96" s="214">
        <v>65.10499999999999</v>
      </c>
      <c r="S96" s="212"/>
      <c r="T96" s="212">
        <v>122.2515769230769</v>
      </c>
      <c r="U96" s="212"/>
      <c r="V96" s="212">
        <v>116.729</v>
      </c>
      <c r="W96" s="11"/>
      <c r="Y96" s="214">
        <v>5203.5200000000004</v>
      </c>
      <c r="Z96" s="214">
        <v>5780.32</v>
      </c>
      <c r="AB96" s="11"/>
      <c r="AC96" s="11"/>
      <c r="AD96" s="11"/>
      <c r="AE96" s="4"/>
      <c r="AF96" s="4"/>
    </row>
    <row r="97" spans="1:32" x14ac:dyDescent="0.2">
      <c r="A97" s="54"/>
      <c r="B97" s="11"/>
      <c r="C97" s="227" t="s">
        <v>445</v>
      </c>
      <c r="D97" s="227"/>
      <c r="E97" s="274">
        <v>8024</v>
      </c>
      <c r="F97" s="11"/>
      <c r="G97" s="11"/>
      <c r="H97" s="11"/>
      <c r="I97" s="11"/>
      <c r="J97" s="11"/>
      <c r="K97" s="11"/>
      <c r="M97" s="188">
        <v>2</v>
      </c>
      <c r="N97" s="11"/>
      <c r="P97" s="214">
        <v>56.21</v>
      </c>
      <c r="Q97" s="214"/>
      <c r="R97" s="214">
        <v>43.344999999999999</v>
      </c>
      <c r="S97" s="212"/>
      <c r="T97" s="212">
        <v>61.463499999999996</v>
      </c>
      <c r="U97" s="212"/>
      <c r="V97" s="212">
        <v>61.463500000000003</v>
      </c>
      <c r="W97" s="11"/>
      <c r="Y97" s="214">
        <v>224.84</v>
      </c>
      <c r="Z97" s="214">
        <v>224.84</v>
      </c>
      <c r="AB97" s="11"/>
      <c r="AC97" s="11"/>
      <c r="AD97" s="11"/>
      <c r="AE97" s="4"/>
      <c r="AF97" s="4"/>
    </row>
    <row r="98" spans="1:32" x14ac:dyDescent="0.2">
      <c r="A98" s="54"/>
      <c r="B98" s="11"/>
      <c r="C98" s="227" t="s">
        <v>445</v>
      </c>
      <c r="D98" s="227"/>
      <c r="E98" s="274">
        <v>8203</v>
      </c>
      <c r="F98" s="11"/>
      <c r="G98" s="11"/>
      <c r="H98" s="11"/>
      <c r="I98" s="11"/>
      <c r="J98" s="11"/>
      <c r="K98" s="11"/>
      <c r="M98" s="188">
        <v>1</v>
      </c>
      <c r="N98" s="11"/>
      <c r="P98" s="214">
        <v>21.83</v>
      </c>
      <c r="Q98" s="214"/>
      <c r="R98" s="214">
        <v>21.83</v>
      </c>
      <c r="S98" s="212"/>
      <c r="T98" s="212">
        <v>19.626999999999999</v>
      </c>
      <c r="U98" s="212"/>
      <c r="V98" s="212">
        <v>19.626999999999999</v>
      </c>
      <c r="W98" s="11"/>
      <c r="Y98" s="214">
        <v>43.66</v>
      </c>
      <c r="Z98" s="214">
        <v>43.66</v>
      </c>
      <c r="AB98" s="11"/>
      <c r="AC98" s="11"/>
      <c r="AD98" s="11"/>
      <c r="AE98" s="4"/>
      <c r="AF98" s="4"/>
    </row>
    <row r="99" spans="1:32" x14ac:dyDescent="0.2">
      <c r="A99" s="54"/>
      <c r="B99" s="11"/>
      <c r="C99" s="227" t="s">
        <v>445</v>
      </c>
      <c r="D99" s="227"/>
      <c r="E99" s="274">
        <v>8204</v>
      </c>
      <c r="F99" s="11"/>
      <c r="G99" s="11"/>
      <c r="H99" s="11"/>
      <c r="I99" s="11"/>
      <c r="J99" s="11"/>
      <c r="K99" s="11"/>
      <c r="M99" s="188">
        <v>6808</v>
      </c>
      <c r="N99" s="11"/>
      <c r="P99" s="214">
        <v>55.689080317182224</v>
      </c>
      <c r="Q99" s="214"/>
      <c r="R99" s="214">
        <v>43.588333333333331</v>
      </c>
      <c r="S99" s="212"/>
      <c r="T99" s="212">
        <v>60.813861792177441</v>
      </c>
      <c r="U99" s="212"/>
      <c r="V99" s="212">
        <v>59.053166666666662</v>
      </c>
      <c r="W99" s="11"/>
      <c r="Y99" s="214">
        <v>1082720.9999999956</v>
      </c>
      <c r="Z99" s="214">
        <v>1153177.27999999</v>
      </c>
      <c r="AB99" s="11"/>
      <c r="AC99" s="11"/>
      <c r="AD99" s="11"/>
      <c r="AE99" s="4"/>
      <c r="AF99" s="4"/>
    </row>
    <row r="100" spans="1:32" x14ac:dyDescent="0.2">
      <c r="A100" s="54"/>
      <c r="B100" s="11"/>
      <c r="C100" s="227" t="s">
        <v>445</v>
      </c>
      <c r="D100" s="227"/>
      <c r="E100" s="274">
        <v>8205</v>
      </c>
      <c r="F100" s="11"/>
      <c r="G100" s="11"/>
      <c r="H100" s="11"/>
      <c r="I100" s="11"/>
      <c r="J100" s="11"/>
      <c r="K100" s="11"/>
      <c r="M100" s="188">
        <v>1</v>
      </c>
      <c r="N100" s="11"/>
      <c r="P100" s="214">
        <v>110.02500000000001</v>
      </c>
      <c r="Q100" s="214"/>
      <c r="R100" s="214">
        <v>110.02500000000001</v>
      </c>
      <c r="S100" s="212"/>
      <c r="T100" s="212">
        <v>122.92700000000001</v>
      </c>
      <c r="U100" s="212"/>
      <c r="V100" s="212">
        <v>122.92700000000001</v>
      </c>
      <c r="W100" s="11"/>
      <c r="Y100" s="214">
        <v>220.05</v>
      </c>
      <c r="Z100" s="214">
        <v>220.05</v>
      </c>
      <c r="AB100" s="11"/>
      <c r="AC100" s="11"/>
      <c r="AD100" s="11"/>
      <c r="AE100" s="4"/>
      <c r="AF100" s="4"/>
    </row>
    <row r="101" spans="1:32" x14ac:dyDescent="0.2">
      <c r="A101" s="54"/>
      <c r="B101" s="11"/>
      <c r="C101" s="227" t="s">
        <v>445</v>
      </c>
      <c r="D101" s="227"/>
      <c r="E101" s="274">
        <v>8210</v>
      </c>
      <c r="F101" s="11"/>
      <c r="G101" s="11"/>
      <c r="H101" s="11"/>
      <c r="I101" s="11"/>
      <c r="J101" s="11"/>
      <c r="K101" s="11"/>
      <c r="M101" s="188">
        <v>3</v>
      </c>
      <c r="N101" s="11"/>
      <c r="P101" s="214">
        <v>105.30833333333334</v>
      </c>
      <c r="Q101" s="214"/>
      <c r="R101" s="214">
        <v>85.25</v>
      </c>
      <c r="S101" s="212"/>
      <c r="T101" s="212">
        <v>117.07333333333334</v>
      </c>
      <c r="U101" s="212"/>
      <c r="V101" s="212">
        <v>57.847999999999999</v>
      </c>
      <c r="W101" s="11"/>
      <c r="Y101" s="214">
        <v>631.85</v>
      </c>
      <c r="Z101" s="214">
        <v>631.85</v>
      </c>
      <c r="AB101" s="11"/>
      <c r="AC101" s="11"/>
      <c r="AD101" s="11"/>
      <c r="AE101" s="4"/>
      <c r="AF101" s="4"/>
    </row>
    <row r="102" spans="1:32" x14ac:dyDescent="0.2">
      <c r="A102" s="54"/>
      <c r="B102" s="11"/>
      <c r="C102" s="227" t="s">
        <v>445</v>
      </c>
      <c r="D102" s="227"/>
      <c r="E102" s="274">
        <v>8212</v>
      </c>
      <c r="F102" s="11"/>
      <c r="G102" s="11"/>
      <c r="H102" s="11"/>
      <c r="I102" s="11"/>
      <c r="J102" s="11"/>
      <c r="K102" s="11"/>
      <c r="M102" s="188">
        <v>8</v>
      </c>
      <c r="N102" s="11"/>
      <c r="P102" s="214">
        <v>57.689999999999991</v>
      </c>
      <c r="Q102" s="214"/>
      <c r="R102" s="214">
        <v>33.44</v>
      </c>
      <c r="S102" s="212"/>
      <c r="T102" s="212">
        <v>61.015866666666668</v>
      </c>
      <c r="U102" s="212"/>
      <c r="V102" s="212">
        <v>32.023000000000003</v>
      </c>
      <c r="W102" s="11"/>
      <c r="Y102" s="214">
        <v>865.34999999999991</v>
      </c>
      <c r="Z102" s="214">
        <v>865.35</v>
      </c>
      <c r="AB102" s="11"/>
      <c r="AC102" s="11"/>
      <c r="AD102" s="11"/>
      <c r="AE102" s="4"/>
      <c r="AF102" s="4"/>
    </row>
    <row r="103" spans="1:32" x14ac:dyDescent="0.2">
      <c r="A103" s="54"/>
      <c r="B103" s="11"/>
      <c r="C103" s="227" t="s">
        <v>445</v>
      </c>
      <c r="D103" s="227"/>
      <c r="E103" s="274">
        <v>8240</v>
      </c>
      <c r="F103" s="11"/>
      <c r="G103" s="11"/>
      <c r="H103" s="11"/>
      <c r="I103" s="11"/>
      <c r="J103" s="11"/>
      <c r="K103" s="11"/>
      <c r="M103" s="188">
        <v>2</v>
      </c>
      <c r="N103" s="11"/>
      <c r="P103" s="214">
        <v>37.71</v>
      </c>
      <c r="Q103" s="214"/>
      <c r="R103" s="214">
        <v>34.995000000000005</v>
      </c>
      <c r="S103" s="212"/>
      <c r="T103" s="212">
        <v>38.221000000000004</v>
      </c>
      <c r="U103" s="212"/>
      <c r="V103" s="212">
        <v>38.221000000000004</v>
      </c>
      <c r="W103" s="11"/>
      <c r="Y103" s="214">
        <v>150.84</v>
      </c>
      <c r="Z103" s="214">
        <v>150.84</v>
      </c>
      <c r="AB103" s="11"/>
      <c r="AC103" s="11"/>
      <c r="AD103" s="11"/>
      <c r="AE103" s="4"/>
      <c r="AF103" s="4"/>
    </row>
    <row r="104" spans="1:32" x14ac:dyDescent="0.2">
      <c r="A104" s="54"/>
      <c r="B104" s="11"/>
      <c r="C104" s="227" t="s">
        <v>445</v>
      </c>
      <c r="D104" s="227"/>
      <c r="E104" s="274">
        <v>8251</v>
      </c>
      <c r="F104" s="11"/>
      <c r="G104" s="11"/>
      <c r="H104" s="11"/>
      <c r="I104" s="11"/>
      <c r="J104" s="11"/>
      <c r="K104" s="11"/>
      <c r="M104" s="188">
        <v>1</v>
      </c>
      <c r="N104" s="11"/>
      <c r="P104" s="214">
        <v>107.375</v>
      </c>
      <c r="Q104" s="214"/>
      <c r="R104" s="214">
        <v>107.375</v>
      </c>
      <c r="S104" s="212"/>
      <c r="T104" s="212">
        <v>119.828</v>
      </c>
      <c r="U104" s="212"/>
      <c r="V104" s="212">
        <v>119.828</v>
      </c>
      <c r="W104" s="11"/>
      <c r="Y104" s="214">
        <v>214.75</v>
      </c>
      <c r="Z104" s="214">
        <v>214.75</v>
      </c>
      <c r="AB104" s="11"/>
      <c r="AC104" s="11"/>
      <c r="AD104" s="11"/>
      <c r="AE104" s="4"/>
      <c r="AF104" s="4"/>
    </row>
    <row r="105" spans="1:32" x14ac:dyDescent="0.2">
      <c r="A105" s="54"/>
      <c r="B105" s="11"/>
      <c r="C105" s="227" t="s">
        <v>689</v>
      </c>
      <c r="D105" s="227"/>
      <c r="E105" s="274">
        <v>8204</v>
      </c>
      <c r="F105" s="11"/>
      <c r="G105" s="11"/>
      <c r="H105" s="11"/>
      <c r="I105" s="11"/>
      <c r="J105" s="11"/>
      <c r="K105" s="11"/>
      <c r="M105" s="188">
        <v>7</v>
      </c>
      <c r="N105" s="11"/>
      <c r="P105" s="214">
        <v>65.486923076923077</v>
      </c>
      <c r="Q105" s="214"/>
      <c r="R105" s="214">
        <v>44.59</v>
      </c>
      <c r="S105" s="212"/>
      <c r="T105" s="212">
        <v>70.085076923076926</v>
      </c>
      <c r="U105" s="212"/>
      <c r="V105" s="212">
        <v>69.210999999999999</v>
      </c>
      <c r="W105" s="11"/>
      <c r="Y105" s="214">
        <v>851.32999999999993</v>
      </c>
      <c r="Z105" s="214">
        <v>851.33</v>
      </c>
      <c r="AB105" s="11"/>
      <c r="AC105" s="11"/>
      <c r="AD105" s="11"/>
      <c r="AE105" s="4"/>
      <c r="AF105" s="4"/>
    </row>
    <row r="106" spans="1:32" x14ac:dyDescent="0.2">
      <c r="A106" s="54"/>
      <c r="B106" s="11"/>
      <c r="C106" s="227" t="s">
        <v>690</v>
      </c>
      <c r="D106" s="227"/>
      <c r="E106" s="274">
        <v>8270</v>
      </c>
      <c r="F106" s="11"/>
      <c r="G106" s="11"/>
      <c r="H106" s="11"/>
      <c r="I106" s="11"/>
      <c r="J106" s="11"/>
      <c r="K106" s="11"/>
      <c r="M106" s="188">
        <v>1</v>
      </c>
      <c r="N106" s="11"/>
      <c r="P106" s="214">
        <v>0</v>
      </c>
      <c r="Q106" s="214"/>
      <c r="R106" s="214">
        <v>0</v>
      </c>
      <c r="S106" s="212"/>
      <c r="T106" s="212">
        <v>0</v>
      </c>
      <c r="U106" s="212"/>
      <c r="V106" s="212">
        <v>0</v>
      </c>
      <c r="W106" s="11"/>
      <c r="Y106" s="214">
        <v>0</v>
      </c>
      <c r="Z106" s="214">
        <v>0</v>
      </c>
      <c r="AB106" s="11"/>
      <c r="AC106" s="11"/>
      <c r="AD106" s="11"/>
      <c r="AE106" s="4"/>
      <c r="AF106" s="4"/>
    </row>
    <row r="107" spans="1:32" x14ac:dyDescent="0.2">
      <c r="A107" s="54"/>
      <c r="B107" s="11"/>
      <c r="C107" s="227" t="s">
        <v>443</v>
      </c>
      <c r="D107" s="227"/>
      <c r="E107" s="274">
        <v>8210</v>
      </c>
      <c r="F107" s="11"/>
      <c r="G107" s="11"/>
      <c r="H107" s="11"/>
      <c r="I107" s="11"/>
      <c r="J107" s="11"/>
      <c r="K107" s="11"/>
      <c r="M107" s="188">
        <v>4758</v>
      </c>
      <c r="N107" s="11"/>
      <c r="P107" s="214">
        <v>90.512872282423473</v>
      </c>
      <c r="Q107" s="214"/>
      <c r="R107" s="214">
        <v>84.265000000000001</v>
      </c>
      <c r="S107" s="212"/>
      <c r="T107" s="212">
        <v>102.81333190213316</v>
      </c>
      <c r="U107" s="212"/>
      <c r="V107" s="212">
        <v>100.88966666666668</v>
      </c>
      <c r="W107" s="11"/>
      <c r="Y107" s="214">
        <v>1018637.9999999985</v>
      </c>
      <c r="Z107" s="214">
        <v>1091170.1000000001</v>
      </c>
      <c r="AB107" s="11"/>
      <c r="AC107" s="11"/>
      <c r="AD107" s="11"/>
      <c r="AE107" s="4"/>
      <c r="AF107" s="4"/>
    </row>
    <row r="108" spans="1:32" x14ac:dyDescent="0.2">
      <c r="A108" s="54"/>
      <c r="B108" s="11"/>
      <c r="C108" s="227" t="s">
        <v>443</v>
      </c>
      <c r="D108" s="227"/>
      <c r="E108" s="274">
        <v>8245</v>
      </c>
      <c r="F108" s="11"/>
      <c r="G108" s="11"/>
      <c r="H108" s="11"/>
      <c r="I108" s="11"/>
      <c r="J108" s="11"/>
      <c r="K108" s="11"/>
      <c r="M108" s="188">
        <v>1</v>
      </c>
      <c r="N108" s="11"/>
      <c r="P108" s="214">
        <v>47.585000000000001</v>
      </c>
      <c r="Q108" s="214"/>
      <c r="R108" s="214">
        <v>47.585000000000001</v>
      </c>
      <c r="S108" s="212"/>
      <c r="T108" s="212">
        <v>49.584000000000003</v>
      </c>
      <c r="U108" s="212"/>
      <c r="V108" s="212">
        <v>49.584000000000003</v>
      </c>
      <c r="W108" s="11"/>
      <c r="Y108" s="214">
        <v>95.17</v>
      </c>
      <c r="Z108" s="214">
        <v>95.17</v>
      </c>
      <c r="AB108" s="11"/>
      <c r="AC108" s="11"/>
      <c r="AD108" s="11"/>
      <c r="AE108" s="4"/>
      <c r="AF108" s="4"/>
    </row>
    <row r="109" spans="1:32" x14ac:dyDescent="0.2">
      <c r="A109" s="54"/>
      <c r="B109" s="11"/>
      <c r="C109" s="227" t="s">
        <v>443</v>
      </c>
      <c r="D109" s="227"/>
      <c r="E109" s="274">
        <v>8246</v>
      </c>
      <c r="F109" s="11"/>
      <c r="G109" s="11"/>
      <c r="H109" s="11"/>
      <c r="I109" s="11"/>
      <c r="J109" s="11"/>
      <c r="K109" s="11"/>
      <c r="M109" s="188">
        <v>4</v>
      </c>
      <c r="N109" s="11"/>
      <c r="P109" s="214">
        <v>60.454999999999998</v>
      </c>
      <c r="Q109" s="214"/>
      <c r="R109" s="214">
        <v>57.885000000000005</v>
      </c>
      <c r="S109" s="212"/>
      <c r="T109" s="212">
        <v>64.820750000000004</v>
      </c>
      <c r="U109" s="212"/>
      <c r="V109" s="212">
        <v>63.529499999999999</v>
      </c>
      <c r="W109" s="11"/>
      <c r="Y109" s="214">
        <v>483.64</v>
      </c>
      <c r="Z109" s="214">
        <v>483.64</v>
      </c>
      <c r="AB109" s="11"/>
      <c r="AC109" s="11"/>
      <c r="AD109" s="11"/>
      <c r="AE109" s="4"/>
      <c r="AF109" s="4"/>
    </row>
    <row r="110" spans="1:32" x14ac:dyDescent="0.2">
      <c r="A110" s="54"/>
      <c r="B110" s="11"/>
      <c r="C110" s="227" t="s">
        <v>443</v>
      </c>
      <c r="D110" s="227"/>
      <c r="E110" s="274">
        <v>8252</v>
      </c>
      <c r="F110" s="11"/>
      <c r="G110" s="11"/>
      <c r="H110" s="11"/>
      <c r="I110" s="11"/>
      <c r="J110" s="11"/>
      <c r="K110" s="11"/>
      <c r="M110" s="188">
        <v>3</v>
      </c>
      <c r="N110" s="11"/>
      <c r="P110" s="214">
        <v>40.049999999999997</v>
      </c>
      <c r="Q110" s="214"/>
      <c r="R110" s="214">
        <v>15.33</v>
      </c>
      <c r="S110" s="212"/>
      <c r="T110" s="212">
        <v>38.840799999999994</v>
      </c>
      <c r="U110" s="212"/>
      <c r="V110" s="212">
        <v>3.0990000000000002</v>
      </c>
      <c r="W110" s="11"/>
      <c r="Y110" s="214">
        <v>200.25</v>
      </c>
      <c r="Z110" s="214">
        <v>200.25</v>
      </c>
      <c r="AB110" s="11"/>
      <c r="AC110" s="11"/>
      <c r="AD110" s="11"/>
      <c r="AE110" s="4"/>
      <c r="AF110" s="4"/>
    </row>
    <row r="111" spans="1:32" x14ac:dyDescent="0.2">
      <c r="A111" s="54"/>
      <c r="B111" s="11"/>
      <c r="C111" s="227" t="s">
        <v>443</v>
      </c>
      <c r="D111" s="227"/>
      <c r="E111" s="274">
        <v>8260</v>
      </c>
      <c r="F111" s="11"/>
      <c r="G111" s="11"/>
      <c r="H111" s="11"/>
      <c r="I111" s="11"/>
      <c r="J111" s="11"/>
      <c r="K111" s="11"/>
      <c r="M111" s="188">
        <v>1</v>
      </c>
      <c r="N111" s="11"/>
      <c r="P111" s="214">
        <v>183.91500000000002</v>
      </c>
      <c r="Q111" s="214"/>
      <c r="R111" s="214">
        <v>183.91500000000002</v>
      </c>
      <c r="S111" s="212"/>
      <c r="T111" s="212">
        <v>208.666</v>
      </c>
      <c r="U111" s="212"/>
      <c r="V111" s="212">
        <v>208.666</v>
      </c>
      <c r="W111" s="11"/>
      <c r="Y111" s="214">
        <v>367.83000000000004</v>
      </c>
      <c r="Z111" s="214">
        <v>367.83</v>
      </c>
      <c r="AB111" s="11"/>
      <c r="AC111" s="11"/>
      <c r="AD111" s="11"/>
      <c r="AE111" s="4"/>
      <c r="AF111" s="4"/>
    </row>
    <row r="112" spans="1:32" x14ac:dyDescent="0.2">
      <c r="A112" s="54"/>
      <c r="B112" s="11"/>
      <c r="C112" s="227" t="s">
        <v>443</v>
      </c>
      <c r="D112" s="227"/>
      <c r="E112" s="274">
        <v>8327</v>
      </c>
      <c r="F112" s="11"/>
      <c r="G112" s="11"/>
      <c r="H112" s="11"/>
      <c r="I112" s="11"/>
      <c r="J112" s="11"/>
      <c r="K112" s="11"/>
      <c r="M112" s="188">
        <v>1</v>
      </c>
      <c r="N112" s="11"/>
      <c r="P112" s="214">
        <v>102.07499999999999</v>
      </c>
      <c r="Q112" s="214"/>
      <c r="R112" s="214">
        <v>102.07499999999999</v>
      </c>
      <c r="S112" s="212"/>
      <c r="T112" s="212">
        <v>112.59699999999999</v>
      </c>
      <c r="U112" s="212"/>
      <c r="V112" s="212">
        <v>112.59699999999999</v>
      </c>
      <c r="W112" s="11"/>
      <c r="Y112" s="214">
        <v>204.14999999999998</v>
      </c>
      <c r="Z112" s="214">
        <v>204.15</v>
      </c>
      <c r="AB112" s="11"/>
      <c r="AC112" s="11"/>
      <c r="AD112" s="11"/>
      <c r="AE112" s="4"/>
      <c r="AF112" s="4"/>
    </row>
    <row r="113" spans="1:32" x14ac:dyDescent="0.2">
      <c r="A113" s="54"/>
      <c r="B113" s="11"/>
      <c r="C113" s="227" t="s">
        <v>691</v>
      </c>
      <c r="D113" s="227"/>
      <c r="E113" s="274">
        <v>8210</v>
      </c>
      <c r="F113" s="11"/>
      <c r="G113" s="11"/>
      <c r="H113" s="11"/>
      <c r="I113" s="11"/>
      <c r="J113" s="11"/>
      <c r="K113" s="11"/>
      <c r="M113" s="188">
        <v>3</v>
      </c>
      <c r="N113" s="11"/>
      <c r="P113" s="214">
        <v>64.284000000000006</v>
      </c>
      <c r="Q113" s="214"/>
      <c r="R113" s="214">
        <v>44.59</v>
      </c>
      <c r="S113" s="212"/>
      <c r="T113" s="212">
        <v>66.938400000000001</v>
      </c>
      <c r="U113" s="212"/>
      <c r="V113" s="212">
        <v>59.914000000000001</v>
      </c>
      <c r="W113" s="11"/>
      <c r="Y113" s="214">
        <v>321.42</v>
      </c>
      <c r="Z113" s="214">
        <v>321.42</v>
      </c>
      <c r="AB113" s="11"/>
      <c r="AC113" s="11"/>
      <c r="AD113" s="11"/>
      <c r="AE113" s="4"/>
      <c r="AF113" s="4"/>
    </row>
    <row r="114" spans="1:32" x14ac:dyDescent="0.2">
      <c r="A114" s="54"/>
      <c r="B114" s="11"/>
      <c r="C114" s="227" t="s">
        <v>692</v>
      </c>
      <c r="D114" s="227"/>
      <c r="E114" s="274">
        <v>8204</v>
      </c>
      <c r="F114" s="11"/>
      <c r="G114" s="11"/>
      <c r="H114" s="11"/>
      <c r="I114" s="11"/>
      <c r="J114" s="11"/>
      <c r="K114" s="11"/>
      <c r="M114" s="188">
        <v>1</v>
      </c>
      <c r="N114" s="11"/>
      <c r="P114" s="214">
        <v>74.914999999999992</v>
      </c>
      <c r="Q114" s="214"/>
      <c r="R114" s="214">
        <v>74.914999999999992</v>
      </c>
      <c r="S114" s="212"/>
      <c r="T114" s="212">
        <v>81.606999999999999</v>
      </c>
      <c r="U114" s="212"/>
      <c r="V114" s="212">
        <v>81.606999999999999</v>
      </c>
      <c r="W114" s="11"/>
      <c r="Y114" s="214">
        <v>149.82999999999998</v>
      </c>
      <c r="Z114" s="214">
        <v>149.83000000000001</v>
      </c>
      <c r="AB114" s="11"/>
      <c r="AC114" s="11"/>
      <c r="AD114" s="11"/>
      <c r="AE114" s="4"/>
      <c r="AF114" s="4"/>
    </row>
    <row r="115" spans="1:32" x14ac:dyDescent="0.2">
      <c r="A115" s="54"/>
      <c r="B115" s="11"/>
      <c r="C115" s="227" t="s">
        <v>444</v>
      </c>
      <c r="D115" s="227"/>
      <c r="E115" s="274">
        <v>8204</v>
      </c>
      <c r="F115" s="11"/>
      <c r="G115" s="11"/>
      <c r="H115" s="11"/>
      <c r="I115" s="11"/>
      <c r="J115" s="11"/>
      <c r="K115" s="11"/>
      <c r="M115" s="188">
        <v>20</v>
      </c>
      <c r="N115" s="11"/>
      <c r="P115" s="214">
        <v>59.847058823529416</v>
      </c>
      <c r="Q115" s="214"/>
      <c r="R115" s="214">
        <v>43.314999999999998</v>
      </c>
      <c r="S115" s="212"/>
      <c r="T115" s="212">
        <v>69.271764705882347</v>
      </c>
      <c r="U115" s="212"/>
      <c r="V115" s="212">
        <v>53.716000000000001</v>
      </c>
      <c r="W115" s="11"/>
      <c r="Y115" s="214">
        <v>2034.8000000000002</v>
      </c>
      <c r="Z115" s="214">
        <v>2210.19</v>
      </c>
      <c r="AB115" s="11"/>
      <c r="AC115" s="11"/>
      <c r="AD115" s="11"/>
      <c r="AE115" s="4"/>
      <c r="AF115" s="4"/>
    </row>
    <row r="116" spans="1:32" x14ac:dyDescent="0.2">
      <c r="A116" s="54"/>
      <c r="B116" s="11"/>
      <c r="C116" s="227" t="s">
        <v>444</v>
      </c>
      <c r="D116" s="227"/>
      <c r="E116" s="274">
        <v>8212</v>
      </c>
      <c r="F116" s="11"/>
      <c r="G116" s="11"/>
      <c r="H116" s="11"/>
      <c r="I116" s="11"/>
      <c r="J116" s="11"/>
      <c r="K116" s="11"/>
      <c r="M116" s="188">
        <v>412</v>
      </c>
      <c r="N116" s="11"/>
      <c r="P116" s="214">
        <v>54.666405063291187</v>
      </c>
      <c r="Q116" s="214"/>
      <c r="R116" s="214">
        <v>37.299999999999997</v>
      </c>
      <c r="S116" s="212"/>
      <c r="T116" s="212">
        <v>59.126827848101236</v>
      </c>
      <c r="U116" s="212"/>
      <c r="V116" s="212">
        <v>52.683</v>
      </c>
      <c r="W116" s="11"/>
      <c r="Y116" s="214">
        <v>43186.460000000036</v>
      </c>
      <c r="Z116" s="214">
        <v>44167.57</v>
      </c>
      <c r="AB116" s="11"/>
      <c r="AC116" s="11"/>
      <c r="AD116" s="11"/>
      <c r="AE116" s="4"/>
      <c r="AF116" s="4"/>
    </row>
    <row r="117" spans="1:32" x14ac:dyDescent="0.2">
      <c r="A117" s="54"/>
      <c r="B117" s="11"/>
      <c r="C117" s="227" t="s">
        <v>693</v>
      </c>
      <c r="D117" s="227"/>
      <c r="E117" s="274">
        <v>8069</v>
      </c>
      <c r="F117" s="11"/>
      <c r="G117" s="11"/>
      <c r="H117" s="11"/>
      <c r="I117" s="11"/>
      <c r="J117" s="11"/>
      <c r="K117" s="11"/>
      <c r="M117" s="188">
        <v>2</v>
      </c>
      <c r="N117" s="11"/>
      <c r="P117" s="214">
        <v>64.564999999999998</v>
      </c>
      <c r="Q117" s="214"/>
      <c r="R117" s="214">
        <v>67.625</v>
      </c>
      <c r="S117" s="212"/>
      <c r="T117" s="212">
        <v>74.892499999999998</v>
      </c>
      <c r="U117" s="212"/>
      <c r="V117" s="212">
        <v>74.892499999999998</v>
      </c>
      <c r="W117" s="11"/>
      <c r="Y117" s="214">
        <v>258.26</v>
      </c>
      <c r="Z117" s="214">
        <v>276.72000000000003</v>
      </c>
      <c r="AB117" s="11"/>
      <c r="AC117" s="11"/>
      <c r="AD117" s="11"/>
      <c r="AE117" s="4"/>
      <c r="AF117" s="4"/>
    </row>
    <row r="118" spans="1:32" x14ac:dyDescent="0.2">
      <c r="A118" s="54"/>
      <c r="B118" s="11"/>
      <c r="C118" s="227" t="s">
        <v>446</v>
      </c>
      <c r="D118" s="227"/>
      <c r="E118" s="274">
        <v>8069</v>
      </c>
      <c r="F118" s="11"/>
      <c r="G118" s="11"/>
      <c r="H118" s="11"/>
      <c r="I118" s="11"/>
      <c r="J118" s="11"/>
      <c r="K118" s="11"/>
      <c r="M118" s="188">
        <v>1529</v>
      </c>
      <c r="N118" s="11"/>
      <c r="P118" s="214">
        <v>82.936382978723387</v>
      </c>
      <c r="Q118" s="214"/>
      <c r="R118" s="214">
        <v>61</v>
      </c>
      <c r="S118" s="212"/>
      <c r="T118" s="212">
        <v>95.6716669750232</v>
      </c>
      <c r="U118" s="212"/>
      <c r="V118" s="212">
        <v>94.003</v>
      </c>
      <c r="W118" s="11"/>
      <c r="Y118" s="214">
        <v>268962.68999999994</v>
      </c>
      <c r="Z118" s="214">
        <v>287742.51</v>
      </c>
      <c r="AB118" s="11"/>
      <c r="AC118" s="11"/>
      <c r="AD118" s="11"/>
      <c r="AE118" s="4"/>
      <c r="AF118" s="4"/>
    </row>
    <row r="119" spans="1:32" x14ac:dyDescent="0.2">
      <c r="A119" s="54"/>
      <c r="B119" s="11"/>
      <c r="C119" s="227" t="s">
        <v>446</v>
      </c>
      <c r="D119" s="227"/>
      <c r="E119" s="274">
        <v>8085</v>
      </c>
      <c r="F119" s="11"/>
      <c r="G119" s="11"/>
      <c r="H119" s="11"/>
      <c r="I119" s="11"/>
      <c r="J119" s="11"/>
      <c r="K119" s="11"/>
      <c r="M119" s="188">
        <v>1</v>
      </c>
      <c r="N119" s="11"/>
      <c r="P119" s="214">
        <v>74.384999999999991</v>
      </c>
      <c r="Q119" s="214"/>
      <c r="R119" s="214">
        <v>74.384999999999991</v>
      </c>
      <c r="S119" s="212"/>
      <c r="T119" s="212">
        <v>80.573999999999998</v>
      </c>
      <c r="U119" s="212"/>
      <c r="V119" s="212">
        <v>80.573999999999998</v>
      </c>
      <c r="W119" s="11"/>
      <c r="Y119" s="214">
        <v>148.76999999999998</v>
      </c>
      <c r="Z119" s="214">
        <v>148.77000000000001</v>
      </c>
      <c r="AB119" s="11"/>
      <c r="AC119" s="11"/>
      <c r="AD119" s="11"/>
      <c r="AE119" s="4"/>
      <c r="AF119" s="4"/>
    </row>
    <row r="120" spans="1:32" x14ac:dyDescent="0.2">
      <c r="A120" s="54"/>
      <c r="B120" s="11"/>
      <c r="C120" s="227" t="s">
        <v>695</v>
      </c>
      <c r="D120" s="227"/>
      <c r="E120" s="274">
        <v>8069</v>
      </c>
      <c r="F120" s="11"/>
      <c r="G120" s="11"/>
      <c r="H120" s="11"/>
      <c r="I120" s="11"/>
      <c r="J120" s="11"/>
      <c r="K120" s="11"/>
      <c r="M120" s="188">
        <v>1</v>
      </c>
      <c r="N120" s="11"/>
      <c r="P120" s="214">
        <v>92.375</v>
      </c>
      <c r="Q120" s="214"/>
      <c r="R120" s="214">
        <v>92.375</v>
      </c>
      <c r="S120" s="212"/>
      <c r="T120" s="212">
        <v>102.267</v>
      </c>
      <c r="U120" s="212"/>
      <c r="V120" s="212">
        <v>102.267</v>
      </c>
      <c r="W120" s="11"/>
      <c r="Y120" s="214">
        <v>184.75</v>
      </c>
      <c r="Z120" s="214">
        <v>184.75</v>
      </c>
      <c r="AB120" s="11"/>
      <c r="AC120" s="11"/>
      <c r="AD120" s="11"/>
      <c r="AE120" s="4"/>
      <c r="AF120" s="4"/>
    </row>
    <row r="121" spans="1:32" x14ac:dyDescent="0.2">
      <c r="A121" s="54"/>
      <c r="B121" s="11"/>
      <c r="C121" s="227" t="s">
        <v>694</v>
      </c>
      <c r="D121" s="227"/>
      <c r="E121" s="274">
        <v>8069</v>
      </c>
      <c r="F121" s="11"/>
      <c r="G121" s="11"/>
      <c r="H121" s="11"/>
      <c r="I121" s="11"/>
      <c r="J121" s="11"/>
      <c r="K121" s="11"/>
      <c r="M121" s="188">
        <v>3</v>
      </c>
      <c r="N121" s="11"/>
      <c r="P121" s="214">
        <v>69.02</v>
      </c>
      <c r="Q121" s="214"/>
      <c r="R121" s="214">
        <v>56</v>
      </c>
      <c r="S121" s="212"/>
      <c r="T121" s="212">
        <v>88.149333333333331</v>
      </c>
      <c r="U121" s="212"/>
      <c r="V121" s="212">
        <v>88.837999999999994</v>
      </c>
      <c r="W121" s="11"/>
      <c r="Y121" s="214">
        <v>414.12</v>
      </c>
      <c r="Z121" s="214">
        <v>484.4</v>
      </c>
      <c r="AB121" s="11"/>
      <c r="AC121" s="11"/>
      <c r="AD121" s="11"/>
      <c r="AE121" s="4"/>
      <c r="AF121" s="4"/>
    </row>
    <row r="122" spans="1:32" x14ac:dyDescent="0.2">
      <c r="A122" s="54"/>
      <c r="B122" s="11"/>
      <c r="C122" s="227" t="s">
        <v>447</v>
      </c>
      <c r="D122" s="227"/>
      <c r="E122" s="274">
        <v>8018</v>
      </c>
      <c r="F122" s="11"/>
      <c r="G122" s="11"/>
      <c r="H122" s="11"/>
      <c r="I122" s="11"/>
      <c r="J122" s="11"/>
      <c r="K122" s="11"/>
      <c r="M122" s="188">
        <v>92</v>
      </c>
      <c r="N122" s="11"/>
      <c r="P122" s="214">
        <v>157.05994680851063</v>
      </c>
      <c r="Q122" s="214"/>
      <c r="R122" s="214">
        <v>113.61</v>
      </c>
      <c r="S122" s="212"/>
      <c r="T122" s="212">
        <v>187.23674468085107</v>
      </c>
      <c r="U122" s="212"/>
      <c r="V122" s="212">
        <v>181.80799999999999</v>
      </c>
      <c r="W122" s="11"/>
      <c r="Y122" s="214">
        <v>29527.269999999997</v>
      </c>
      <c r="Z122" s="214">
        <v>31211.599999999999</v>
      </c>
      <c r="AB122" s="11"/>
      <c r="AC122" s="11"/>
      <c r="AD122" s="11"/>
      <c r="AE122" s="4"/>
      <c r="AF122" s="4"/>
    </row>
    <row r="123" spans="1:32" x14ac:dyDescent="0.2">
      <c r="A123" s="54"/>
      <c r="B123" s="11"/>
      <c r="C123" s="227" t="s">
        <v>696</v>
      </c>
      <c r="D123" s="227"/>
      <c r="E123" s="274">
        <v>8081</v>
      </c>
      <c r="F123" s="11"/>
      <c r="G123" s="11"/>
      <c r="H123" s="11"/>
      <c r="I123" s="11"/>
      <c r="J123" s="11"/>
      <c r="K123" s="11"/>
      <c r="M123" s="188">
        <v>1</v>
      </c>
      <c r="N123" s="11"/>
      <c r="P123" s="214">
        <v>53.569999999999993</v>
      </c>
      <c r="Q123" s="214"/>
      <c r="R123" s="214">
        <v>53.569999999999993</v>
      </c>
      <c r="S123" s="212"/>
      <c r="T123" s="212">
        <v>55.781999999999996</v>
      </c>
      <c r="U123" s="212"/>
      <c r="V123" s="212">
        <v>55.781999999999996</v>
      </c>
      <c r="W123" s="11"/>
      <c r="Y123" s="214">
        <v>107.13999999999999</v>
      </c>
      <c r="Z123" s="214">
        <v>107.14</v>
      </c>
      <c r="AB123" s="11"/>
      <c r="AC123" s="11"/>
      <c r="AD123" s="11"/>
      <c r="AE123" s="4"/>
      <c r="AF123" s="4"/>
    </row>
    <row r="124" spans="1:32" x14ac:dyDescent="0.2">
      <c r="A124" s="54"/>
      <c r="B124" s="11"/>
      <c r="C124" s="227" t="s">
        <v>697</v>
      </c>
      <c r="D124" s="227"/>
      <c r="E124" s="274">
        <v>8225</v>
      </c>
      <c r="F124" s="11"/>
      <c r="G124" s="11"/>
      <c r="H124" s="11"/>
      <c r="I124" s="11"/>
      <c r="J124" s="11"/>
      <c r="K124" s="11"/>
      <c r="M124" s="188">
        <v>1</v>
      </c>
      <c r="N124" s="11"/>
      <c r="P124" s="214">
        <v>82.675000000000011</v>
      </c>
      <c r="Q124" s="214"/>
      <c r="R124" s="214">
        <v>82.675000000000011</v>
      </c>
      <c r="S124" s="212"/>
      <c r="T124" s="212">
        <v>89.870999999999995</v>
      </c>
      <c r="U124" s="212"/>
      <c r="V124" s="212">
        <v>89.870999999999995</v>
      </c>
      <c r="W124" s="11"/>
      <c r="Y124" s="214">
        <v>165.35000000000002</v>
      </c>
      <c r="Z124" s="214">
        <v>165.35</v>
      </c>
      <c r="AB124" s="11"/>
      <c r="AC124" s="11"/>
      <c r="AD124" s="11"/>
      <c r="AE124" s="4"/>
      <c r="AF124" s="4"/>
    </row>
    <row r="125" spans="1:32" x14ac:dyDescent="0.2">
      <c r="A125" s="54"/>
      <c r="B125" s="11"/>
      <c r="C125" s="227" t="s">
        <v>620</v>
      </c>
      <c r="D125" s="227"/>
      <c r="E125" s="274">
        <v>8311</v>
      </c>
      <c r="F125" s="11"/>
      <c r="G125" s="11"/>
      <c r="H125" s="11"/>
      <c r="I125" s="11"/>
      <c r="J125" s="11"/>
      <c r="K125" s="11"/>
      <c r="M125" s="188">
        <v>369</v>
      </c>
      <c r="N125" s="11"/>
      <c r="P125" s="214">
        <v>130.35755420054204</v>
      </c>
      <c r="Q125" s="214"/>
      <c r="R125" s="214">
        <v>115.33500000000001</v>
      </c>
      <c r="S125" s="212"/>
      <c r="T125" s="212">
        <v>150.0915406504065</v>
      </c>
      <c r="U125" s="212"/>
      <c r="V125" s="212">
        <v>145.65299999999999</v>
      </c>
      <c r="W125" s="11"/>
      <c r="Y125" s="214">
        <v>76907.270000000033</v>
      </c>
      <c r="Z125" s="214">
        <v>82568.950000000099</v>
      </c>
      <c r="AB125" s="11"/>
      <c r="AC125" s="11"/>
      <c r="AD125" s="11"/>
      <c r="AE125" s="4"/>
      <c r="AF125" s="4"/>
    </row>
    <row r="126" spans="1:32" x14ac:dyDescent="0.2">
      <c r="A126" s="54"/>
      <c r="B126" s="11"/>
      <c r="C126" s="227" t="s">
        <v>697</v>
      </c>
      <c r="D126" s="227"/>
      <c r="E126" s="274">
        <v>8332</v>
      </c>
      <c r="F126" s="11"/>
      <c r="G126" s="11"/>
      <c r="H126" s="11"/>
      <c r="I126" s="11"/>
      <c r="J126" s="11"/>
      <c r="K126" s="11"/>
      <c r="M126" s="188">
        <v>1</v>
      </c>
      <c r="N126" s="11"/>
      <c r="P126" s="214">
        <v>204.36499999999998</v>
      </c>
      <c r="Q126" s="214"/>
      <c r="R126" s="214">
        <v>204.36500000000001</v>
      </c>
      <c r="S126" s="212"/>
      <c r="T126" s="212">
        <v>232.42500000000001</v>
      </c>
      <c r="U126" s="212"/>
      <c r="V126" s="212">
        <v>232.42500000000001</v>
      </c>
      <c r="W126" s="11"/>
      <c r="Y126" s="214">
        <v>408.72999999999996</v>
      </c>
      <c r="Z126" s="214">
        <v>408.73</v>
      </c>
      <c r="AB126" s="11"/>
      <c r="AC126" s="11"/>
      <c r="AD126" s="11"/>
      <c r="AE126" s="4"/>
      <c r="AF126" s="4"/>
    </row>
    <row r="127" spans="1:32" x14ac:dyDescent="0.2">
      <c r="A127" s="54"/>
      <c r="B127" s="11"/>
      <c r="C127" s="227" t="s">
        <v>698</v>
      </c>
      <c r="D127" s="227"/>
      <c r="E127" s="274">
        <v>8302</v>
      </c>
      <c r="F127" s="11"/>
      <c r="G127" s="11"/>
      <c r="H127" s="11"/>
      <c r="I127" s="11"/>
      <c r="J127" s="11"/>
      <c r="K127" s="11"/>
      <c r="M127" s="188">
        <v>1</v>
      </c>
      <c r="N127" s="11"/>
      <c r="P127" s="214">
        <v>11.9</v>
      </c>
      <c r="Q127" s="214"/>
      <c r="R127" s="214">
        <v>11.9</v>
      </c>
      <c r="S127" s="212"/>
      <c r="T127" s="212">
        <v>0</v>
      </c>
      <c r="U127" s="212"/>
      <c r="V127" s="212">
        <v>0</v>
      </c>
      <c r="W127" s="11"/>
      <c r="Y127" s="214">
        <v>11.9</v>
      </c>
      <c r="Z127" s="214">
        <v>11.9</v>
      </c>
      <c r="AB127" s="11"/>
      <c r="AC127" s="11"/>
      <c r="AD127" s="11"/>
      <c r="AE127" s="4"/>
      <c r="AF127" s="4"/>
    </row>
    <row r="128" spans="1:32" x14ac:dyDescent="0.2">
      <c r="A128" s="54"/>
      <c r="B128" s="11"/>
      <c r="C128" s="227" t="s">
        <v>448</v>
      </c>
      <c r="D128" s="227"/>
      <c r="E128" s="274">
        <v>8002</v>
      </c>
      <c r="F128" s="11"/>
      <c r="G128" s="11"/>
      <c r="H128" s="11"/>
      <c r="I128" s="11"/>
      <c r="J128" s="11"/>
      <c r="K128" s="11"/>
      <c r="M128" s="188">
        <v>1</v>
      </c>
      <c r="N128" s="11"/>
      <c r="P128" s="214">
        <v>211.78500000000003</v>
      </c>
      <c r="Q128" s="214"/>
      <c r="R128" s="214">
        <v>211.78500000000003</v>
      </c>
      <c r="S128" s="212"/>
      <c r="T128" s="212">
        <v>240.68899999999999</v>
      </c>
      <c r="U128" s="212"/>
      <c r="V128" s="212">
        <v>240.68899999999999</v>
      </c>
      <c r="W128" s="11"/>
      <c r="Y128" s="214">
        <v>423.57000000000005</v>
      </c>
      <c r="Z128" s="214">
        <v>423.57</v>
      </c>
      <c r="AB128" s="11"/>
      <c r="AC128" s="11"/>
      <c r="AD128" s="11"/>
      <c r="AE128" s="4"/>
      <c r="AF128" s="4"/>
    </row>
    <row r="129" spans="1:32" x14ac:dyDescent="0.2">
      <c r="A129" s="54"/>
      <c r="B129" s="11"/>
      <c r="C129" s="227" t="s">
        <v>448</v>
      </c>
      <c r="D129" s="227"/>
      <c r="E129" s="274">
        <v>8003</v>
      </c>
      <c r="F129" s="11"/>
      <c r="G129" s="11"/>
      <c r="H129" s="11"/>
      <c r="I129" s="11"/>
      <c r="J129" s="11"/>
      <c r="K129" s="11"/>
      <c r="M129" s="188">
        <v>3416</v>
      </c>
      <c r="N129" s="11"/>
      <c r="P129" s="214">
        <v>60.024341633180228</v>
      </c>
      <c r="Q129" s="214"/>
      <c r="R129" s="214">
        <v>52.587499999999999</v>
      </c>
      <c r="S129" s="212"/>
      <c r="T129" s="212">
        <v>66.426537456946079</v>
      </c>
      <c r="U129" s="212"/>
      <c r="V129" s="212">
        <v>64.5625</v>
      </c>
      <c r="W129" s="11"/>
      <c r="Y129" s="214">
        <v>736350.08999999927</v>
      </c>
      <c r="Z129" s="214">
        <v>801196.78999999899</v>
      </c>
      <c r="AB129" s="11"/>
      <c r="AC129" s="11"/>
      <c r="AD129" s="11"/>
      <c r="AE129" s="4"/>
      <c r="AF129" s="4"/>
    </row>
    <row r="130" spans="1:32" x14ac:dyDescent="0.2">
      <c r="A130" s="54"/>
      <c r="B130" s="11"/>
      <c r="C130" s="227" t="s">
        <v>448</v>
      </c>
      <c r="D130" s="227"/>
      <c r="E130" s="274">
        <v>8034</v>
      </c>
      <c r="F130" s="11"/>
      <c r="G130" s="11"/>
      <c r="H130" s="11"/>
      <c r="I130" s="11"/>
      <c r="J130" s="11"/>
      <c r="K130" s="11"/>
      <c r="M130" s="188">
        <v>52</v>
      </c>
      <c r="N130" s="11"/>
      <c r="P130" s="214">
        <v>70.676972477064226</v>
      </c>
      <c r="Q130" s="214"/>
      <c r="R130" s="214">
        <v>51.61</v>
      </c>
      <c r="S130" s="212"/>
      <c r="T130" s="212">
        <v>84.364825688073424</v>
      </c>
      <c r="U130" s="212"/>
      <c r="V130" s="212">
        <v>67.144999999999996</v>
      </c>
      <c r="W130" s="11"/>
      <c r="Y130" s="214">
        <v>7703.7900000000009</v>
      </c>
      <c r="Z130" s="214">
        <v>8471.7800000000007</v>
      </c>
      <c r="AB130" s="11"/>
      <c r="AC130" s="11"/>
      <c r="AD130" s="11"/>
      <c r="AE130" s="4"/>
      <c r="AF130" s="4"/>
    </row>
    <row r="131" spans="1:32" x14ac:dyDescent="0.2">
      <c r="A131" s="54"/>
      <c r="B131" s="11"/>
      <c r="C131" s="227" t="s">
        <v>449</v>
      </c>
      <c r="D131" s="227"/>
      <c r="E131" s="274">
        <v>8089</v>
      </c>
      <c r="F131" s="11"/>
      <c r="G131" s="11"/>
      <c r="H131" s="11"/>
      <c r="I131" s="11"/>
      <c r="J131" s="11"/>
      <c r="K131" s="11"/>
      <c r="M131" s="188">
        <v>279</v>
      </c>
      <c r="N131" s="11"/>
      <c r="P131" s="214">
        <v>66.491204656862763</v>
      </c>
      <c r="Q131" s="214"/>
      <c r="R131" s="214">
        <v>56.304000000000009</v>
      </c>
      <c r="S131" s="212"/>
      <c r="T131" s="212">
        <v>73.094371078431365</v>
      </c>
      <c r="U131" s="212"/>
      <c r="V131" s="212">
        <v>73.033100000000019</v>
      </c>
      <c r="W131" s="11"/>
      <c r="Y131" s="214">
        <v>67757.120000000024</v>
      </c>
      <c r="Z131" s="214">
        <v>73891.28</v>
      </c>
      <c r="AB131" s="11"/>
      <c r="AC131" s="11"/>
      <c r="AD131" s="11"/>
      <c r="AE131" s="4"/>
      <c r="AF131" s="4"/>
    </row>
    <row r="132" spans="1:32" x14ac:dyDescent="0.2">
      <c r="A132" s="54"/>
      <c r="B132" s="11"/>
      <c r="C132" s="227" t="s">
        <v>450</v>
      </c>
      <c r="D132" s="227"/>
      <c r="E132" s="274">
        <v>8089</v>
      </c>
      <c r="F132" s="11"/>
      <c r="G132" s="11"/>
      <c r="H132" s="11"/>
      <c r="I132" s="11"/>
      <c r="J132" s="11"/>
      <c r="K132" s="11"/>
      <c r="M132" s="188">
        <v>1</v>
      </c>
      <c r="N132" s="11"/>
      <c r="P132" s="214">
        <v>101.36499999999999</v>
      </c>
      <c r="Q132" s="214"/>
      <c r="R132" s="214">
        <v>101.36499999999999</v>
      </c>
      <c r="S132" s="212"/>
      <c r="T132" s="212">
        <v>111.56399999999999</v>
      </c>
      <c r="U132" s="212"/>
      <c r="V132" s="212">
        <v>111.56399999999999</v>
      </c>
      <c r="W132" s="11"/>
      <c r="Y132" s="214">
        <v>202.73</v>
      </c>
      <c r="Z132" s="214">
        <v>202.73</v>
      </c>
      <c r="AB132" s="11"/>
      <c r="AC132" s="11"/>
      <c r="AD132" s="11"/>
      <c r="AE132" s="4"/>
      <c r="AF132" s="4"/>
    </row>
    <row r="133" spans="1:32" x14ac:dyDescent="0.2">
      <c r="A133" s="54"/>
      <c r="B133" s="11"/>
      <c r="C133" s="227" t="s">
        <v>451</v>
      </c>
      <c r="D133" s="227"/>
      <c r="E133" s="274">
        <v>8020</v>
      </c>
      <c r="F133" s="11"/>
      <c r="G133" s="11"/>
      <c r="H133" s="11"/>
      <c r="I133" s="11"/>
      <c r="J133" s="11"/>
      <c r="K133" s="11"/>
      <c r="M133" s="188">
        <v>977</v>
      </c>
      <c r="N133" s="11"/>
      <c r="P133" s="214">
        <v>61.039713898764205</v>
      </c>
      <c r="Q133" s="214"/>
      <c r="R133" s="214">
        <v>54.946666666666665</v>
      </c>
      <c r="S133" s="212"/>
      <c r="T133" s="212">
        <v>66.955410022007797</v>
      </c>
      <c r="U133" s="212"/>
      <c r="V133" s="212">
        <v>63.357333333333337</v>
      </c>
      <c r="W133" s="11"/>
      <c r="Y133" s="214">
        <v>157763.89000000019</v>
      </c>
      <c r="Z133" s="214">
        <v>166993.38</v>
      </c>
      <c r="AB133" s="11"/>
      <c r="AC133" s="11"/>
      <c r="AD133" s="11"/>
      <c r="AE133" s="4"/>
      <c r="AF133" s="4"/>
    </row>
    <row r="134" spans="1:32" x14ac:dyDescent="0.2">
      <c r="A134" s="54"/>
      <c r="B134" s="11"/>
      <c r="C134" s="227" t="s">
        <v>451</v>
      </c>
      <c r="D134" s="227"/>
      <c r="E134" s="274">
        <v>8026</v>
      </c>
      <c r="F134" s="11"/>
      <c r="G134" s="11"/>
      <c r="H134" s="11"/>
      <c r="I134" s="11"/>
      <c r="J134" s="11"/>
      <c r="K134" s="11"/>
      <c r="M134" s="188">
        <v>6</v>
      </c>
      <c r="N134" s="11"/>
      <c r="P134" s="214">
        <v>83.913333333333341</v>
      </c>
      <c r="Q134" s="214"/>
      <c r="R134" s="214">
        <v>80.819999999999993</v>
      </c>
      <c r="S134" s="212"/>
      <c r="T134" s="212">
        <v>91.936999999999998</v>
      </c>
      <c r="U134" s="212"/>
      <c r="V134" s="212">
        <v>86.255500000000012</v>
      </c>
      <c r="W134" s="11"/>
      <c r="Y134" s="214">
        <v>1006.96</v>
      </c>
      <c r="Z134" s="214">
        <v>1006.96</v>
      </c>
      <c r="AB134" s="11"/>
      <c r="AC134" s="11"/>
      <c r="AD134" s="11"/>
      <c r="AE134" s="4"/>
      <c r="AF134" s="4"/>
    </row>
    <row r="135" spans="1:32" x14ac:dyDescent="0.2">
      <c r="A135" s="54"/>
      <c r="B135" s="11"/>
      <c r="C135" s="227" t="s">
        <v>451</v>
      </c>
      <c r="D135" s="227"/>
      <c r="E135" s="274">
        <v>8061</v>
      </c>
      <c r="F135" s="11"/>
      <c r="G135" s="11"/>
      <c r="H135" s="11"/>
      <c r="I135" s="11"/>
      <c r="J135" s="11"/>
      <c r="K135" s="11"/>
      <c r="M135" s="188">
        <v>2</v>
      </c>
      <c r="N135" s="11"/>
      <c r="P135" s="214">
        <v>84.703333333333333</v>
      </c>
      <c r="Q135" s="214"/>
      <c r="R135" s="214">
        <v>58.82</v>
      </c>
      <c r="S135" s="212"/>
      <c r="T135" s="212">
        <v>93.314333333333323</v>
      </c>
      <c r="U135" s="212"/>
      <c r="V135" s="212">
        <v>81.606999999999999</v>
      </c>
      <c r="W135" s="11"/>
      <c r="Y135" s="214">
        <v>508.21999999999997</v>
      </c>
      <c r="Z135" s="214">
        <v>508.22</v>
      </c>
      <c r="AB135" s="11"/>
      <c r="AC135" s="11"/>
      <c r="AD135" s="11"/>
      <c r="AE135" s="4"/>
      <c r="AF135" s="4"/>
    </row>
    <row r="136" spans="1:32" x14ac:dyDescent="0.2">
      <c r="A136" s="54"/>
      <c r="B136" s="11"/>
      <c r="C136" s="227" t="s">
        <v>451</v>
      </c>
      <c r="D136" s="227"/>
      <c r="E136" s="274">
        <v>8080</v>
      </c>
      <c r="F136" s="11"/>
      <c r="G136" s="11"/>
      <c r="H136" s="11"/>
      <c r="I136" s="11"/>
      <c r="J136" s="11"/>
      <c r="K136" s="11"/>
      <c r="M136" s="188">
        <v>1</v>
      </c>
      <c r="N136" s="11"/>
      <c r="P136" s="214">
        <v>7.28</v>
      </c>
      <c r="Q136" s="214"/>
      <c r="R136" s="214">
        <v>7.28</v>
      </c>
      <c r="S136" s="212"/>
      <c r="T136" s="212">
        <v>2.0659999999999998</v>
      </c>
      <c r="U136" s="212"/>
      <c r="V136" s="212">
        <v>2.0659999999999998</v>
      </c>
      <c r="W136" s="11"/>
      <c r="Y136" s="214">
        <v>14.56</v>
      </c>
      <c r="Z136" s="214">
        <v>14.56</v>
      </c>
      <c r="AB136" s="11"/>
      <c r="AC136" s="11"/>
      <c r="AD136" s="11"/>
      <c r="AE136" s="4"/>
      <c r="AF136" s="4"/>
    </row>
    <row r="137" spans="1:32" x14ac:dyDescent="0.2">
      <c r="A137" s="54"/>
      <c r="B137" s="11"/>
      <c r="C137" s="227" t="s">
        <v>452</v>
      </c>
      <c r="D137" s="227"/>
      <c r="E137" s="274">
        <v>8028</v>
      </c>
      <c r="F137" s="11"/>
      <c r="G137" s="11"/>
      <c r="H137" s="11"/>
      <c r="I137" s="11"/>
      <c r="J137" s="11"/>
      <c r="K137" s="11"/>
      <c r="M137" s="188">
        <v>3</v>
      </c>
      <c r="N137" s="11"/>
      <c r="P137" s="214">
        <v>101.84499999999998</v>
      </c>
      <c r="Q137" s="214"/>
      <c r="R137" s="214">
        <v>89.449999999999989</v>
      </c>
      <c r="S137" s="212"/>
      <c r="T137" s="212">
        <v>112.94133333333332</v>
      </c>
      <c r="U137" s="212"/>
      <c r="V137" s="212">
        <v>115.696</v>
      </c>
      <c r="W137" s="11"/>
      <c r="Y137" s="214">
        <v>611.06999999999994</v>
      </c>
      <c r="Z137" s="214">
        <v>611.07000000000005</v>
      </c>
      <c r="AB137" s="11"/>
      <c r="AC137" s="11"/>
      <c r="AD137" s="11"/>
      <c r="AE137" s="4"/>
      <c r="AF137" s="4"/>
    </row>
    <row r="138" spans="1:32" x14ac:dyDescent="0.2">
      <c r="A138" s="54"/>
      <c r="B138" s="11"/>
      <c r="C138" s="227" t="s">
        <v>700</v>
      </c>
      <c r="D138" s="227"/>
      <c r="E138" s="274">
        <v>8312</v>
      </c>
      <c r="F138" s="11"/>
      <c r="G138" s="11"/>
      <c r="H138" s="11"/>
      <c r="I138" s="11"/>
      <c r="J138" s="11"/>
      <c r="K138" s="11"/>
      <c r="M138" s="188">
        <v>2622</v>
      </c>
      <c r="N138" s="11"/>
      <c r="P138" s="214">
        <v>87.328257713178289</v>
      </c>
      <c r="Q138" s="214"/>
      <c r="R138" s="214">
        <v>83.418750000000003</v>
      </c>
      <c r="S138" s="212"/>
      <c r="T138" s="212">
        <v>113.21700171317832</v>
      </c>
      <c r="U138" s="212"/>
      <c r="V138" s="212">
        <v>112.03745833333335</v>
      </c>
      <c r="W138" s="11"/>
      <c r="Y138" s="214">
        <v>588122.10999999952</v>
      </c>
      <c r="Z138" s="214">
        <v>640654.56000000006</v>
      </c>
      <c r="AB138" s="11"/>
      <c r="AC138" s="11"/>
      <c r="AD138" s="11"/>
      <c r="AE138" s="4"/>
      <c r="AF138" s="4"/>
    </row>
    <row r="139" spans="1:32" x14ac:dyDescent="0.2">
      <c r="A139" s="54"/>
      <c r="B139" s="11"/>
      <c r="C139" s="227" t="s">
        <v>699</v>
      </c>
      <c r="D139" s="227"/>
      <c r="E139" s="274">
        <v>8312</v>
      </c>
      <c r="F139" s="11"/>
      <c r="G139" s="11"/>
      <c r="H139" s="11"/>
      <c r="I139" s="11"/>
      <c r="J139" s="11"/>
      <c r="K139" s="11"/>
      <c r="M139" s="188">
        <v>1</v>
      </c>
      <c r="N139" s="11"/>
      <c r="P139" s="214">
        <v>91.844999999999999</v>
      </c>
      <c r="Q139" s="214"/>
      <c r="R139" s="214">
        <v>91.844999999999999</v>
      </c>
      <c r="S139" s="212"/>
      <c r="T139" s="212">
        <v>101.23399999999999</v>
      </c>
      <c r="U139" s="212"/>
      <c r="V139" s="212">
        <v>101.23399999999999</v>
      </c>
      <c r="W139" s="11"/>
      <c r="Y139" s="214">
        <v>183.69</v>
      </c>
      <c r="Z139" s="214">
        <v>183.69</v>
      </c>
      <c r="AB139" s="11"/>
      <c r="AC139" s="11"/>
      <c r="AD139" s="11"/>
      <c r="AE139" s="4"/>
      <c r="AF139" s="4"/>
    </row>
    <row r="140" spans="1:32" x14ac:dyDescent="0.2">
      <c r="A140" s="54"/>
      <c r="B140" s="11"/>
      <c r="C140" s="227" t="s">
        <v>453</v>
      </c>
      <c r="D140" s="227"/>
      <c r="E140" s="274">
        <v>8012</v>
      </c>
      <c r="F140" s="11"/>
      <c r="G140" s="11"/>
      <c r="H140" s="11"/>
      <c r="I140" s="11"/>
      <c r="J140" s="11"/>
      <c r="K140" s="11"/>
      <c r="M140" s="188">
        <v>1</v>
      </c>
      <c r="N140" s="11"/>
      <c r="P140" s="214">
        <v>75.918333333333337</v>
      </c>
      <c r="Q140" s="214"/>
      <c r="R140" s="214">
        <v>28.734999999999999</v>
      </c>
      <c r="S140" s="212"/>
      <c r="T140" s="212">
        <v>82.295666666666662</v>
      </c>
      <c r="U140" s="212"/>
      <c r="V140" s="212">
        <v>17.561</v>
      </c>
      <c r="W140" s="11"/>
      <c r="Y140" s="214">
        <v>455.51</v>
      </c>
      <c r="Z140" s="214">
        <v>455.51</v>
      </c>
      <c r="AB140" s="11"/>
      <c r="AC140" s="11"/>
      <c r="AD140" s="11"/>
      <c r="AE140" s="4"/>
      <c r="AF140" s="4"/>
    </row>
    <row r="141" spans="1:32" x14ac:dyDescent="0.2">
      <c r="A141" s="54"/>
      <c r="B141" s="11"/>
      <c r="C141" s="227" t="s">
        <v>453</v>
      </c>
      <c r="D141" s="227"/>
      <c r="E141" s="274">
        <v>8021</v>
      </c>
      <c r="F141" s="11"/>
      <c r="G141" s="11"/>
      <c r="H141" s="11"/>
      <c r="I141" s="11"/>
      <c r="J141" s="11"/>
      <c r="K141" s="11"/>
      <c r="M141" s="188">
        <v>3583</v>
      </c>
      <c r="N141" s="11"/>
      <c r="P141" s="214">
        <v>85.53176657980157</v>
      </c>
      <c r="Q141" s="214"/>
      <c r="R141" s="214">
        <v>79.252499999999998</v>
      </c>
      <c r="S141" s="212"/>
      <c r="T141" s="212">
        <v>94.823538702791623</v>
      </c>
      <c r="U141" s="212"/>
      <c r="V141" s="212">
        <v>94.275597222222217</v>
      </c>
      <c r="W141" s="11"/>
      <c r="Y141" s="214">
        <v>705879.77999999688</v>
      </c>
      <c r="Z141" s="214">
        <v>759475.92999999702</v>
      </c>
      <c r="AB141" s="11"/>
      <c r="AC141" s="11"/>
      <c r="AD141" s="11"/>
      <c r="AE141" s="4"/>
      <c r="AF141" s="4"/>
    </row>
    <row r="142" spans="1:32" x14ac:dyDescent="0.2">
      <c r="A142" s="54"/>
      <c r="B142" s="11"/>
      <c r="C142" s="227" t="s">
        <v>659</v>
      </c>
      <c r="D142" s="227"/>
      <c r="E142" s="274">
        <v>8201</v>
      </c>
      <c r="F142" s="11"/>
      <c r="G142" s="11"/>
      <c r="H142" s="11"/>
      <c r="I142" s="11"/>
      <c r="J142" s="11"/>
      <c r="K142" s="11"/>
      <c r="M142" s="188">
        <v>1</v>
      </c>
      <c r="N142" s="11"/>
      <c r="P142" s="214">
        <v>84.26</v>
      </c>
      <c r="Q142" s="214"/>
      <c r="R142" s="214">
        <v>84.26</v>
      </c>
      <c r="S142" s="212"/>
      <c r="T142" s="212">
        <v>91.936999999999998</v>
      </c>
      <c r="U142" s="212"/>
      <c r="V142" s="212">
        <v>91.936999999999998</v>
      </c>
      <c r="W142" s="11"/>
      <c r="Y142" s="214">
        <v>168.52</v>
      </c>
      <c r="Z142" s="214">
        <v>168.52</v>
      </c>
      <c r="AB142" s="11"/>
      <c r="AC142" s="11"/>
      <c r="AD142" s="11"/>
      <c r="AE142" s="4"/>
      <c r="AF142" s="4"/>
    </row>
    <row r="143" spans="1:32" x14ac:dyDescent="0.2">
      <c r="A143" s="54"/>
      <c r="B143" s="11"/>
      <c r="C143" s="227" t="s">
        <v>701</v>
      </c>
      <c r="D143" s="227"/>
      <c r="E143" s="274">
        <v>8021</v>
      </c>
      <c r="F143" s="11"/>
      <c r="G143" s="11"/>
      <c r="H143" s="11"/>
      <c r="I143" s="11"/>
      <c r="J143" s="11"/>
      <c r="K143" s="11"/>
      <c r="M143" s="188">
        <v>1</v>
      </c>
      <c r="N143" s="11"/>
      <c r="P143" s="214">
        <v>155.69999999999999</v>
      </c>
      <c r="Q143" s="214"/>
      <c r="R143" s="214">
        <v>155.69999999999999</v>
      </c>
      <c r="S143" s="212"/>
      <c r="T143" s="212">
        <v>175.61</v>
      </c>
      <c r="U143" s="212"/>
      <c r="V143" s="212">
        <v>175.61</v>
      </c>
      <c r="W143" s="11"/>
      <c r="Y143" s="214">
        <v>311.39999999999998</v>
      </c>
      <c r="Z143" s="214">
        <v>311.39999999999998</v>
      </c>
      <c r="AB143" s="11"/>
      <c r="AC143" s="11"/>
      <c r="AD143" s="11"/>
      <c r="AE143" s="4"/>
      <c r="AF143" s="4"/>
    </row>
    <row r="144" spans="1:32" x14ac:dyDescent="0.2">
      <c r="A144" s="54"/>
      <c r="B144" s="11"/>
      <c r="C144" s="227" t="s">
        <v>454</v>
      </c>
      <c r="D144" s="227"/>
      <c r="E144" s="274">
        <v>8213</v>
      </c>
      <c r="F144" s="11"/>
      <c r="G144" s="11"/>
      <c r="H144" s="11"/>
      <c r="I144" s="11"/>
      <c r="J144" s="11"/>
      <c r="K144" s="11"/>
      <c r="M144" s="188">
        <v>77</v>
      </c>
      <c r="N144" s="11"/>
      <c r="P144" s="214">
        <v>107.82038216560514</v>
      </c>
      <c r="Q144" s="214"/>
      <c r="R144" s="214">
        <v>75</v>
      </c>
      <c r="S144" s="212"/>
      <c r="T144" s="212">
        <v>133.38201273885349</v>
      </c>
      <c r="U144" s="212"/>
      <c r="V144" s="212">
        <v>124.99299999999999</v>
      </c>
      <c r="W144" s="11"/>
      <c r="Y144" s="214">
        <v>16927.800000000007</v>
      </c>
      <c r="Z144" s="214">
        <v>18861.689999999999</v>
      </c>
      <c r="AB144" s="11"/>
      <c r="AC144" s="11"/>
      <c r="AD144" s="11"/>
      <c r="AE144" s="4"/>
      <c r="AF144" s="4"/>
    </row>
    <row r="145" spans="1:32" x14ac:dyDescent="0.2">
      <c r="A145" s="54"/>
      <c r="B145" s="11"/>
      <c r="C145" s="227" t="s">
        <v>670</v>
      </c>
      <c r="D145" s="227"/>
      <c r="E145" s="274">
        <v>8332</v>
      </c>
      <c r="F145" s="11"/>
      <c r="G145" s="11"/>
      <c r="H145" s="11"/>
      <c r="I145" s="11"/>
      <c r="J145" s="11"/>
      <c r="K145" s="11"/>
      <c r="M145" s="188">
        <v>1</v>
      </c>
      <c r="N145" s="11"/>
      <c r="P145" s="214">
        <v>75.27</v>
      </c>
      <c r="Q145" s="214"/>
      <c r="R145" s="214">
        <v>75.27000000000001</v>
      </c>
      <c r="S145" s="212"/>
      <c r="T145" s="212">
        <v>81.606999999999999</v>
      </c>
      <c r="U145" s="212"/>
      <c r="V145" s="212">
        <v>81.606999999999999</v>
      </c>
      <c r="W145" s="11"/>
      <c r="Y145" s="214">
        <v>150.54</v>
      </c>
      <c r="Z145" s="214">
        <v>150.54</v>
      </c>
      <c r="AB145" s="11"/>
      <c r="AC145" s="11"/>
      <c r="AD145" s="11"/>
      <c r="AE145" s="4"/>
      <c r="AF145" s="4"/>
    </row>
    <row r="146" spans="1:32" x14ac:dyDescent="0.2">
      <c r="A146" s="54"/>
      <c r="B146" s="11"/>
      <c r="C146" s="227" t="s">
        <v>455</v>
      </c>
      <c r="D146" s="227"/>
      <c r="E146" s="274">
        <v>8329</v>
      </c>
      <c r="F146" s="11"/>
      <c r="G146" s="11"/>
      <c r="H146" s="11"/>
      <c r="I146" s="11"/>
      <c r="J146" s="11"/>
      <c r="K146" s="11"/>
      <c r="M146" s="188">
        <v>19</v>
      </c>
      <c r="N146" s="11"/>
      <c r="P146" s="214">
        <v>97.687692307692316</v>
      </c>
      <c r="Q146" s="214"/>
      <c r="R146" s="214">
        <v>81.459999999999994</v>
      </c>
      <c r="S146" s="212"/>
      <c r="T146" s="212">
        <v>117.70902564102562</v>
      </c>
      <c r="U146" s="212"/>
      <c r="V146" s="212">
        <v>114.663</v>
      </c>
      <c r="W146" s="11"/>
      <c r="Y146" s="214">
        <v>3809.82</v>
      </c>
      <c r="Z146" s="214">
        <v>4137.9399999999996</v>
      </c>
      <c r="AB146" s="11"/>
      <c r="AC146" s="11"/>
      <c r="AD146" s="11"/>
      <c r="AE146" s="4"/>
      <c r="AF146" s="4"/>
    </row>
    <row r="147" spans="1:32" x14ac:dyDescent="0.2">
      <c r="A147" s="54"/>
      <c r="B147" s="11"/>
      <c r="C147" s="227" t="s">
        <v>455</v>
      </c>
      <c r="D147" s="227"/>
      <c r="E147" s="274">
        <v>8332</v>
      </c>
      <c r="F147" s="11"/>
      <c r="G147" s="11"/>
      <c r="H147" s="11"/>
      <c r="I147" s="11"/>
      <c r="J147" s="11"/>
      <c r="K147" s="11"/>
      <c r="M147" s="188">
        <v>57</v>
      </c>
      <c r="N147" s="11"/>
      <c r="P147" s="214">
        <v>70.534390243902436</v>
      </c>
      <c r="Q147" s="214"/>
      <c r="R147" s="214">
        <v>52.74</v>
      </c>
      <c r="S147" s="212"/>
      <c r="T147" s="212">
        <v>78.138471544715443</v>
      </c>
      <c r="U147" s="212"/>
      <c r="V147" s="212">
        <v>76.441999999999993</v>
      </c>
      <c r="W147" s="11"/>
      <c r="Y147" s="214">
        <v>8675.73</v>
      </c>
      <c r="Z147" s="214">
        <v>9245.6200000000008</v>
      </c>
      <c r="AB147" s="11"/>
      <c r="AC147" s="11"/>
      <c r="AD147" s="11"/>
      <c r="AE147" s="4"/>
      <c r="AF147" s="4"/>
    </row>
    <row r="148" spans="1:32" x14ac:dyDescent="0.2">
      <c r="A148" s="54"/>
      <c r="B148" s="11"/>
      <c r="C148" s="227" t="s">
        <v>455</v>
      </c>
      <c r="D148" s="227"/>
      <c r="E148" s="274">
        <v>8349</v>
      </c>
      <c r="F148" s="11"/>
      <c r="G148" s="11"/>
      <c r="H148" s="11"/>
      <c r="I148" s="11"/>
      <c r="J148" s="11"/>
      <c r="K148" s="11"/>
      <c r="M148" s="188">
        <v>71</v>
      </c>
      <c r="N148" s="11"/>
      <c r="P148" s="214">
        <v>84.004000000000005</v>
      </c>
      <c r="Q148" s="214"/>
      <c r="R148" s="214">
        <v>64.88</v>
      </c>
      <c r="S148" s="212"/>
      <c r="T148" s="212">
        <v>104.08212857142857</v>
      </c>
      <c r="U148" s="212"/>
      <c r="V148" s="212">
        <v>98.135000000000005</v>
      </c>
      <c r="W148" s="11"/>
      <c r="Y148" s="214">
        <v>11760.560000000001</v>
      </c>
      <c r="Z148" s="214">
        <v>13430.98</v>
      </c>
      <c r="AB148" s="11"/>
      <c r="AC148" s="11"/>
      <c r="AD148" s="11"/>
      <c r="AE148" s="4"/>
      <c r="AF148" s="4"/>
    </row>
    <row r="149" spans="1:32" x14ac:dyDescent="0.2">
      <c r="A149" s="54"/>
      <c r="B149" s="11"/>
      <c r="C149" s="227" t="s">
        <v>456</v>
      </c>
      <c r="D149" s="227"/>
      <c r="E149" s="274">
        <v>8270</v>
      </c>
      <c r="F149" s="11"/>
      <c r="G149" s="11"/>
      <c r="H149" s="11"/>
      <c r="I149" s="11"/>
      <c r="J149" s="11"/>
      <c r="K149" s="11"/>
      <c r="M149" s="188">
        <v>9</v>
      </c>
      <c r="N149" s="11"/>
      <c r="P149" s="214">
        <v>74.239000000000004</v>
      </c>
      <c r="Q149" s="214"/>
      <c r="R149" s="214">
        <v>58.015000000000001</v>
      </c>
      <c r="S149" s="212"/>
      <c r="T149" s="212">
        <v>77.061800000000005</v>
      </c>
      <c r="U149" s="212"/>
      <c r="V149" s="212">
        <v>63.012999999999998</v>
      </c>
      <c r="W149" s="11"/>
      <c r="Y149" s="214">
        <v>1484.78</v>
      </c>
      <c r="Z149" s="214">
        <v>1484.78</v>
      </c>
      <c r="AB149" s="11"/>
      <c r="AC149" s="11"/>
      <c r="AD149" s="11"/>
      <c r="AE149" s="4"/>
      <c r="AF149" s="4"/>
    </row>
    <row r="150" spans="1:32" x14ac:dyDescent="0.2">
      <c r="A150" s="54"/>
      <c r="B150" s="11"/>
      <c r="C150" s="227" t="s">
        <v>457</v>
      </c>
      <c r="D150" s="227"/>
      <c r="E150" s="274">
        <v>8023</v>
      </c>
      <c r="F150" s="11"/>
      <c r="G150" s="11"/>
      <c r="H150" s="11"/>
      <c r="I150" s="11"/>
      <c r="J150" s="11"/>
      <c r="K150" s="11"/>
      <c r="M150" s="188">
        <v>4</v>
      </c>
      <c r="N150" s="11"/>
      <c r="P150" s="214">
        <v>53.002499999999998</v>
      </c>
      <c r="Q150" s="214"/>
      <c r="R150" s="214">
        <v>33.69</v>
      </c>
      <c r="S150" s="212"/>
      <c r="T150" s="212">
        <v>56.298499999999997</v>
      </c>
      <c r="U150" s="212"/>
      <c r="V150" s="212">
        <v>56.298499999999997</v>
      </c>
      <c r="W150" s="11"/>
      <c r="Y150" s="214">
        <v>424.02</v>
      </c>
      <c r="Z150" s="214">
        <v>424.02</v>
      </c>
      <c r="AB150" s="11"/>
      <c r="AC150" s="11"/>
      <c r="AD150" s="11"/>
      <c r="AE150" s="4"/>
      <c r="AF150" s="4"/>
    </row>
    <row r="151" spans="1:32" x14ac:dyDescent="0.2">
      <c r="A151" s="54"/>
      <c r="B151" s="11"/>
      <c r="C151" s="227" t="s">
        <v>458</v>
      </c>
      <c r="D151" s="227"/>
      <c r="E151" s="274">
        <v>8023</v>
      </c>
      <c r="F151" s="11"/>
      <c r="G151" s="11"/>
      <c r="H151" s="11"/>
      <c r="I151" s="11"/>
      <c r="J151" s="11"/>
      <c r="K151" s="11"/>
      <c r="M151" s="188">
        <v>110</v>
      </c>
      <c r="N151" s="11"/>
      <c r="P151" s="214">
        <v>78.063333333333333</v>
      </c>
      <c r="Q151" s="214"/>
      <c r="R151" s="214">
        <v>59.945</v>
      </c>
      <c r="S151" s="212"/>
      <c r="T151" s="212">
        <v>90.67693859649124</v>
      </c>
      <c r="U151" s="212"/>
      <c r="V151" s="212">
        <v>88.3215</v>
      </c>
      <c r="W151" s="11"/>
      <c r="Y151" s="214">
        <v>17798.439999999999</v>
      </c>
      <c r="Z151" s="214">
        <v>18952.29</v>
      </c>
      <c r="AB151" s="11"/>
      <c r="AC151" s="11"/>
      <c r="AD151" s="11"/>
      <c r="AE151" s="4"/>
      <c r="AF151" s="4"/>
    </row>
    <row r="152" spans="1:32" x14ac:dyDescent="0.2">
      <c r="A152" s="54"/>
      <c r="B152" s="11"/>
      <c r="C152" s="227" t="s">
        <v>459</v>
      </c>
      <c r="D152" s="227"/>
      <c r="E152" s="274">
        <v>8302</v>
      </c>
      <c r="F152" s="11"/>
      <c r="G152" s="11"/>
      <c r="H152" s="11"/>
      <c r="I152" s="11"/>
      <c r="J152" s="11"/>
      <c r="K152" s="11"/>
      <c r="M152" s="188">
        <v>2</v>
      </c>
      <c r="N152" s="11"/>
      <c r="P152" s="214">
        <v>98.405000000000001</v>
      </c>
      <c r="Q152" s="214"/>
      <c r="R152" s="214">
        <v>90.5</v>
      </c>
      <c r="S152" s="212"/>
      <c r="T152" s="212">
        <v>172.511</v>
      </c>
      <c r="U152" s="212"/>
      <c r="V152" s="212">
        <v>172.511</v>
      </c>
      <c r="W152" s="11"/>
      <c r="Y152" s="214">
        <v>393.62</v>
      </c>
      <c r="Z152" s="214">
        <v>612.20000000000005</v>
      </c>
      <c r="AB152" s="11"/>
      <c r="AC152" s="11"/>
      <c r="AD152" s="11"/>
      <c r="AE152" s="4"/>
      <c r="AF152" s="4"/>
    </row>
    <row r="153" spans="1:32" x14ac:dyDescent="0.2">
      <c r="A153" s="54"/>
      <c r="B153" s="11"/>
      <c r="C153" s="227" t="s">
        <v>459</v>
      </c>
      <c r="D153" s="227"/>
      <c r="E153" s="274">
        <v>8332</v>
      </c>
      <c r="F153" s="11"/>
      <c r="G153" s="11"/>
      <c r="H153" s="11"/>
      <c r="I153" s="11"/>
      <c r="J153" s="11"/>
      <c r="K153" s="11"/>
      <c r="M153" s="188">
        <v>14</v>
      </c>
      <c r="N153" s="11"/>
      <c r="P153" s="214">
        <v>85.09714285714287</v>
      </c>
      <c r="Q153" s="214"/>
      <c r="R153" s="214">
        <v>74.204999999999998</v>
      </c>
      <c r="S153" s="212"/>
      <c r="T153" s="212">
        <v>114.88435714285713</v>
      </c>
      <c r="U153" s="212"/>
      <c r="V153" s="212">
        <v>112.0805</v>
      </c>
      <c r="W153" s="11"/>
      <c r="Y153" s="214">
        <v>2382.7200000000003</v>
      </c>
      <c r="Z153" s="214">
        <v>2903.3</v>
      </c>
      <c r="AB153" s="11"/>
      <c r="AC153" s="11"/>
      <c r="AD153" s="11"/>
      <c r="AE153" s="4"/>
      <c r="AF153" s="4"/>
    </row>
    <row r="154" spans="1:32" x14ac:dyDescent="0.2">
      <c r="A154" s="54"/>
      <c r="B154" s="11"/>
      <c r="C154" s="227" t="s">
        <v>459</v>
      </c>
      <c r="D154" s="227"/>
      <c r="E154" s="274">
        <v>8352</v>
      </c>
      <c r="F154" s="11"/>
      <c r="G154" s="11"/>
      <c r="H154" s="11"/>
      <c r="I154" s="11"/>
      <c r="J154" s="11"/>
      <c r="K154" s="11"/>
      <c r="M154" s="188">
        <v>61</v>
      </c>
      <c r="N154" s="11"/>
      <c r="P154" s="214">
        <v>106.67682539682539</v>
      </c>
      <c r="Q154" s="214"/>
      <c r="R154" s="214">
        <v>79.050000000000011</v>
      </c>
      <c r="S154" s="212"/>
      <c r="T154" s="212">
        <v>135.12623809523808</v>
      </c>
      <c r="U154" s="212"/>
      <c r="V154" s="212">
        <v>118.795</v>
      </c>
      <c r="W154" s="11"/>
      <c r="Y154" s="214">
        <v>13441.279999999999</v>
      </c>
      <c r="Z154" s="214">
        <v>15488.48</v>
      </c>
      <c r="AB154" s="11"/>
      <c r="AC154" s="11"/>
      <c r="AD154" s="11"/>
      <c r="AE154" s="4"/>
      <c r="AF154" s="4"/>
    </row>
    <row r="155" spans="1:32" x14ac:dyDescent="0.2">
      <c r="A155" s="54"/>
      <c r="B155" s="11"/>
      <c r="C155" s="227" t="s">
        <v>702</v>
      </c>
      <c r="D155" s="227"/>
      <c r="E155" s="274">
        <v>8302</v>
      </c>
      <c r="F155" s="11"/>
      <c r="G155" s="11"/>
      <c r="H155" s="11"/>
      <c r="I155" s="11"/>
      <c r="J155" s="11"/>
      <c r="K155" s="11"/>
      <c r="M155" s="188">
        <v>2</v>
      </c>
      <c r="N155" s="11"/>
      <c r="P155" s="214">
        <v>94.75500000000001</v>
      </c>
      <c r="Q155" s="214"/>
      <c r="R155" s="214">
        <v>79.98</v>
      </c>
      <c r="S155" s="212"/>
      <c r="T155" s="212">
        <v>105.88249999999999</v>
      </c>
      <c r="U155" s="212"/>
      <c r="V155" s="212">
        <v>105.88249999999999</v>
      </c>
      <c r="W155" s="11"/>
      <c r="Y155" s="214">
        <v>379.02000000000004</v>
      </c>
      <c r="Z155" s="214">
        <v>379.02</v>
      </c>
      <c r="AB155" s="11"/>
      <c r="AC155" s="11"/>
      <c r="AD155" s="11"/>
      <c r="AE155" s="4"/>
      <c r="AF155" s="4"/>
    </row>
    <row r="156" spans="1:32" x14ac:dyDescent="0.2">
      <c r="A156" s="54"/>
      <c r="B156" s="11"/>
      <c r="C156" s="227" t="s">
        <v>460</v>
      </c>
      <c r="D156" s="227"/>
      <c r="E156" s="274">
        <v>8251</v>
      </c>
      <c r="F156" s="11"/>
      <c r="G156" s="11"/>
      <c r="H156" s="11"/>
      <c r="I156" s="11"/>
      <c r="J156" s="11"/>
      <c r="K156" s="11"/>
      <c r="M156" s="188">
        <v>300</v>
      </c>
      <c r="N156" s="11"/>
      <c r="P156" s="214">
        <v>75.342674418604645</v>
      </c>
      <c r="Q156" s="214"/>
      <c r="R156" s="214">
        <v>55.73</v>
      </c>
      <c r="S156" s="212"/>
      <c r="T156" s="212">
        <v>86.940162790697656</v>
      </c>
      <c r="U156" s="212"/>
      <c r="V156" s="212">
        <v>85.739000000000004</v>
      </c>
      <c r="W156" s="11"/>
      <c r="Y156" s="214">
        <v>45356.289999999994</v>
      </c>
      <c r="Z156" s="214">
        <v>47998.68</v>
      </c>
      <c r="AB156" s="11"/>
      <c r="AC156" s="11"/>
      <c r="AD156" s="11"/>
      <c r="AE156" s="4"/>
      <c r="AF156" s="4"/>
    </row>
    <row r="157" spans="1:32" x14ac:dyDescent="0.2">
      <c r="A157" s="54"/>
      <c r="B157" s="11"/>
      <c r="C157" s="227" t="s">
        <v>703</v>
      </c>
      <c r="D157" s="227"/>
      <c r="E157" s="274">
        <v>8521</v>
      </c>
      <c r="F157" s="11"/>
      <c r="G157" s="11"/>
      <c r="H157" s="11"/>
      <c r="I157" s="11"/>
      <c r="J157" s="11"/>
      <c r="K157" s="11"/>
      <c r="M157" s="188">
        <v>1</v>
      </c>
      <c r="N157" s="11"/>
      <c r="P157" s="214">
        <v>9.6550000000000011</v>
      </c>
      <c r="Q157" s="214"/>
      <c r="R157" s="214">
        <v>9.6550000000000011</v>
      </c>
      <c r="S157" s="212"/>
      <c r="T157" s="212">
        <v>5.165</v>
      </c>
      <c r="U157" s="212"/>
      <c r="V157" s="212">
        <v>5.165</v>
      </c>
      <c r="W157" s="11"/>
      <c r="Y157" s="214">
        <v>19.310000000000002</v>
      </c>
      <c r="Z157" s="214">
        <v>19.309999999999999</v>
      </c>
      <c r="AB157" s="11"/>
      <c r="AC157" s="11"/>
      <c r="AD157" s="11"/>
      <c r="AE157" s="4"/>
      <c r="AF157" s="4"/>
    </row>
    <row r="158" spans="1:32" x14ac:dyDescent="0.2">
      <c r="A158" s="54"/>
      <c r="B158" s="11"/>
      <c r="C158" s="227" t="s">
        <v>462</v>
      </c>
      <c r="D158" s="227"/>
      <c r="E158" s="274">
        <v>8230</v>
      </c>
      <c r="F158" s="11"/>
      <c r="G158" s="11"/>
      <c r="H158" s="11"/>
      <c r="I158" s="11"/>
      <c r="J158" s="11"/>
      <c r="K158" s="11"/>
      <c r="M158" s="188">
        <v>3</v>
      </c>
      <c r="N158" s="11"/>
      <c r="P158" s="214">
        <v>74.978333333333339</v>
      </c>
      <c r="Q158" s="214"/>
      <c r="R158" s="214">
        <v>46.515000000000001</v>
      </c>
      <c r="S158" s="212"/>
      <c r="T158" s="212">
        <v>81.262666666666675</v>
      </c>
      <c r="U158" s="212"/>
      <c r="V158" s="212">
        <v>89.870999999999995</v>
      </c>
      <c r="W158" s="11"/>
      <c r="Y158" s="214">
        <v>449.87</v>
      </c>
      <c r="Z158" s="214">
        <v>449.87</v>
      </c>
      <c r="AB158" s="11"/>
      <c r="AC158" s="11"/>
      <c r="AD158" s="11"/>
      <c r="AE158" s="4"/>
      <c r="AF158" s="4"/>
    </row>
    <row r="159" spans="1:32" x14ac:dyDescent="0.2">
      <c r="A159" s="54"/>
      <c r="B159" s="11"/>
      <c r="C159" s="227" t="s">
        <v>705</v>
      </c>
      <c r="D159" s="227"/>
      <c r="E159" s="274">
        <v>8246</v>
      </c>
      <c r="F159" s="11"/>
      <c r="G159" s="11"/>
      <c r="H159" s="11"/>
      <c r="I159" s="11"/>
      <c r="J159" s="11"/>
      <c r="K159" s="11"/>
      <c r="M159" s="188">
        <v>1</v>
      </c>
      <c r="N159" s="11"/>
      <c r="P159" s="214">
        <v>126.77500000000001</v>
      </c>
      <c r="Q159" s="214"/>
      <c r="R159" s="214">
        <v>126.77499999999999</v>
      </c>
      <c r="S159" s="212"/>
      <c r="T159" s="212">
        <v>142.554</v>
      </c>
      <c r="U159" s="212"/>
      <c r="V159" s="212">
        <v>142.554</v>
      </c>
      <c r="W159" s="11"/>
      <c r="Y159" s="214">
        <v>253.55</v>
      </c>
      <c r="Z159" s="214">
        <v>253.55</v>
      </c>
      <c r="AB159" s="11"/>
      <c r="AC159" s="11"/>
      <c r="AD159" s="11"/>
      <c r="AE159" s="4"/>
      <c r="AF159" s="4"/>
    </row>
    <row r="160" spans="1:32" x14ac:dyDescent="0.2">
      <c r="A160" s="54"/>
      <c r="B160" s="11"/>
      <c r="C160" s="227" t="s">
        <v>704</v>
      </c>
      <c r="D160" s="227"/>
      <c r="E160" s="274">
        <v>8210</v>
      </c>
      <c r="F160" s="11"/>
      <c r="G160" s="11"/>
      <c r="H160" s="11"/>
      <c r="I160" s="11"/>
      <c r="J160" s="11"/>
      <c r="K160" s="11"/>
      <c r="M160" s="188">
        <v>2</v>
      </c>
      <c r="N160" s="11"/>
      <c r="P160" s="214">
        <v>54.1875</v>
      </c>
      <c r="Q160" s="214"/>
      <c r="R160" s="214">
        <v>51.24</v>
      </c>
      <c r="S160" s="212"/>
      <c r="T160" s="212">
        <v>57.331500000000005</v>
      </c>
      <c r="U160" s="212"/>
      <c r="V160" s="212">
        <v>57.331500000000005</v>
      </c>
      <c r="W160" s="11"/>
      <c r="Y160" s="214">
        <v>216.75</v>
      </c>
      <c r="Z160" s="214">
        <v>216.75</v>
      </c>
      <c r="AB160" s="11"/>
      <c r="AC160" s="11"/>
      <c r="AD160" s="11"/>
      <c r="AE160" s="4"/>
      <c r="AF160" s="4"/>
    </row>
    <row r="161" spans="1:32" x14ac:dyDescent="0.2">
      <c r="A161" s="54"/>
      <c r="B161" s="11"/>
      <c r="C161" s="227" t="s">
        <v>461</v>
      </c>
      <c r="D161" s="227"/>
      <c r="E161" s="274">
        <v>8210</v>
      </c>
      <c r="F161" s="11"/>
      <c r="G161" s="11"/>
      <c r="H161" s="11"/>
      <c r="I161" s="11"/>
      <c r="J161" s="11"/>
      <c r="K161" s="11"/>
      <c r="M161" s="188">
        <v>25</v>
      </c>
      <c r="N161" s="11"/>
      <c r="P161" s="214">
        <v>127.60730769230769</v>
      </c>
      <c r="Q161" s="214"/>
      <c r="R161" s="214">
        <v>89</v>
      </c>
      <c r="S161" s="212"/>
      <c r="T161" s="212">
        <v>160.71096153846153</v>
      </c>
      <c r="U161" s="212"/>
      <c r="V161" s="212">
        <v>139.45499999999998</v>
      </c>
      <c r="W161" s="11"/>
      <c r="Y161" s="214">
        <v>6635.58</v>
      </c>
      <c r="Z161" s="214">
        <v>7682.96</v>
      </c>
      <c r="AB161" s="11"/>
      <c r="AC161" s="11"/>
      <c r="AD161" s="11"/>
      <c r="AE161" s="4"/>
      <c r="AF161" s="4"/>
    </row>
    <row r="162" spans="1:32" x14ac:dyDescent="0.2">
      <c r="A162" s="54"/>
      <c r="B162" s="11"/>
      <c r="C162" s="227" t="s">
        <v>461</v>
      </c>
      <c r="D162" s="227"/>
      <c r="E162" s="274">
        <v>8230</v>
      </c>
      <c r="F162" s="11"/>
      <c r="G162" s="11"/>
      <c r="H162" s="11"/>
      <c r="I162" s="11"/>
      <c r="J162" s="11"/>
      <c r="K162" s="11"/>
      <c r="M162" s="188">
        <v>273</v>
      </c>
      <c r="N162" s="11"/>
      <c r="P162" s="214">
        <v>108.69014362657092</v>
      </c>
      <c r="Q162" s="214"/>
      <c r="R162" s="214">
        <v>80.599999999999994</v>
      </c>
      <c r="S162" s="212"/>
      <c r="T162" s="212">
        <v>141.99762657091568</v>
      </c>
      <c r="U162" s="212"/>
      <c r="V162" s="212">
        <v>134.29</v>
      </c>
      <c r="W162" s="11"/>
      <c r="Y162" s="214">
        <v>60540.41</v>
      </c>
      <c r="Z162" s="214">
        <v>71492.23</v>
      </c>
      <c r="AB162" s="11"/>
      <c r="AC162" s="11"/>
      <c r="AD162" s="11"/>
      <c r="AE162" s="4"/>
      <c r="AF162" s="4"/>
    </row>
    <row r="163" spans="1:32" x14ac:dyDescent="0.2">
      <c r="A163" s="54"/>
      <c r="B163" s="11"/>
      <c r="C163" s="227" t="s">
        <v>461</v>
      </c>
      <c r="D163" s="227"/>
      <c r="E163" s="274">
        <v>8246</v>
      </c>
      <c r="F163" s="11"/>
      <c r="G163" s="11"/>
      <c r="H163" s="11"/>
      <c r="I163" s="11"/>
      <c r="J163" s="11"/>
      <c r="K163" s="11"/>
      <c r="M163" s="188">
        <v>10</v>
      </c>
      <c r="N163" s="11"/>
      <c r="P163" s="214">
        <v>93.589090909090913</v>
      </c>
      <c r="Q163" s="214"/>
      <c r="R163" s="214">
        <v>91</v>
      </c>
      <c r="S163" s="212"/>
      <c r="T163" s="212">
        <v>135.79254545454546</v>
      </c>
      <c r="U163" s="212"/>
      <c r="V163" s="212">
        <v>137.38900000000001</v>
      </c>
      <c r="W163" s="11"/>
      <c r="Y163" s="214">
        <v>2058.96</v>
      </c>
      <c r="Z163" s="214">
        <v>2766.99</v>
      </c>
      <c r="AB163" s="11"/>
      <c r="AC163" s="11"/>
      <c r="AD163" s="11"/>
      <c r="AE163" s="4"/>
      <c r="AF163" s="4"/>
    </row>
    <row r="164" spans="1:32" x14ac:dyDescent="0.2">
      <c r="A164" s="54"/>
      <c r="B164" s="11"/>
      <c r="C164" s="227" t="s">
        <v>464</v>
      </c>
      <c r="D164" s="227"/>
      <c r="E164" s="274">
        <v>8051</v>
      </c>
      <c r="F164" s="11"/>
      <c r="G164" s="11"/>
      <c r="H164" s="11"/>
      <c r="I164" s="11"/>
      <c r="J164" s="11"/>
      <c r="K164" s="11"/>
      <c r="M164" s="188">
        <v>1</v>
      </c>
      <c r="N164" s="11"/>
      <c r="P164" s="214">
        <v>89.064999999999998</v>
      </c>
      <c r="Q164" s="214"/>
      <c r="R164" s="214">
        <v>99.85</v>
      </c>
      <c r="S164" s="212"/>
      <c r="T164" s="212">
        <v>83.156499999999994</v>
      </c>
      <c r="U164" s="212"/>
      <c r="V164" s="212">
        <v>83.156499999999994</v>
      </c>
      <c r="W164" s="11"/>
      <c r="Y164" s="214">
        <v>356.26</v>
      </c>
      <c r="Z164" s="214">
        <v>356.26</v>
      </c>
      <c r="AB164" s="11"/>
      <c r="AC164" s="11"/>
      <c r="AD164" s="11"/>
      <c r="AE164" s="4"/>
      <c r="AF164" s="4"/>
    </row>
    <row r="165" spans="1:32" x14ac:dyDescent="0.2">
      <c r="A165" s="54"/>
      <c r="B165" s="11"/>
      <c r="C165" s="227" t="s">
        <v>464</v>
      </c>
      <c r="D165" s="227"/>
      <c r="E165" s="274">
        <v>8080</v>
      </c>
      <c r="F165" s="11"/>
      <c r="G165" s="11"/>
      <c r="H165" s="11"/>
      <c r="I165" s="11"/>
      <c r="J165" s="11"/>
      <c r="K165" s="11"/>
      <c r="M165" s="188">
        <v>156</v>
      </c>
      <c r="N165" s="11"/>
      <c r="P165" s="214">
        <v>116.6439090909091</v>
      </c>
      <c r="Q165" s="214"/>
      <c r="R165" s="214">
        <v>89.37</v>
      </c>
      <c r="S165" s="212"/>
      <c r="T165" s="212">
        <v>156.25220606060606</v>
      </c>
      <c r="U165" s="212"/>
      <c r="V165" s="212">
        <v>152.88399999999999</v>
      </c>
      <c r="W165" s="11"/>
      <c r="Y165" s="214">
        <v>38492.490000000005</v>
      </c>
      <c r="Z165" s="214">
        <v>47155.93</v>
      </c>
      <c r="AB165" s="11"/>
      <c r="AC165" s="11"/>
      <c r="AD165" s="11"/>
      <c r="AE165" s="4"/>
      <c r="AF165" s="4"/>
    </row>
    <row r="166" spans="1:32" x14ac:dyDescent="0.2">
      <c r="A166" s="54"/>
      <c r="B166" s="11"/>
      <c r="C166" s="227" t="s">
        <v>464</v>
      </c>
      <c r="D166" s="227"/>
      <c r="E166" s="274">
        <v>8090</v>
      </c>
      <c r="F166" s="11"/>
      <c r="G166" s="11"/>
      <c r="H166" s="11"/>
      <c r="I166" s="11"/>
      <c r="J166" s="11"/>
      <c r="K166" s="11"/>
      <c r="M166" s="188">
        <v>368</v>
      </c>
      <c r="N166" s="11"/>
      <c r="P166" s="214">
        <v>85.831604774535819</v>
      </c>
      <c r="Q166" s="214"/>
      <c r="R166" s="214">
        <v>64.87</v>
      </c>
      <c r="S166" s="212"/>
      <c r="T166" s="212">
        <v>110.67074270557028</v>
      </c>
      <c r="U166" s="212"/>
      <c r="V166" s="212">
        <v>106.399</v>
      </c>
      <c r="W166" s="11"/>
      <c r="Y166" s="214">
        <v>64717.030000000006</v>
      </c>
      <c r="Z166" s="214">
        <v>76016.850000000006</v>
      </c>
      <c r="AB166" s="11"/>
      <c r="AC166" s="11"/>
      <c r="AD166" s="11"/>
      <c r="AE166" s="4"/>
      <c r="AF166" s="4"/>
    </row>
    <row r="167" spans="1:32" x14ac:dyDescent="0.2">
      <c r="A167" s="54"/>
      <c r="B167" s="11"/>
      <c r="C167" s="227" t="s">
        <v>464</v>
      </c>
      <c r="D167" s="227"/>
      <c r="E167" s="274">
        <v>8093</v>
      </c>
      <c r="F167" s="11"/>
      <c r="G167" s="11"/>
      <c r="H167" s="11"/>
      <c r="I167" s="11"/>
      <c r="J167" s="11"/>
      <c r="K167" s="11"/>
      <c r="M167" s="188">
        <v>1</v>
      </c>
      <c r="N167" s="11"/>
      <c r="P167" s="214">
        <v>152.16</v>
      </c>
      <c r="Q167" s="214"/>
      <c r="R167" s="214">
        <v>152.16000000000003</v>
      </c>
      <c r="S167" s="212"/>
      <c r="T167" s="212">
        <v>171.47800000000001</v>
      </c>
      <c r="U167" s="212"/>
      <c r="V167" s="212">
        <v>171.47800000000001</v>
      </c>
      <c r="W167" s="11"/>
      <c r="Y167" s="214">
        <v>304.32</v>
      </c>
      <c r="Z167" s="214">
        <v>304.32</v>
      </c>
      <c r="AB167" s="11"/>
      <c r="AC167" s="11"/>
      <c r="AD167" s="11"/>
      <c r="AE167" s="4"/>
      <c r="AF167" s="4"/>
    </row>
    <row r="168" spans="1:32" x14ac:dyDescent="0.2">
      <c r="A168" s="54"/>
      <c r="B168" s="11"/>
      <c r="C168" s="227" t="s">
        <v>464</v>
      </c>
      <c r="D168" s="227"/>
      <c r="E168" s="274">
        <v>8096</v>
      </c>
      <c r="F168" s="11"/>
      <c r="G168" s="11"/>
      <c r="H168" s="11"/>
      <c r="I168" s="11"/>
      <c r="J168" s="11"/>
      <c r="K168" s="11"/>
      <c r="M168" s="188">
        <v>2903</v>
      </c>
      <c r="N168" s="11"/>
      <c r="P168" s="214">
        <v>115.92299224294446</v>
      </c>
      <c r="Q168" s="214"/>
      <c r="R168" s="214">
        <v>81.040000000000006</v>
      </c>
      <c r="S168" s="212"/>
      <c r="T168" s="212">
        <v>143.40228288496459</v>
      </c>
      <c r="U168" s="212"/>
      <c r="V168" s="212">
        <v>138.422</v>
      </c>
      <c r="W168" s="11"/>
      <c r="Y168" s="214">
        <v>702377.4100000005</v>
      </c>
      <c r="Z168" s="214">
        <v>785241.99</v>
      </c>
      <c r="AB168" s="11"/>
      <c r="AC168" s="11"/>
      <c r="AD168" s="11"/>
      <c r="AE168" s="4"/>
      <c r="AF168" s="4"/>
    </row>
    <row r="169" spans="1:32" x14ac:dyDescent="0.2">
      <c r="A169" s="54"/>
      <c r="B169" s="11"/>
      <c r="C169" s="227" t="s">
        <v>464</v>
      </c>
      <c r="D169" s="227"/>
      <c r="E169" s="274">
        <v>8097</v>
      </c>
      <c r="F169" s="11"/>
      <c r="G169" s="11"/>
      <c r="H169" s="11"/>
      <c r="I169" s="11"/>
      <c r="J169" s="11"/>
      <c r="K169" s="11"/>
      <c r="M169" s="188">
        <v>10</v>
      </c>
      <c r="N169" s="11"/>
      <c r="P169" s="214">
        <v>84.741818181818189</v>
      </c>
      <c r="Q169" s="214"/>
      <c r="R169" s="214">
        <v>66.5</v>
      </c>
      <c r="S169" s="212"/>
      <c r="T169" s="212">
        <v>90.528363636363622</v>
      </c>
      <c r="U169" s="212"/>
      <c r="V169" s="212">
        <v>88.837999999999994</v>
      </c>
      <c r="W169" s="11"/>
      <c r="Y169" s="214">
        <v>1864.3200000000002</v>
      </c>
      <c r="Z169" s="214">
        <v>1853.98</v>
      </c>
      <c r="AB169" s="11"/>
      <c r="AC169" s="11"/>
      <c r="AD169" s="11"/>
      <c r="AE169" s="4"/>
      <c r="AF169" s="4"/>
    </row>
    <row r="170" spans="1:32" x14ac:dyDescent="0.2">
      <c r="A170" s="54"/>
      <c r="B170" s="11"/>
      <c r="C170" s="227" t="s">
        <v>463</v>
      </c>
      <c r="D170" s="227"/>
      <c r="E170" s="274">
        <v>8090</v>
      </c>
      <c r="F170" s="11"/>
      <c r="G170" s="11"/>
      <c r="H170" s="11"/>
      <c r="I170" s="11"/>
      <c r="J170" s="11"/>
      <c r="K170" s="11"/>
      <c r="M170" s="188">
        <v>1</v>
      </c>
      <c r="N170" s="11"/>
      <c r="P170" s="214">
        <v>116.72</v>
      </c>
      <c r="Q170" s="214"/>
      <c r="R170" s="214">
        <v>116.72</v>
      </c>
      <c r="S170" s="212"/>
      <c r="T170" s="212">
        <v>130.15799999999999</v>
      </c>
      <c r="U170" s="212"/>
      <c r="V170" s="212">
        <v>130.15799999999999</v>
      </c>
      <c r="W170" s="11"/>
      <c r="Y170" s="214">
        <v>233.44</v>
      </c>
      <c r="Z170" s="214">
        <v>233.44</v>
      </c>
      <c r="AB170" s="11"/>
      <c r="AC170" s="11"/>
      <c r="AD170" s="11"/>
      <c r="AE170" s="4"/>
      <c r="AF170" s="4"/>
    </row>
    <row r="171" spans="1:32" x14ac:dyDescent="0.2">
      <c r="A171" s="54"/>
      <c r="B171" s="11"/>
      <c r="C171" s="227" t="s">
        <v>463</v>
      </c>
      <c r="D171" s="227"/>
      <c r="E171" s="274">
        <v>8096</v>
      </c>
      <c r="F171" s="11"/>
      <c r="G171" s="11"/>
      <c r="H171" s="11"/>
      <c r="I171" s="11"/>
      <c r="J171" s="11"/>
      <c r="K171" s="11"/>
      <c r="M171" s="188">
        <v>10</v>
      </c>
      <c r="N171" s="11"/>
      <c r="P171" s="214">
        <v>136.39050000000003</v>
      </c>
      <c r="Q171" s="214"/>
      <c r="R171" s="214">
        <v>109.31</v>
      </c>
      <c r="S171" s="212"/>
      <c r="T171" s="212">
        <v>153.50380000000001</v>
      </c>
      <c r="U171" s="212"/>
      <c r="V171" s="212">
        <v>149.26849999999999</v>
      </c>
      <c r="W171" s="11"/>
      <c r="Y171" s="214">
        <v>2727.8100000000004</v>
      </c>
      <c r="Z171" s="214">
        <v>2727.81</v>
      </c>
      <c r="AB171" s="11"/>
      <c r="AC171" s="11"/>
      <c r="AD171" s="11"/>
      <c r="AE171" s="4"/>
      <c r="AF171" s="4"/>
    </row>
    <row r="172" spans="1:32" x14ac:dyDescent="0.2">
      <c r="A172" s="54"/>
      <c r="B172" s="11"/>
      <c r="C172" s="227" t="s">
        <v>463</v>
      </c>
      <c r="D172" s="227"/>
      <c r="E172" s="274">
        <v>8097</v>
      </c>
      <c r="F172" s="11"/>
      <c r="G172" s="11"/>
      <c r="H172" s="11"/>
      <c r="I172" s="11"/>
      <c r="J172" s="11"/>
      <c r="K172" s="11"/>
      <c r="M172" s="188">
        <v>11</v>
      </c>
      <c r="N172" s="11"/>
      <c r="P172" s="214">
        <v>75.536363636363632</v>
      </c>
      <c r="Q172" s="214"/>
      <c r="R172" s="214">
        <v>56.38</v>
      </c>
      <c r="S172" s="212"/>
      <c r="T172" s="212">
        <v>86.584181818181818</v>
      </c>
      <c r="U172" s="212"/>
      <c r="V172" s="212">
        <v>83.673000000000002</v>
      </c>
      <c r="W172" s="11"/>
      <c r="Y172" s="214">
        <v>1661.8</v>
      </c>
      <c r="Z172" s="214">
        <v>1737.83</v>
      </c>
      <c r="AB172" s="11"/>
      <c r="AC172" s="11"/>
      <c r="AD172" s="11"/>
      <c r="AE172" s="4"/>
      <c r="AF172" s="4"/>
    </row>
    <row r="173" spans="1:32" x14ac:dyDescent="0.2">
      <c r="A173" s="54"/>
      <c r="B173" s="11"/>
      <c r="C173" s="227" t="s">
        <v>706</v>
      </c>
      <c r="D173" s="227"/>
      <c r="E173" s="274">
        <v>8096</v>
      </c>
      <c r="F173" s="11"/>
      <c r="G173" s="11"/>
      <c r="H173" s="11"/>
      <c r="I173" s="11"/>
      <c r="J173" s="11"/>
      <c r="K173" s="11"/>
      <c r="M173" s="188">
        <v>3</v>
      </c>
      <c r="N173" s="11"/>
      <c r="P173" s="214">
        <v>79.039999999999992</v>
      </c>
      <c r="Q173" s="214"/>
      <c r="R173" s="214">
        <v>64.739999999999995</v>
      </c>
      <c r="S173" s="212"/>
      <c r="T173" s="212">
        <v>85.53240000000001</v>
      </c>
      <c r="U173" s="212"/>
      <c r="V173" s="212">
        <v>57.847999999999999</v>
      </c>
      <c r="W173" s="11"/>
      <c r="Y173" s="214">
        <v>395.2</v>
      </c>
      <c r="Z173" s="214">
        <v>395.2</v>
      </c>
      <c r="AB173" s="11"/>
      <c r="AC173" s="11"/>
      <c r="AD173" s="11"/>
      <c r="AE173" s="4"/>
      <c r="AF173" s="4"/>
    </row>
    <row r="174" spans="1:32" x14ac:dyDescent="0.2">
      <c r="A174" s="54"/>
      <c r="B174" s="11"/>
      <c r="C174" s="227" t="s">
        <v>465</v>
      </c>
      <c r="D174" s="227"/>
      <c r="E174" s="274">
        <v>8315</v>
      </c>
      <c r="F174" s="11"/>
      <c r="G174" s="11"/>
      <c r="H174" s="11"/>
      <c r="I174" s="11"/>
      <c r="J174" s="11"/>
      <c r="K174" s="11"/>
      <c r="M174" s="188">
        <v>88</v>
      </c>
      <c r="N174" s="11"/>
      <c r="P174" s="214">
        <v>86.704742857142861</v>
      </c>
      <c r="Q174" s="214"/>
      <c r="R174" s="214">
        <v>61.74</v>
      </c>
      <c r="S174" s="212"/>
      <c r="T174" s="212">
        <v>99.68745142857145</v>
      </c>
      <c r="U174" s="212"/>
      <c r="V174" s="212">
        <v>97.102000000000004</v>
      </c>
      <c r="W174" s="11"/>
      <c r="Y174" s="214">
        <v>15173.33</v>
      </c>
      <c r="Z174" s="214">
        <v>15800.49</v>
      </c>
      <c r="AB174" s="11"/>
      <c r="AC174" s="11"/>
      <c r="AD174" s="11"/>
      <c r="AE174" s="4"/>
      <c r="AF174" s="4"/>
    </row>
    <row r="175" spans="1:32" x14ac:dyDescent="0.2">
      <c r="A175" s="54"/>
      <c r="B175" s="11"/>
      <c r="C175" s="227" t="s">
        <v>465</v>
      </c>
      <c r="D175" s="227"/>
      <c r="E175" s="274">
        <v>8332</v>
      </c>
      <c r="F175" s="11"/>
      <c r="G175" s="11"/>
      <c r="H175" s="11"/>
      <c r="I175" s="11"/>
      <c r="J175" s="11"/>
      <c r="K175" s="11"/>
      <c r="M175" s="188">
        <v>1</v>
      </c>
      <c r="N175" s="11"/>
      <c r="P175" s="214">
        <v>75.615000000000009</v>
      </c>
      <c r="Q175" s="214"/>
      <c r="R175" s="214">
        <v>75.615000000000009</v>
      </c>
      <c r="S175" s="212"/>
      <c r="T175" s="212">
        <v>82.64</v>
      </c>
      <c r="U175" s="212"/>
      <c r="V175" s="212">
        <v>82.64</v>
      </c>
      <c r="W175" s="11"/>
      <c r="Y175" s="214">
        <v>151.23000000000002</v>
      </c>
      <c r="Z175" s="214">
        <v>151.22999999999999</v>
      </c>
      <c r="AB175" s="11"/>
      <c r="AC175" s="11"/>
      <c r="AD175" s="11"/>
      <c r="AE175" s="4"/>
      <c r="AF175" s="4"/>
    </row>
    <row r="176" spans="1:32" x14ac:dyDescent="0.2">
      <c r="A176" s="54"/>
      <c r="B176" s="11"/>
      <c r="C176" s="227" t="s">
        <v>466</v>
      </c>
      <c r="D176" s="227"/>
      <c r="E176" s="274">
        <v>8316</v>
      </c>
      <c r="F176" s="11"/>
      <c r="G176" s="11"/>
      <c r="H176" s="11"/>
      <c r="I176" s="11"/>
      <c r="J176" s="11"/>
      <c r="K176" s="11"/>
      <c r="M176" s="188">
        <v>124</v>
      </c>
      <c r="N176" s="11"/>
      <c r="P176" s="214">
        <v>85.431653225806457</v>
      </c>
      <c r="Q176" s="214"/>
      <c r="R176" s="214">
        <v>66.259999999999991</v>
      </c>
      <c r="S176" s="212"/>
      <c r="T176" s="212">
        <v>105.07442741935483</v>
      </c>
      <c r="U176" s="212"/>
      <c r="V176" s="212">
        <v>96.585499999999996</v>
      </c>
      <c r="W176" s="11"/>
      <c r="Y176" s="214">
        <v>21187.050000000003</v>
      </c>
      <c r="Z176" s="214">
        <v>23561.59</v>
      </c>
      <c r="AB176" s="11"/>
      <c r="AC176" s="11"/>
      <c r="AD176" s="11"/>
      <c r="AE176" s="4"/>
      <c r="AF176" s="4"/>
    </row>
    <row r="177" spans="1:32" x14ac:dyDescent="0.2">
      <c r="A177" s="54"/>
      <c r="B177" s="11"/>
      <c r="C177" s="227" t="s">
        <v>467</v>
      </c>
      <c r="D177" s="227"/>
      <c r="E177" s="274">
        <v>8315</v>
      </c>
      <c r="F177" s="11"/>
      <c r="G177" s="11"/>
      <c r="H177" s="11"/>
      <c r="I177" s="11"/>
      <c r="J177" s="11"/>
      <c r="K177" s="11"/>
      <c r="M177" s="188">
        <v>7</v>
      </c>
      <c r="N177" s="11"/>
      <c r="P177" s="214">
        <v>75.928000000000011</v>
      </c>
      <c r="Q177" s="214"/>
      <c r="R177" s="214">
        <v>68.17</v>
      </c>
      <c r="S177" s="212"/>
      <c r="T177" s="212">
        <v>89.93986666666666</v>
      </c>
      <c r="U177" s="212"/>
      <c r="V177" s="212">
        <v>75.409000000000006</v>
      </c>
      <c r="W177" s="11"/>
      <c r="Y177" s="214">
        <v>1138.92</v>
      </c>
      <c r="Z177" s="214">
        <v>1229.76</v>
      </c>
      <c r="AB177" s="11"/>
      <c r="AC177" s="11"/>
      <c r="AD177" s="11"/>
      <c r="AE177" s="4"/>
      <c r="AF177" s="4"/>
    </row>
    <row r="178" spans="1:32" x14ac:dyDescent="0.2">
      <c r="A178" s="54"/>
      <c r="B178" s="11"/>
      <c r="C178" s="227" t="s">
        <v>467</v>
      </c>
      <c r="D178" s="227"/>
      <c r="E178" s="274">
        <v>8321</v>
      </c>
      <c r="F178" s="11"/>
      <c r="G178" s="11"/>
      <c r="H178" s="11"/>
      <c r="I178" s="11"/>
      <c r="J178" s="11"/>
      <c r="K178" s="11"/>
      <c r="M178" s="188">
        <v>1</v>
      </c>
      <c r="N178" s="11"/>
      <c r="P178" s="214">
        <v>10.15</v>
      </c>
      <c r="Q178" s="214"/>
      <c r="R178" s="214">
        <v>10.15</v>
      </c>
      <c r="S178" s="212"/>
      <c r="T178" s="212">
        <v>0</v>
      </c>
      <c r="U178" s="212"/>
      <c r="V178" s="212">
        <v>0</v>
      </c>
      <c r="W178" s="11"/>
      <c r="Y178" s="214">
        <v>10.15</v>
      </c>
      <c r="Z178" s="214">
        <v>10.15</v>
      </c>
      <c r="AB178" s="11"/>
      <c r="AC178" s="11"/>
      <c r="AD178" s="11"/>
      <c r="AE178" s="4"/>
      <c r="AF178" s="4"/>
    </row>
    <row r="179" spans="1:32" x14ac:dyDescent="0.2">
      <c r="A179" s="54"/>
      <c r="B179" s="11"/>
      <c r="C179" s="227" t="s">
        <v>467</v>
      </c>
      <c r="D179" s="227"/>
      <c r="E179" s="274">
        <v>8345</v>
      </c>
      <c r="F179" s="11"/>
      <c r="G179" s="11"/>
      <c r="H179" s="11"/>
      <c r="I179" s="11"/>
      <c r="J179" s="11"/>
      <c r="K179" s="11"/>
      <c r="M179" s="188">
        <v>19</v>
      </c>
      <c r="N179" s="11"/>
      <c r="P179" s="214">
        <v>109.8052777777778</v>
      </c>
      <c r="Q179" s="214"/>
      <c r="R179" s="214">
        <v>83.12</v>
      </c>
      <c r="S179" s="212"/>
      <c r="T179" s="212">
        <v>137.10205555555558</v>
      </c>
      <c r="U179" s="212"/>
      <c r="V179" s="212">
        <v>135.32299999999998</v>
      </c>
      <c r="W179" s="11"/>
      <c r="Y179" s="214">
        <v>3952.9900000000007</v>
      </c>
      <c r="Z179" s="214">
        <v>4414.8</v>
      </c>
      <c r="AB179" s="11"/>
      <c r="AC179" s="11"/>
      <c r="AD179" s="11"/>
      <c r="AE179" s="4"/>
      <c r="AF179" s="4"/>
    </row>
    <row r="180" spans="1:32" x14ac:dyDescent="0.2">
      <c r="A180" s="54"/>
      <c r="B180" s="11"/>
      <c r="C180" s="227" t="s">
        <v>707</v>
      </c>
      <c r="D180" s="227"/>
      <c r="E180" s="274">
        <v>8321</v>
      </c>
      <c r="F180" s="11"/>
      <c r="G180" s="11"/>
      <c r="H180" s="11"/>
      <c r="I180" s="11"/>
      <c r="J180" s="11"/>
      <c r="K180" s="11"/>
      <c r="M180" s="188">
        <v>1</v>
      </c>
      <c r="N180" s="11"/>
      <c r="P180" s="214">
        <v>10.5</v>
      </c>
      <c r="Q180" s="214"/>
      <c r="R180" s="214">
        <v>10.5</v>
      </c>
      <c r="S180" s="212"/>
      <c r="T180" s="212">
        <v>0</v>
      </c>
      <c r="U180" s="212"/>
      <c r="V180" s="212">
        <v>0</v>
      </c>
      <c r="W180" s="11"/>
      <c r="Y180" s="214">
        <v>10.5</v>
      </c>
      <c r="Z180" s="214">
        <v>10.5</v>
      </c>
      <c r="AB180" s="11"/>
      <c r="AC180" s="11"/>
      <c r="AD180" s="11"/>
      <c r="AE180" s="4"/>
      <c r="AF180" s="4"/>
    </row>
    <row r="181" spans="1:32" x14ac:dyDescent="0.2">
      <c r="A181" s="54"/>
      <c r="B181" s="11"/>
      <c r="C181" s="227" t="s">
        <v>707</v>
      </c>
      <c r="D181" s="227"/>
      <c r="E181" s="274">
        <v>8345</v>
      </c>
      <c r="F181" s="11"/>
      <c r="G181" s="11"/>
      <c r="H181" s="11"/>
      <c r="I181" s="11"/>
      <c r="J181" s="11"/>
      <c r="K181" s="11"/>
      <c r="M181" s="188">
        <v>1</v>
      </c>
      <c r="N181" s="11"/>
      <c r="P181" s="214">
        <v>65.215000000000003</v>
      </c>
      <c r="Q181" s="214"/>
      <c r="R181" s="214">
        <v>65.215000000000003</v>
      </c>
      <c r="S181" s="212"/>
      <c r="T181" s="212">
        <v>70.244</v>
      </c>
      <c r="U181" s="212"/>
      <c r="V181" s="212">
        <v>70.244</v>
      </c>
      <c r="W181" s="11"/>
      <c r="Y181" s="214">
        <v>130.43</v>
      </c>
      <c r="Z181" s="214">
        <v>130.43</v>
      </c>
      <c r="AB181" s="11"/>
      <c r="AC181" s="11"/>
      <c r="AD181" s="11"/>
      <c r="AE181" s="4"/>
      <c r="AF181" s="4"/>
    </row>
    <row r="182" spans="1:32" x14ac:dyDescent="0.2">
      <c r="A182" s="54"/>
      <c r="B182" s="11"/>
      <c r="C182" s="227" t="s">
        <v>671</v>
      </c>
      <c r="D182" s="227"/>
      <c r="E182" s="274">
        <v>8056</v>
      </c>
      <c r="F182" s="11"/>
      <c r="G182" s="11"/>
      <c r="H182" s="11"/>
      <c r="I182" s="11"/>
      <c r="J182" s="11"/>
      <c r="K182" s="11"/>
      <c r="M182" s="188">
        <v>31</v>
      </c>
      <c r="N182" s="11"/>
      <c r="P182" s="214">
        <v>99.053709677419349</v>
      </c>
      <c r="Q182" s="214"/>
      <c r="R182" s="214">
        <v>67.034999999999997</v>
      </c>
      <c r="S182" s="212"/>
      <c r="T182" s="212">
        <v>110.4643548387097</v>
      </c>
      <c r="U182" s="212"/>
      <c r="V182" s="212">
        <v>112.59699999999999</v>
      </c>
      <c r="W182" s="11"/>
      <c r="Y182" s="214">
        <v>6141.33</v>
      </c>
      <c r="Z182" s="214">
        <v>6205.12</v>
      </c>
      <c r="AB182" s="11"/>
      <c r="AC182" s="11"/>
      <c r="AD182" s="11"/>
      <c r="AE182" s="4"/>
      <c r="AF182" s="4"/>
    </row>
    <row r="183" spans="1:32" x14ac:dyDescent="0.2">
      <c r="A183" s="54"/>
      <c r="B183" s="11"/>
      <c r="C183" s="227" t="s">
        <v>671</v>
      </c>
      <c r="D183" s="227"/>
      <c r="E183" s="274">
        <v>8061</v>
      </c>
      <c r="F183" s="11"/>
      <c r="G183" s="11"/>
      <c r="H183" s="11"/>
      <c r="I183" s="11"/>
      <c r="J183" s="11"/>
      <c r="K183" s="11"/>
      <c r="M183" s="188">
        <v>1</v>
      </c>
      <c r="N183" s="11"/>
      <c r="P183" s="214">
        <v>86.034999999999997</v>
      </c>
      <c r="Q183" s="214"/>
      <c r="R183" s="214">
        <v>86.034999999999997</v>
      </c>
      <c r="S183" s="212"/>
      <c r="T183" s="212">
        <v>94.003</v>
      </c>
      <c r="U183" s="212"/>
      <c r="V183" s="212">
        <v>94.003</v>
      </c>
      <c r="W183" s="11"/>
      <c r="Y183" s="214">
        <v>172.07</v>
      </c>
      <c r="Z183" s="214">
        <v>172.07</v>
      </c>
      <c r="AB183" s="11"/>
      <c r="AC183" s="11"/>
      <c r="AD183" s="11"/>
      <c r="AE183" s="4"/>
      <c r="AF183" s="4"/>
    </row>
    <row r="184" spans="1:32" x14ac:dyDescent="0.2">
      <c r="A184" s="54"/>
      <c r="B184" s="11"/>
      <c r="C184" s="227" t="s">
        <v>468</v>
      </c>
      <c r="D184" s="227"/>
      <c r="E184" s="274">
        <v>8020</v>
      </c>
      <c r="F184" s="11"/>
      <c r="G184" s="11"/>
      <c r="H184" s="11"/>
      <c r="I184" s="11"/>
      <c r="J184" s="11"/>
      <c r="K184" s="11"/>
      <c r="M184" s="188">
        <v>145</v>
      </c>
      <c r="N184" s="11"/>
      <c r="P184" s="214">
        <v>98.5708041958042</v>
      </c>
      <c r="Q184" s="214"/>
      <c r="R184" s="214">
        <v>71.38</v>
      </c>
      <c r="S184" s="212"/>
      <c r="T184" s="212">
        <v>120.10972727272727</v>
      </c>
      <c r="U184" s="212"/>
      <c r="V184" s="212">
        <v>111.56399999999999</v>
      </c>
      <c r="W184" s="11"/>
      <c r="Y184" s="214">
        <v>28191.25</v>
      </c>
      <c r="Z184" s="214">
        <v>31160.15</v>
      </c>
      <c r="AB184" s="11"/>
      <c r="AC184" s="11"/>
      <c r="AD184" s="11"/>
      <c r="AE184" s="4"/>
      <c r="AF184" s="4"/>
    </row>
    <row r="185" spans="1:32" x14ac:dyDescent="0.2">
      <c r="A185" s="54"/>
      <c r="B185" s="11"/>
      <c r="C185" s="227" t="s">
        <v>468</v>
      </c>
      <c r="D185" s="227"/>
      <c r="E185" s="274">
        <v>8056</v>
      </c>
      <c r="F185" s="11"/>
      <c r="G185" s="11"/>
      <c r="H185" s="11"/>
      <c r="I185" s="11"/>
      <c r="J185" s="11"/>
      <c r="K185" s="11"/>
      <c r="M185" s="188">
        <v>292</v>
      </c>
      <c r="N185" s="11"/>
      <c r="P185" s="214">
        <v>105.4811724137931</v>
      </c>
      <c r="Q185" s="214"/>
      <c r="R185" s="214">
        <v>80.585000000000008</v>
      </c>
      <c r="S185" s="212"/>
      <c r="T185" s="212">
        <v>128.51944827586206</v>
      </c>
      <c r="U185" s="212"/>
      <c r="V185" s="212">
        <v>122.92700000000001</v>
      </c>
      <c r="W185" s="11"/>
      <c r="Y185" s="214">
        <v>61179.08</v>
      </c>
      <c r="Z185" s="214">
        <v>67885.45</v>
      </c>
      <c r="AB185" s="11"/>
      <c r="AC185" s="11"/>
      <c r="AD185" s="11"/>
      <c r="AE185" s="4"/>
      <c r="AF185" s="4"/>
    </row>
    <row r="186" spans="1:32" x14ac:dyDescent="0.2">
      <c r="A186" s="54"/>
      <c r="B186" s="11"/>
      <c r="C186" s="227" t="s">
        <v>468</v>
      </c>
      <c r="D186" s="227"/>
      <c r="E186" s="274">
        <v>8061</v>
      </c>
      <c r="F186" s="11"/>
      <c r="G186" s="11"/>
      <c r="H186" s="11"/>
      <c r="I186" s="11"/>
      <c r="J186" s="11"/>
      <c r="K186" s="11"/>
      <c r="M186" s="188">
        <v>221</v>
      </c>
      <c r="N186" s="11"/>
      <c r="P186" s="214">
        <v>80.7864</v>
      </c>
      <c r="Q186" s="214"/>
      <c r="R186" s="214">
        <v>62</v>
      </c>
      <c r="S186" s="212"/>
      <c r="T186" s="212">
        <v>98.268142222222167</v>
      </c>
      <c r="U186" s="212"/>
      <c r="V186" s="212">
        <v>96.069000000000003</v>
      </c>
      <c r="W186" s="11"/>
      <c r="Y186" s="214">
        <v>36353.879999999997</v>
      </c>
      <c r="Z186" s="214">
        <v>40669.599999999999</v>
      </c>
      <c r="AB186" s="11"/>
      <c r="AC186" s="11"/>
      <c r="AD186" s="11"/>
      <c r="AE186" s="4"/>
      <c r="AF186" s="4"/>
    </row>
    <row r="187" spans="1:32" x14ac:dyDescent="0.2">
      <c r="A187" s="54"/>
      <c r="B187" s="11"/>
      <c r="C187" s="227" t="s">
        <v>468</v>
      </c>
      <c r="D187" s="227"/>
      <c r="E187" s="274">
        <v>8062</v>
      </c>
      <c r="F187" s="11"/>
      <c r="G187" s="11"/>
      <c r="H187" s="11"/>
      <c r="I187" s="11"/>
      <c r="J187" s="11"/>
      <c r="K187" s="11"/>
      <c r="M187" s="188">
        <v>1</v>
      </c>
      <c r="N187" s="11"/>
      <c r="P187" s="214">
        <v>62.5</v>
      </c>
      <c r="Q187" s="214"/>
      <c r="R187" s="214">
        <v>62.5</v>
      </c>
      <c r="S187" s="212"/>
      <c r="T187" s="212">
        <v>114.663</v>
      </c>
      <c r="U187" s="212"/>
      <c r="V187" s="212">
        <v>114.663</v>
      </c>
      <c r="W187" s="11"/>
      <c r="Y187" s="214">
        <v>125</v>
      </c>
      <c r="Z187" s="214">
        <v>206.99</v>
      </c>
      <c r="AB187" s="11"/>
      <c r="AC187" s="11"/>
      <c r="AD187" s="11"/>
      <c r="AE187" s="4"/>
      <c r="AF187" s="4"/>
    </row>
    <row r="188" spans="1:32" x14ac:dyDescent="0.2">
      <c r="A188" s="54"/>
      <c r="B188" s="11"/>
      <c r="C188" s="227" t="s">
        <v>708</v>
      </c>
      <c r="D188" s="227"/>
      <c r="E188" s="274">
        <v>8215</v>
      </c>
      <c r="F188" s="11"/>
      <c r="G188" s="11"/>
      <c r="H188" s="11"/>
      <c r="I188" s="11"/>
      <c r="J188" s="11"/>
      <c r="K188" s="11"/>
      <c r="M188" s="188">
        <v>3</v>
      </c>
      <c r="N188" s="11"/>
      <c r="P188" s="214">
        <v>177.74166666666667</v>
      </c>
      <c r="Q188" s="214"/>
      <c r="R188" s="214">
        <v>132.6</v>
      </c>
      <c r="S188" s="212"/>
      <c r="T188" s="212">
        <v>201.43500000000003</v>
      </c>
      <c r="U188" s="212"/>
      <c r="V188" s="212">
        <v>210.732</v>
      </c>
      <c r="W188" s="11"/>
      <c r="Y188" s="214">
        <v>1066.45</v>
      </c>
      <c r="Z188" s="214">
        <v>1066.45</v>
      </c>
      <c r="AB188" s="11"/>
      <c r="AC188" s="11"/>
      <c r="AD188" s="11"/>
      <c r="AE188" s="4"/>
      <c r="AF188" s="4"/>
    </row>
    <row r="189" spans="1:32" x14ac:dyDescent="0.2">
      <c r="A189" s="54"/>
      <c r="B189" s="11"/>
      <c r="C189" s="227" t="s">
        <v>709</v>
      </c>
      <c r="D189" s="227"/>
      <c r="E189" s="274">
        <v>8234</v>
      </c>
      <c r="F189" s="11"/>
      <c r="G189" s="11"/>
      <c r="H189" s="11"/>
      <c r="I189" s="11"/>
      <c r="J189" s="11"/>
      <c r="K189" s="11"/>
      <c r="M189" s="188">
        <v>1</v>
      </c>
      <c r="N189" s="11"/>
      <c r="P189" s="214">
        <v>92.03</v>
      </c>
      <c r="Q189" s="214"/>
      <c r="R189" s="214">
        <v>92.03</v>
      </c>
      <c r="S189" s="212"/>
      <c r="T189" s="212">
        <v>102.267</v>
      </c>
      <c r="U189" s="212"/>
      <c r="V189" s="212">
        <v>102.267</v>
      </c>
      <c r="W189" s="11"/>
      <c r="Y189" s="214">
        <v>184.06</v>
      </c>
      <c r="Z189" s="214">
        <v>184.06</v>
      </c>
      <c r="AB189" s="11"/>
      <c r="AC189" s="11"/>
      <c r="AD189" s="11"/>
      <c r="AE189" s="4"/>
      <c r="AF189" s="4"/>
    </row>
    <row r="190" spans="1:32" x14ac:dyDescent="0.2">
      <c r="A190" s="54"/>
      <c r="B190" s="11"/>
      <c r="C190" s="227" t="s">
        <v>469</v>
      </c>
      <c r="D190" s="227"/>
      <c r="E190" s="274">
        <v>8234</v>
      </c>
      <c r="F190" s="11"/>
      <c r="G190" s="11"/>
      <c r="H190" s="11"/>
      <c r="I190" s="11"/>
      <c r="J190" s="11"/>
      <c r="K190" s="11"/>
      <c r="M190" s="188">
        <v>1</v>
      </c>
      <c r="N190" s="11"/>
      <c r="P190" s="214">
        <v>55.519999999999996</v>
      </c>
      <c r="Q190" s="214"/>
      <c r="R190" s="214">
        <v>55.519999999999996</v>
      </c>
      <c r="S190" s="212"/>
      <c r="T190" s="212">
        <v>58.881</v>
      </c>
      <c r="U190" s="212"/>
      <c r="V190" s="212">
        <v>58.881</v>
      </c>
      <c r="W190" s="11"/>
      <c r="Y190" s="214">
        <v>111.03999999999999</v>
      </c>
      <c r="Z190" s="214">
        <v>111.04</v>
      </c>
      <c r="AB190" s="11"/>
      <c r="AC190" s="11"/>
      <c r="AD190" s="11"/>
      <c r="AE190" s="4"/>
      <c r="AF190" s="4"/>
    </row>
    <row r="191" spans="1:32" x14ac:dyDescent="0.2">
      <c r="A191" s="54"/>
      <c r="B191" s="11"/>
      <c r="C191" s="227" t="s">
        <v>473</v>
      </c>
      <c r="D191" s="227"/>
      <c r="E191" s="274">
        <v>8215</v>
      </c>
      <c r="F191" s="11"/>
      <c r="G191" s="11"/>
      <c r="H191" s="11"/>
      <c r="I191" s="11"/>
      <c r="J191" s="11"/>
      <c r="K191" s="11"/>
      <c r="M191" s="188">
        <v>21</v>
      </c>
      <c r="N191" s="11"/>
      <c r="P191" s="214">
        <v>93.65000000000002</v>
      </c>
      <c r="Q191" s="214"/>
      <c r="R191" s="214">
        <v>62.5</v>
      </c>
      <c r="S191" s="212"/>
      <c r="T191" s="212">
        <v>109.41191666666668</v>
      </c>
      <c r="U191" s="212"/>
      <c r="V191" s="212">
        <v>106.399</v>
      </c>
      <c r="W191" s="11"/>
      <c r="Y191" s="214">
        <v>4495.2000000000007</v>
      </c>
      <c r="Z191" s="214">
        <v>4986.04</v>
      </c>
      <c r="AB191" s="11"/>
      <c r="AC191" s="11"/>
      <c r="AD191" s="11"/>
      <c r="AE191" s="4"/>
      <c r="AF191" s="4"/>
    </row>
    <row r="192" spans="1:32" x14ac:dyDescent="0.2">
      <c r="A192" s="54"/>
      <c r="B192" s="11"/>
      <c r="C192" s="227" t="s">
        <v>473</v>
      </c>
      <c r="D192" s="227"/>
      <c r="E192" s="274">
        <v>8234</v>
      </c>
      <c r="F192" s="11"/>
      <c r="G192" s="11"/>
      <c r="H192" s="11"/>
      <c r="I192" s="11"/>
      <c r="J192" s="11"/>
      <c r="K192" s="11"/>
      <c r="M192" s="188">
        <v>1</v>
      </c>
      <c r="N192" s="11"/>
      <c r="P192" s="214">
        <v>72.460000000000008</v>
      </c>
      <c r="Q192" s="214"/>
      <c r="R192" s="214">
        <v>72.460000000000008</v>
      </c>
      <c r="S192" s="212"/>
      <c r="T192" s="212">
        <v>78.507999999999996</v>
      </c>
      <c r="U192" s="212"/>
      <c r="V192" s="212">
        <v>78.507999999999996</v>
      </c>
      <c r="W192" s="11"/>
      <c r="Y192" s="214">
        <v>144.92000000000002</v>
      </c>
      <c r="Z192" s="214">
        <v>144.91999999999999</v>
      </c>
      <c r="AB192" s="11"/>
      <c r="AC192" s="11"/>
      <c r="AD192" s="11"/>
      <c r="AE192" s="4"/>
      <c r="AF192" s="4"/>
    </row>
    <row r="193" spans="1:32" x14ac:dyDescent="0.2">
      <c r="A193" s="54"/>
      <c r="B193" s="11"/>
      <c r="C193" s="227" t="s">
        <v>470</v>
      </c>
      <c r="D193" s="227"/>
      <c r="E193" s="274">
        <v>8213</v>
      </c>
      <c r="F193" s="11"/>
      <c r="G193" s="11"/>
      <c r="H193" s="11"/>
      <c r="I193" s="11"/>
      <c r="J193" s="11"/>
      <c r="K193" s="11"/>
      <c r="M193" s="188">
        <v>1</v>
      </c>
      <c r="N193" s="11"/>
      <c r="P193" s="214">
        <v>122.185</v>
      </c>
      <c r="Q193" s="214"/>
      <c r="R193" s="214">
        <v>122.185</v>
      </c>
      <c r="S193" s="212"/>
      <c r="T193" s="212">
        <v>136.35599999999999</v>
      </c>
      <c r="U193" s="212"/>
      <c r="V193" s="212">
        <v>136.35599999999999</v>
      </c>
      <c r="W193" s="11"/>
      <c r="Y193" s="214">
        <v>244.37</v>
      </c>
      <c r="Z193" s="214">
        <v>244.37</v>
      </c>
      <c r="AB193" s="11"/>
      <c r="AC193" s="11"/>
      <c r="AD193" s="11"/>
      <c r="AE193" s="4"/>
      <c r="AF193" s="4"/>
    </row>
    <row r="194" spans="1:32" x14ac:dyDescent="0.2">
      <c r="A194" s="54"/>
      <c r="B194" s="11"/>
      <c r="C194" s="227" t="s">
        <v>470</v>
      </c>
      <c r="D194" s="227"/>
      <c r="E194" s="274">
        <v>8215</v>
      </c>
      <c r="F194" s="11"/>
      <c r="G194" s="11"/>
      <c r="H194" s="11"/>
      <c r="I194" s="11"/>
      <c r="J194" s="11"/>
      <c r="K194" s="11"/>
      <c r="M194" s="188">
        <v>3254</v>
      </c>
      <c r="N194" s="11"/>
      <c r="P194" s="214">
        <v>52.173905079066373</v>
      </c>
      <c r="Q194" s="214"/>
      <c r="R194" s="214">
        <v>47.519565217391317</v>
      </c>
      <c r="S194" s="212"/>
      <c r="T194" s="212">
        <v>55.34555619656004</v>
      </c>
      <c r="U194" s="212"/>
      <c r="V194" s="212">
        <v>53.98547826086957</v>
      </c>
      <c r="W194" s="11"/>
      <c r="Y194" s="214">
        <v>640206.34999999823</v>
      </c>
      <c r="Z194" s="214">
        <v>676356.78999999794</v>
      </c>
      <c r="AB194" s="11"/>
      <c r="AC194" s="11"/>
      <c r="AD194" s="11"/>
      <c r="AE194" s="4"/>
      <c r="AF194" s="4"/>
    </row>
    <row r="195" spans="1:32" x14ac:dyDescent="0.2">
      <c r="A195" s="54"/>
      <c r="B195" s="11"/>
      <c r="C195" s="227" t="s">
        <v>660</v>
      </c>
      <c r="D195" s="227"/>
      <c r="E195" s="274">
        <v>8234</v>
      </c>
      <c r="F195" s="11"/>
      <c r="G195" s="11"/>
      <c r="H195" s="11"/>
      <c r="I195" s="11"/>
      <c r="J195" s="11"/>
      <c r="K195" s="11"/>
      <c r="M195" s="188">
        <v>1</v>
      </c>
      <c r="N195" s="11"/>
      <c r="P195" s="214">
        <v>163.80000000000001</v>
      </c>
      <c r="Q195" s="214"/>
      <c r="R195" s="214">
        <v>163.80000000000001</v>
      </c>
      <c r="S195" s="212"/>
      <c r="T195" s="212">
        <v>184.90700000000001</v>
      </c>
      <c r="U195" s="212"/>
      <c r="V195" s="212">
        <v>184.90700000000001</v>
      </c>
      <c r="W195" s="11"/>
      <c r="Y195" s="214">
        <v>327.60000000000002</v>
      </c>
      <c r="Z195" s="214">
        <v>327.60000000000002</v>
      </c>
      <c r="AB195" s="11"/>
      <c r="AC195" s="11"/>
      <c r="AD195" s="11"/>
      <c r="AE195" s="4"/>
      <c r="AF195" s="4"/>
    </row>
    <row r="196" spans="1:32" x14ac:dyDescent="0.2">
      <c r="A196" s="54"/>
      <c r="B196" s="11"/>
      <c r="C196" s="227" t="s">
        <v>470</v>
      </c>
      <c r="D196" s="227"/>
      <c r="E196" s="274">
        <v>8240</v>
      </c>
      <c r="F196" s="11"/>
      <c r="G196" s="11"/>
      <c r="H196" s="11"/>
      <c r="I196" s="11"/>
      <c r="J196" s="11"/>
      <c r="K196" s="11"/>
      <c r="M196" s="188">
        <v>1</v>
      </c>
      <c r="N196" s="11"/>
      <c r="P196" s="214">
        <v>152.16</v>
      </c>
      <c r="Q196" s="214"/>
      <c r="R196" s="214">
        <v>152.16000000000003</v>
      </c>
      <c r="S196" s="212"/>
      <c r="T196" s="212">
        <v>171.47800000000001</v>
      </c>
      <c r="U196" s="212"/>
      <c r="V196" s="212">
        <v>171.47800000000001</v>
      </c>
      <c r="W196" s="11"/>
      <c r="Y196" s="214">
        <v>304.32</v>
      </c>
      <c r="Z196" s="214">
        <v>304.32</v>
      </c>
      <c r="AB196" s="11"/>
      <c r="AC196" s="11"/>
      <c r="AD196" s="11"/>
      <c r="AE196" s="4"/>
      <c r="AF196" s="4"/>
    </row>
    <row r="197" spans="1:32" x14ac:dyDescent="0.2">
      <c r="A197" s="54"/>
      <c r="B197" s="11"/>
      <c r="C197" s="227" t="s">
        <v>470</v>
      </c>
      <c r="D197" s="227"/>
      <c r="E197" s="274">
        <v>8330</v>
      </c>
      <c r="F197" s="11"/>
      <c r="G197" s="11"/>
      <c r="H197" s="11"/>
      <c r="I197" s="11"/>
      <c r="J197" s="11"/>
      <c r="K197" s="11"/>
      <c r="M197" s="188">
        <v>1</v>
      </c>
      <c r="N197" s="11"/>
      <c r="P197" s="214">
        <v>10.85</v>
      </c>
      <c r="Q197" s="214"/>
      <c r="R197" s="214">
        <v>10.85</v>
      </c>
      <c r="S197" s="212"/>
      <c r="T197" s="212">
        <v>0</v>
      </c>
      <c r="U197" s="212"/>
      <c r="V197" s="212">
        <v>0</v>
      </c>
      <c r="W197" s="11"/>
      <c r="Y197" s="214">
        <v>10.85</v>
      </c>
      <c r="Z197" s="214">
        <v>10.85</v>
      </c>
      <c r="AB197" s="11"/>
      <c r="AC197" s="11"/>
      <c r="AD197" s="11"/>
      <c r="AE197" s="4"/>
      <c r="AF197" s="4"/>
    </row>
    <row r="198" spans="1:32" x14ac:dyDescent="0.2">
      <c r="A198" s="54"/>
      <c r="B198" s="11"/>
      <c r="C198" s="227" t="s">
        <v>471</v>
      </c>
      <c r="D198" s="227"/>
      <c r="E198" s="274">
        <v>8043</v>
      </c>
      <c r="F198" s="11"/>
      <c r="G198" s="11"/>
      <c r="H198" s="11"/>
      <c r="I198" s="11"/>
      <c r="J198" s="11"/>
      <c r="K198" s="11"/>
      <c r="M198" s="188">
        <v>1</v>
      </c>
      <c r="N198" s="11"/>
      <c r="P198" s="214">
        <v>86.21</v>
      </c>
      <c r="Q198" s="214"/>
      <c r="R198" s="214">
        <v>86.21</v>
      </c>
      <c r="S198" s="212"/>
      <c r="T198" s="212">
        <v>95.036000000000001</v>
      </c>
      <c r="U198" s="212"/>
      <c r="V198" s="212">
        <v>95.036000000000001</v>
      </c>
      <c r="W198" s="11"/>
      <c r="Y198" s="214">
        <v>172.42</v>
      </c>
      <c r="Z198" s="214">
        <v>172.42</v>
      </c>
      <c r="AB198" s="11"/>
      <c r="AC198" s="11"/>
      <c r="AD198" s="11"/>
      <c r="AE198" s="4"/>
      <c r="AF198" s="4"/>
    </row>
    <row r="199" spans="1:32" x14ac:dyDescent="0.2">
      <c r="A199" s="54"/>
      <c r="B199" s="11"/>
      <c r="C199" s="227" t="s">
        <v>471</v>
      </c>
      <c r="D199" s="227"/>
      <c r="E199" s="274">
        <v>8232</v>
      </c>
      <c r="F199" s="11"/>
      <c r="G199" s="11"/>
      <c r="H199" s="11"/>
      <c r="I199" s="11"/>
      <c r="J199" s="11"/>
      <c r="K199" s="11"/>
      <c r="M199" s="188">
        <v>1</v>
      </c>
      <c r="N199" s="11"/>
      <c r="P199" s="214">
        <v>15.815000000000001</v>
      </c>
      <c r="Q199" s="214"/>
      <c r="R199" s="214">
        <v>15.815000000000001</v>
      </c>
      <c r="S199" s="212"/>
      <c r="T199" s="212">
        <v>11.363</v>
      </c>
      <c r="U199" s="212"/>
      <c r="V199" s="212">
        <v>11.363</v>
      </c>
      <c r="W199" s="11"/>
      <c r="Y199" s="214">
        <v>31.630000000000003</v>
      </c>
      <c r="Z199" s="214">
        <v>31.63</v>
      </c>
      <c r="AB199" s="11"/>
      <c r="AC199" s="11"/>
      <c r="AD199" s="11"/>
      <c r="AE199" s="4"/>
      <c r="AF199" s="4"/>
    </row>
    <row r="200" spans="1:32" x14ac:dyDescent="0.2">
      <c r="A200" s="54"/>
      <c r="B200" s="11"/>
      <c r="C200" s="227" t="s">
        <v>471</v>
      </c>
      <c r="D200" s="227"/>
      <c r="E200" s="274">
        <v>8233</v>
      </c>
      <c r="F200" s="11"/>
      <c r="G200" s="11"/>
      <c r="H200" s="11"/>
      <c r="I200" s="11"/>
      <c r="J200" s="11"/>
      <c r="K200" s="11"/>
      <c r="M200" s="188">
        <v>1</v>
      </c>
      <c r="N200" s="11"/>
      <c r="P200" s="214">
        <v>117.965</v>
      </c>
      <c r="Q200" s="214"/>
      <c r="R200" s="214">
        <v>117.965</v>
      </c>
      <c r="S200" s="212"/>
      <c r="T200" s="212">
        <v>132.22399999999999</v>
      </c>
      <c r="U200" s="212"/>
      <c r="V200" s="212">
        <v>132.22399999999999</v>
      </c>
      <c r="W200" s="11"/>
      <c r="Y200" s="214">
        <v>235.93</v>
      </c>
      <c r="Z200" s="214">
        <v>235.93</v>
      </c>
      <c r="AB200" s="11"/>
      <c r="AC200" s="11"/>
      <c r="AD200" s="11"/>
      <c r="AE200" s="4"/>
      <c r="AF200" s="4"/>
    </row>
    <row r="201" spans="1:32" x14ac:dyDescent="0.2">
      <c r="A201" s="54"/>
      <c r="B201" s="11"/>
      <c r="C201" s="227" t="s">
        <v>471</v>
      </c>
      <c r="D201" s="227"/>
      <c r="E201" s="274">
        <v>8234</v>
      </c>
      <c r="F201" s="11"/>
      <c r="G201" s="11"/>
      <c r="H201" s="11"/>
      <c r="I201" s="11"/>
      <c r="J201" s="11"/>
      <c r="K201" s="11"/>
      <c r="M201" s="188">
        <v>11766</v>
      </c>
      <c r="N201" s="11"/>
      <c r="P201" s="214">
        <v>36.622306729362037</v>
      </c>
      <c r="Q201" s="214"/>
      <c r="R201" s="214">
        <v>32.265789473684208</v>
      </c>
      <c r="S201" s="212"/>
      <c r="T201" s="212">
        <v>37.060385490270505</v>
      </c>
      <c r="U201" s="212"/>
      <c r="V201" s="212">
        <v>34.714236842105265</v>
      </c>
      <c r="W201" s="11"/>
      <c r="Y201" s="214">
        <v>2340902.6100000059</v>
      </c>
      <c r="Z201" s="214">
        <v>2482668.8900000099</v>
      </c>
      <c r="AB201" s="11"/>
      <c r="AC201" s="11"/>
      <c r="AD201" s="11"/>
      <c r="AE201" s="4"/>
      <c r="AF201" s="4"/>
    </row>
    <row r="202" spans="1:32" x14ac:dyDescent="0.2">
      <c r="A202" s="54"/>
      <c r="B202" s="11"/>
      <c r="C202" s="227" t="s">
        <v>710</v>
      </c>
      <c r="D202" s="227"/>
      <c r="E202" s="274">
        <v>8234</v>
      </c>
      <c r="F202" s="11"/>
      <c r="G202" s="11"/>
      <c r="H202" s="11"/>
      <c r="I202" s="11"/>
      <c r="J202" s="11"/>
      <c r="K202" s="11"/>
      <c r="M202" s="188">
        <v>1</v>
      </c>
      <c r="N202" s="11"/>
      <c r="P202" s="214">
        <v>38</v>
      </c>
      <c r="Q202" s="214"/>
      <c r="R202" s="214">
        <v>38</v>
      </c>
      <c r="S202" s="212"/>
      <c r="T202" s="212">
        <v>92.97</v>
      </c>
      <c r="U202" s="212"/>
      <c r="V202" s="212">
        <v>92.97</v>
      </c>
      <c r="W202" s="11"/>
      <c r="Y202" s="214">
        <v>76</v>
      </c>
      <c r="Z202" s="214">
        <v>169.24</v>
      </c>
      <c r="AB202" s="11"/>
      <c r="AC202" s="11"/>
      <c r="AD202" s="11"/>
      <c r="AE202" s="4"/>
      <c r="AF202" s="4"/>
    </row>
    <row r="203" spans="1:32" x14ac:dyDescent="0.2">
      <c r="A203" s="54"/>
      <c r="B203" s="11"/>
      <c r="C203" s="227" t="s">
        <v>472</v>
      </c>
      <c r="D203" s="227"/>
      <c r="E203" s="274">
        <v>8230</v>
      </c>
      <c r="F203" s="11"/>
      <c r="G203" s="11"/>
      <c r="H203" s="11"/>
      <c r="I203" s="11"/>
      <c r="J203" s="11"/>
      <c r="K203" s="11"/>
      <c r="M203" s="188">
        <v>1</v>
      </c>
      <c r="N203" s="11"/>
      <c r="P203" s="214">
        <v>10.5</v>
      </c>
      <c r="Q203" s="214"/>
      <c r="R203" s="214">
        <v>10.5</v>
      </c>
      <c r="S203" s="212"/>
      <c r="T203" s="212">
        <v>0</v>
      </c>
      <c r="U203" s="212"/>
      <c r="V203" s="212">
        <v>0</v>
      </c>
      <c r="W203" s="11"/>
      <c r="Y203" s="214">
        <v>10.5</v>
      </c>
      <c r="Z203" s="214">
        <v>10.5</v>
      </c>
      <c r="AB203" s="11"/>
      <c r="AC203" s="11"/>
      <c r="AD203" s="11"/>
      <c r="AE203" s="4"/>
      <c r="AF203" s="4"/>
    </row>
    <row r="204" spans="1:32" x14ac:dyDescent="0.2">
      <c r="A204" s="54"/>
      <c r="B204" s="11"/>
      <c r="C204" s="227" t="s">
        <v>472</v>
      </c>
      <c r="D204" s="227"/>
      <c r="E204" s="274">
        <v>8232</v>
      </c>
      <c r="F204" s="11"/>
      <c r="G204" s="11"/>
      <c r="H204" s="11"/>
      <c r="I204" s="11"/>
      <c r="J204" s="11"/>
      <c r="K204" s="11"/>
      <c r="M204" s="188">
        <v>15</v>
      </c>
      <c r="N204" s="11"/>
      <c r="P204" s="214">
        <v>119.20676470588238</v>
      </c>
      <c r="Q204" s="214"/>
      <c r="R204" s="214">
        <v>79.004999999999995</v>
      </c>
      <c r="S204" s="212"/>
      <c r="T204" s="212">
        <v>127.90970588235292</v>
      </c>
      <c r="U204" s="212"/>
      <c r="V204" s="212">
        <v>105.366</v>
      </c>
      <c r="W204" s="11"/>
      <c r="Y204" s="214">
        <v>4053.0300000000007</v>
      </c>
      <c r="Z204" s="214">
        <v>4201.84</v>
      </c>
      <c r="AB204" s="11"/>
      <c r="AC204" s="11"/>
      <c r="AD204" s="11"/>
      <c r="AE204" s="4"/>
      <c r="AF204" s="4"/>
    </row>
    <row r="205" spans="1:32" x14ac:dyDescent="0.2">
      <c r="A205" s="54"/>
      <c r="B205" s="11"/>
      <c r="C205" s="227" t="s">
        <v>472</v>
      </c>
      <c r="D205" s="227"/>
      <c r="E205" s="274">
        <v>8234</v>
      </c>
      <c r="F205" s="11"/>
      <c r="G205" s="11"/>
      <c r="H205" s="11"/>
      <c r="I205" s="11"/>
      <c r="J205" s="11"/>
      <c r="K205" s="11"/>
      <c r="M205" s="188">
        <v>2751</v>
      </c>
      <c r="N205" s="11"/>
      <c r="P205" s="214">
        <v>101.72931523860188</v>
      </c>
      <c r="Q205" s="214"/>
      <c r="R205" s="214">
        <v>78.03</v>
      </c>
      <c r="S205" s="212"/>
      <c r="T205" s="212">
        <v>124.78382401986855</v>
      </c>
      <c r="U205" s="212"/>
      <c r="V205" s="212">
        <v>119.828</v>
      </c>
      <c r="W205" s="11"/>
      <c r="Y205" s="214">
        <v>573448.14999999886</v>
      </c>
      <c r="Z205" s="214">
        <v>638954.36999999802</v>
      </c>
      <c r="AB205" s="11"/>
      <c r="AC205" s="11"/>
      <c r="AD205" s="11"/>
      <c r="AE205" s="4"/>
      <c r="AF205" s="4"/>
    </row>
    <row r="206" spans="1:32" x14ac:dyDescent="0.2">
      <c r="A206" s="54"/>
      <c r="B206" s="11"/>
      <c r="C206" s="227" t="s">
        <v>472</v>
      </c>
      <c r="D206" s="227"/>
      <c r="E206" s="274">
        <v>8324</v>
      </c>
      <c r="F206" s="11"/>
      <c r="G206" s="11"/>
      <c r="H206" s="11"/>
      <c r="I206" s="11"/>
      <c r="J206" s="11"/>
      <c r="K206" s="11"/>
      <c r="M206" s="188">
        <v>1</v>
      </c>
      <c r="N206" s="11"/>
      <c r="P206" s="214">
        <v>72.98</v>
      </c>
      <c r="Q206" s="214"/>
      <c r="R206" s="214">
        <v>72.97999999999999</v>
      </c>
      <c r="S206" s="212"/>
      <c r="T206" s="212">
        <v>79.540999999999997</v>
      </c>
      <c r="U206" s="212"/>
      <c r="V206" s="212">
        <v>79.540999999999997</v>
      </c>
      <c r="W206" s="11"/>
      <c r="Y206" s="214">
        <v>145.96</v>
      </c>
      <c r="Z206" s="214">
        <v>145.96</v>
      </c>
      <c r="AB206" s="11"/>
      <c r="AC206" s="11"/>
      <c r="AD206" s="11"/>
      <c r="AE206" s="4"/>
      <c r="AF206" s="4"/>
    </row>
    <row r="207" spans="1:32" x14ac:dyDescent="0.2">
      <c r="A207" s="54"/>
      <c r="B207" s="11"/>
      <c r="C207" s="227" t="s">
        <v>711</v>
      </c>
      <c r="D207" s="227"/>
      <c r="E207" s="274">
        <v>8215</v>
      </c>
      <c r="F207" s="11"/>
      <c r="G207" s="11"/>
      <c r="H207" s="11"/>
      <c r="I207" s="11"/>
      <c r="J207" s="11"/>
      <c r="K207" s="11"/>
      <c r="M207" s="188">
        <v>1</v>
      </c>
      <c r="N207" s="11"/>
      <c r="P207" s="214">
        <v>86.034999999999997</v>
      </c>
      <c r="Q207" s="214"/>
      <c r="R207" s="214">
        <v>86.034999999999997</v>
      </c>
      <c r="S207" s="212"/>
      <c r="T207" s="212">
        <v>94.003</v>
      </c>
      <c r="U207" s="212"/>
      <c r="V207" s="212">
        <v>94.003</v>
      </c>
      <c r="W207" s="11"/>
      <c r="Y207" s="214">
        <v>172.07</v>
      </c>
      <c r="Z207" s="214">
        <v>172.07</v>
      </c>
      <c r="AB207" s="11"/>
      <c r="AC207" s="11"/>
      <c r="AD207" s="11"/>
      <c r="AE207" s="4"/>
      <c r="AF207" s="4"/>
    </row>
    <row r="208" spans="1:32" x14ac:dyDescent="0.2">
      <c r="A208" s="54"/>
      <c r="B208" s="11"/>
      <c r="C208" s="227" t="s">
        <v>712</v>
      </c>
      <c r="D208" s="227"/>
      <c r="E208" s="274">
        <v>8215</v>
      </c>
      <c r="F208" s="11"/>
      <c r="G208" s="11"/>
      <c r="H208" s="11"/>
      <c r="I208" s="11"/>
      <c r="J208" s="11"/>
      <c r="K208" s="11"/>
      <c r="M208" s="188">
        <v>1</v>
      </c>
      <c r="N208" s="11"/>
      <c r="P208" s="214">
        <v>75.27</v>
      </c>
      <c r="Q208" s="214"/>
      <c r="R208" s="214">
        <v>75.27000000000001</v>
      </c>
      <c r="S208" s="212"/>
      <c r="T208" s="212">
        <v>81.606999999999999</v>
      </c>
      <c r="U208" s="212"/>
      <c r="V208" s="212">
        <v>81.606999999999999</v>
      </c>
      <c r="W208" s="11"/>
      <c r="Y208" s="214">
        <v>150.54</v>
      </c>
      <c r="Z208" s="214">
        <v>150.54</v>
      </c>
      <c r="AB208" s="11"/>
      <c r="AC208" s="11"/>
      <c r="AD208" s="11"/>
      <c r="AE208" s="4"/>
      <c r="AF208" s="4"/>
    </row>
    <row r="209" spans="1:32" x14ac:dyDescent="0.2">
      <c r="A209" s="54"/>
      <c r="B209" s="11"/>
      <c r="C209" s="227" t="s">
        <v>713</v>
      </c>
      <c r="D209" s="227"/>
      <c r="E209" s="274">
        <v>8234</v>
      </c>
      <c r="F209" s="11"/>
      <c r="G209" s="11"/>
      <c r="H209" s="11"/>
      <c r="I209" s="11"/>
      <c r="J209" s="11"/>
      <c r="K209" s="11"/>
      <c r="M209" s="188">
        <v>1</v>
      </c>
      <c r="N209" s="11"/>
      <c r="P209" s="214">
        <v>59.92</v>
      </c>
      <c r="Q209" s="214"/>
      <c r="R209" s="214">
        <v>59.92</v>
      </c>
      <c r="S209" s="212"/>
      <c r="T209" s="212">
        <v>64.046000000000006</v>
      </c>
      <c r="U209" s="212"/>
      <c r="V209" s="212">
        <v>64.046000000000006</v>
      </c>
      <c r="W209" s="11"/>
      <c r="Y209" s="214">
        <v>119.84</v>
      </c>
      <c r="Z209" s="214">
        <v>119.84</v>
      </c>
      <c r="AB209" s="11"/>
      <c r="AC209" s="11"/>
      <c r="AD209" s="11"/>
      <c r="AE209" s="4"/>
      <c r="AF209" s="4"/>
    </row>
    <row r="210" spans="1:32" x14ac:dyDescent="0.2">
      <c r="A210" s="54"/>
      <c r="B210" s="11"/>
      <c r="C210" s="227" t="s">
        <v>643</v>
      </c>
      <c r="D210" s="227"/>
      <c r="E210" s="274">
        <v>8028</v>
      </c>
      <c r="F210" s="11"/>
      <c r="G210" s="11"/>
      <c r="H210" s="11"/>
      <c r="I210" s="11"/>
      <c r="J210" s="11"/>
      <c r="K210" s="11"/>
      <c r="M210" s="188">
        <v>4</v>
      </c>
      <c r="N210" s="11"/>
      <c r="P210" s="214">
        <v>121.52374999999999</v>
      </c>
      <c r="Q210" s="214"/>
      <c r="R210" s="214">
        <v>108.015</v>
      </c>
      <c r="S210" s="212"/>
      <c r="T210" s="212">
        <v>136.09775000000002</v>
      </c>
      <c r="U210" s="212"/>
      <c r="V210" s="212">
        <v>106.91550000000001</v>
      </c>
      <c r="W210" s="11"/>
      <c r="Y210" s="214">
        <v>972.18999999999994</v>
      </c>
      <c r="Z210" s="214">
        <v>972.19</v>
      </c>
      <c r="AB210" s="11"/>
      <c r="AC210" s="11"/>
      <c r="AD210" s="11"/>
      <c r="AE210" s="4"/>
      <c r="AF210" s="4"/>
    </row>
    <row r="211" spans="1:32" x14ac:dyDescent="0.2">
      <c r="A211" s="54"/>
      <c r="B211" s="11"/>
      <c r="C211" s="227" t="s">
        <v>474</v>
      </c>
      <c r="D211" s="227"/>
      <c r="E211" s="274">
        <v>8028</v>
      </c>
      <c r="F211" s="11"/>
      <c r="G211" s="11"/>
      <c r="H211" s="11"/>
      <c r="I211" s="11"/>
      <c r="J211" s="11"/>
      <c r="K211" s="11"/>
      <c r="M211" s="188">
        <v>24</v>
      </c>
      <c r="N211" s="11"/>
      <c r="P211" s="214">
        <v>86.24355555555556</v>
      </c>
      <c r="Q211" s="214"/>
      <c r="R211" s="214">
        <v>66</v>
      </c>
      <c r="S211" s="212"/>
      <c r="T211" s="212">
        <v>105.50373333333333</v>
      </c>
      <c r="U211" s="212"/>
      <c r="V211" s="212">
        <v>98.135000000000005</v>
      </c>
      <c r="W211" s="11"/>
      <c r="Y211" s="214">
        <v>3880.9600000000005</v>
      </c>
      <c r="Z211" s="214">
        <v>4375.8999999999996</v>
      </c>
      <c r="AB211" s="11"/>
      <c r="AC211" s="11"/>
      <c r="AD211" s="11"/>
      <c r="AE211" s="4"/>
      <c r="AF211" s="4"/>
    </row>
    <row r="212" spans="1:32" x14ac:dyDescent="0.2">
      <c r="A212" s="54"/>
      <c r="B212" s="11"/>
      <c r="C212" s="227" t="s">
        <v>474</v>
      </c>
      <c r="D212" s="227"/>
      <c r="E212" s="274">
        <v>8343</v>
      </c>
      <c r="F212" s="11"/>
      <c r="G212" s="11"/>
      <c r="H212" s="11"/>
      <c r="I212" s="11"/>
      <c r="J212" s="11"/>
      <c r="K212" s="11"/>
      <c r="M212" s="188">
        <v>76</v>
      </c>
      <c r="N212" s="11"/>
      <c r="P212" s="214">
        <v>118.6</v>
      </c>
      <c r="Q212" s="214"/>
      <c r="R212" s="214">
        <v>90.72999999999999</v>
      </c>
      <c r="S212" s="212"/>
      <c r="T212" s="212">
        <v>148.33879999999999</v>
      </c>
      <c r="U212" s="212"/>
      <c r="V212" s="212">
        <v>142.03749999999999</v>
      </c>
      <c r="W212" s="11"/>
      <c r="Y212" s="214">
        <v>18976</v>
      </c>
      <c r="Z212" s="214">
        <v>21453.74</v>
      </c>
      <c r="AB212" s="11"/>
      <c r="AC212" s="11"/>
      <c r="AD212" s="11"/>
      <c r="AE212" s="4"/>
      <c r="AF212" s="4"/>
    </row>
    <row r="213" spans="1:32" x14ac:dyDescent="0.2">
      <c r="A213" s="54"/>
      <c r="B213" s="11"/>
      <c r="C213" s="227" t="s">
        <v>475</v>
      </c>
      <c r="D213" s="227"/>
      <c r="E213" s="274">
        <v>8218</v>
      </c>
      <c r="F213" s="11"/>
      <c r="G213" s="11"/>
      <c r="H213" s="11"/>
      <c r="I213" s="11"/>
      <c r="J213" s="11"/>
      <c r="K213" s="11"/>
      <c r="M213" s="188">
        <v>1</v>
      </c>
      <c r="N213" s="11"/>
      <c r="P213" s="214">
        <v>110.02</v>
      </c>
      <c r="Q213" s="214"/>
      <c r="R213" s="214">
        <v>110.02</v>
      </c>
      <c r="S213" s="212"/>
      <c r="T213" s="212">
        <v>121.89400000000001</v>
      </c>
      <c r="U213" s="212"/>
      <c r="V213" s="212">
        <v>121.89400000000001</v>
      </c>
      <c r="W213" s="11"/>
      <c r="Y213" s="214">
        <v>220.04</v>
      </c>
      <c r="Z213" s="214">
        <v>220.04</v>
      </c>
      <c r="AB213" s="11"/>
      <c r="AC213" s="11"/>
      <c r="AD213" s="11"/>
      <c r="AE213" s="4"/>
      <c r="AF213" s="4"/>
    </row>
    <row r="214" spans="1:32" x14ac:dyDescent="0.2">
      <c r="A214" s="54"/>
      <c r="B214" s="11"/>
      <c r="C214" s="227" t="s">
        <v>644</v>
      </c>
      <c r="D214" s="227"/>
      <c r="E214" s="274">
        <v>8302</v>
      </c>
      <c r="F214" s="11"/>
      <c r="G214" s="11"/>
      <c r="H214" s="11"/>
      <c r="I214" s="11"/>
      <c r="J214" s="11"/>
      <c r="K214" s="11"/>
      <c r="M214" s="188">
        <v>2</v>
      </c>
      <c r="N214" s="11"/>
      <c r="P214" s="214">
        <v>52.55</v>
      </c>
      <c r="Q214" s="214"/>
      <c r="R214" s="214">
        <v>36.58</v>
      </c>
      <c r="S214" s="212"/>
      <c r="T214" s="212">
        <v>83.156499999999994</v>
      </c>
      <c r="U214" s="212"/>
      <c r="V214" s="212">
        <v>83.156499999999994</v>
      </c>
      <c r="W214" s="11"/>
      <c r="Y214" s="214">
        <v>210.2</v>
      </c>
      <c r="Z214" s="214">
        <v>307.44</v>
      </c>
      <c r="AB214" s="11"/>
      <c r="AC214" s="11"/>
      <c r="AD214" s="11"/>
      <c r="AE214" s="4"/>
      <c r="AF214" s="4"/>
    </row>
    <row r="215" spans="1:32" x14ac:dyDescent="0.2">
      <c r="A215" s="54"/>
      <c r="B215" s="11"/>
      <c r="C215" s="227" t="s">
        <v>475</v>
      </c>
      <c r="D215" s="227"/>
      <c r="E215" s="274">
        <v>8318</v>
      </c>
      <c r="F215" s="11"/>
      <c r="G215" s="11"/>
      <c r="H215" s="11"/>
      <c r="I215" s="11"/>
      <c r="J215" s="11"/>
      <c r="K215" s="11"/>
      <c r="M215" s="188">
        <v>1933</v>
      </c>
      <c r="N215" s="11"/>
      <c r="P215" s="214">
        <v>109.18079104732615</v>
      </c>
      <c r="Q215" s="214"/>
      <c r="R215" s="214">
        <v>105.63611111111112</v>
      </c>
      <c r="S215" s="212"/>
      <c r="T215" s="212">
        <v>122.2968694116977</v>
      </c>
      <c r="U215" s="212"/>
      <c r="V215" s="212">
        <v>121.32011111111109</v>
      </c>
      <c r="W215" s="11"/>
      <c r="Y215" s="214">
        <v>401916.83999999991</v>
      </c>
      <c r="Z215" s="214">
        <v>434369.63</v>
      </c>
      <c r="AB215" s="11"/>
      <c r="AC215" s="11"/>
      <c r="AD215" s="11"/>
      <c r="AE215" s="4"/>
      <c r="AF215" s="4"/>
    </row>
    <row r="216" spans="1:32" x14ac:dyDescent="0.2">
      <c r="A216" s="54"/>
      <c r="B216" s="11"/>
      <c r="C216" s="227" t="s">
        <v>476</v>
      </c>
      <c r="D216" s="227"/>
      <c r="E216" s="274">
        <v>8217</v>
      </c>
      <c r="F216" s="11"/>
      <c r="G216" s="11"/>
      <c r="H216" s="11"/>
      <c r="I216" s="11"/>
      <c r="J216" s="11"/>
      <c r="K216" s="11"/>
      <c r="M216" s="188">
        <v>54</v>
      </c>
      <c r="N216" s="11"/>
      <c r="P216" s="214">
        <v>109.67247863247863</v>
      </c>
      <c r="Q216" s="214"/>
      <c r="R216" s="214">
        <v>89.61</v>
      </c>
      <c r="S216" s="212"/>
      <c r="T216" s="212">
        <v>133.42475213675212</v>
      </c>
      <c r="U216" s="212"/>
      <c r="V216" s="212">
        <v>122.92700000000001</v>
      </c>
      <c r="W216" s="11"/>
      <c r="Y216" s="214">
        <v>12831.68</v>
      </c>
      <c r="Z216" s="214">
        <v>14037.03</v>
      </c>
      <c r="AB216" s="11"/>
      <c r="AC216" s="11"/>
      <c r="AD216" s="11"/>
      <c r="AE216" s="4"/>
      <c r="AF216" s="4"/>
    </row>
    <row r="217" spans="1:32" x14ac:dyDescent="0.2">
      <c r="A217" s="54"/>
      <c r="B217" s="11"/>
      <c r="C217" s="227" t="s">
        <v>477</v>
      </c>
      <c r="D217" s="227"/>
      <c r="E217" s="274">
        <v>8081</v>
      </c>
      <c r="F217" s="11"/>
      <c r="G217" s="11"/>
      <c r="H217" s="11"/>
      <c r="I217" s="11"/>
      <c r="J217" s="11"/>
      <c r="K217" s="11"/>
      <c r="M217" s="188">
        <v>32</v>
      </c>
      <c r="N217" s="11"/>
      <c r="P217" s="214">
        <v>105.9945588235294</v>
      </c>
      <c r="Q217" s="214"/>
      <c r="R217" s="214">
        <v>71</v>
      </c>
      <c r="S217" s="212"/>
      <c r="T217" s="212">
        <v>134.62420588235295</v>
      </c>
      <c r="U217" s="212"/>
      <c r="V217" s="212">
        <v>139.97149999999999</v>
      </c>
      <c r="W217" s="11"/>
      <c r="Y217" s="214">
        <v>7207.6299999999992</v>
      </c>
      <c r="Z217" s="214">
        <v>8373.4699999999993</v>
      </c>
      <c r="AB217" s="11"/>
      <c r="AC217" s="11"/>
      <c r="AD217" s="11"/>
      <c r="AE217" s="4"/>
      <c r="AF217" s="4"/>
    </row>
    <row r="218" spans="1:32" x14ac:dyDescent="0.2">
      <c r="A218" s="54"/>
      <c r="B218" s="11"/>
      <c r="C218" s="227" t="s">
        <v>666</v>
      </c>
      <c r="D218" s="227"/>
      <c r="E218" s="274">
        <v>8204</v>
      </c>
      <c r="F218" s="11"/>
      <c r="G218" s="11"/>
      <c r="H218" s="11"/>
      <c r="I218" s="11"/>
      <c r="J218" s="11"/>
      <c r="K218" s="11"/>
      <c r="M218" s="188">
        <v>2</v>
      </c>
      <c r="N218" s="11"/>
      <c r="P218" s="214">
        <v>116.2775</v>
      </c>
      <c r="Q218" s="214"/>
      <c r="R218" s="214">
        <v>92.944999999999993</v>
      </c>
      <c r="S218" s="212"/>
      <c r="T218" s="212">
        <v>129.64150000000001</v>
      </c>
      <c r="U218" s="212"/>
      <c r="V218" s="212">
        <v>129.64150000000001</v>
      </c>
      <c r="W218" s="11"/>
      <c r="Y218" s="214">
        <v>465.11</v>
      </c>
      <c r="Z218" s="214">
        <v>465.11</v>
      </c>
      <c r="AB218" s="11"/>
      <c r="AC218" s="11"/>
      <c r="AD218" s="11"/>
      <c r="AE218" s="4"/>
      <c r="AF218" s="4"/>
    </row>
    <row r="219" spans="1:32" x14ac:dyDescent="0.2">
      <c r="A219" s="54"/>
      <c r="B219" s="11"/>
      <c r="C219" s="227" t="s">
        <v>714</v>
      </c>
      <c r="D219" s="227"/>
      <c r="E219" s="274">
        <v>8319</v>
      </c>
      <c r="F219" s="11"/>
      <c r="G219" s="11"/>
      <c r="H219" s="11"/>
      <c r="I219" s="11"/>
      <c r="J219" s="11"/>
      <c r="K219" s="11"/>
      <c r="M219" s="188">
        <v>1</v>
      </c>
      <c r="N219" s="11"/>
      <c r="P219" s="214">
        <v>49.589999999999996</v>
      </c>
      <c r="Q219" s="214"/>
      <c r="R219" s="214">
        <v>49.589999999999996</v>
      </c>
      <c r="S219" s="212"/>
      <c r="T219" s="212">
        <v>54.749000000000002</v>
      </c>
      <c r="U219" s="212"/>
      <c r="V219" s="212">
        <v>54.749000000000002</v>
      </c>
      <c r="W219" s="11"/>
      <c r="Y219" s="214">
        <v>99.179999999999993</v>
      </c>
      <c r="Z219" s="214">
        <v>99.18</v>
      </c>
      <c r="AB219" s="11"/>
      <c r="AC219" s="11"/>
      <c r="AD219" s="11"/>
      <c r="AE219" s="4"/>
      <c r="AF219" s="4"/>
    </row>
    <row r="220" spans="1:32" x14ac:dyDescent="0.2">
      <c r="A220" s="54"/>
      <c r="B220" s="11"/>
      <c r="C220" s="227" t="s">
        <v>714</v>
      </c>
      <c r="D220" s="227"/>
      <c r="E220" s="274">
        <v>8342</v>
      </c>
      <c r="F220" s="11"/>
      <c r="G220" s="11"/>
      <c r="H220" s="11"/>
      <c r="I220" s="11"/>
      <c r="J220" s="11"/>
      <c r="K220" s="11"/>
      <c r="M220" s="188">
        <v>6</v>
      </c>
      <c r="N220" s="11"/>
      <c r="P220" s="214">
        <v>90.508333333333326</v>
      </c>
      <c r="Q220" s="214"/>
      <c r="R220" s="214">
        <v>72.325000000000003</v>
      </c>
      <c r="S220" s="212"/>
      <c r="T220" s="212">
        <v>137.90550000000002</v>
      </c>
      <c r="U220" s="212"/>
      <c r="V220" s="212">
        <v>137.90550000000002</v>
      </c>
      <c r="W220" s="11"/>
      <c r="Y220" s="214">
        <v>1086.0999999999999</v>
      </c>
      <c r="Z220" s="214">
        <v>1482.11</v>
      </c>
      <c r="AB220" s="11"/>
      <c r="AC220" s="11"/>
      <c r="AD220" s="11"/>
      <c r="AE220" s="4"/>
      <c r="AF220" s="4"/>
    </row>
    <row r="221" spans="1:32" x14ac:dyDescent="0.2">
      <c r="A221" s="54"/>
      <c r="B221" s="11"/>
      <c r="C221" s="227" t="s">
        <v>478</v>
      </c>
      <c r="D221" s="227"/>
      <c r="E221" s="274">
        <v>8004</v>
      </c>
      <c r="F221" s="11"/>
      <c r="G221" s="11"/>
      <c r="H221" s="11"/>
      <c r="I221" s="11"/>
      <c r="J221" s="11"/>
      <c r="K221" s="11"/>
      <c r="M221" s="188">
        <v>3</v>
      </c>
      <c r="N221" s="11"/>
      <c r="P221" s="214">
        <v>106.38833333333332</v>
      </c>
      <c r="Q221" s="214"/>
      <c r="R221" s="214">
        <v>77.59</v>
      </c>
      <c r="S221" s="212"/>
      <c r="T221" s="212">
        <v>176.643</v>
      </c>
      <c r="U221" s="212"/>
      <c r="V221" s="212">
        <v>185.94</v>
      </c>
      <c r="W221" s="11"/>
      <c r="Y221" s="214">
        <v>638.32999999999993</v>
      </c>
      <c r="Z221" s="214">
        <v>938.76</v>
      </c>
      <c r="AB221" s="11"/>
      <c r="AC221" s="11"/>
      <c r="AD221" s="11"/>
      <c r="AE221" s="4"/>
      <c r="AF221" s="4"/>
    </row>
    <row r="222" spans="1:32" x14ac:dyDescent="0.2">
      <c r="A222" s="54"/>
      <c r="B222" s="11"/>
      <c r="C222" s="227" t="s">
        <v>478</v>
      </c>
      <c r="D222" s="227"/>
      <c r="E222" s="274">
        <v>8053</v>
      </c>
      <c r="F222" s="11"/>
      <c r="G222" s="11"/>
      <c r="H222" s="11"/>
      <c r="I222" s="11"/>
      <c r="J222" s="11"/>
      <c r="K222" s="11"/>
      <c r="M222" s="188">
        <v>866</v>
      </c>
      <c r="N222" s="11"/>
      <c r="P222" s="214">
        <v>98.977840975043549</v>
      </c>
      <c r="Q222" s="214"/>
      <c r="R222" s="214">
        <v>73.739999999999995</v>
      </c>
      <c r="S222" s="212"/>
      <c r="T222" s="212">
        <v>123.98851770168315</v>
      </c>
      <c r="U222" s="212"/>
      <c r="V222" s="212">
        <v>116.729</v>
      </c>
      <c r="W222" s="11"/>
      <c r="Y222" s="214">
        <v>170538.82000000004</v>
      </c>
      <c r="Z222" s="214">
        <v>193499.55</v>
      </c>
      <c r="AB222" s="11"/>
      <c r="AC222" s="11"/>
      <c r="AD222" s="11"/>
      <c r="AE222" s="4"/>
      <c r="AF222" s="4"/>
    </row>
    <row r="223" spans="1:32" x14ac:dyDescent="0.2">
      <c r="A223" s="54"/>
      <c r="B223" s="11"/>
      <c r="C223" s="227" t="s">
        <v>715</v>
      </c>
      <c r="D223" s="227"/>
      <c r="E223" s="274">
        <v>8053</v>
      </c>
      <c r="F223" s="11"/>
      <c r="G223" s="11"/>
      <c r="H223" s="11"/>
      <c r="I223" s="11"/>
      <c r="J223" s="11"/>
      <c r="K223" s="11"/>
      <c r="M223" s="188">
        <v>5</v>
      </c>
      <c r="N223" s="11"/>
      <c r="P223" s="214">
        <v>127.23099999999999</v>
      </c>
      <c r="Q223" s="214"/>
      <c r="R223" s="214">
        <v>101.61000000000001</v>
      </c>
      <c r="S223" s="212"/>
      <c r="T223" s="212">
        <v>142.34739999999999</v>
      </c>
      <c r="U223" s="212"/>
      <c r="V223" s="212">
        <v>140.488</v>
      </c>
      <c r="W223" s="11"/>
      <c r="Y223" s="214">
        <v>1272.31</v>
      </c>
      <c r="Z223" s="214">
        <v>1272.31</v>
      </c>
      <c r="AB223" s="11"/>
      <c r="AC223" s="11"/>
      <c r="AD223" s="11"/>
      <c r="AE223" s="4"/>
      <c r="AF223" s="4"/>
    </row>
    <row r="224" spans="1:32" x14ac:dyDescent="0.2">
      <c r="A224" s="54"/>
      <c r="B224" s="11"/>
      <c r="C224" s="227" t="s">
        <v>716</v>
      </c>
      <c r="D224" s="227"/>
      <c r="E224" s="274">
        <v>8053</v>
      </c>
      <c r="F224" s="11"/>
      <c r="G224" s="11"/>
      <c r="H224" s="11"/>
      <c r="I224" s="11"/>
      <c r="J224" s="11"/>
      <c r="K224" s="11"/>
      <c r="M224" s="188">
        <v>7</v>
      </c>
      <c r="N224" s="11"/>
      <c r="P224" s="214">
        <v>135.96642857142857</v>
      </c>
      <c r="Q224" s="214"/>
      <c r="R224" s="214">
        <v>111.005</v>
      </c>
      <c r="S224" s="212"/>
      <c r="T224" s="212">
        <v>153.3267142857143</v>
      </c>
      <c r="U224" s="212"/>
      <c r="V224" s="212">
        <v>172.511</v>
      </c>
      <c r="W224" s="11"/>
      <c r="Y224" s="214">
        <v>1903.53</v>
      </c>
      <c r="Z224" s="214">
        <v>1903.53</v>
      </c>
      <c r="AB224" s="11"/>
      <c r="AC224" s="11"/>
      <c r="AD224" s="11"/>
      <c r="AE224" s="4"/>
      <c r="AF224" s="4"/>
    </row>
    <row r="225" spans="1:32" x14ac:dyDescent="0.2">
      <c r="A225" s="54"/>
      <c r="B225" s="11"/>
      <c r="C225" s="227" t="s">
        <v>717</v>
      </c>
      <c r="D225" s="227"/>
      <c r="E225" s="274">
        <v>8025</v>
      </c>
      <c r="F225" s="11"/>
      <c r="G225" s="11"/>
      <c r="H225" s="11"/>
      <c r="I225" s="11"/>
      <c r="J225" s="11"/>
      <c r="K225" s="11"/>
      <c r="M225" s="188">
        <v>1</v>
      </c>
      <c r="N225" s="11"/>
      <c r="P225" s="214">
        <v>94.85</v>
      </c>
      <c r="Q225" s="214"/>
      <c r="R225" s="214">
        <v>94.85</v>
      </c>
      <c r="S225" s="212"/>
      <c r="T225" s="212">
        <v>104.333</v>
      </c>
      <c r="U225" s="212"/>
      <c r="V225" s="212">
        <v>104.333</v>
      </c>
      <c r="W225" s="11"/>
      <c r="Y225" s="214">
        <v>189.7</v>
      </c>
      <c r="Z225" s="214">
        <v>189.7</v>
      </c>
      <c r="AB225" s="11"/>
      <c r="AC225" s="11"/>
      <c r="AD225" s="11"/>
      <c r="AE225" s="4"/>
      <c r="AF225" s="4"/>
    </row>
    <row r="226" spans="1:32" x14ac:dyDescent="0.2">
      <c r="A226" s="54"/>
      <c r="B226" s="11"/>
      <c r="C226" s="227" t="s">
        <v>479</v>
      </c>
      <c r="D226" s="227"/>
      <c r="E226" s="274">
        <v>8302</v>
      </c>
      <c r="F226" s="11"/>
      <c r="G226" s="11"/>
      <c r="H226" s="11"/>
      <c r="I226" s="11"/>
      <c r="J226" s="11"/>
      <c r="K226" s="11"/>
      <c r="M226" s="188">
        <v>34</v>
      </c>
      <c r="N226" s="11"/>
      <c r="P226" s="214">
        <v>104.93219178082191</v>
      </c>
      <c r="Q226" s="214"/>
      <c r="R226" s="214">
        <v>78.45</v>
      </c>
      <c r="S226" s="212"/>
      <c r="T226" s="212">
        <v>120.42232876712332</v>
      </c>
      <c r="U226" s="212"/>
      <c r="V226" s="212">
        <v>104.333</v>
      </c>
      <c r="W226" s="11"/>
      <c r="Y226" s="214">
        <v>7660.0499999999993</v>
      </c>
      <c r="Z226" s="214">
        <v>8059.5</v>
      </c>
      <c r="AB226" s="11"/>
      <c r="AC226" s="11"/>
      <c r="AD226" s="11"/>
      <c r="AE226" s="4"/>
      <c r="AF226" s="4"/>
    </row>
    <row r="227" spans="1:32" x14ac:dyDescent="0.2">
      <c r="A227" s="54"/>
      <c r="B227" s="11"/>
      <c r="C227" s="227" t="s">
        <v>479</v>
      </c>
      <c r="D227" s="227"/>
      <c r="E227" s="274">
        <v>8320</v>
      </c>
      <c r="F227" s="11"/>
      <c r="G227" s="11"/>
      <c r="H227" s="11"/>
      <c r="I227" s="11"/>
      <c r="J227" s="11"/>
      <c r="K227" s="11"/>
      <c r="M227" s="188">
        <v>4</v>
      </c>
      <c r="N227" s="11"/>
      <c r="P227" s="214">
        <v>69.891000000000005</v>
      </c>
      <c r="Q227" s="214"/>
      <c r="R227" s="214">
        <v>62.864999999999995</v>
      </c>
      <c r="S227" s="212"/>
      <c r="T227" s="212">
        <v>88.631399999999999</v>
      </c>
      <c r="U227" s="212"/>
      <c r="V227" s="212">
        <v>72.31</v>
      </c>
      <c r="W227" s="11"/>
      <c r="Y227" s="214">
        <v>698.91000000000008</v>
      </c>
      <c r="Z227" s="214">
        <v>867.97</v>
      </c>
      <c r="AB227" s="11"/>
      <c r="AC227" s="11"/>
      <c r="AD227" s="11"/>
      <c r="AE227" s="4"/>
      <c r="AF227" s="4"/>
    </row>
    <row r="228" spans="1:32" x14ac:dyDescent="0.2">
      <c r="A228" s="54"/>
      <c r="B228" s="11"/>
      <c r="C228" s="227" t="s">
        <v>479</v>
      </c>
      <c r="D228" s="227"/>
      <c r="E228" s="274">
        <v>8332</v>
      </c>
      <c r="F228" s="11"/>
      <c r="G228" s="11"/>
      <c r="H228" s="11"/>
      <c r="I228" s="11"/>
      <c r="J228" s="11"/>
      <c r="K228" s="11"/>
      <c r="M228" s="188">
        <v>18</v>
      </c>
      <c r="N228" s="11"/>
      <c r="P228" s="214">
        <v>104.41368421052633</v>
      </c>
      <c r="Q228" s="214"/>
      <c r="R228" s="214">
        <v>81.454999999999998</v>
      </c>
      <c r="S228" s="212"/>
      <c r="T228" s="212">
        <v>117.27268421052629</v>
      </c>
      <c r="U228" s="212"/>
      <c r="V228" s="212">
        <v>115.696</v>
      </c>
      <c r="W228" s="11"/>
      <c r="Y228" s="214">
        <v>3967.7200000000003</v>
      </c>
      <c r="Z228" s="214">
        <v>4206.08</v>
      </c>
      <c r="AB228" s="11"/>
      <c r="AC228" s="11"/>
      <c r="AD228" s="11"/>
      <c r="AE228" s="4"/>
      <c r="AF228" s="4"/>
    </row>
    <row r="229" spans="1:32" x14ac:dyDescent="0.2">
      <c r="A229" s="54"/>
      <c r="B229" s="11"/>
      <c r="C229" s="227" t="s">
        <v>480</v>
      </c>
      <c r="D229" s="227"/>
      <c r="E229" s="274">
        <v>8302</v>
      </c>
      <c r="F229" s="11"/>
      <c r="G229" s="11"/>
      <c r="H229" s="11"/>
      <c r="I229" s="11"/>
      <c r="J229" s="11"/>
      <c r="K229" s="11"/>
      <c r="M229" s="188">
        <v>1</v>
      </c>
      <c r="N229" s="11"/>
      <c r="P229" s="214">
        <v>141.76500000000001</v>
      </c>
      <c r="Q229" s="214"/>
      <c r="R229" s="214">
        <v>141.76499999999999</v>
      </c>
      <c r="S229" s="212"/>
      <c r="T229" s="212">
        <v>160.11500000000001</v>
      </c>
      <c r="U229" s="212"/>
      <c r="V229" s="212">
        <v>160.11500000000001</v>
      </c>
      <c r="W229" s="11"/>
      <c r="Y229" s="214">
        <v>283.53000000000003</v>
      </c>
      <c r="Z229" s="214">
        <v>283.52999999999997</v>
      </c>
      <c r="AB229" s="11"/>
      <c r="AC229" s="11"/>
      <c r="AD229" s="11"/>
      <c r="AE229" s="4"/>
      <c r="AF229" s="4"/>
    </row>
    <row r="230" spans="1:32" x14ac:dyDescent="0.2">
      <c r="A230" s="54"/>
      <c r="B230" s="11"/>
      <c r="C230" s="227" t="s">
        <v>480</v>
      </c>
      <c r="D230" s="227"/>
      <c r="E230" s="274">
        <v>8320</v>
      </c>
      <c r="F230" s="11"/>
      <c r="G230" s="11"/>
      <c r="H230" s="11"/>
      <c r="I230" s="11"/>
      <c r="J230" s="11"/>
      <c r="K230" s="11"/>
      <c r="M230" s="188">
        <v>47</v>
      </c>
      <c r="N230" s="11"/>
      <c r="P230" s="214">
        <v>52.134577464788734</v>
      </c>
      <c r="Q230" s="214"/>
      <c r="R230" s="214">
        <v>28.015000000000001</v>
      </c>
      <c r="S230" s="212"/>
      <c r="T230" s="212">
        <v>58.259239436619715</v>
      </c>
      <c r="U230" s="212"/>
      <c r="V230" s="212">
        <v>21.693000000000001</v>
      </c>
      <c r="W230" s="11"/>
      <c r="Y230" s="214">
        <v>7403.1100000000006</v>
      </c>
      <c r="Z230" s="214">
        <v>7900.66</v>
      </c>
      <c r="AB230" s="11"/>
      <c r="AC230" s="11"/>
      <c r="AD230" s="11"/>
      <c r="AE230" s="4"/>
      <c r="AF230" s="4"/>
    </row>
    <row r="231" spans="1:32" x14ac:dyDescent="0.2">
      <c r="A231" s="54"/>
      <c r="B231" s="11"/>
      <c r="C231" s="227" t="s">
        <v>481</v>
      </c>
      <c r="D231" s="227"/>
      <c r="E231" s="274">
        <v>8037</v>
      </c>
      <c r="F231" s="11"/>
      <c r="G231" s="11"/>
      <c r="H231" s="11"/>
      <c r="I231" s="11"/>
      <c r="J231" s="11"/>
      <c r="K231" s="11"/>
      <c r="M231" s="188">
        <v>74</v>
      </c>
      <c r="N231" s="11"/>
      <c r="P231" s="214">
        <v>129.58416666666668</v>
      </c>
      <c r="Q231" s="214"/>
      <c r="R231" s="214">
        <v>96</v>
      </c>
      <c r="S231" s="212"/>
      <c r="T231" s="212">
        <v>170.18674999999999</v>
      </c>
      <c r="U231" s="212"/>
      <c r="V231" s="212">
        <v>161.6645</v>
      </c>
      <c r="W231" s="11"/>
      <c r="Y231" s="214">
        <v>18660.120000000003</v>
      </c>
      <c r="Z231" s="214">
        <v>21759.58</v>
      </c>
      <c r="AB231" s="11"/>
      <c r="AC231" s="11"/>
      <c r="AD231" s="11"/>
      <c r="AE231" s="4"/>
      <c r="AF231" s="4"/>
    </row>
    <row r="232" spans="1:32" x14ac:dyDescent="0.2">
      <c r="A232" s="54"/>
      <c r="B232" s="11"/>
      <c r="C232" s="227" t="s">
        <v>481</v>
      </c>
      <c r="D232" s="227"/>
      <c r="E232" s="274">
        <v>8094</v>
      </c>
      <c r="F232" s="11"/>
      <c r="G232" s="11"/>
      <c r="H232" s="11"/>
      <c r="I232" s="11"/>
      <c r="J232" s="11"/>
      <c r="K232" s="11"/>
      <c r="M232" s="188">
        <v>18</v>
      </c>
      <c r="N232" s="11"/>
      <c r="P232" s="214">
        <v>107.32666666666667</v>
      </c>
      <c r="Q232" s="214"/>
      <c r="R232" s="214">
        <v>88</v>
      </c>
      <c r="S232" s="212"/>
      <c r="T232" s="212">
        <v>141.98011111111111</v>
      </c>
      <c r="U232" s="212"/>
      <c r="V232" s="212">
        <v>124.99299999999999</v>
      </c>
      <c r="W232" s="11"/>
      <c r="Y232" s="214">
        <v>3863.76</v>
      </c>
      <c r="Z232" s="214">
        <v>4616.01</v>
      </c>
      <c r="AB232" s="11"/>
      <c r="AC232" s="11"/>
      <c r="AD232" s="11"/>
      <c r="AE232" s="4"/>
      <c r="AF232" s="4"/>
    </row>
    <row r="233" spans="1:32" x14ac:dyDescent="0.2">
      <c r="A233" s="54"/>
      <c r="B233" s="11"/>
      <c r="C233" s="227" t="s">
        <v>718</v>
      </c>
      <c r="D233" s="227"/>
      <c r="E233" s="274">
        <v>8321</v>
      </c>
      <c r="F233" s="11"/>
      <c r="G233" s="11"/>
      <c r="H233" s="11"/>
      <c r="I233" s="11"/>
      <c r="J233" s="11"/>
      <c r="K233" s="11"/>
      <c r="M233" s="188">
        <v>1</v>
      </c>
      <c r="N233" s="11"/>
      <c r="P233" s="214">
        <v>55.519999999999996</v>
      </c>
      <c r="Q233" s="214"/>
      <c r="R233" s="214">
        <v>55.519999999999996</v>
      </c>
      <c r="S233" s="212"/>
      <c r="T233" s="212">
        <v>58.881</v>
      </c>
      <c r="U233" s="212"/>
      <c r="V233" s="212">
        <v>58.881</v>
      </c>
      <c r="W233" s="11"/>
      <c r="Y233" s="214">
        <v>111.03999999999999</v>
      </c>
      <c r="Z233" s="214">
        <v>111.04</v>
      </c>
      <c r="AB233" s="11"/>
      <c r="AC233" s="11"/>
      <c r="AD233" s="11"/>
      <c r="AE233" s="4"/>
      <c r="AF233" s="4"/>
    </row>
    <row r="234" spans="1:32" x14ac:dyDescent="0.2">
      <c r="A234" s="54"/>
      <c r="B234" s="11"/>
      <c r="C234" s="227" t="s">
        <v>482</v>
      </c>
      <c r="D234" s="227"/>
      <c r="E234" s="274">
        <v>8260</v>
      </c>
      <c r="F234" s="11"/>
      <c r="G234" s="11"/>
      <c r="H234" s="11"/>
      <c r="I234" s="11"/>
      <c r="J234" s="11"/>
      <c r="K234" s="11"/>
      <c r="M234" s="188">
        <v>1</v>
      </c>
      <c r="N234" s="11"/>
      <c r="P234" s="214">
        <v>94.32</v>
      </c>
      <c r="Q234" s="214"/>
      <c r="R234" s="214">
        <v>94.32</v>
      </c>
      <c r="S234" s="212"/>
      <c r="T234" s="212">
        <v>104.333</v>
      </c>
      <c r="U234" s="212"/>
      <c r="V234" s="212">
        <v>104.333</v>
      </c>
      <c r="W234" s="11"/>
      <c r="Y234" s="214">
        <v>188.64</v>
      </c>
      <c r="Z234" s="214">
        <v>188.64</v>
      </c>
      <c r="AB234" s="11"/>
      <c r="AC234" s="11"/>
      <c r="AD234" s="11"/>
      <c r="AE234" s="4"/>
      <c r="AF234" s="4"/>
    </row>
    <row r="235" spans="1:32" x14ac:dyDescent="0.2">
      <c r="A235" s="54"/>
      <c r="B235" s="11"/>
      <c r="C235" s="227" t="s">
        <v>482</v>
      </c>
      <c r="D235" s="227"/>
      <c r="E235" s="274">
        <v>8321</v>
      </c>
      <c r="F235" s="11"/>
      <c r="G235" s="11"/>
      <c r="H235" s="11"/>
      <c r="I235" s="11"/>
      <c r="J235" s="11"/>
      <c r="K235" s="11"/>
      <c r="M235" s="188">
        <v>40</v>
      </c>
      <c r="N235" s="11"/>
      <c r="P235" s="214">
        <v>48.899850746268655</v>
      </c>
      <c r="Q235" s="214"/>
      <c r="R235" s="214">
        <v>26</v>
      </c>
      <c r="S235" s="212"/>
      <c r="T235" s="212">
        <v>51.65</v>
      </c>
      <c r="U235" s="212"/>
      <c r="V235" s="212">
        <v>46.484999999999999</v>
      </c>
      <c r="W235" s="11"/>
      <c r="Y235" s="214">
        <v>3276.29</v>
      </c>
      <c r="Z235" s="214">
        <v>3405.39</v>
      </c>
      <c r="AB235" s="11"/>
      <c r="AC235" s="11"/>
      <c r="AD235" s="11"/>
      <c r="AE235" s="4"/>
      <c r="AF235" s="4"/>
    </row>
    <row r="236" spans="1:32" x14ac:dyDescent="0.2">
      <c r="A236" s="54"/>
      <c r="B236" s="11"/>
      <c r="C236" s="227" t="s">
        <v>482</v>
      </c>
      <c r="D236" s="227"/>
      <c r="E236" s="274">
        <v>8345</v>
      </c>
      <c r="F236" s="11"/>
      <c r="G236" s="11"/>
      <c r="H236" s="11"/>
      <c r="I236" s="11"/>
      <c r="J236" s="11"/>
      <c r="K236" s="11"/>
      <c r="M236" s="188">
        <v>71</v>
      </c>
      <c r="N236" s="11"/>
      <c r="P236" s="214">
        <v>61.820803571428577</v>
      </c>
      <c r="Q236" s="214"/>
      <c r="R236" s="214">
        <v>35.94</v>
      </c>
      <c r="S236" s="212"/>
      <c r="T236" s="212">
        <v>64.839196428571441</v>
      </c>
      <c r="U236" s="212"/>
      <c r="V236" s="212">
        <v>53.716000000000001</v>
      </c>
      <c r="W236" s="11"/>
      <c r="Y236" s="214">
        <v>6923.93</v>
      </c>
      <c r="Z236" s="214">
        <v>6923.93</v>
      </c>
      <c r="AB236" s="11"/>
      <c r="AC236" s="11"/>
      <c r="AD236" s="11"/>
      <c r="AE236" s="4"/>
      <c r="AF236" s="4"/>
    </row>
    <row r="237" spans="1:32" x14ac:dyDescent="0.2">
      <c r="A237" s="54"/>
      <c r="B237" s="11"/>
      <c r="C237" s="227" t="s">
        <v>719</v>
      </c>
      <c r="D237" s="227"/>
      <c r="E237" s="274">
        <v>8345</v>
      </c>
      <c r="F237" s="11"/>
      <c r="G237" s="11"/>
      <c r="H237" s="11"/>
      <c r="I237" s="11"/>
      <c r="J237" s="11"/>
      <c r="K237" s="11"/>
      <c r="M237" s="188">
        <v>1</v>
      </c>
      <c r="N237" s="11"/>
      <c r="P237" s="214">
        <v>115.48</v>
      </c>
      <c r="Q237" s="214"/>
      <c r="R237" s="214">
        <v>115.48</v>
      </c>
      <c r="S237" s="212"/>
      <c r="T237" s="212">
        <v>129.125</v>
      </c>
      <c r="U237" s="212"/>
      <c r="V237" s="212">
        <v>129.125</v>
      </c>
      <c r="W237" s="11"/>
      <c r="Y237" s="214">
        <v>230.96</v>
      </c>
      <c r="Z237" s="214">
        <v>230.96</v>
      </c>
      <c r="AB237" s="11"/>
      <c r="AC237" s="11"/>
      <c r="AD237" s="11"/>
      <c r="AE237" s="4"/>
      <c r="AF237" s="4"/>
    </row>
    <row r="238" spans="1:32" x14ac:dyDescent="0.2">
      <c r="A238" s="54"/>
      <c r="B238" s="11"/>
      <c r="C238" s="227" t="s">
        <v>720</v>
      </c>
      <c r="D238" s="227"/>
      <c r="E238" s="274">
        <v>8094</v>
      </c>
      <c r="F238" s="11"/>
      <c r="G238" s="11"/>
      <c r="H238" s="11"/>
      <c r="I238" s="11"/>
      <c r="J238" s="11"/>
      <c r="K238" s="11"/>
      <c r="M238" s="188">
        <v>1</v>
      </c>
      <c r="N238" s="11"/>
      <c r="P238" s="214">
        <v>63.629999999999995</v>
      </c>
      <c r="Q238" s="214"/>
      <c r="R238" s="214">
        <v>63.629999999999995</v>
      </c>
      <c r="S238" s="212"/>
      <c r="T238" s="212">
        <v>68.177999999999997</v>
      </c>
      <c r="U238" s="212"/>
      <c r="V238" s="212">
        <v>68.177999999999997</v>
      </c>
      <c r="W238" s="11"/>
      <c r="Y238" s="214">
        <v>127.25999999999999</v>
      </c>
      <c r="Z238" s="214">
        <v>127.26</v>
      </c>
      <c r="AB238" s="11"/>
      <c r="AC238" s="11"/>
      <c r="AD238" s="11"/>
      <c r="AE238" s="4"/>
      <c r="AF238" s="4"/>
    </row>
    <row r="239" spans="1:32" x14ac:dyDescent="0.2">
      <c r="A239" s="54"/>
      <c r="B239" s="11"/>
      <c r="C239" s="227" t="s">
        <v>720</v>
      </c>
      <c r="D239" s="227"/>
      <c r="E239" s="274">
        <v>8322</v>
      </c>
      <c r="F239" s="11"/>
      <c r="G239" s="11"/>
      <c r="H239" s="11"/>
      <c r="I239" s="11"/>
      <c r="J239" s="11"/>
      <c r="K239" s="11"/>
      <c r="M239" s="188">
        <v>5</v>
      </c>
      <c r="N239" s="11"/>
      <c r="P239" s="214">
        <v>120.48416666666668</v>
      </c>
      <c r="Q239" s="214"/>
      <c r="R239" s="214">
        <v>102.285</v>
      </c>
      <c r="S239" s="212"/>
      <c r="T239" s="212">
        <v>134.97866666666667</v>
      </c>
      <c r="U239" s="212"/>
      <c r="V239" s="212">
        <v>111.56399999999999</v>
      </c>
      <c r="W239" s="11"/>
      <c r="Y239" s="214">
        <v>1445.8100000000002</v>
      </c>
      <c r="Z239" s="214">
        <v>1445.81</v>
      </c>
      <c r="AB239" s="11"/>
      <c r="AC239" s="11"/>
      <c r="AD239" s="11"/>
      <c r="AE239" s="4"/>
      <c r="AF239" s="4"/>
    </row>
    <row r="240" spans="1:32" x14ac:dyDescent="0.2">
      <c r="A240" s="54"/>
      <c r="B240" s="11"/>
      <c r="C240" s="227" t="s">
        <v>720</v>
      </c>
      <c r="D240" s="227"/>
      <c r="E240" s="274">
        <v>8344</v>
      </c>
      <c r="F240" s="11"/>
      <c r="G240" s="11"/>
      <c r="H240" s="11"/>
      <c r="I240" s="11"/>
      <c r="J240" s="11"/>
      <c r="K240" s="11"/>
      <c r="M240" s="188">
        <v>1</v>
      </c>
      <c r="N240" s="11"/>
      <c r="P240" s="214">
        <v>115.9225</v>
      </c>
      <c r="Q240" s="214"/>
      <c r="R240" s="214">
        <v>107.185</v>
      </c>
      <c r="S240" s="212"/>
      <c r="T240" s="212">
        <v>129.64150000000001</v>
      </c>
      <c r="U240" s="212"/>
      <c r="V240" s="212">
        <v>129.64150000000001</v>
      </c>
      <c r="W240" s="11"/>
      <c r="Y240" s="214">
        <v>463.69</v>
      </c>
      <c r="Z240" s="214">
        <v>463.69</v>
      </c>
      <c r="AB240" s="11"/>
      <c r="AC240" s="11"/>
      <c r="AD240" s="11"/>
      <c r="AE240" s="4"/>
      <c r="AF240" s="4"/>
    </row>
    <row r="241" spans="1:32" x14ac:dyDescent="0.2">
      <c r="A241" s="54"/>
      <c r="B241" s="11"/>
      <c r="C241" s="227" t="s">
        <v>483</v>
      </c>
      <c r="D241" s="227"/>
      <c r="E241" s="274">
        <v>8322</v>
      </c>
      <c r="F241" s="11"/>
      <c r="G241" s="11"/>
      <c r="H241" s="11"/>
      <c r="I241" s="11"/>
      <c r="J241" s="11"/>
      <c r="K241" s="11"/>
      <c r="M241" s="188">
        <v>410</v>
      </c>
      <c r="N241" s="11"/>
      <c r="P241" s="214">
        <v>101.97018028846149</v>
      </c>
      <c r="Q241" s="214"/>
      <c r="R241" s="214">
        <v>75.72999999999999</v>
      </c>
      <c r="S241" s="212"/>
      <c r="T241" s="212">
        <v>125.06749519230772</v>
      </c>
      <c r="U241" s="212"/>
      <c r="V241" s="212">
        <v>116.729</v>
      </c>
      <c r="W241" s="11"/>
      <c r="Y241" s="214">
        <v>84839.189999999959</v>
      </c>
      <c r="Z241" s="214">
        <v>94393.429999999906</v>
      </c>
      <c r="AB241" s="11"/>
      <c r="AC241" s="11"/>
      <c r="AD241" s="11"/>
      <c r="AE241" s="4"/>
      <c r="AF241" s="4"/>
    </row>
    <row r="242" spans="1:32" x14ac:dyDescent="0.2">
      <c r="A242" s="54"/>
      <c r="B242" s="11"/>
      <c r="C242" s="227" t="s">
        <v>483</v>
      </c>
      <c r="D242" s="227"/>
      <c r="E242" s="274">
        <v>8328</v>
      </c>
      <c r="F242" s="11"/>
      <c r="G242" s="11"/>
      <c r="H242" s="11"/>
      <c r="I242" s="11"/>
      <c r="J242" s="11"/>
      <c r="K242" s="11"/>
      <c r="M242" s="188">
        <v>85</v>
      </c>
      <c r="N242" s="11"/>
      <c r="P242" s="214">
        <v>89.376484848484864</v>
      </c>
      <c r="Q242" s="214"/>
      <c r="R242" s="214">
        <v>63.45</v>
      </c>
      <c r="S242" s="212"/>
      <c r="T242" s="212">
        <v>107.82015757575753</v>
      </c>
      <c r="U242" s="212"/>
      <c r="V242" s="212">
        <v>107.432</v>
      </c>
      <c r="W242" s="11"/>
      <c r="Y242" s="214">
        <v>14747.120000000003</v>
      </c>
      <c r="Z242" s="214">
        <v>16245.63</v>
      </c>
      <c r="AB242" s="11"/>
      <c r="AC242" s="11"/>
      <c r="AD242" s="11"/>
      <c r="AE242" s="4"/>
      <c r="AF242" s="4"/>
    </row>
    <row r="243" spans="1:32" x14ac:dyDescent="0.2">
      <c r="A243" s="54"/>
      <c r="B243" s="11"/>
      <c r="C243" s="227" t="s">
        <v>483</v>
      </c>
      <c r="D243" s="227"/>
      <c r="E243" s="274">
        <v>8344</v>
      </c>
      <c r="F243" s="11"/>
      <c r="G243" s="11"/>
      <c r="H243" s="11"/>
      <c r="I243" s="11"/>
      <c r="J243" s="11"/>
      <c r="K243" s="11"/>
      <c r="M243" s="188">
        <v>8</v>
      </c>
      <c r="N243" s="11"/>
      <c r="P243" s="214">
        <v>93.646249999999995</v>
      </c>
      <c r="Q243" s="214"/>
      <c r="R243" s="214">
        <v>67.53</v>
      </c>
      <c r="S243" s="212"/>
      <c r="T243" s="212">
        <v>103.55824999999999</v>
      </c>
      <c r="U243" s="212"/>
      <c r="V243" s="212">
        <v>98.651499999999999</v>
      </c>
      <c r="W243" s="11"/>
      <c r="Y243" s="214">
        <v>1498.34</v>
      </c>
      <c r="Z243" s="214">
        <v>1502.06</v>
      </c>
      <c r="AB243" s="11"/>
      <c r="AC243" s="11"/>
      <c r="AD243" s="11"/>
      <c r="AE243" s="4"/>
      <c r="AF243" s="4"/>
    </row>
    <row r="244" spans="1:32" x14ac:dyDescent="0.2">
      <c r="A244" s="54"/>
      <c r="B244" s="11"/>
      <c r="C244" s="227" t="s">
        <v>484</v>
      </c>
      <c r="D244" s="227"/>
      <c r="E244" s="274">
        <v>8094</v>
      </c>
      <c r="F244" s="11"/>
      <c r="G244" s="11"/>
      <c r="H244" s="11"/>
      <c r="I244" s="11"/>
      <c r="J244" s="11"/>
      <c r="K244" s="11"/>
      <c r="M244" s="188">
        <v>2</v>
      </c>
      <c r="N244" s="11"/>
      <c r="P244" s="214">
        <v>65.289999999999992</v>
      </c>
      <c r="Q244" s="214"/>
      <c r="R244" s="214">
        <v>40.04</v>
      </c>
      <c r="S244" s="212"/>
      <c r="T244" s="212">
        <v>69.727500000000006</v>
      </c>
      <c r="U244" s="212"/>
      <c r="V244" s="212">
        <v>69.727500000000006</v>
      </c>
      <c r="W244" s="11"/>
      <c r="Y244" s="214">
        <v>261.15999999999997</v>
      </c>
      <c r="Z244" s="214">
        <v>261.16000000000003</v>
      </c>
      <c r="AB244" s="11"/>
      <c r="AC244" s="11"/>
      <c r="AD244" s="11"/>
      <c r="AE244" s="4"/>
      <c r="AF244" s="4"/>
    </row>
    <row r="245" spans="1:32" x14ac:dyDescent="0.2">
      <c r="A245" s="54"/>
      <c r="B245" s="11"/>
      <c r="C245" s="227" t="s">
        <v>484</v>
      </c>
      <c r="D245" s="227"/>
      <c r="E245" s="274">
        <v>8322</v>
      </c>
      <c r="F245" s="11"/>
      <c r="G245" s="11"/>
      <c r="H245" s="11"/>
      <c r="I245" s="11"/>
      <c r="J245" s="11"/>
      <c r="K245" s="11"/>
      <c r="M245" s="188">
        <v>2316</v>
      </c>
      <c r="N245" s="11"/>
      <c r="P245" s="214">
        <v>174.6324112236868</v>
      </c>
      <c r="Q245" s="214"/>
      <c r="R245" s="214">
        <v>167.83624999999998</v>
      </c>
      <c r="S245" s="212"/>
      <c r="T245" s="212">
        <v>220.9102158174307</v>
      </c>
      <c r="U245" s="212"/>
      <c r="V245" s="212">
        <v>218.47949999999997</v>
      </c>
      <c r="W245" s="11"/>
      <c r="Y245" s="214">
        <v>514957.33000000013</v>
      </c>
      <c r="Z245" s="214">
        <v>539293.32999999996</v>
      </c>
      <c r="AB245" s="11"/>
      <c r="AC245" s="11"/>
      <c r="AD245" s="11"/>
      <c r="AE245" s="4"/>
      <c r="AF245" s="4"/>
    </row>
    <row r="246" spans="1:32" x14ac:dyDescent="0.2">
      <c r="A246" s="54"/>
      <c r="B246" s="11"/>
      <c r="C246" s="227" t="s">
        <v>484</v>
      </c>
      <c r="D246" s="227"/>
      <c r="E246" s="274">
        <v>8328</v>
      </c>
      <c r="F246" s="11"/>
      <c r="G246" s="11"/>
      <c r="H246" s="11"/>
      <c r="I246" s="11"/>
      <c r="J246" s="11"/>
      <c r="K246" s="11"/>
      <c r="M246" s="188">
        <v>1</v>
      </c>
      <c r="N246" s="11"/>
      <c r="P246" s="214">
        <v>82.68</v>
      </c>
      <c r="Q246" s="214"/>
      <c r="R246" s="214">
        <v>82.68</v>
      </c>
      <c r="S246" s="212"/>
      <c r="T246" s="212">
        <v>90.903999999999996</v>
      </c>
      <c r="U246" s="212"/>
      <c r="V246" s="212">
        <v>90.903999999999996</v>
      </c>
      <c r="W246" s="11"/>
      <c r="Y246" s="214">
        <v>165.36</v>
      </c>
      <c r="Z246" s="214">
        <v>165.36</v>
      </c>
      <c r="AB246" s="11"/>
      <c r="AC246" s="11"/>
      <c r="AD246" s="11"/>
      <c r="AE246" s="4"/>
      <c r="AF246" s="4"/>
    </row>
    <row r="247" spans="1:32" x14ac:dyDescent="0.2">
      <c r="A247" s="54"/>
      <c r="B247" s="11"/>
      <c r="C247" s="227" t="s">
        <v>484</v>
      </c>
      <c r="D247" s="227"/>
      <c r="E247" s="274">
        <v>8332</v>
      </c>
      <c r="F247" s="11"/>
      <c r="G247" s="11"/>
      <c r="H247" s="11"/>
      <c r="I247" s="11"/>
      <c r="J247" s="11"/>
      <c r="K247" s="11"/>
      <c r="M247" s="188">
        <v>5</v>
      </c>
      <c r="N247" s="11"/>
      <c r="P247" s="214">
        <v>54.977999999999994</v>
      </c>
      <c r="Q247" s="214"/>
      <c r="R247" s="214">
        <v>37.51</v>
      </c>
      <c r="S247" s="212"/>
      <c r="T247" s="212">
        <v>56.608400000000003</v>
      </c>
      <c r="U247" s="212"/>
      <c r="V247" s="212">
        <v>53.716000000000001</v>
      </c>
      <c r="W247" s="11"/>
      <c r="Y247" s="214">
        <v>549.78</v>
      </c>
      <c r="Z247" s="214">
        <v>549.78</v>
      </c>
      <c r="AB247" s="11"/>
      <c r="AC247" s="11"/>
      <c r="AD247" s="11"/>
      <c r="AE247" s="4"/>
      <c r="AF247" s="4"/>
    </row>
    <row r="248" spans="1:32" x14ac:dyDescent="0.2">
      <c r="A248" s="54"/>
      <c r="B248" s="11"/>
      <c r="C248" s="227" t="s">
        <v>484</v>
      </c>
      <c r="D248" s="227"/>
      <c r="E248" s="274">
        <v>8343</v>
      </c>
      <c r="F248" s="11"/>
      <c r="G248" s="11"/>
      <c r="H248" s="11"/>
      <c r="I248" s="11"/>
      <c r="J248" s="11"/>
      <c r="K248" s="11"/>
      <c r="M248" s="188">
        <v>2</v>
      </c>
      <c r="N248" s="11"/>
      <c r="P248" s="214">
        <v>106.66</v>
      </c>
      <c r="Q248" s="214"/>
      <c r="R248" s="214">
        <v>103.035</v>
      </c>
      <c r="S248" s="212"/>
      <c r="T248" s="212">
        <v>118.79499999999999</v>
      </c>
      <c r="U248" s="212"/>
      <c r="V248" s="212">
        <v>118.795</v>
      </c>
      <c r="W248" s="11"/>
      <c r="Y248" s="214">
        <v>426.64</v>
      </c>
      <c r="Z248" s="214">
        <v>426.64</v>
      </c>
      <c r="AB248" s="11"/>
      <c r="AC248" s="11"/>
      <c r="AD248" s="11"/>
      <c r="AE248" s="4"/>
      <c r="AF248" s="4"/>
    </row>
    <row r="249" spans="1:32" x14ac:dyDescent="0.2">
      <c r="A249" s="54"/>
      <c r="B249" s="11"/>
      <c r="C249" s="227" t="s">
        <v>484</v>
      </c>
      <c r="D249" s="227"/>
      <c r="E249" s="274">
        <v>8344</v>
      </c>
      <c r="F249" s="11"/>
      <c r="G249" s="11"/>
      <c r="H249" s="11"/>
      <c r="I249" s="11"/>
      <c r="J249" s="11"/>
      <c r="K249" s="11"/>
      <c r="M249" s="188">
        <v>1</v>
      </c>
      <c r="N249" s="11"/>
      <c r="P249" s="214">
        <v>90.784999999999997</v>
      </c>
      <c r="Q249" s="214"/>
      <c r="R249" s="214">
        <v>90.784999999999997</v>
      </c>
      <c r="S249" s="212"/>
      <c r="T249" s="212">
        <v>100.20099999999999</v>
      </c>
      <c r="U249" s="212"/>
      <c r="V249" s="212">
        <v>100.20099999999999</v>
      </c>
      <c r="W249" s="11"/>
      <c r="Y249" s="214">
        <v>181.57</v>
      </c>
      <c r="Z249" s="214">
        <v>181.57</v>
      </c>
      <c r="AB249" s="11"/>
      <c r="AC249" s="11"/>
      <c r="AD249" s="11"/>
      <c r="AE249" s="4"/>
      <c r="AF249" s="4"/>
    </row>
    <row r="250" spans="1:32" x14ac:dyDescent="0.2">
      <c r="A250" s="54"/>
      <c r="B250" s="11"/>
      <c r="C250" s="227" t="s">
        <v>484</v>
      </c>
      <c r="D250" s="227"/>
      <c r="E250" s="274">
        <v>8360</v>
      </c>
      <c r="F250" s="11"/>
      <c r="G250" s="11"/>
      <c r="H250" s="11"/>
      <c r="I250" s="11"/>
      <c r="J250" s="11"/>
      <c r="K250" s="11"/>
      <c r="M250" s="188">
        <v>1</v>
      </c>
      <c r="N250" s="11"/>
      <c r="P250" s="214">
        <v>157.99</v>
      </c>
      <c r="Q250" s="214"/>
      <c r="R250" s="214">
        <v>157.99</v>
      </c>
      <c r="S250" s="212"/>
      <c r="T250" s="212">
        <v>178.709</v>
      </c>
      <c r="U250" s="212"/>
      <c r="V250" s="212">
        <v>178.709</v>
      </c>
      <c r="W250" s="11"/>
      <c r="Y250" s="214">
        <v>315.98</v>
      </c>
      <c r="Z250" s="214">
        <v>315.98</v>
      </c>
      <c r="AB250" s="11"/>
      <c r="AC250" s="11"/>
      <c r="AD250" s="11"/>
      <c r="AE250" s="4"/>
      <c r="AF250" s="4"/>
    </row>
    <row r="251" spans="1:32" x14ac:dyDescent="0.2">
      <c r="A251" s="54"/>
      <c r="B251" s="11"/>
      <c r="C251" s="227" t="s">
        <v>721</v>
      </c>
      <c r="D251" s="227"/>
      <c r="E251" s="274">
        <v>8322</v>
      </c>
      <c r="F251" s="11"/>
      <c r="G251" s="11"/>
      <c r="H251" s="11"/>
      <c r="I251" s="11"/>
      <c r="J251" s="11"/>
      <c r="K251" s="11"/>
      <c r="M251" s="188">
        <v>1</v>
      </c>
      <c r="N251" s="11"/>
      <c r="P251" s="214">
        <v>112.5825</v>
      </c>
      <c r="Q251" s="214"/>
      <c r="R251" s="214">
        <v>76</v>
      </c>
      <c r="S251" s="212"/>
      <c r="T251" s="212">
        <v>137.38900000000001</v>
      </c>
      <c r="U251" s="212"/>
      <c r="V251" s="212">
        <v>137.38900000000001</v>
      </c>
      <c r="W251" s="11"/>
      <c r="Y251" s="214">
        <v>450.33</v>
      </c>
      <c r="Z251" s="214">
        <v>528.61</v>
      </c>
      <c r="AB251" s="11"/>
      <c r="AC251" s="11"/>
      <c r="AD251" s="11"/>
      <c r="AE251" s="4"/>
      <c r="AF251" s="4"/>
    </row>
    <row r="252" spans="1:32" x14ac:dyDescent="0.2">
      <c r="A252" s="54"/>
      <c r="B252" s="11"/>
      <c r="C252" s="227" t="s">
        <v>486</v>
      </c>
      <c r="D252" s="227"/>
      <c r="E252" s="274">
        <v>8201</v>
      </c>
      <c r="F252" s="11"/>
      <c r="G252" s="11"/>
      <c r="H252" s="11"/>
      <c r="I252" s="11"/>
      <c r="J252" s="11"/>
      <c r="K252" s="11"/>
      <c r="M252" s="188">
        <v>13</v>
      </c>
      <c r="N252" s="11"/>
      <c r="P252" s="214">
        <v>69.179615384615389</v>
      </c>
      <c r="Q252" s="214"/>
      <c r="R252" s="214">
        <v>59.237499999999997</v>
      </c>
      <c r="S252" s="212"/>
      <c r="T252" s="212">
        <v>76.600923076923081</v>
      </c>
      <c r="U252" s="212"/>
      <c r="V252" s="212">
        <v>75.9255</v>
      </c>
      <c r="W252" s="11"/>
      <c r="Y252" s="214">
        <v>2108.5000000000005</v>
      </c>
      <c r="Z252" s="214">
        <v>2211.4699999999998</v>
      </c>
      <c r="AB252" s="11"/>
      <c r="AC252" s="11"/>
      <c r="AD252" s="11"/>
      <c r="AE252" s="4"/>
      <c r="AF252" s="4"/>
    </row>
    <row r="253" spans="1:32" x14ac:dyDescent="0.2">
      <c r="A253" s="54"/>
      <c r="B253" s="11"/>
      <c r="C253" s="227" t="s">
        <v>486</v>
      </c>
      <c r="D253" s="227"/>
      <c r="E253" s="274">
        <v>82015</v>
      </c>
      <c r="F253" s="11"/>
      <c r="G253" s="11"/>
      <c r="H253" s="11"/>
      <c r="I253" s="11"/>
      <c r="J253" s="11"/>
      <c r="K253" s="11"/>
      <c r="M253" s="188">
        <v>1</v>
      </c>
      <c r="N253" s="11"/>
      <c r="P253" s="214">
        <v>0</v>
      </c>
      <c r="Q253" s="214"/>
      <c r="R253" s="214">
        <v>0</v>
      </c>
      <c r="S253" s="212"/>
      <c r="T253" s="212">
        <v>0</v>
      </c>
      <c r="U253" s="212"/>
      <c r="V253" s="212">
        <v>0</v>
      </c>
      <c r="W253" s="11"/>
      <c r="Y253" s="214">
        <v>0</v>
      </c>
      <c r="Z253" s="214">
        <v>0</v>
      </c>
      <c r="AB253" s="11"/>
      <c r="AC253" s="11"/>
      <c r="AD253" s="11"/>
      <c r="AE253" s="4"/>
      <c r="AF253" s="4"/>
    </row>
    <row r="254" spans="1:32" x14ac:dyDescent="0.2">
      <c r="A254" s="54"/>
      <c r="B254" s="11"/>
      <c r="C254" s="227" t="s">
        <v>487</v>
      </c>
      <c r="D254" s="227"/>
      <c r="E254" s="274">
        <v>8205</v>
      </c>
      <c r="F254" s="11"/>
      <c r="G254" s="11"/>
      <c r="H254" s="11"/>
      <c r="I254" s="11"/>
      <c r="J254" s="11"/>
      <c r="K254" s="11"/>
      <c r="M254" s="188">
        <v>10525</v>
      </c>
      <c r="N254" s="11"/>
      <c r="P254" s="214">
        <v>96.181755769865262</v>
      </c>
      <c r="Q254" s="214"/>
      <c r="R254" s="214">
        <v>89.514390243902469</v>
      </c>
      <c r="S254" s="212"/>
      <c r="T254" s="212">
        <v>107.92952384006738</v>
      </c>
      <c r="U254" s="212"/>
      <c r="V254" s="212">
        <v>107.70914634146341</v>
      </c>
      <c r="W254" s="11"/>
      <c r="Y254" s="214">
        <v>2373536.0199999986</v>
      </c>
      <c r="Z254" s="214">
        <v>2603079.59</v>
      </c>
      <c r="AB254" s="11"/>
      <c r="AC254" s="11"/>
      <c r="AD254" s="11"/>
      <c r="AE254" s="4"/>
      <c r="AF254" s="4"/>
    </row>
    <row r="255" spans="1:32" x14ac:dyDescent="0.2">
      <c r="A255" s="54"/>
      <c r="B255" s="11"/>
      <c r="C255" s="227" t="s">
        <v>486</v>
      </c>
      <c r="D255" s="227"/>
      <c r="E255" s="274">
        <v>8213</v>
      </c>
      <c r="F255" s="11"/>
      <c r="G255" s="11"/>
      <c r="H255" s="11"/>
      <c r="I255" s="11"/>
      <c r="J255" s="11"/>
      <c r="K255" s="11"/>
      <c r="M255" s="188">
        <v>12</v>
      </c>
      <c r="N255" s="11"/>
      <c r="P255" s="214">
        <v>124.61999999999999</v>
      </c>
      <c r="Q255" s="214"/>
      <c r="R255" s="214">
        <v>87.02000000000001</v>
      </c>
      <c r="S255" s="212"/>
      <c r="T255" s="212">
        <v>146.87381818181819</v>
      </c>
      <c r="U255" s="212"/>
      <c r="V255" s="212">
        <v>118.795</v>
      </c>
      <c r="W255" s="11"/>
      <c r="Y255" s="214">
        <v>2741.64</v>
      </c>
      <c r="Z255" s="214">
        <v>2884.72</v>
      </c>
      <c r="AB255" s="11"/>
      <c r="AC255" s="11"/>
      <c r="AD255" s="11"/>
      <c r="AE255" s="4"/>
      <c r="AF255" s="4"/>
    </row>
    <row r="256" spans="1:32" x14ac:dyDescent="0.2">
      <c r="A256" s="54"/>
      <c r="B256" s="11"/>
      <c r="C256" s="227" t="s">
        <v>486</v>
      </c>
      <c r="D256" s="227"/>
      <c r="E256" s="274">
        <v>8215</v>
      </c>
      <c r="F256" s="11"/>
      <c r="G256" s="11"/>
      <c r="H256" s="11"/>
      <c r="I256" s="11"/>
      <c r="J256" s="11"/>
      <c r="K256" s="11"/>
      <c r="M256" s="188">
        <v>118</v>
      </c>
      <c r="N256" s="11"/>
      <c r="P256" s="214">
        <v>113.19725321888409</v>
      </c>
      <c r="Q256" s="214"/>
      <c r="R256" s="214">
        <v>84</v>
      </c>
      <c r="S256" s="212"/>
      <c r="T256" s="212">
        <v>149.07121030042916</v>
      </c>
      <c r="U256" s="212"/>
      <c r="V256" s="212">
        <v>146.68600000000001</v>
      </c>
      <c r="W256" s="11"/>
      <c r="Y256" s="214">
        <v>26374.959999999992</v>
      </c>
      <c r="Z256" s="214">
        <v>31406.25</v>
      </c>
      <c r="AB256" s="11"/>
      <c r="AC256" s="11"/>
      <c r="AD256" s="11"/>
      <c r="AE256" s="4"/>
      <c r="AF256" s="4"/>
    </row>
    <row r="257" spans="1:32" x14ac:dyDescent="0.2">
      <c r="A257" s="54"/>
      <c r="B257" s="11"/>
      <c r="C257" s="227" t="s">
        <v>486</v>
      </c>
      <c r="D257" s="227"/>
      <c r="E257" s="274">
        <v>8231</v>
      </c>
      <c r="F257" s="11"/>
      <c r="G257" s="11"/>
      <c r="H257" s="11"/>
      <c r="I257" s="11"/>
      <c r="J257" s="11"/>
      <c r="K257" s="11"/>
      <c r="M257" s="188">
        <v>2</v>
      </c>
      <c r="N257" s="11"/>
      <c r="P257" s="214">
        <v>205.42999999999998</v>
      </c>
      <c r="Q257" s="214"/>
      <c r="R257" s="214">
        <v>205.43</v>
      </c>
      <c r="S257" s="212"/>
      <c r="T257" s="212">
        <v>234.49100000000001</v>
      </c>
      <c r="U257" s="212"/>
      <c r="V257" s="212">
        <v>234.49100000000001</v>
      </c>
      <c r="W257" s="11"/>
      <c r="Y257" s="214">
        <v>410.85999999999996</v>
      </c>
      <c r="Z257" s="214">
        <v>410.86</v>
      </c>
      <c r="AB257" s="11"/>
      <c r="AC257" s="11"/>
      <c r="AD257" s="11"/>
      <c r="AE257" s="4"/>
      <c r="AF257" s="4"/>
    </row>
    <row r="258" spans="1:32" x14ac:dyDescent="0.2">
      <c r="A258" s="54"/>
      <c r="B258" s="11"/>
      <c r="C258" s="227" t="s">
        <v>486</v>
      </c>
      <c r="D258" s="227"/>
      <c r="E258" s="274">
        <v>8240</v>
      </c>
      <c r="F258" s="11"/>
      <c r="G258" s="11"/>
      <c r="H258" s="11"/>
      <c r="I258" s="11"/>
      <c r="J258" s="11"/>
      <c r="K258" s="11"/>
      <c r="M258" s="188">
        <v>17</v>
      </c>
      <c r="N258" s="11"/>
      <c r="P258" s="214">
        <v>128.57805555555558</v>
      </c>
      <c r="Q258" s="214"/>
      <c r="R258" s="214">
        <v>90.265000000000001</v>
      </c>
      <c r="S258" s="212"/>
      <c r="T258" s="212">
        <v>159.1393888888889</v>
      </c>
      <c r="U258" s="212"/>
      <c r="V258" s="212">
        <v>140.488</v>
      </c>
      <c r="W258" s="11"/>
      <c r="Y258" s="214">
        <v>4628.8100000000004</v>
      </c>
      <c r="Z258" s="214">
        <v>5101.72</v>
      </c>
      <c r="AB258" s="11"/>
      <c r="AC258" s="11"/>
      <c r="AD258" s="11"/>
      <c r="AE258" s="4"/>
      <c r="AF258" s="4"/>
    </row>
    <row r="259" spans="1:32" x14ac:dyDescent="0.2">
      <c r="A259" s="54"/>
      <c r="B259" s="11"/>
      <c r="C259" s="227" t="s">
        <v>486</v>
      </c>
      <c r="D259" s="227"/>
      <c r="E259" s="274">
        <v>8330</v>
      </c>
      <c r="F259" s="11"/>
      <c r="G259" s="11"/>
      <c r="H259" s="11"/>
      <c r="I259" s="11"/>
      <c r="J259" s="11"/>
      <c r="K259" s="11"/>
      <c r="M259" s="188">
        <v>1</v>
      </c>
      <c r="N259" s="11"/>
      <c r="P259" s="214">
        <v>241.06</v>
      </c>
      <c r="Q259" s="214"/>
      <c r="R259" s="214">
        <v>241.06</v>
      </c>
      <c r="S259" s="212"/>
      <c r="T259" s="212">
        <v>275.81099999999998</v>
      </c>
      <c r="U259" s="212"/>
      <c r="V259" s="212">
        <v>275.81099999999998</v>
      </c>
      <c r="W259" s="11"/>
      <c r="Y259" s="214">
        <v>482.12</v>
      </c>
      <c r="Z259" s="214">
        <v>482.12</v>
      </c>
      <c r="AB259" s="11"/>
      <c r="AC259" s="11"/>
      <c r="AD259" s="11"/>
      <c r="AE259" s="4"/>
      <c r="AF259" s="4"/>
    </row>
    <row r="260" spans="1:32" x14ac:dyDescent="0.2">
      <c r="A260" s="54"/>
      <c r="B260" s="11"/>
      <c r="C260" s="227" t="s">
        <v>486</v>
      </c>
      <c r="D260" s="227"/>
      <c r="E260" s="274">
        <v>8759</v>
      </c>
      <c r="F260" s="11"/>
      <c r="G260" s="11"/>
      <c r="H260" s="11"/>
      <c r="I260" s="11"/>
      <c r="J260" s="11"/>
      <c r="K260" s="11"/>
      <c r="M260" s="188">
        <v>1</v>
      </c>
      <c r="N260" s="11"/>
      <c r="P260" s="214">
        <v>11.9</v>
      </c>
      <c r="Q260" s="214"/>
      <c r="R260" s="214">
        <v>11.9</v>
      </c>
      <c r="S260" s="212"/>
      <c r="T260" s="212">
        <v>0</v>
      </c>
      <c r="U260" s="212"/>
      <c r="V260" s="212">
        <v>0</v>
      </c>
      <c r="W260" s="11"/>
      <c r="Y260" s="214">
        <v>11.9</v>
      </c>
      <c r="Z260" s="214">
        <v>11.9</v>
      </c>
      <c r="AB260" s="11"/>
      <c r="AC260" s="11"/>
      <c r="AD260" s="11"/>
      <c r="AE260" s="4"/>
      <c r="AF260" s="4"/>
    </row>
    <row r="261" spans="1:32" x14ac:dyDescent="0.2">
      <c r="A261" s="54"/>
      <c r="B261" s="11"/>
      <c r="C261" s="227" t="s">
        <v>486</v>
      </c>
      <c r="D261" s="227"/>
      <c r="E261" s="274">
        <v>9205</v>
      </c>
      <c r="F261" s="11"/>
      <c r="G261" s="11"/>
      <c r="H261" s="11"/>
      <c r="I261" s="11"/>
      <c r="J261" s="11"/>
      <c r="K261" s="11"/>
      <c r="M261" s="188">
        <v>1</v>
      </c>
      <c r="N261" s="11"/>
      <c r="P261" s="214">
        <v>149.345</v>
      </c>
      <c r="Q261" s="214"/>
      <c r="R261" s="214">
        <v>149.345</v>
      </c>
      <c r="S261" s="212"/>
      <c r="T261" s="212">
        <v>168.37899999999999</v>
      </c>
      <c r="U261" s="212"/>
      <c r="V261" s="212">
        <v>168.37899999999999</v>
      </c>
      <c r="W261" s="11"/>
      <c r="Y261" s="214">
        <v>298.69</v>
      </c>
      <c r="Z261" s="214">
        <v>298.69</v>
      </c>
      <c r="AB261" s="11"/>
      <c r="AC261" s="11"/>
      <c r="AD261" s="11"/>
      <c r="AE261" s="4"/>
      <c r="AF261" s="4"/>
    </row>
    <row r="262" spans="1:32" x14ac:dyDescent="0.2">
      <c r="A262" s="54"/>
      <c r="B262" s="11"/>
      <c r="C262" s="227" t="s">
        <v>485</v>
      </c>
      <c r="D262" s="227"/>
      <c r="E262" s="274">
        <v>8205</v>
      </c>
      <c r="F262" s="11"/>
      <c r="G262" s="11"/>
      <c r="H262" s="11"/>
      <c r="I262" s="11"/>
      <c r="J262" s="11"/>
      <c r="K262" s="11"/>
      <c r="M262" s="188">
        <v>11</v>
      </c>
      <c r="N262" s="11"/>
      <c r="P262" s="214">
        <v>89.434090909090912</v>
      </c>
      <c r="Q262" s="214"/>
      <c r="R262" s="214">
        <v>82.355000000000004</v>
      </c>
      <c r="S262" s="212"/>
      <c r="T262" s="212">
        <v>98.886272727272726</v>
      </c>
      <c r="U262" s="212"/>
      <c r="V262" s="212">
        <v>88.837999999999994</v>
      </c>
      <c r="W262" s="11"/>
      <c r="Y262" s="214">
        <v>1967.5500000000002</v>
      </c>
      <c r="Z262" s="214">
        <v>1967.55</v>
      </c>
      <c r="AB262" s="11"/>
      <c r="AC262" s="11"/>
      <c r="AD262" s="11"/>
      <c r="AE262" s="4"/>
      <c r="AF262" s="4"/>
    </row>
    <row r="263" spans="1:32" x14ac:dyDescent="0.2">
      <c r="A263" s="54"/>
      <c r="B263" s="11"/>
      <c r="C263" s="227" t="s">
        <v>485</v>
      </c>
      <c r="D263" s="227"/>
      <c r="E263" s="274">
        <v>8215</v>
      </c>
      <c r="F263" s="11"/>
      <c r="G263" s="11"/>
      <c r="H263" s="11"/>
      <c r="I263" s="11"/>
      <c r="J263" s="11"/>
      <c r="K263" s="11"/>
      <c r="M263" s="188">
        <v>7</v>
      </c>
      <c r="N263" s="11"/>
      <c r="P263" s="214">
        <v>30.607692307692311</v>
      </c>
      <c r="Q263" s="214"/>
      <c r="R263" s="214">
        <v>11.56</v>
      </c>
      <c r="S263" s="212"/>
      <c r="T263" s="212">
        <v>26.858000000000001</v>
      </c>
      <c r="U263" s="212"/>
      <c r="V263" s="212">
        <v>0</v>
      </c>
      <c r="W263" s="11"/>
      <c r="Y263" s="214">
        <v>397.90000000000003</v>
      </c>
      <c r="Z263" s="214">
        <v>397.9</v>
      </c>
      <c r="AB263" s="11"/>
      <c r="AC263" s="11"/>
      <c r="AD263" s="11"/>
      <c r="AE263" s="4"/>
      <c r="AF263" s="4"/>
    </row>
    <row r="264" spans="1:32" x14ac:dyDescent="0.2">
      <c r="A264" s="54"/>
      <c r="B264" s="11"/>
      <c r="C264" s="227" t="s">
        <v>722</v>
      </c>
      <c r="D264" s="227"/>
      <c r="E264" s="274">
        <v>8205</v>
      </c>
      <c r="F264" s="11"/>
      <c r="G264" s="11"/>
      <c r="H264" s="11"/>
      <c r="I264" s="11"/>
      <c r="J264" s="11"/>
      <c r="K264" s="11"/>
      <c r="M264" s="188">
        <v>4</v>
      </c>
      <c r="N264" s="11"/>
      <c r="P264" s="214">
        <v>86.385000000000005</v>
      </c>
      <c r="Q264" s="214"/>
      <c r="R264" s="214">
        <v>86.385000000000005</v>
      </c>
      <c r="S264" s="212"/>
      <c r="T264" s="212">
        <v>95.036000000000001</v>
      </c>
      <c r="U264" s="212"/>
      <c r="V264" s="212">
        <v>95.036000000000001</v>
      </c>
      <c r="W264" s="11"/>
      <c r="Y264" s="214">
        <v>172.77</v>
      </c>
      <c r="Z264" s="214">
        <v>172.77</v>
      </c>
      <c r="AB264" s="11"/>
      <c r="AC264" s="11"/>
      <c r="AD264" s="11"/>
      <c r="AE264" s="4"/>
      <c r="AF264" s="4"/>
    </row>
    <row r="265" spans="1:32" x14ac:dyDescent="0.2">
      <c r="A265" s="54"/>
      <c r="B265" s="11"/>
      <c r="C265" s="227" t="s">
        <v>488</v>
      </c>
      <c r="D265" s="227"/>
      <c r="E265" s="274">
        <v>8026</v>
      </c>
      <c r="F265" s="11"/>
      <c r="G265" s="11"/>
      <c r="H265" s="11"/>
      <c r="I265" s="11"/>
      <c r="J265" s="11"/>
      <c r="K265" s="11"/>
      <c r="M265" s="188">
        <v>831</v>
      </c>
      <c r="N265" s="11"/>
      <c r="P265" s="214">
        <v>102.06908284023669</v>
      </c>
      <c r="Q265" s="214"/>
      <c r="R265" s="214">
        <v>88.18249999999999</v>
      </c>
      <c r="S265" s="212"/>
      <c r="T265" s="212">
        <v>118.84267692307692</v>
      </c>
      <c r="U265" s="212"/>
      <c r="V265" s="212">
        <v>116.21250000000001</v>
      </c>
      <c r="W265" s="11"/>
      <c r="Y265" s="214">
        <v>165246.82000000007</v>
      </c>
      <c r="Z265" s="214">
        <v>181630.83</v>
      </c>
      <c r="AB265" s="11"/>
      <c r="AC265" s="11"/>
      <c r="AD265" s="11"/>
      <c r="AE265" s="4"/>
      <c r="AF265" s="4"/>
    </row>
    <row r="266" spans="1:32" x14ac:dyDescent="0.2">
      <c r="A266" s="54"/>
      <c r="B266" s="11"/>
      <c r="C266" s="227" t="s">
        <v>488</v>
      </c>
      <c r="D266" s="227"/>
      <c r="E266" s="274">
        <v>8027</v>
      </c>
      <c r="F266" s="11"/>
      <c r="G266" s="11"/>
      <c r="H266" s="11"/>
      <c r="I266" s="11"/>
      <c r="J266" s="11"/>
      <c r="K266" s="11"/>
      <c r="M266" s="188">
        <v>1</v>
      </c>
      <c r="N266" s="11"/>
      <c r="P266" s="214">
        <v>56.93</v>
      </c>
      <c r="Q266" s="214"/>
      <c r="R266" s="214">
        <v>56.93</v>
      </c>
      <c r="S266" s="212"/>
      <c r="T266" s="212">
        <v>59.914000000000001</v>
      </c>
      <c r="U266" s="212"/>
      <c r="V266" s="212">
        <v>59.914000000000001</v>
      </c>
      <c r="W266" s="11"/>
      <c r="Y266" s="214">
        <v>113.86</v>
      </c>
      <c r="Z266" s="214">
        <v>113.86</v>
      </c>
      <c r="AB266" s="11"/>
      <c r="AC266" s="11"/>
      <c r="AD266" s="11"/>
      <c r="AE266" s="4"/>
      <c r="AF266" s="4"/>
    </row>
    <row r="267" spans="1:32" x14ac:dyDescent="0.2">
      <c r="A267" s="54"/>
      <c r="B267" s="11"/>
      <c r="C267" s="227" t="s">
        <v>489</v>
      </c>
      <c r="D267" s="227"/>
      <c r="E267" s="274">
        <v>8027</v>
      </c>
      <c r="F267" s="11"/>
      <c r="G267" s="11"/>
      <c r="H267" s="11"/>
      <c r="I267" s="11"/>
      <c r="J267" s="11"/>
      <c r="K267" s="11"/>
      <c r="M267" s="188">
        <v>1207</v>
      </c>
      <c r="N267" s="11"/>
      <c r="P267" s="214">
        <v>69.913034478168285</v>
      </c>
      <c r="Q267" s="214"/>
      <c r="R267" s="214">
        <v>66.370833333333351</v>
      </c>
      <c r="S267" s="212"/>
      <c r="T267" s="212">
        <v>76.508045394036216</v>
      </c>
      <c r="U267" s="212"/>
      <c r="V267" s="212">
        <v>75.9255</v>
      </c>
      <c r="W267" s="11"/>
      <c r="Y267" s="214">
        <v>212891.48000000016</v>
      </c>
      <c r="Z267" s="214">
        <v>227265.43</v>
      </c>
      <c r="AB267" s="11"/>
      <c r="AC267" s="11"/>
      <c r="AD267" s="11"/>
      <c r="AE267" s="4"/>
      <c r="AF267" s="4"/>
    </row>
    <row r="268" spans="1:32" x14ac:dyDescent="0.2">
      <c r="A268" s="54"/>
      <c r="B268" s="11"/>
      <c r="C268" s="227" t="s">
        <v>490</v>
      </c>
      <c r="D268" s="227"/>
      <c r="E268" s="274">
        <v>8028</v>
      </c>
      <c r="F268" s="11"/>
      <c r="G268" s="11"/>
      <c r="H268" s="11"/>
      <c r="I268" s="11"/>
      <c r="J268" s="11"/>
      <c r="K268" s="11"/>
      <c r="M268" s="188">
        <v>6156</v>
      </c>
      <c r="N268" s="11"/>
      <c r="P268" s="214">
        <v>101.85546155750039</v>
      </c>
      <c r="Q268" s="214"/>
      <c r="R268" s="214">
        <v>99.432500000000005</v>
      </c>
      <c r="S268" s="212"/>
      <c r="T268" s="212">
        <v>114.96543289376423</v>
      </c>
      <c r="U268" s="212"/>
      <c r="V268" s="212">
        <v>115.05037500000003</v>
      </c>
      <c r="W268" s="11"/>
      <c r="Y268" s="214">
        <v>1437482.2400000002</v>
      </c>
      <c r="Z268" s="214">
        <v>1571592.96</v>
      </c>
      <c r="AB268" s="11"/>
      <c r="AC268" s="11"/>
      <c r="AD268" s="11"/>
      <c r="AE268" s="4"/>
      <c r="AF268" s="4"/>
    </row>
    <row r="269" spans="1:32" x14ac:dyDescent="0.2">
      <c r="A269" s="54"/>
      <c r="B269" s="11"/>
      <c r="C269" s="227" t="s">
        <v>490</v>
      </c>
      <c r="D269" s="227"/>
      <c r="E269" s="274">
        <v>8062</v>
      </c>
      <c r="F269" s="11"/>
      <c r="G269" s="11"/>
      <c r="H269" s="11"/>
      <c r="I269" s="11"/>
      <c r="J269" s="11"/>
      <c r="K269" s="11"/>
      <c r="M269" s="188">
        <v>4</v>
      </c>
      <c r="N269" s="11"/>
      <c r="P269" s="214">
        <v>87.250000000000014</v>
      </c>
      <c r="Q269" s="214"/>
      <c r="R269" s="214">
        <v>68</v>
      </c>
      <c r="S269" s="212"/>
      <c r="T269" s="212">
        <v>118.79499999999999</v>
      </c>
      <c r="U269" s="212"/>
      <c r="V269" s="212">
        <v>122.92699999999999</v>
      </c>
      <c r="W269" s="11"/>
      <c r="Y269" s="214">
        <v>698.00000000000011</v>
      </c>
      <c r="Z269" s="214">
        <v>857.88</v>
      </c>
      <c r="AB269" s="11"/>
      <c r="AC269" s="11"/>
      <c r="AD269" s="11"/>
      <c r="AE269" s="4"/>
      <c r="AF269" s="4"/>
    </row>
    <row r="270" spans="1:32" x14ac:dyDescent="0.2">
      <c r="A270" s="54"/>
      <c r="B270" s="11"/>
      <c r="C270" s="227" t="s">
        <v>490</v>
      </c>
      <c r="D270" s="227"/>
      <c r="E270" s="274">
        <v>8071</v>
      </c>
      <c r="F270" s="11"/>
      <c r="G270" s="11"/>
      <c r="H270" s="11"/>
      <c r="I270" s="11"/>
      <c r="J270" s="11"/>
      <c r="K270" s="11"/>
      <c r="M270" s="188">
        <v>4</v>
      </c>
      <c r="N270" s="11"/>
      <c r="P270" s="214">
        <v>109.735</v>
      </c>
      <c r="Q270" s="214"/>
      <c r="R270" s="214">
        <v>80.5</v>
      </c>
      <c r="S270" s="212"/>
      <c r="T270" s="212">
        <v>180.00024999999999</v>
      </c>
      <c r="U270" s="212"/>
      <c r="V270" s="212">
        <v>177.67600000000002</v>
      </c>
      <c r="W270" s="11"/>
      <c r="Y270" s="214">
        <v>877.88</v>
      </c>
      <c r="Z270" s="214">
        <v>1277.27</v>
      </c>
      <c r="AB270" s="11"/>
      <c r="AC270" s="11"/>
      <c r="AD270" s="11"/>
      <c r="AE270" s="4"/>
      <c r="AF270" s="4"/>
    </row>
    <row r="271" spans="1:32" x14ac:dyDescent="0.2">
      <c r="A271" s="54"/>
      <c r="B271" s="11"/>
      <c r="C271" s="227" t="s">
        <v>490</v>
      </c>
      <c r="D271" s="227"/>
      <c r="E271" s="274">
        <v>8208</v>
      </c>
      <c r="F271" s="11"/>
      <c r="G271" s="11"/>
      <c r="H271" s="11"/>
      <c r="I271" s="11"/>
      <c r="J271" s="11"/>
      <c r="K271" s="11"/>
      <c r="M271" s="188">
        <v>5</v>
      </c>
      <c r="N271" s="11"/>
      <c r="P271" s="214">
        <v>138.40299999999999</v>
      </c>
      <c r="Q271" s="214"/>
      <c r="R271" s="214">
        <v>120.86999999999999</v>
      </c>
      <c r="S271" s="212"/>
      <c r="T271" s="212">
        <v>155.1566</v>
      </c>
      <c r="U271" s="212"/>
      <c r="V271" s="212">
        <v>146.68600000000001</v>
      </c>
      <c r="W271" s="11"/>
      <c r="Y271" s="214">
        <v>1384.03</v>
      </c>
      <c r="Z271" s="214">
        <v>1384.03</v>
      </c>
      <c r="AB271" s="11"/>
      <c r="AC271" s="11"/>
      <c r="AD271" s="11"/>
      <c r="AE271" s="4"/>
      <c r="AF271" s="4"/>
    </row>
    <row r="272" spans="1:32" x14ac:dyDescent="0.2">
      <c r="A272" s="54"/>
      <c r="B272" s="11"/>
      <c r="C272" s="227" t="s">
        <v>490</v>
      </c>
      <c r="D272" s="227"/>
      <c r="E272" s="274">
        <v>8343</v>
      </c>
      <c r="F272" s="11"/>
      <c r="G272" s="11"/>
      <c r="H272" s="11"/>
      <c r="I272" s="11"/>
      <c r="J272" s="11"/>
      <c r="K272" s="11"/>
      <c r="M272" s="188">
        <v>1</v>
      </c>
      <c r="N272" s="11"/>
      <c r="P272" s="214">
        <v>38.93</v>
      </c>
      <c r="Q272" s="214"/>
      <c r="R272" s="214">
        <v>38.93</v>
      </c>
      <c r="S272" s="212"/>
      <c r="T272" s="212">
        <v>39.253999999999998</v>
      </c>
      <c r="U272" s="212"/>
      <c r="V272" s="212">
        <v>39.253999999999998</v>
      </c>
      <c r="W272" s="11"/>
      <c r="Y272" s="214">
        <v>77.86</v>
      </c>
      <c r="Z272" s="214">
        <v>77.86</v>
      </c>
      <c r="AB272" s="11"/>
      <c r="AC272" s="11"/>
      <c r="AD272" s="11"/>
      <c r="AE272" s="4"/>
      <c r="AF272" s="4"/>
    </row>
    <row r="273" spans="1:32" x14ac:dyDescent="0.2">
      <c r="A273" s="54"/>
      <c r="B273" s="11"/>
      <c r="C273" s="227" t="s">
        <v>723</v>
      </c>
      <c r="D273" s="227"/>
      <c r="E273" s="274">
        <v>8028</v>
      </c>
      <c r="F273" s="11"/>
      <c r="G273" s="11"/>
      <c r="H273" s="11"/>
      <c r="I273" s="11"/>
      <c r="J273" s="11"/>
      <c r="K273" s="11"/>
      <c r="M273" s="188">
        <v>2</v>
      </c>
      <c r="N273" s="11"/>
      <c r="P273" s="214">
        <v>38.412499999999994</v>
      </c>
      <c r="Q273" s="214"/>
      <c r="R273" s="214">
        <v>31.47</v>
      </c>
      <c r="S273" s="212"/>
      <c r="T273" s="212">
        <v>38.220999999999997</v>
      </c>
      <c r="U273" s="212"/>
      <c r="V273" s="212">
        <v>38.221000000000004</v>
      </c>
      <c r="W273" s="11"/>
      <c r="Y273" s="214">
        <v>153.64999999999998</v>
      </c>
      <c r="Z273" s="214">
        <v>153.65</v>
      </c>
      <c r="AB273" s="11"/>
      <c r="AC273" s="11"/>
      <c r="AD273" s="11"/>
      <c r="AE273" s="4"/>
      <c r="AF273" s="4"/>
    </row>
    <row r="274" spans="1:32" x14ac:dyDescent="0.2">
      <c r="A274" s="54"/>
      <c r="B274" s="11"/>
      <c r="C274" s="227" t="s">
        <v>491</v>
      </c>
      <c r="D274" s="227"/>
      <c r="E274" s="274">
        <v>8012</v>
      </c>
      <c r="F274" s="11"/>
      <c r="G274" s="11"/>
      <c r="H274" s="11"/>
      <c r="I274" s="11"/>
      <c r="J274" s="11"/>
      <c r="K274" s="11"/>
      <c r="M274" s="188">
        <v>2</v>
      </c>
      <c r="N274" s="11"/>
      <c r="P274" s="214">
        <v>73.54249999999999</v>
      </c>
      <c r="Q274" s="214"/>
      <c r="R274" s="214">
        <v>57</v>
      </c>
      <c r="S274" s="212"/>
      <c r="T274" s="212">
        <v>107.43200000000002</v>
      </c>
      <c r="U274" s="212"/>
      <c r="V274" s="212">
        <v>107.432</v>
      </c>
      <c r="W274" s="11"/>
      <c r="Y274" s="214">
        <v>294.16999999999996</v>
      </c>
      <c r="Z274" s="214">
        <v>388.54</v>
      </c>
      <c r="AB274" s="11"/>
      <c r="AC274" s="11"/>
      <c r="AD274" s="11"/>
      <c r="AE274" s="4"/>
      <c r="AF274" s="4"/>
    </row>
    <row r="275" spans="1:32" x14ac:dyDescent="0.2">
      <c r="A275" s="54"/>
      <c r="B275" s="11"/>
      <c r="C275" s="227" t="s">
        <v>724</v>
      </c>
      <c r="D275" s="227"/>
      <c r="E275" s="274">
        <v>8029</v>
      </c>
      <c r="F275" s="11"/>
      <c r="G275" s="11"/>
      <c r="H275" s="11"/>
      <c r="I275" s="11"/>
      <c r="J275" s="11"/>
      <c r="K275" s="11"/>
      <c r="M275" s="188">
        <v>1397</v>
      </c>
      <c r="N275" s="11"/>
      <c r="P275" s="214">
        <v>110.34911654774038</v>
      </c>
      <c r="Q275" s="214"/>
      <c r="R275" s="214">
        <v>78.45</v>
      </c>
      <c r="S275" s="212"/>
      <c r="T275" s="212">
        <v>137.52716615698282</v>
      </c>
      <c r="U275" s="212"/>
      <c r="V275" s="212">
        <v>133.25700000000001</v>
      </c>
      <c r="W275" s="11"/>
      <c r="Y275" s="214">
        <v>324757.44999999995</v>
      </c>
      <c r="Z275" s="214">
        <v>365588.41</v>
      </c>
      <c r="AB275" s="11"/>
      <c r="AC275" s="11"/>
      <c r="AD275" s="11"/>
      <c r="AE275" s="4"/>
      <c r="AF275" s="4"/>
    </row>
    <row r="276" spans="1:32" x14ac:dyDescent="0.2">
      <c r="A276" s="54"/>
      <c r="B276" s="11"/>
      <c r="C276" s="227" t="s">
        <v>725</v>
      </c>
      <c r="D276" s="227"/>
      <c r="E276" s="274">
        <v>8021</v>
      </c>
      <c r="F276" s="11"/>
      <c r="G276" s="11"/>
      <c r="H276" s="11"/>
      <c r="I276" s="11"/>
      <c r="J276" s="11"/>
      <c r="K276" s="11"/>
      <c r="M276" s="188">
        <v>1</v>
      </c>
      <c r="N276" s="11"/>
      <c r="P276" s="214">
        <v>39</v>
      </c>
      <c r="Q276" s="214"/>
      <c r="R276" s="214">
        <v>39</v>
      </c>
      <c r="S276" s="212"/>
      <c r="T276" s="212">
        <v>89.870999999999995</v>
      </c>
      <c r="U276" s="212"/>
      <c r="V276" s="212">
        <v>89.870999999999995</v>
      </c>
      <c r="W276" s="11"/>
      <c r="Y276" s="214">
        <v>78</v>
      </c>
      <c r="Z276" s="214">
        <v>164.66</v>
      </c>
      <c r="AB276" s="11"/>
      <c r="AC276" s="11"/>
      <c r="AD276" s="11"/>
      <c r="AE276" s="4"/>
      <c r="AF276" s="4"/>
    </row>
    <row r="277" spans="1:32" x14ac:dyDescent="0.2">
      <c r="A277" s="54"/>
      <c r="B277" s="11"/>
      <c r="C277" s="227" t="s">
        <v>492</v>
      </c>
      <c r="D277" s="227"/>
      <c r="E277" s="274">
        <v>8012</v>
      </c>
      <c r="F277" s="11"/>
      <c r="G277" s="11"/>
      <c r="H277" s="11"/>
      <c r="I277" s="11"/>
      <c r="J277" s="11"/>
      <c r="K277" s="11"/>
      <c r="M277" s="188">
        <v>733</v>
      </c>
      <c r="N277" s="11"/>
      <c r="P277" s="214">
        <v>103.52269372693725</v>
      </c>
      <c r="Q277" s="214"/>
      <c r="R277" s="214">
        <v>73</v>
      </c>
      <c r="S277" s="212"/>
      <c r="T277" s="212">
        <v>133.47122361623619</v>
      </c>
      <c r="U277" s="212"/>
      <c r="V277" s="212">
        <v>128.09200000000001</v>
      </c>
      <c r="W277" s="11"/>
      <c r="Y277" s="214">
        <v>140273.24999999997</v>
      </c>
      <c r="Z277" s="214">
        <v>164660.01</v>
      </c>
      <c r="AB277" s="11"/>
      <c r="AC277" s="11"/>
      <c r="AD277" s="11"/>
      <c r="AE277" s="4"/>
      <c r="AF277" s="4"/>
    </row>
    <row r="278" spans="1:32" x14ac:dyDescent="0.2">
      <c r="A278" s="54"/>
      <c r="B278" s="11"/>
      <c r="C278" s="227" t="s">
        <v>492</v>
      </c>
      <c r="D278" s="227"/>
      <c r="E278" s="274">
        <v>8021</v>
      </c>
      <c r="F278" s="11"/>
      <c r="G278" s="11"/>
      <c r="H278" s="11"/>
      <c r="I278" s="11"/>
      <c r="J278" s="11"/>
      <c r="K278" s="11"/>
      <c r="M278" s="188">
        <v>553</v>
      </c>
      <c r="N278" s="11"/>
      <c r="P278" s="214">
        <v>102.57390997352158</v>
      </c>
      <c r="Q278" s="214"/>
      <c r="R278" s="214">
        <v>76</v>
      </c>
      <c r="S278" s="212"/>
      <c r="T278" s="212">
        <v>131.88118623124438</v>
      </c>
      <c r="U278" s="212"/>
      <c r="V278" s="212">
        <v>128.09200000000001</v>
      </c>
      <c r="W278" s="11"/>
      <c r="Y278" s="214">
        <v>116216.23999999995</v>
      </c>
      <c r="Z278" s="214">
        <v>136550.21</v>
      </c>
      <c r="AB278" s="11"/>
      <c r="AC278" s="11"/>
      <c r="AD278" s="11"/>
      <c r="AE278" s="4"/>
      <c r="AF278" s="4"/>
    </row>
    <row r="279" spans="1:32" x14ac:dyDescent="0.2">
      <c r="A279" s="54"/>
      <c r="B279" s="11"/>
      <c r="C279" s="227" t="s">
        <v>492</v>
      </c>
      <c r="D279" s="227"/>
      <c r="E279" s="274">
        <v>8029</v>
      </c>
      <c r="F279" s="11"/>
      <c r="G279" s="11"/>
      <c r="H279" s="11"/>
      <c r="I279" s="11"/>
      <c r="J279" s="11"/>
      <c r="K279" s="11"/>
      <c r="M279" s="188">
        <v>162</v>
      </c>
      <c r="N279" s="11"/>
      <c r="P279" s="214">
        <v>108.29626911314986</v>
      </c>
      <c r="Q279" s="214"/>
      <c r="R279" s="214">
        <v>74</v>
      </c>
      <c r="S279" s="212"/>
      <c r="T279" s="212">
        <v>143.122623853211</v>
      </c>
      <c r="U279" s="212"/>
      <c r="V279" s="212">
        <v>138.422</v>
      </c>
      <c r="W279" s="11"/>
      <c r="Y279" s="214">
        <v>35412.880000000005</v>
      </c>
      <c r="Z279" s="214">
        <v>42446.47</v>
      </c>
      <c r="AB279" s="11"/>
      <c r="AC279" s="11"/>
      <c r="AD279" s="11"/>
      <c r="AE279" s="4"/>
      <c r="AF279" s="4"/>
    </row>
    <row r="280" spans="1:32" x14ac:dyDescent="0.2">
      <c r="A280" s="54"/>
      <c r="B280" s="11"/>
      <c r="C280" s="227" t="s">
        <v>492</v>
      </c>
      <c r="D280" s="227"/>
      <c r="E280" s="274">
        <v>8081</v>
      </c>
      <c r="F280" s="11"/>
      <c r="G280" s="11"/>
      <c r="H280" s="11"/>
      <c r="I280" s="11"/>
      <c r="J280" s="11"/>
      <c r="K280" s="11"/>
      <c r="M280" s="188">
        <v>1059</v>
      </c>
      <c r="N280" s="11"/>
      <c r="P280" s="214">
        <v>110.61549931600547</v>
      </c>
      <c r="Q280" s="214"/>
      <c r="R280" s="214">
        <v>81</v>
      </c>
      <c r="S280" s="212"/>
      <c r="T280" s="212">
        <v>145.58187232102125</v>
      </c>
      <c r="U280" s="212"/>
      <c r="V280" s="212">
        <v>142.554</v>
      </c>
      <c r="W280" s="11"/>
      <c r="Y280" s="214">
        <v>242579.78999999998</v>
      </c>
      <c r="Z280" s="214">
        <v>288919.88</v>
      </c>
      <c r="AB280" s="11"/>
      <c r="AC280" s="11"/>
      <c r="AD280" s="11"/>
      <c r="AE280" s="4"/>
      <c r="AF280" s="4"/>
    </row>
    <row r="281" spans="1:32" x14ac:dyDescent="0.2">
      <c r="A281" s="54"/>
      <c r="B281" s="11"/>
      <c r="C281" s="227" t="s">
        <v>492</v>
      </c>
      <c r="D281" s="227"/>
      <c r="E281" s="274">
        <v>8083</v>
      </c>
      <c r="F281" s="11"/>
      <c r="G281" s="11"/>
      <c r="H281" s="11"/>
      <c r="I281" s="11"/>
      <c r="J281" s="11"/>
      <c r="K281" s="11"/>
      <c r="M281" s="188">
        <v>141</v>
      </c>
      <c r="N281" s="11"/>
      <c r="P281" s="214">
        <v>95.71166089965395</v>
      </c>
      <c r="Q281" s="214"/>
      <c r="R281" s="214">
        <v>77</v>
      </c>
      <c r="S281" s="212"/>
      <c r="T281" s="212">
        <v>123.4023944636678</v>
      </c>
      <c r="U281" s="212"/>
      <c r="V281" s="212">
        <v>119.828</v>
      </c>
      <c r="W281" s="11"/>
      <c r="Y281" s="214">
        <v>27660.669999999991</v>
      </c>
      <c r="Z281" s="214">
        <v>32915.82</v>
      </c>
      <c r="AB281" s="11"/>
      <c r="AC281" s="11"/>
      <c r="AD281" s="11"/>
      <c r="AE281" s="4"/>
      <c r="AF281" s="4"/>
    </row>
    <row r="282" spans="1:32" x14ac:dyDescent="0.2">
      <c r="A282" s="54"/>
      <c r="B282" s="11"/>
      <c r="C282" s="227" t="s">
        <v>493</v>
      </c>
      <c r="D282" s="227"/>
      <c r="E282" s="274">
        <v>8219</v>
      </c>
      <c r="F282" s="11"/>
      <c r="G282" s="11"/>
      <c r="H282" s="11"/>
      <c r="I282" s="11"/>
      <c r="J282" s="11"/>
      <c r="K282" s="11"/>
      <c r="M282" s="188">
        <v>48</v>
      </c>
      <c r="N282" s="11"/>
      <c r="P282" s="214">
        <v>75.907500000000013</v>
      </c>
      <c r="Q282" s="214"/>
      <c r="R282" s="214">
        <v>52.094999999999999</v>
      </c>
      <c r="S282" s="212"/>
      <c r="T282" s="212">
        <v>85.739000000000019</v>
      </c>
      <c r="U282" s="212"/>
      <c r="V282" s="212">
        <v>80.573999999999998</v>
      </c>
      <c r="W282" s="11"/>
      <c r="Y282" s="214">
        <v>7894.380000000001</v>
      </c>
      <c r="Z282" s="214">
        <v>8162.13</v>
      </c>
      <c r="AB282" s="11"/>
      <c r="AC282" s="11"/>
      <c r="AD282" s="11"/>
      <c r="AE282" s="4"/>
      <c r="AF282" s="4"/>
    </row>
    <row r="283" spans="1:32" x14ac:dyDescent="0.2">
      <c r="A283" s="54"/>
      <c r="B283" s="11"/>
      <c r="C283" s="227" t="s">
        <v>494</v>
      </c>
      <c r="D283" s="227"/>
      <c r="E283" s="274">
        <v>8027</v>
      </c>
      <c r="F283" s="11"/>
      <c r="G283" s="11"/>
      <c r="H283" s="11"/>
      <c r="I283" s="11"/>
      <c r="J283" s="11"/>
      <c r="K283" s="11"/>
      <c r="M283" s="188">
        <v>263</v>
      </c>
      <c r="N283" s="11"/>
      <c r="P283" s="214">
        <v>87.817767175572541</v>
      </c>
      <c r="Q283" s="214"/>
      <c r="R283" s="214">
        <v>68.8</v>
      </c>
      <c r="S283" s="212"/>
      <c r="T283" s="212">
        <v>106.28466030534345</v>
      </c>
      <c r="U283" s="212"/>
      <c r="V283" s="212">
        <v>102.267</v>
      </c>
      <c r="W283" s="11"/>
      <c r="Y283" s="214">
        <v>46016.510000000009</v>
      </c>
      <c r="Z283" s="214">
        <v>50962.25</v>
      </c>
      <c r="AB283" s="11"/>
      <c r="AC283" s="11"/>
      <c r="AD283" s="11"/>
      <c r="AE283" s="4"/>
      <c r="AF283" s="4"/>
    </row>
    <row r="284" spans="1:32" x14ac:dyDescent="0.2">
      <c r="A284" s="54"/>
      <c r="B284" s="11"/>
      <c r="C284" s="227" t="s">
        <v>495</v>
      </c>
      <c r="D284" s="227"/>
      <c r="E284" s="274">
        <v>8032</v>
      </c>
      <c r="F284" s="11"/>
      <c r="G284" s="11"/>
      <c r="H284" s="11"/>
      <c r="I284" s="11"/>
      <c r="J284" s="11"/>
      <c r="K284" s="11"/>
      <c r="M284" s="188">
        <v>156</v>
      </c>
      <c r="N284" s="11"/>
      <c r="P284" s="214">
        <v>121.69828220858895</v>
      </c>
      <c r="Q284" s="214"/>
      <c r="R284" s="214">
        <v>87.02000000000001</v>
      </c>
      <c r="S284" s="212"/>
      <c r="T284" s="212">
        <v>156.80686503067486</v>
      </c>
      <c r="U284" s="212"/>
      <c r="V284" s="212">
        <v>147.71899999999999</v>
      </c>
      <c r="W284" s="11"/>
      <c r="Y284" s="214">
        <v>39673.64</v>
      </c>
      <c r="Z284" s="214">
        <v>46619.82</v>
      </c>
      <c r="AB284" s="11"/>
      <c r="AC284" s="11"/>
      <c r="AD284" s="11"/>
      <c r="AE284" s="4"/>
      <c r="AF284" s="4"/>
    </row>
    <row r="285" spans="1:32" x14ac:dyDescent="0.2">
      <c r="A285" s="54"/>
      <c r="B285" s="11"/>
      <c r="C285" s="227" t="s">
        <v>496</v>
      </c>
      <c r="D285" s="227"/>
      <c r="E285" s="274">
        <v>8330</v>
      </c>
      <c r="F285" s="11"/>
      <c r="G285" s="11"/>
      <c r="H285" s="11"/>
      <c r="I285" s="11"/>
      <c r="J285" s="11"/>
      <c r="K285" s="11"/>
      <c r="M285" s="188">
        <v>961</v>
      </c>
      <c r="N285" s="11"/>
      <c r="P285" s="214">
        <v>89.32394736842113</v>
      </c>
      <c r="Q285" s="214"/>
      <c r="R285" s="214">
        <v>70</v>
      </c>
      <c r="S285" s="212"/>
      <c r="T285" s="212">
        <v>110.26440526315795</v>
      </c>
      <c r="U285" s="212"/>
      <c r="V285" s="212">
        <v>101.23399999999999</v>
      </c>
      <c r="W285" s="11"/>
      <c r="Y285" s="214">
        <v>169715.50000000015</v>
      </c>
      <c r="Z285" s="214">
        <v>191926.07</v>
      </c>
      <c r="AB285" s="11"/>
      <c r="AC285" s="11"/>
      <c r="AD285" s="11"/>
      <c r="AE285" s="4"/>
      <c r="AF285" s="4"/>
    </row>
    <row r="286" spans="1:32" x14ac:dyDescent="0.2">
      <c r="A286" s="54"/>
      <c r="B286" s="11"/>
      <c r="C286" s="227" t="s">
        <v>497</v>
      </c>
      <c r="D286" s="227"/>
      <c r="E286" s="274">
        <v>8037</v>
      </c>
      <c r="F286" s="11"/>
      <c r="G286" s="11"/>
      <c r="H286" s="11"/>
      <c r="I286" s="11"/>
      <c r="J286" s="11"/>
      <c r="K286" s="11"/>
      <c r="M286" s="188">
        <v>5976</v>
      </c>
      <c r="N286" s="11"/>
      <c r="P286" s="214">
        <v>81.296850023123596</v>
      </c>
      <c r="Q286" s="214"/>
      <c r="R286" s="214">
        <v>78.147999999999996</v>
      </c>
      <c r="S286" s="212"/>
      <c r="T286" s="212">
        <v>94.374787581272628</v>
      </c>
      <c r="U286" s="212"/>
      <c r="V286" s="212">
        <v>93.624233333333322</v>
      </c>
      <c r="W286" s="11"/>
      <c r="Y286" s="214">
        <v>1512943.6000000015</v>
      </c>
      <c r="Z286" s="214">
        <v>1645502.22</v>
      </c>
      <c r="AB286" s="11"/>
      <c r="AC286" s="11"/>
      <c r="AD286" s="11"/>
      <c r="AE286" s="4"/>
      <c r="AF286" s="4"/>
    </row>
    <row r="287" spans="1:32" x14ac:dyDescent="0.2">
      <c r="A287" s="54"/>
      <c r="B287" s="11"/>
      <c r="C287" s="227" t="s">
        <v>497</v>
      </c>
      <c r="D287" s="227"/>
      <c r="E287" s="274">
        <v>8081</v>
      </c>
      <c r="F287" s="11"/>
      <c r="G287" s="11"/>
      <c r="H287" s="11"/>
      <c r="I287" s="11"/>
      <c r="J287" s="11"/>
      <c r="K287" s="11"/>
      <c r="M287" s="188">
        <v>1</v>
      </c>
      <c r="N287" s="11"/>
      <c r="P287" s="214">
        <v>53.575000000000003</v>
      </c>
      <c r="Q287" s="214"/>
      <c r="R287" s="214">
        <v>53.575000000000003</v>
      </c>
      <c r="S287" s="212"/>
      <c r="T287" s="212">
        <v>56.814999999999998</v>
      </c>
      <c r="U287" s="212"/>
      <c r="V287" s="212">
        <v>56.814999999999998</v>
      </c>
      <c r="W287" s="11"/>
      <c r="Y287" s="214">
        <v>107.15</v>
      </c>
      <c r="Z287" s="214">
        <v>107.15</v>
      </c>
      <c r="AB287" s="11"/>
      <c r="AC287" s="11"/>
      <c r="AD287" s="11"/>
      <c r="AE287" s="4"/>
      <c r="AF287" s="4"/>
    </row>
    <row r="288" spans="1:32" x14ac:dyDescent="0.2">
      <c r="A288" s="54"/>
      <c r="B288" s="11"/>
      <c r="C288" s="227" t="s">
        <v>726</v>
      </c>
      <c r="D288" s="227"/>
      <c r="E288" s="274">
        <v>8094</v>
      </c>
      <c r="F288" s="11"/>
      <c r="G288" s="11"/>
      <c r="H288" s="11"/>
      <c r="I288" s="11"/>
      <c r="J288" s="11"/>
      <c r="K288" s="11"/>
      <c r="M288" s="188">
        <v>1</v>
      </c>
      <c r="N288" s="11"/>
      <c r="P288" s="214">
        <v>147.05000000000001</v>
      </c>
      <c r="Q288" s="214"/>
      <c r="R288" s="214">
        <v>147.05000000000001</v>
      </c>
      <c r="S288" s="212"/>
      <c r="T288" s="212">
        <v>165.28</v>
      </c>
      <c r="U288" s="212"/>
      <c r="V288" s="212">
        <v>165.28</v>
      </c>
      <c r="W288" s="11"/>
      <c r="Y288" s="214">
        <v>294.10000000000002</v>
      </c>
      <c r="Z288" s="214">
        <v>294.10000000000002</v>
      </c>
      <c r="AB288" s="11"/>
      <c r="AC288" s="11"/>
      <c r="AD288" s="11"/>
      <c r="AE288" s="4"/>
      <c r="AF288" s="4"/>
    </row>
    <row r="289" spans="1:32" x14ac:dyDescent="0.2">
      <c r="A289" s="54"/>
      <c r="B289" s="11"/>
      <c r="C289" s="227" t="s">
        <v>497</v>
      </c>
      <c r="D289" s="227"/>
      <c r="E289" s="274">
        <v>8095</v>
      </c>
      <c r="F289" s="11"/>
      <c r="G289" s="11"/>
      <c r="H289" s="11"/>
      <c r="I289" s="11"/>
      <c r="J289" s="11"/>
      <c r="K289" s="11"/>
      <c r="M289" s="188">
        <v>1</v>
      </c>
      <c r="N289" s="11"/>
      <c r="P289" s="214">
        <v>55.344999999999999</v>
      </c>
      <c r="Q289" s="214"/>
      <c r="R289" s="214">
        <v>55.344999999999999</v>
      </c>
      <c r="S289" s="212"/>
      <c r="T289" s="212">
        <v>58.881</v>
      </c>
      <c r="U289" s="212"/>
      <c r="V289" s="212">
        <v>58.881</v>
      </c>
      <c r="W289" s="11"/>
      <c r="Y289" s="214">
        <v>110.69</v>
      </c>
      <c r="Z289" s="214">
        <v>110.69</v>
      </c>
      <c r="AB289" s="11"/>
      <c r="AC289" s="11"/>
      <c r="AD289" s="11"/>
      <c r="AE289" s="4"/>
      <c r="AF289" s="4"/>
    </row>
    <row r="290" spans="1:32" x14ac:dyDescent="0.2">
      <c r="A290" s="54"/>
      <c r="B290" s="11"/>
      <c r="C290" s="227" t="s">
        <v>497</v>
      </c>
      <c r="D290" s="227"/>
      <c r="E290" s="274">
        <v>8307</v>
      </c>
      <c r="F290" s="11"/>
      <c r="G290" s="11"/>
      <c r="H290" s="11"/>
      <c r="I290" s="11"/>
      <c r="J290" s="11"/>
      <c r="K290" s="11"/>
      <c r="M290" s="188">
        <v>1</v>
      </c>
      <c r="N290" s="11"/>
      <c r="P290" s="214">
        <v>11.21</v>
      </c>
      <c r="Q290" s="214"/>
      <c r="R290" s="214">
        <v>11.21</v>
      </c>
      <c r="S290" s="212"/>
      <c r="T290" s="212">
        <v>0</v>
      </c>
      <c r="U290" s="212"/>
      <c r="V290" s="212">
        <v>0</v>
      </c>
      <c r="W290" s="11"/>
      <c r="Y290" s="214">
        <v>11.21</v>
      </c>
      <c r="Z290" s="214">
        <v>11.21</v>
      </c>
      <c r="AB290" s="11"/>
      <c r="AC290" s="11"/>
      <c r="AD290" s="11"/>
      <c r="AE290" s="4"/>
      <c r="AF290" s="4"/>
    </row>
    <row r="291" spans="1:32" x14ac:dyDescent="0.2">
      <c r="A291" s="54"/>
      <c r="B291" s="11"/>
      <c r="C291" s="227" t="s">
        <v>727</v>
      </c>
      <c r="D291" s="227"/>
      <c r="E291" s="274">
        <v>8037</v>
      </c>
      <c r="F291" s="11"/>
      <c r="G291" s="11"/>
      <c r="H291" s="11"/>
      <c r="I291" s="11"/>
      <c r="J291" s="11"/>
      <c r="K291" s="11"/>
      <c r="M291" s="188">
        <v>1</v>
      </c>
      <c r="N291" s="11"/>
      <c r="P291" s="214">
        <v>132.94</v>
      </c>
      <c r="Q291" s="214"/>
      <c r="R291" s="214">
        <v>132.94</v>
      </c>
      <c r="S291" s="212"/>
      <c r="T291" s="212">
        <v>148.75200000000001</v>
      </c>
      <c r="U291" s="212"/>
      <c r="V291" s="212">
        <v>148.75200000000001</v>
      </c>
      <c r="W291" s="11"/>
      <c r="Y291" s="214">
        <v>265.88</v>
      </c>
      <c r="Z291" s="214">
        <v>265.88</v>
      </c>
      <c r="AB291" s="11"/>
      <c r="AC291" s="11"/>
      <c r="AD291" s="11"/>
      <c r="AE291" s="4"/>
      <c r="AF291" s="4"/>
    </row>
    <row r="292" spans="1:32" x14ac:dyDescent="0.2">
      <c r="A292" s="54"/>
      <c r="B292" s="11"/>
      <c r="C292" s="227" t="s">
        <v>728</v>
      </c>
      <c r="D292" s="227"/>
      <c r="E292" s="274">
        <v>8062</v>
      </c>
      <c r="F292" s="11"/>
      <c r="G292" s="11"/>
      <c r="H292" s="11"/>
      <c r="I292" s="11"/>
      <c r="J292" s="11"/>
      <c r="K292" s="11"/>
      <c r="M292" s="188">
        <v>2</v>
      </c>
      <c r="N292" s="11"/>
      <c r="P292" s="214">
        <v>123.33000000000001</v>
      </c>
      <c r="Q292" s="214"/>
      <c r="R292" s="214">
        <v>119.02</v>
      </c>
      <c r="S292" s="212"/>
      <c r="T292" s="212">
        <v>137.90549999999999</v>
      </c>
      <c r="U292" s="212"/>
      <c r="V292" s="212">
        <v>137.90550000000002</v>
      </c>
      <c r="W292" s="11"/>
      <c r="Y292" s="214">
        <v>493.32000000000005</v>
      </c>
      <c r="Z292" s="214">
        <v>493.32</v>
      </c>
      <c r="AB292" s="11"/>
      <c r="AC292" s="11"/>
      <c r="AD292" s="11"/>
      <c r="AE292" s="4"/>
      <c r="AF292" s="4"/>
    </row>
    <row r="293" spans="1:32" x14ac:dyDescent="0.2">
      <c r="A293" s="54"/>
      <c r="B293" s="11"/>
      <c r="C293" s="227" t="s">
        <v>728</v>
      </c>
      <c r="D293" s="227"/>
      <c r="E293" s="274">
        <v>8080</v>
      </c>
      <c r="F293" s="11"/>
      <c r="G293" s="11"/>
      <c r="H293" s="11"/>
      <c r="I293" s="11"/>
      <c r="J293" s="11"/>
      <c r="K293" s="11"/>
      <c r="M293" s="188">
        <v>1</v>
      </c>
      <c r="N293" s="11"/>
      <c r="P293" s="214">
        <v>156.57999999999998</v>
      </c>
      <c r="Q293" s="214"/>
      <c r="R293" s="214">
        <v>156.57999999999998</v>
      </c>
      <c r="S293" s="212"/>
      <c r="T293" s="212">
        <v>176.643</v>
      </c>
      <c r="U293" s="212"/>
      <c r="V293" s="212">
        <v>176.643</v>
      </c>
      <c r="W293" s="11"/>
      <c r="Y293" s="214">
        <v>313.15999999999997</v>
      </c>
      <c r="Z293" s="214">
        <v>313.16000000000003</v>
      </c>
      <c r="AB293" s="11"/>
      <c r="AC293" s="11"/>
      <c r="AD293" s="11"/>
      <c r="AE293" s="4"/>
      <c r="AF293" s="4"/>
    </row>
    <row r="294" spans="1:32" x14ac:dyDescent="0.2">
      <c r="A294" s="54"/>
      <c r="B294" s="11"/>
      <c r="C294" s="227" t="s">
        <v>498</v>
      </c>
      <c r="D294" s="227"/>
      <c r="E294" s="274">
        <v>8020</v>
      </c>
      <c r="F294" s="11"/>
      <c r="G294" s="11"/>
      <c r="H294" s="11"/>
      <c r="I294" s="11"/>
      <c r="J294" s="11"/>
      <c r="K294" s="11"/>
      <c r="M294" s="188">
        <v>13</v>
      </c>
      <c r="N294" s="11"/>
      <c r="P294" s="214">
        <v>111.99269230769232</v>
      </c>
      <c r="Q294" s="214"/>
      <c r="R294" s="214">
        <v>100.5</v>
      </c>
      <c r="S294" s="212"/>
      <c r="T294" s="212">
        <v>134.21053846153848</v>
      </c>
      <c r="U294" s="212"/>
      <c r="V294" s="212">
        <v>133.25700000000001</v>
      </c>
      <c r="W294" s="11"/>
      <c r="Y294" s="214">
        <v>2911.8100000000004</v>
      </c>
      <c r="Z294" s="214">
        <v>3118.52</v>
      </c>
      <c r="AB294" s="11"/>
      <c r="AC294" s="11"/>
      <c r="AD294" s="11"/>
      <c r="AE294" s="4"/>
      <c r="AF294" s="4"/>
    </row>
    <row r="295" spans="1:32" x14ac:dyDescent="0.2">
      <c r="A295" s="54"/>
      <c r="B295" s="11"/>
      <c r="C295" s="227" t="s">
        <v>498</v>
      </c>
      <c r="D295" s="227"/>
      <c r="E295" s="274">
        <v>8039</v>
      </c>
      <c r="F295" s="11"/>
      <c r="G295" s="11"/>
      <c r="H295" s="11"/>
      <c r="I295" s="11"/>
      <c r="J295" s="11"/>
      <c r="K295" s="11"/>
      <c r="M295" s="188">
        <v>19</v>
      </c>
      <c r="N295" s="11"/>
      <c r="P295" s="214">
        <v>134.64794117647057</v>
      </c>
      <c r="Q295" s="214"/>
      <c r="R295" s="214">
        <v>106.5</v>
      </c>
      <c r="S295" s="212"/>
      <c r="T295" s="212">
        <v>166.85988235294121</v>
      </c>
      <c r="U295" s="212"/>
      <c r="V295" s="212">
        <v>171.47800000000001</v>
      </c>
      <c r="W295" s="11"/>
      <c r="Y295" s="214">
        <v>4578.03</v>
      </c>
      <c r="Z295" s="214">
        <v>5027.66</v>
      </c>
      <c r="AB295" s="11"/>
      <c r="AC295" s="11"/>
      <c r="AD295" s="11"/>
      <c r="AE295" s="4"/>
      <c r="AF295" s="4"/>
    </row>
    <row r="296" spans="1:32" x14ac:dyDescent="0.2">
      <c r="A296" s="54"/>
      <c r="B296" s="11"/>
      <c r="C296" s="227" t="s">
        <v>498</v>
      </c>
      <c r="D296" s="227"/>
      <c r="E296" s="274">
        <v>8062</v>
      </c>
      <c r="F296" s="11"/>
      <c r="G296" s="11"/>
      <c r="H296" s="11"/>
      <c r="I296" s="11"/>
      <c r="J296" s="11"/>
      <c r="K296" s="11"/>
      <c r="M296" s="188">
        <v>831</v>
      </c>
      <c r="N296" s="11"/>
      <c r="P296" s="214">
        <v>114.77274047186938</v>
      </c>
      <c r="Q296" s="214"/>
      <c r="R296" s="214">
        <v>85</v>
      </c>
      <c r="S296" s="212"/>
      <c r="T296" s="212">
        <v>143.10110465819716</v>
      </c>
      <c r="U296" s="212"/>
      <c r="V296" s="212">
        <v>134.29</v>
      </c>
      <c r="W296" s="11"/>
      <c r="Y296" s="214">
        <v>189719.34000000008</v>
      </c>
      <c r="Z296" s="214">
        <v>212303.67</v>
      </c>
      <c r="AB296" s="11"/>
      <c r="AC296" s="11"/>
      <c r="AD296" s="11"/>
      <c r="AE296" s="4"/>
      <c r="AF296" s="4"/>
    </row>
    <row r="297" spans="1:32" x14ac:dyDescent="0.2">
      <c r="A297" s="54"/>
      <c r="B297" s="11"/>
      <c r="C297" s="227" t="s">
        <v>498</v>
      </c>
      <c r="D297" s="227"/>
      <c r="E297" s="274">
        <v>8074</v>
      </c>
      <c r="F297" s="11"/>
      <c r="G297" s="11"/>
      <c r="H297" s="11"/>
      <c r="I297" s="11"/>
      <c r="J297" s="11"/>
      <c r="K297" s="11"/>
      <c r="M297" s="188">
        <v>20</v>
      </c>
      <c r="N297" s="11"/>
      <c r="P297" s="214">
        <v>135.60380952380953</v>
      </c>
      <c r="Q297" s="214"/>
      <c r="R297" s="214">
        <v>97.5</v>
      </c>
      <c r="S297" s="212"/>
      <c r="T297" s="212">
        <v>179.84038095238097</v>
      </c>
      <c r="U297" s="212"/>
      <c r="V297" s="212">
        <v>184.90700000000001</v>
      </c>
      <c r="W297" s="11"/>
      <c r="Y297" s="214">
        <v>5695.3600000000006</v>
      </c>
      <c r="Z297" s="214">
        <v>6783.35</v>
      </c>
      <c r="AB297" s="11"/>
      <c r="AC297" s="11"/>
      <c r="AD297" s="11"/>
      <c r="AE297" s="4"/>
      <c r="AF297" s="4"/>
    </row>
    <row r="298" spans="1:32" x14ac:dyDescent="0.2">
      <c r="A298" s="54"/>
      <c r="B298" s="11"/>
      <c r="C298" s="227" t="s">
        <v>498</v>
      </c>
      <c r="D298" s="227"/>
      <c r="E298" s="274">
        <v>8085</v>
      </c>
      <c r="F298" s="11"/>
      <c r="G298" s="11"/>
      <c r="H298" s="11"/>
      <c r="I298" s="11"/>
      <c r="J298" s="11"/>
      <c r="K298" s="11"/>
      <c r="M298" s="188">
        <v>8</v>
      </c>
      <c r="N298" s="11"/>
      <c r="P298" s="214">
        <v>163.19375000000002</v>
      </c>
      <c r="Q298" s="214"/>
      <c r="R298" s="214">
        <v>123.905</v>
      </c>
      <c r="S298" s="212"/>
      <c r="T298" s="212">
        <v>187.61862499999998</v>
      </c>
      <c r="U298" s="212"/>
      <c r="V298" s="212">
        <v>162.69749999999999</v>
      </c>
      <c r="W298" s="11"/>
      <c r="Y298" s="214">
        <v>2611.1000000000004</v>
      </c>
      <c r="Z298" s="214">
        <v>2646.79</v>
      </c>
      <c r="AB298" s="11"/>
      <c r="AC298" s="11"/>
      <c r="AD298" s="11"/>
      <c r="AE298" s="4"/>
      <c r="AF298" s="4"/>
    </row>
    <row r="299" spans="1:32" x14ac:dyDescent="0.2">
      <c r="A299" s="54"/>
      <c r="B299" s="11"/>
      <c r="C299" s="227" t="s">
        <v>499</v>
      </c>
      <c r="D299" s="227"/>
      <c r="E299" s="274">
        <v>8039</v>
      </c>
      <c r="F299" s="11"/>
      <c r="G299" s="11"/>
      <c r="H299" s="11"/>
      <c r="I299" s="11"/>
      <c r="J299" s="11"/>
      <c r="K299" s="11"/>
      <c r="M299" s="188">
        <v>64</v>
      </c>
      <c r="N299" s="11"/>
      <c r="P299" s="214">
        <v>114.33621212121213</v>
      </c>
      <c r="Q299" s="214"/>
      <c r="R299" s="214">
        <v>86.515000000000001</v>
      </c>
      <c r="S299" s="212"/>
      <c r="T299" s="212">
        <v>134.69693939393937</v>
      </c>
      <c r="U299" s="212"/>
      <c r="V299" s="212">
        <v>138.422</v>
      </c>
      <c r="W299" s="11"/>
      <c r="Y299" s="214">
        <v>15092.380000000001</v>
      </c>
      <c r="Z299" s="214">
        <v>16008.39</v>
      </c>
      <c r="AB299" s="11"/>
      <c r="AC299" s="11"/>
      <c r="AD299" s="11"/>
      <c r="AE299" s="4"/>
      <c r="AF299" s="4"/>
    </row>
    <row r="300" spans="1:32" x14ac:dyDescent="0.2">
      <c r="A300" s="54"/>
      <c r="B300" s="11"/>
      <c r="C300" s="227" t="s">
        <v>729</v>
      </c>
      <c r="D300" s="227"/>
      <c r="E300" s="274">
        <v>8083</v>
      </c>
      <c r="F300" s="11"/>
      <c r="G300" s="11"/>
      <c r="H300" s="11"/>
      <c r="I300" s="11"/>
      <c r="J300" s="11"/>
      <c r="K300" s="11"/>
      <c r="M300" s="188">
        <v>4</v>
      </c>
      <c r="N300" s="11"/>
      <c r="P300" s="214">
        <v>22.785</v>
      </c>
      <c r="Q300" s="214"/>
      <c r="R300" s="214">
        <v>20.190000000000001</v>
      </c>
      <c r="S300" s="212"/>
      <c r="T300" s="212">
        <v>20.66</v>
      </c>
      <c r="U300" s="212"/>
      <c r="V300" s="212">
        <v>16.527999999999999</v>
      </c>
      <c r="W300" s="11"/>
      <c r="Y300" s="214">
        <v>136.71</v>
      </c>
      <c r="Z300" s="214">
        <v>136.71</v>
      </c>
      <c r="AB300" s="11"/>
      <c r="AC300" s="11"/>
      <c r="AD300" s="11"/>
      <c r="AE300" s="4"/>
      <c r="AF300" s="4"/>
    </row>
    <row r="301" spans="1:32" x14ac:dyDescent="0.2">
      <c r="A301" s="54"/>
      <c r="B301" s="11"/>
      <c r="C301" s="227" t="s">
        <v>730</v>
      </c>
      <c r="D301" s="227"/>
      <c r="E301" s="274">
        <v>8083</v>
      </c>
      <c r="F301" s="11"/>
      <c r="G301" s="11"/>
      <c r="H301" s="11"/>
      <c r="I301" s="11"/>
      <c r="J301" s="11"/>
      <c r="K301" s="11"/>
      <c r="M301" s="188">
        <v>10</v>
      </c>
      <c r="N301" s="11"/>
      <c r="P301" s="214">
        <v>89.377916666666678</v>
      </c>
      <c r="Q301" s="214"/>
      <c r="R301" s="214">
        <v>77</v>
      </c>
      <c r="S301" s="212"/>
      <c r="T301" s="212">
        <v>116.64291666666668</v>
      </c>
      <c r="U301" s="212"/>
      <c r="V301" s="212">
        <v>116.21250000000001</v>
      </c>
      <c r="W301" s="11"/>
      <c r="Y301" s="214">
        <v>2145.0700000000002</v>
      </c>
      <c r="Z301" s="214">
        <v>2577.56</v>
      </c>
      <c r="AB301" s="11"/>
      <c r="AC301" s="11"/>
      <c r="AD301" s="11"/>
      <c r="AE301" s="4"/>
      <c r="AF301" s="4"/>
    </row>
    <row r="302" spans="1:32" x14ac:dyDescent="0.2">
      <c r="A302" s="54"/>
      <c r="B302" s="11"/>
      <c r="C302" s="227" t="s">
        <v>501</v>
      </c>
      <c r="D302" s="227"/>
      <c r="E302" s="274">
        <v>8302</v>
      </c>
      <c r="F302" s="11"/>
      <c r="G302" s="11"/>
      <c r="H302" s="11"/>
      <c r="I302" s="11"/>
      <c r="J302" s="11"/>
      <c r="K302" s="11"/>
      <c r="M302" s="188">
        <v>58</v>
      </c>
      <c r="N302" s="11"/>
      <c r="P302" s="214">
        <v>108.32566666666668</v>
      </c>
      <c r="Q302" s="214"/>
      <c r="R302" s="214">
        <v>77.8</v>
      </c>
      <c r="S302" s="212"/>
      <c r="T302" s="212">
        <v>131.38038333333336</v>
      </c>
      <c r="U302" s="212"/>
      <c r="V302" s="212">
        <v>124.99299999999999</v>
      </c>
      <c r="W302" s="11"/>
      <c r="Y302" s="214">
        <v>12999.080000000002</v>
      </c>
      <c r="Z302" s="214">
        <v>14558.35</v>
      </c>
      <c r="AB302" s="11"/>
      <c r="AC302" s="11"/>
      <c r="AD302" s="11"/>
      <c r="AE302" s="4"/>
      <c r="AF302" s="4"/>
    </row>
    <row r="303" spans="1:32" x14ac:dyDescent="0.2">
      <c r="A303" s="54"/>
      <c r="B303" s="11"/>
      <c r="C303" s="227" t="s">
        <v>500</v>
      </c>
      <c r="D303" s="227"/>
      <c r="E303" s="274">
        <v>8302</v>
      </c>
      <c r="F303" s="11"/>
      <c r="G303" s="11"/>
      <c r="H303" s="11"/>
      <c r="I303" s="11"/>
      <c r="J303" s="11"/>
      <c r="K303" s="11"/>
      <c r="M303" s="188">
        <v>14</v>
      </c>
      <c r="N303" s="11"/>
      <c r="P303" s="214">
        <v>127.35851851851852</v>
      </c>
      <c r="Q303" s="214"/>
      <c r="R303" s="214">
        <v>95.17</v>
      </c>
      <c r="S303" s="212"/>
      <c r="T303" s="212">
        <v>142.70703703703705</v>
      </c>
      <c r="U303" s="212"/>
      <c r="V303" s="212">
        <v>127.059</v>
      </c>
      <c r="W303" s="11"/>
      <c r="Y303" s="214">
        <v>3438.6800000000003</v>
      </c>
      <c r="Z303" s="214">
        <v>3438.68</v>
      </c>
      <c r="AB303" s="11"/>
      <c r="AC303" s="11"/>
      <c r="AD303" s="11"/>
      <c r="AE303" s="4"/>
      <c r="AF303" s="4"/>
    </row>
    <row r="304" spans="1:32" x14ac:dyDescent="0.2">
      <c r="A304" s="54"/>
      <c r="B304" s="11"/>
      <c r="C304" s="227" t="s">
        <v>731</v>
      </c>
      <c r="D304" s="227"/>
      <c r="E304" s="274">
        <v>8204</v>
      </c>
      <c r="F304" s="11"/>
      <c r="G304" s="11"/>
      <c r="H304" s="11"/>
      <c r="I304" s="11"/>
      <c r="J304" s="11"/>
      <c r="K304" s="11"/>
      <c r="M304" s="188">
        <v>1</v>
      </c>
      <c r="N304" s="11"/>
      <c r="P304" s="214">
        <v>39.634999999999998</v>
      </c>
      <c r="Q304" s="214"/>
      <c r="R304" s="214">
        <v>39.634999999999998</v>
      </c>
      <c r="S304" s="212"/>
      <c r="T304" s="212">
        <v>40.286999999999999</v>
      </c>
      <c r="U304" s="212"/>
      <c r="V304" s="212">
        <v>40.286999999999999</v>
      </c>
      <c r="W304" s="11"/>
      <c r="Y304" s="214">
        <v>79.27</v>
      </c>
      <c r="Z304" s="214">
        <v>79.27</v>
      </c>
      <c r="AB304" s="11"/>
      <c r="AC304" s="11"/>
      <c r="AD304" s="11"/>
      <c r="AE304" s="4"/>
      <c r="AF304" s="4"/>
    </row>
    <row r="305" spans="1:32" x14ac:dyDescent="0.2">
      <c r="A305" s="54"/>
      <c r="B305" s="11"/>
      <c r="C305" s="227" t="s">
        <v>502</v>
      </c>
      <c r="D305" s="227"/>
      <c r="E305" s="274">
        <v>8036</v>
      </c>
      <c r="F305" s="11"/>
      <c r="G305" s="11"/>
      <c r="H305" s="11"/>
      <c r="I305" s="11"/>
      <c r="J305" s="11"/>
      <c r="K305" s="11"/>
      <c r="M305" s="188">
        <v>1</v>
      </c>
      <c r="N305" s="11"/>
      <c r="P305" s="214">
        <v>94.675000000000011</v>
      </c>
      <c r="Q305" s="214"/>
      <c r="R305" s="214">
        <v>94.675000000000011</v>
      </c>
      <c r="S305" s="212"/>
      <c r="T305" s="212">
        <v>104.333</v>
      </c>
      <c r="U305" s="212"/>
      <c r="V305" s="212">
        <v>104.333</v>
      </c>
      <c r="W305" s="11"/>
      <c r="Y305" s="214">
        <v>189.35000000000002</v>
      </c>
      <c r="Z305" s="214">
        <v>189.35</v>
      </c>
      <c r="AB305" s="11"/>
      <c r="AC305" s="11"/>
      <c r="AD305" s="11"/>
      <c r="AE305" s="4"/>
      <c r="AF305" s="4"/>
    </row>
    <row r="306" spans="1:32" x14ac:dyDescent="0.2">
      <c r="A306" s="54"/>
      <c r="B306" s="11"/>
      <c r="C306" s="227" t="s">
        <v>732</v>
      </c>
      <c r="D306" s="227"/>
      <c r="E306" s="274">
        <v>8046</v>
      </c>
      <c r="F306" s="11"/>
      <c r="G306" s="11"/>
      <c r="H306" s="11"/>
      <c r="I306" s="11"/>
      <c r="J306" s="11"/>
      <c r="K306" s="11"/>
      <c r="M306" s="188">
        <v>1</v>
      </c>
      <c r="N306" s="11"/>
      <c r="P306" s="214">
        <v>108.79499999999999</v>
      </c>
      <c r="Q306" s="214"/>
      <c r="R306" s="214">
        <v>108.79499999999999</v>
      </c>
      <c r="S306" s="212"/>
      <c r="T306" s="212">
        <v>120.861</v>
      </c>
      <c r="U306" s="212"/>
      <c r="V306" s="212">
        <v>120.861</v>
      </c>
      <c r="W306" s="11"/>
      <c r="Y306" s="214">
        <v>217.58999999999997</v>
      </c>
      <c r="Z306" s="214">
        <v>217.59</v>
      </c>
      <c r="AB306" s="11"/>
      <c r="AC306" s="11"/>
      <c r="AD306" s="11"/>
      <c r="AE306" s="4"/>
      <c r="AF306" s="4"/>
    </row>
    <row r="307" spans="1:32" x14ac:dyDescent="0.2">
      <c r="A307" s="54"/>
      <c r="B307" s="11"/>
      <c r="C307" s="227" t="s">
        <v>502</v>
      </c>
      <c r="D307" s="227"/>
      <c r="E307" s="274">
        <v>8326</v>
      </c>
      <c r="F307" s="11"/>
      <c r="G307" s="11"/>
      <c r="H307" s="11"/>
      <c r="I307" s="11"/>
      <c r="J307" s="11"/>
      <c r="K307" s="11"/>
      <c r="M307" s="188">
        <v>509</v>
      </c>
      <c r="N307" s="11"/>
      <c r="P307" s="214">
        <v>99.975822727272742</v>
      </c>
      <c r="Q307" s="214"/>
      <c r="R307" s="214">
        <v>86.587500000000006</v>
      </c>
      <c r="S307" s="212"/>
      <c r="T307" s="212">
        <v>213.46569363636365</v>
      </c>
      <c r="U307" s="212"/>
      <c r="V307" s="212">
        <v>208.666</v>
      </c>
      <c r="W307" s="11"/>
      <c r="Y307" s="214">
        <v>112891.81000000003</v>
      </c>
      <c r="Z307" s="214">
        <v>120437.33</v>
      </c>
      <c r="AB307" s="11"/>
      <c r="AC307" s="11"/>
      <c r="AD307" s="11"/>
      <c r="AE307" s="4"/>
      <c r="AF307" s="4"/>
    </row>
    <row r="308" spans="1:32" x14ac:dyDescent="0.2">
      <c r="A308" s="54"/>
      <c r="B308" s="11"/>
      <c r="C308" s="227" t="s">
        <v>733</v>
      </c>
      <c r="D308" s="227"/>
      <c r="E308" s="274">
        <v>8021</v>
      </c>
      <c r="F308" s="11"/>
      <c r="G308" s="11"/>
      <c r="H308" s="11"/>
      <c r="I308" s="11"/>
      <c r="J308" s="11"/>
      <c r="K308" s="11"/>
      <c r="M308" s="188">
        <v>1</v>
      </c>
      <c r="N308" s="11"/>
      <c r="P308" s="214">
        <v>137.88499999999999</v>
      </c>
      <c r="Q308" s="214"/>
      <c r="R308" s="214">
        <v>137.88499999999999</v>
      </c>
      <c r="S308" s="212"/>
      <c r="T308" s="212">
        <v>154.94999999999999</v>
      </c>
      <c r="U308" s="212"/>
      <c r="V308" s="212">
        <v>154.94999999999999</v>
      </c>
      <c r="W308" s="11"/>
      <c r="Y308" s="214">
        <v>275.77</v>
      </c>
      <c r="Z308" s="214">
        <v>275.77</v>
      </c>
      <c r="AB308" s="11"/>
      <c r="AC308" s="11"/>
      <c r="AD308" s="11"/>
      <c r="AE308" s="4"/>
      <c r="AF308" s="4"/>
    </row>
    <row r="309" spans="1:32" x14ac:dyDescent="0.2">
      <c r="A309" s="54"/>
      <c r="B309" s="11"/>
      <c r="C309" s="227" t="s">
        <v>734</v>
      </c>
      <c r="D309" s="227"/>
      <c r="E309" s="274">
        <v>8021</v>
      </c>
      <c r="F309" s="11"/>
      <c r="G309" s="11"/>
      <c r="H309" s="11"/>
      <c r="I309" s="11"/>
      <c r="J309" s="11"/>
      <c r="K309" s="11"/>
      <c r="M309" s="188">
        <v>1</v>
      </c>
      <c r="N309" s="11"/>
      <c r="P309" s="214">
        <v>0</v>
      </c>
      <c r="Q309" s="214"/>
      <c r="R309" s="214">
        <v>0</v>
      </c>
      <c r="S309" s="212"/>
      <c r="T309" s="212">
        <v>0</v>
      </c>
      <c r="U309" s="212"/>
      <c r="V309" s="212">
        <v>0</v>
      </c>
      <c r="W309" s="11"/>
      <c r="Y309" s="214">
        <v>0</v>
      </c>
      <c r="Z309" s="214">
        <v>0</v>
      </c>
      <c r="AB309" s="11"/>
      <c r="AC309" s="11"/>
      <c r="AD309" s="11"/>
      <c r="AE309" s="4"/>
      <c r="AF309" s="4"/>
    </row>
    <row r="310" spans="1:32" x14ac:dyDescent="0.2">
      <c r="A310" s="54"/>
      <c r="B310" s="11"/>
      <c r="C310" s="227" t="s">
        <v>645</v>
      </c>
      <c r="D310" s="227"/>
      <c r="E310" s="274">
        <v>8337</v>
      </c>
      <c r="F310" s="11"/>
      <c r="G310" s="11"/>
      <c r="H310" s="11"/>
      <c r="I310" s="11"/>
      <c r="J310" s="11"/>
      <c r="K310" s="11"/>
      <c r="M310" s="188">
        <v>1</v>
      </c>
      <c r="N310" s="11"/>
      <c r="P310" s="214">
        <v>76.144999999999996</v>
      </c>
      <c r="Q310" s="214"/>
      <c r="R310" s="214">
        <v>76.144999999999996</v>
      </c>
      <c r="S310" s="212"/>
      <c r="T310" s="212">
        <v>82.64</v>
      </c>
      <c r="U310" s="212"/>
      <c r="V310" s="212">
        <v>82.64</v>
      </c>
      <c r="W310" s="11"/>
      <c r="Y310" s="214">
        <v>152.29</v>
      </c>
      <c r="Z310" s="214">
        <v>152.29</v>
      </c>
      <c r="AB310" s="11"/>
      <c r="AC310" s="11"/>
      <c r="AD310" s="11"/>
      <c r="AE310" s="4"/>
      <c r="AF310" s="4"/>
    </row>
    <row r="311" spans="1:32" x14ac:dyDescent="0.2">
      <c r="A311" s="54"/>
      <c r="B311" s="11"/>
      <c r="C311" s="227" t="s">
        <v>503</v>
      </c>
      <c r="D311" s="227"/>
      <c r="E311" s="274">
        <v>8012</v>
      </c>
      <c r="F311" s="11"/>
      <c r="G311" s="11"/>
      <c r="H311" s="11"/>
      <c r="I311" s="11"/>
      <c r="J311" s="11"/>
      <c r="K311" s="11"/>
      <c r="M311" s="188">
        <v>1</v>
      </c>
      <c r="N311" s="11"/>
      <c r="P311" s="214">
        <v>170.33500000000001</v>
      </c>
      <c r="Q311" s="214"/>
      <c r="R311" s="214">
        <v>170.33499999999998</v>
      </c>
      <c r="S311" s="212"/>
      <c r="T311" s="212">
        <v>193.17099999999999</v>
      </c>
      <c r="U311" s="212"/>
      <c r="V311" s="212">
        <v>193.17099999999999</v>
      </c>
      <c r="W311" s="11"/>
      <c r="Y311" s="214">
        <v>340.67</v>
      </c>
      <c r="Z311" s="214">
        <v>340.67</v>
      </c>
      <c r="AB311" s="11"/>
      <c r="AC311" s="11"/>
      <c r="AD311" s="11"/>
      <c r="AE311" s="4"/>
      <c r="AF311" s="4"/>
    </row>
    <row r="312" spans="1:32" x14ac:dyDescent="0.2">
      <c r="A312" s="54"/>
      <c r="B312" s="11"/>
      <c r="C312" s="227" t="s">
        <v>503</v>
      </c>
      <c r="D312" s="227"/>
      <c r="E312" s="274">
        <v>8021</v>
      </c>
      <c r="F312" s="11"/>
      <c r="G312" s="11"/>
      <c r="H312" s="11"/>
      <c r="I312" s="11"/>
      <c r="J312" s="11"/>
      <c r="K312" s="11"/>
      <c r="M312" s="188">
        <v>1298</v>
      </c>
      <c r="N312" s="11"/>
      <c r="P312" s="214">
        <v>111.69863940520449</v>
      </c>
      <c r="Q312" s="214"/>
      <c r="R312" s="214">
        <v>79.319999999999993</v>
      </c>
      <c r="S312" s="212"/>
      <c r="T312" s="212">
        <v>139.46748178438668</v>
      </c>
      <c r="U312" s="212"/>
      <c r="V312" s="212">
        <v>136.35599999999999</v>
      </c>
      <c r="W312" s="11"/>
      <c r="Y312" s="214">
        <v>300469.34000000008</v>
      </c>
      <c r="Z312" s="214">
        <v>338608.72</v>
      </c>
      <c r="AB312" s="11"/>
      <c r="AC312" s="11"/>
      <c r="AD312" s="11"/>
      <c r="AE312" s="4"/>
      <c r="AF312" s="4"/>
    </row>
    <row r="313" spans="1:32" x14ac:dyDescent="0.2">
      <c r="A313" s="54"/>
      <c r="B313" s="11"/>
      <c r="C313" s="227" t="s">
        <v>504</v>
      </c>
      <c r="D313" s="227"/>
      <c r="E313" s="274">
        <v>8045</v>
      </c>
      <c r="F313" s="11"/>
      <c r="G313" s="11"/>
      <c r="H313" s="11"/>
      <c r="I313" s="11"/>
      <c r="J313" s="11"/>
      <c r="K313" s="11"/>
      <c r="M313" s="188">
        <v>452</v>
      </c>
      <c r="N313" s="11"/>
      <c r="P313" s="214">
        <v>105.07062565997889</v>
      </c>
      <c r="Q313" s="214"/>
      <c r="R313" s="214">
        <v>87.6875</v>
      </c>
      <c r="S313" s="212"/>
      <c r="T313" s="212">
        <v>120.66184002111933</v>
      </c>
      <c r="U313" s="212"/>
      <c r="V313" s="212">
        <v>120.34450000000001</v>
      </c>
      <c r="W313" s="11"/>
      <c r="Y313" s="214">
        <v>117700.69000000002</v>
      </c>
      <c r="Z313" s="214">
        <v>126635.33</v>
      </c>
      <c r="AB313" s="11"/>
      <c r="AC313" s="11"/>
      <c r="AD313" s="11"/>
      <c r="AE313" s="4"/>
      <c r="AF313" s="4"/>
    </row>
    <row r="314" spans="1:32" x14ac:dyDescent="0.2">
      <c r="A314" s="54"/>
      <c r="B314" s="11"/>
      <c r="C314" s="227" t="s">
        <v>504</v>
      </c>
      <c r="D314" s="227"/>
      <c r="E314" s="274">
        <v>8049</v>
      </c>
      <c r="F314" s="11"/>
      <c r="G314" s="11"/>
      <c r="H314" s="11"/>
      <c r="I314" s="11"/>
      <c r="J314" s="11"/>
      <c r="K314" s="11"/>
      <c r="M314" s="188">
        <v>2</v>
      </c>
      <c r="N314" s="11"/>
      <c r="P314" s="214">
        <v>123.95249999999999</v>
      </c>
      <c r="Q314" s="214"/>
      <c r="R314" s="214">
        <v>121.24000000000001</v>
      </c>
      <c r="S314" s="212"/>
      <c r="T314" s="212">
        <v>138.422</v>
      </c>
      <c r="U314" s="212"/>
      <c r="V314" s="212">
        <v>138.422</v>
      </c>
      <c r="W314" s="11"/>
      <c r="Y314" s="214">
        <v>495.80999999999995</v>
      </c>
      <c r="Z314" s="214">
        <v>495.81</v>
      </c>
      <c r="AB314" s="11"/>
      <c r="AC314" s="11"/>
      <c r="AD314" s="11"/>
      <c r="AE314" s="4"/>
      <c r="AF314" s="4"/>
    </row>
    <row r="315" spans="1:32" x14ac:dyDescent="0.2">
      <c r="A315" s="54"/>
      <c r="B315" s="11"/>
      <c r="C315" s="227" t="s">
        <v>505</v>
      </c>
      <c r="D315" s="227"/>
      <c r="E315" s="274">
        <v>8311</v>
      </c>
      <c r="F315" s="11"/>
      <c r="G315" s="11"/>
      <c r="H315" s="11"/>
      <c r="I315" s="11"/>
      <c r="J315" s="11"/>
      <c r="K315" s="11"/>
      <c r="M315" s="188">
        <v>35</v>
      </c>
      <c r="N315" s="11"/>
      <c r="P315" s="214">
        <v>105.10500000000003</v>
      </c>
      <c r="Q315" s="214"/>
      <c r="R315" s="214">
        <v>73.06</v>
      </c>
      <c r="S315" s="212"/>
      <c r="T315" s="212">
        <v>135.32300000000004</v>
      </c>
      <c r="U315" s="212"/>
      <c r="V315" s="212">
        <v>120.861</v>
      </c>
      <c r="W315" s="11"/>
      <c r="Y315" s="214">
        <v>6936.9300000000021</v>
      </c>
      <c r="Z315" s="214">
        <v>8062.65</v>
      </c>
      <c r="AB315" s="11"/>
      <c r="AC315" s="11"/>
      <c r="AD315" s="11"/>
      <c r="AE315" s="4"/>
      <c r="AF315" s="4"/>
    </row>
    <row r="316" spans="1:32" x14ac:dyDescent="0.2">
      <c r="A316" s="54"/>
      <c r="B316" s="11"/>
      <c r="C316" s="227" t="s">
        <v>735</v>
      </c>
      <c r="D316" s="227"/>
      <c r="E316" s="274">
        <v>8220</v>
      </c>
      <c r="F316" s="11"/>
      <c r="G316" s="11"/>
      <c r="H316" s="11"/>
      <c r="I316" s="11"/>
      <c r="J316" s="11"/>
      <c r="K316" s="11"/>
      <c r="M316" s="188">
        <v>4</v>
      </c>
      <c r="N316" s="11"/>
      <c r="P316" s="214">
        <v>46.767142857142858</v>
      </c>
      <c r="Q316" s="214"/>
      <c r="R316" s="214">
        <v>23.59</v>
      </c>
      <c r="S316" s="212"/>
      <c r="T316" s="212">
        <v>47.517999999999994</v>
      </c>
      <c r="U316" s="212"/>
      <c r="V316" s="212">
        <v>56.814999999999998</v>
      </c>
      <c r="W316" s="11"/>
      <c r="Y316" s="214">
        <v>327.37</v>
      </c>
      <c r="Z316" s="214">
        <v>327.37</v>
      </c>
      <c r="AB316" s="11"/>
      <c r="AC316" s="11"/>
      <c r="AD316" s="11"/>
      <c r="AE316" s="4"/>
      <c r="AF316" s="4"/>
    </row>
    <row r="317" spans="1:32" x14ac:dyDescent="0.2">
      <c r="A317" s="54"/>
      <c r="B317" s="11"/>
      <c r="C317" s="227" t="s">
        <v>506</v>
      </c>
      <c r="D317" s="227"/>
      <c r="E317" s="274">
        <v>8327</v>
      </c>
      <c r="F317" s="11"/>
      <c r="G317" s="11"/>
      <c r="H317" s="11"/>
      <c r="I317" s="11"/>
      <c r="J317" s="11"/>
      <c r="K317" s="11"/>
      <c r="M317" s="188">
        <v>139</v>
      </c>
      <c r="N317" s="11"/>
      <c r="P317" s="214">
        <v>86.389442508710786</v>
      </c>
      <c r="Q317" s="214"/>
      <c r="R317" s="214">
        <v>63.45</v>
      </c>
      <c r="S317" s="212"/>
      <c r="T317" s="212">
        <v>98.296968641114972</v>
      </c>
      <c r="U317" s="212"/>
      <c r="V317" s="212">
        <v>91.936999999999998</v>
      </c>
      <c r="W317" s="11"/>
      <c r="Y317" s="214">
        <v>24793.769999999997</v>
      </c>
      <c r="Z317" s="214">
        <v>26139.62</v>
      </c>
      <c r="AB317" s="11"/>
      <c r="AC317" s="11"/>
      <c r="AD317" s="11"/>
      <c r="AE317" s="4"/>
      <c r="AF317" s="4"/>
    </row>
    <row r="318" spans="1:32" x14ac:dyDescent="0.2">
      <c r="A318" s="54"/>
      <c r="B318" s="11"/>
      <c r="C318" s="227" t="s">
        <v>507</v>
      </c>
      <c r="D318" s="227"/>
      <c r="E318" s="274">
        <v>8021</v>
      </c>
      <c r="F318" s="11"/>
      <c r="G318" s="11"/>
      <c r="H318" s="11"/>
      <c r="I318" s="11"/>
      <c r="J318" s="11"/>
      <c r="K318" s="11"/>
      <c r="M318" s="188">
        <v>4079</v>
      </c>
      <c r="N318" s="11"/>
      <c r="P318" s="214">
        <v>60.365712658027149</v>
      </c>
      <c r="Q318" s="214"/>
      <c r="R318" s="214">
        <v>56.867222222222225</v>
      </c>
      <c r="S318" s="212"/>
      <c r="T318" s="212">
        <v>66.119710167901786</v>
      </c>
      <c r="U318" s="212"/>
      <c r="V318" s="212">
        <v>65.76766666666667</v>
      </c>
      <c r="W318" s="11"/>
      <c r="Y318" s="214">
        <v>726375.02999999712</v>
      </c>
      <c r="Z318" s="214">
        <v>777218.71999999695</v>
      </c>
      <c r="AB318" s="11"/>
      <c r="AC318" s="11"/>
      <c r="AD318" s="11"/>
      <c r="AE318" s="4"/>
      <c r="AF318" s="4"/>
    </row>
    <row r="319" spans="1:32" x14ac:dyDescent="0.2">
      <c r="A319" s="54"/>
      <c r="B319" s="11"/>
      <c r="C319" s="227" t="s">
        <v>507</v>
      </c>
      <c r="D319" s="227"/>
      <c r="E319" s="274">
        <v>8022</v>
      </c>
      <c r="F319" s="11"/>
      <c r="G319" s="11"/>
      <c r="H319" s="11"/>
      <c r="I319" s="11"/>
      <c r="J319" s="11"/>
      <c r="K319" s="11"/>
      <c r="M319" s="188">
        <v>1</v>
      </c>
      <c r="N319" s="11"/>
      <c r="P319" s="214">
        <v>44.924999999999997</v>
      </c>
      <c r="Q319" s="214"/>
      <c r="R319" s="214">
        <v>44.924999999999997</v>
      </c>
      <c r="S319" s="212"/>
      <c r="T319" s="212">
        <v>46.484999999999999</v>
      </c>
      <c r="U319" s="212"/>
      <c r="V319" s="212">
        <v>46.484999999999999</v>
      </c>
      <c r="W319" s="11"/>
      <c r="Y319" s="214">
        <v>89.85</v>
      </c>
      <c r="Z319" s="214">
        <v>89.85</v>
      </c>
      <c r="AB319" s="11"/>
      <c r="AC319" s="11"/>
      <c r="AD319" s="11"/>
      <c r="AE319" s="4"/>
      <c r="AF319" s="4"/>
    </row>
    <row r="320" spans="1:32" x14ac:dyDescent="0.2">
      <c r="A320" s="54"/>
      <c r="B320" s="11"/>
      <c r="C320" s="227" t="s">
        <v>508</v>
      </c>
      <c r="D320" s="227"/>
      <c r="E320" s="274">
        <v>8221</v>
      </c>
      <c r="F320" s="11"/>
      <c r="G320" s="11"/>
      <c r="H320" s="11"/>
      <c r="I320" s="11"/>
      <c r="J320" s="11"/>
      <c r="K320" s="11"/>
      <c r="M320" s="188">
        <v>2675</v>
      </c>
      <c r="N320" s="11"/>
      <c r="P320" s="214">
        <v>94.581268168604595</v>
      </c>
      <c r="Q320" s="214"/>
      <c r="R320" s="214">
        <v>80.680000000000007</v>
      </c>
      <c r="S320" s="212"/>
      <c r="T320" s="212">
        <v>108.74105723110462</v>
      </c>
      <c r="U320" s="212"/>
      <c r="V320" s="212">
        <v>103.8165</v>
      </c>
      <c r="W320" s="11"/>
      <c r="Y320" s="214">
        <v>599835.17999999935</v>
      </c>
      <c r="Z320" s="214">
        <v>641747.46</v>
      </c>
      <c r="AB320" s="11"/>
      <c r="AC320" s="11"/>
      <c r="AD320" s="11"/>
      <c r="AE320" s="4"/>
      <c r="AF320" s="4"/>
    </row>
    <row r="321" spans="1:32" x14ac:dyDescent="0.2">
      <c r="A321" s="54"/>
      <c r="B321" s="11"/>
      <c r="C321" s="227" t="s">
        <v>508</v>
      </c>
      <c r="D321" s="227"/>
      <c r="E321" s="274">
        <v>8225</v>
      </c>
      <c r="F321" s="11"/>
      <c r="G321" s="11"/>
      <c r="H321" s="11"/>
      <c r="I321" s="11"/>
      <c r="J321" s="11"/>
      <c r="K321" s="11"/>
      <c r="M321" s="188">
        <v>1</v>
      </c>
      <c r="N321" s="11"/>
      <c r="P321" s="214">
        <v>88.14500000000001</v>
      </c>
      <c r="Q321" s="214"/>
      <c r="R321" s="214">
        <v>88.14500000000001</v>
      </c>
      <c r="S321" s="212"/>
      <c r="T321" s="212">
        <v>97.102000000000004</v>
      </c>
      <c r="U321" s="212"/>
      <c r="V321" s="212">
        <v>97.102000000000004</v>
      </c>
      <c r="W321" s="11"/>
      <c r="Y321" s="214">
        <v>176.29000000000002</v>
      </c>
      <c r="Z321" s="214">
        <v>176.29</v>
      </c>
      <c r="AB321" s="11"/>
      <c r="AC321" s="11"/>
      <c r="AD321" s="11"/>
      <c r="AE321" s="4"/>
      <c r="AF321" s="4"/>
    </row>
    <row r="322" spans="1:32" x14ac:dyDescent="0.2">
      <c r="A322" s="54"/>
      <c r="B322" s="11"/>
      <c r="C322" s="227" t="s">
        <v>736</v>
      </c>
      <c r="D322" s="227"/>
      <c r="E322" s="274">
        <v>8085</v>
      </c>
      <c r="F322" s="11"/>
      <c r="G322" s="11"/>
      <c r="H322" s="11"/>
      <c r="I322" s="11"/>
      <c r="J322" s="11"/>
      <c r="K322" s="11"/>
      <c r="M322" s="188">
        <v>1</v>
      </c>
      <c r="N322" s="11"/>
      <c r="P322" s="214">
        <v>60.5</v>
      </c>
      <c r="Q322" s="214"/>
      <c r="R322" s="214">
        <v>60.5</v>
      </c>
      <c r="S322" s="212"/>
      <c r="T322" s="212">
        <v>88.837999999999994</v>
      </c>
      <c r="U322" s="212"/>
      <c r="V322" s="212">
        <v>88.837999999999994</v>
      </c>
      <c r="W322" s="11"/>
      <c r="Y322" s="214">
        <v>121</v>
      </c>
      <c r="Z322" s="214">
        <v>162.18</v>
      </c>
      <c r="AB322" s="11"/>
      <c r="AC322" s="11"/>
      <c r="AD322" s="11"/>
      <c r="AE322" s="4"/>
      <c r="AF322" s="4"/>
    </row>
    <row r="323" spans="1:32" x14ac:dyDescent="0.2">
      <c r="A323" s="54"/>
      <c r="B323" s="11"/>
      <c r="C323" s="227" t="s">
        <v>509</v>
      </c>
      <c r="D323" s="227"/>
      <c r="E323" s="274">
        <v>8085</v>
      </c>
      <c r="F323" s="11"/>
      <c r="G323" s="11"/>
      <c r="H323" s="11"/>
      <c r="I323" s="11"/>
      <c r="J323" s="11"/>
      <c r="K323" s="11"/>
      <c r="M323" s="188">
        <v>63</v>
      </c>
      <c r="N323" s="11"/>
      <c r="P323" s="214">
        <v>80.013656716417898</v>
      </c>
      <c r="Q323" s="214"/>
      <c r="R323" s="214">
        <v>60.5</v>
      </c>
      <c r="S323" s="212"/>
      <c r="T323" s="212">
        <v>95.313522388059695</v>
      </c>
      <c r="U323" s="212"/>
      <c r="V323" s="212">
        <v>90.903999999999996</v>
      </c>
      <c r="W323" s="11"/>
      <c r="Y323" s="214">
        <v>10721.829999999998</v>
      </c>
      <c r="Z323" s="214">
        <v>11815.48</v>
      </c>
      <c r="AB323" s="11"/>
      <c r="AC323" s="11"/>
      <c r="AD323" s="11"/>
      <c r="AE323" s="4"/>
      <c r="AF323" s="4"/>
    </row>
    <row r="324" spans="1:32" x14ac:dyDescent="0.2">
      <c r="A324" s="54"/>
      <c r="B324" s="11"/>
      <c r="C324" s="227" t="s">
        <v>510</v>
      </c>
      <c r="D324" s="227"/>
      <c r="E324" s="274">
        <v>8014</v>
      </c>
      <c r="F324" s="11"/>
      <c r="G324" s="11"/>
      <c r="H324" s="11"/>
      <c r="I324" s="11"/>
      <c r="J324" s="11"/>
      <c r="K324" s="11"/>
      <c r="M324" s="188">
        <v>32</v>
      </c>
      <c r="N324" s="11"/>
      <c r="P324" s="214">
        <v>77.390327868852452</v>
      </c>
      <c r="Q324" s="214"/>
      <c r="R324" s="214">
        <v>65</v>
      </c>
      <c r="S324" s="212"/>
      <c r="T324" s="212">
        <v>95.442426229508186</v>
      </c>
      <c r="U324" s="212"/>
      <c r="V324" s="212">
        <v>88.837999999999994</v>
      </c>
      <c r="W324" s="11"/>
      <c r="Y324" s="214">
        <v>4720.8099999999995</v>
      </c>
      <c r="Z324" s="214">
        <v>5323.66</v>
      </c>
      <c r="AB324" s="11"/>
      <c r="AC324" s="11"/>
      <c r="AD324" s="11"/>
      <c r="AE324" s="4"/>
      <c r="AF324" s="4"/>
    </row>
    <row r="325" spans="1:32" x14ac:dyDescent="0.2">
      <c r="A325" s="54"/>
      <c r="B325" s="11"/>
      <c r="C325" s="227" t="s">
        <v>510</v>
      </c>
      <c r="D325" s="227"/>
      <c r="E325" s="274">
        <v>8085</v>
      </c>
      <c r="F325" s="11"/>
      <c r="G325" s="11"/>
      <c r="H325" s="11"/>
      <c r="I325" s="11"/>
      <c r="J325" s="11"/>
      <c r="K325" s="11"/>
      <c r="M325" s="188">
        <v>283</v>
      </c>
      <c r="N325" s="11"/>
      <c r="P325" s="214">
        <v>81.689113043478258</v>
      </c>
      <c r="Q325" s="214"/>
      <c r="R325" s="214">
        <v>64</v>
      </c>
      <c r="S325" s="212"/>
      <c r="T325" s="212">
        <v>99.448257391304409</v>
      </c>
      <c r="U325" s="212"/>
      <c r="V325" s="212">
        <v>96.069000000000003</v>
      </c>
      <c r="W325" s="11"/>
      <c r="Y325" s="214">
        <v>46971.24</v>
      </c>
      <c r="Z325" s="214">
        <v>52270.46</v>
      </c>
      <c r="AB325" s="11"/>
      <c r="AC325" s="11"/>
      <c r="AD325" s="11"/>
      <c r="AE325" s="4"/>
      <c r="AF325" s="4"/>
    </row>
    <row r="326" spans="1:32" x14ac:dyDescent="0.2">
      <c r="A326" s="54"/>
      <c r="B326" s="11"/>
      <c r="C326" s="227" t="s">
        <v>511</v>
      </c>
      <c r="D326" s="227"/>
      <c r="E326" s="274">
        <v>8402</v>
      </c>
      <c r="F326" s="11"/>
      <c r="G326" s="11"/>
      <c r="H326" s="11"/>
      <c r="I326" s="11"/>
      <c r="J326" s="11"/>
      <c r="K326" s="11"/>
      <c r="M326" s="188">
        <v>1</v>
      </c>
      <c r="N326" s="11"/>
      <c r="P326" s="214">
        <v>10.85</v>
      </c>
      <c r="Q326" s="214"/>
      <c r="R326" s="214">
        <v>10.85</v>
      </c>
      <c r="S326" s="212"/>
      <c r="T326" s="212">
        <v>0</v>
      </c>
      <c r="U326" s="212"/>
      <c r="V326" s="212">
        <v>0</v>
      </c>
      <c r="W326" s="11"/>
      <c r="Y326" s="214">
        <v>10.85</v>
      </c>
      <c r="Z326" s="214">
        <v>10.85</v>
      </c>
      <c r="AB326" s="11"/>
      <c r="AC326" s="11"/>
      <c r="AD326" s="11"/>
      <c r="AE326" s="4"/>
      <c r="AF326" s="4"/>
    </row>
    <row r="327" spans="1:32" x14ac:dyDescent="0.2">
      <c r="A327" s="54"/>
      <c r="B327" s="11"/>
      <c r="C327" s="227" t="s">
        <v>511</v>
      </c>
      <c r="D327" s="227"/>
      <c r="E327" s="274">
        <v>8403</v>
      </c>
      <c r="F327" s="11"/>
      <c r="G327" s="11"/>
      <c r="H327" s="11"/>
      <c r="I327" s="11"/>
      <c r="J327" s="11"/>
      <c r="K327" s="11"/>
      <c r="M327" s="188">
        <v>1325</v>
      </c>
      <c r="N327" s="11"/>
      <c r="P327" s="214">
        <v>103.28424895556398</v>
      </c>
      <c r="Q327" s="214"/>
      <c r="R327" s="214">
        <v>90.837500000000006</v>
      </c>
      <c r="S327" s="212"/>
      <c r="T327" s="212">
        <v>117.02744587922523</v>
      </c>
      <c r="U327" s="212"/>
      <c r="V327" s="212">
        <v>113.11350000000002</v>
      </c>
      <c r="W327" s="11"/>
      <c r="Y327" s="214">
        <v>241948.13999999987</v>
      </c>
      <c r="Z327" s="214">
        <v>253636.57</v>
      </c>
      <c r="AB327" s="11"/>
      <c r="AC327" s="11"/>
      <c r="AD327" s="11"/>
      <c r="AE327" s="4"/>
      <c r="AF327" s="4"/>
    </row>
    <row r="328" spans="1:32" x14ac:dyDescent="0.2">
      <c r="A328" s="54"/>
      <c r="B328" s="11"/>
      <c r="C328" s="227" t="s">
        <v>737</v>
      </c>
      <c r="D328" s="227"/>
      <c r="E328" s="274">
        <v>8403</v>
      </c>
      <c r="F328" s="11"/>
      <c r="G328" s="11"/>
      <c r="H328" s="11"/>
      <c r="I328" s="11"/>
      <c r="J328" s="11"/>
      <c r="K328" s="11"/>
      <c r="M328" s="188">
        <v>1</v>
      </c>
      <c r="N328" s="11"/>
      <c r="P328" s="214">
        <v>125.17500000000001</v>
      </c>
      <c r="Q328" s="214"/>
      <c r="R328" s="214">
        <v>125.175</v>
      </c>
      <c r="S328" s="212"/>
      <c r="T328" s="212">
        <v>140.488</v>
      </c>
      <c r="U328" s="212"/>
      <c r="V328" s="212">
        <v>140.488</v>
      </c>
      <c r="W328" s="11"/>
      <c r="Y328" s="214">
        <v>250.35000000000002</v>
      </c>
      <c r="Z328" s="214">
        <v>250.35</v>
      </c>
      <c r="AB328" s="11"/>
      <c r="AC328" s="11"/>
      <c r="AD328" s="11"/>
      <c r="AE328" s="4"/>
      <c r="AF328" s="4"/>
    </row>
    <row r="329" spans="1:32" x14ac:dyDescent="0.2">
      <c r="A329" s="54"/>
      <c r="B329" s="11"/>
      <c r="C329" s="227" t="s">
        <v>738</v>
      </c>
      <c r="D329" s="227"/>
      <c r="E329" s="274">
        <v>8204</v>
      </c>
      <c r="F329" s="11"/>
      <c r="G329" s="11"/>
      <c r="H329" s="11"/>
      <c r="I329" s="11"/>
      <c r="J329" s="11"/>
      <c r="K329" s="11"/>
      <c r="M329" s="188">
        <v>3</v>
      </c>
      <c r="N329" s="11"/>
      <c r="P329" s="214">
        <v>91.258333333333326</v>
      </c>
      <c r="Q329" s="214"/>
      <c r="R329" s="214">
        <v>82.114999999999995</v>
      </c>
      <c r="S329" s="212"/>
      <c r="T329" s="212">
        <v>100.54533333333335</v>
      </c>
      <c r="U329" s="212"/>
      <c r="V329" s="212">
        <v>80.573999999999998</v>
      </c>
      <c r="W329" s="11"/>
      <c r="Y329" s="214">
        <v>547.54999999999995</v>
      </c>
      <c r="Z329" s="214">
        <v>547.54999999999995</v>
      </c>
      <c r="AB329" s="11"/>
      <c r="AC329" s="11"/>
      <c r="AD329" s="11"/>
      <c r="AE329" s="4"/>
      <c r="AF329" s="4"/>
    </row>
    <row r="330" spans="1:32" x14ac:dyDescent="0.2">
      <c r="A330" s="54"/>
      <c r="B330" s="11"/>
      <c r="C330" s="227" t="s">
        <v>739</v>
      </c>
      <c r="D330" s="227"/>
      <c r="E330" s="274">
        <v>8251</v>
      </c>
      <c r="F330" s="11"/>
      <c r="G330" s="11"/>
      <c r="H330" s="11"/>
      <c r="I330" s="11"/>
      <c r="J330" s="11"/>
      <c r="K330" s="11"/>
      <c r="M330" s="188">
        <v>2</v>
      </c>
      <c r="N330" s="11"/>
      <c r="P330" s="214">
        <v>50.192499999999995</v>
      </c>
      <c r="Q330" s="214"/>
      <c r="R330" s="214">
        <v>35.22</v>
      </c>
      <c r="S330" s="212"/>
      <c r="T330" s="212">
        <v>58.3645</v>
      </c>
      <c r="U330" s="212"/>
      <c r="V330" s="212">
        <v>58.3645</v>
      </c>
      <c r="W330" s="11"/>
      <c r="Y330" s="214">
        <v>200.76999999999998</v>
      </c>
      <c r="Z330" s="214">
        <v>219.01</v>
      </c>
      <c r="AB330" s="11"/>
      <c r="AC330" s="11"/>
      <c r="AD330" s="11"/>
      <c r="AE330" s="4"/>
      <c r="AF330" s="4"/>
    </row>
    <row r="331" spans="1:32" x14ac:dyDescent="0.2">
      <c r="A331" s="54"/>
      <c r="B331" s="11"/>
      <c r="C331" s="227" t="s">
        <v>739</v>
      </c>
      <c r="D331" s="227"/>
      <c r="E331" s="274">
        <v>8260</v>
      </c>
      <c r="F331" s="11"/>
      <c r="G331" s="11"/>
      <c r="H331" s="11"/>
      <c r="I331" s="11"/>
      <c r="J331" s="11"/>
      <c r="K331" s="11"/>
      <c r="M331" s="188">
        <v>4</v>
      </c>
      <c r="N331" s="11"/>
      <c r="P331" s="214">
        <v>58.516249999999999</v>
      </c>
      <c r="Q331" s="214"/>
      <c r="R331" s="214">
        <v>55.495000000000005</v>
      </c>
      <c r="S331" s="212"/>
      <c r="T331" s="212">
        <v>62.238249999999994</v>
      </c>
      <c r="U331" s="212"/>
      <c r="V331" s="212">
        <v>51.650000000000006</v>
      </c>
      <c r="W331" s="11"/>
      <c r="Y331" s="214">
        <v>468.13</v>
      </c>
      <c r="Z331" s="214">
        <v>468.13</v>
      </c>
      <c r="AB331" s="11"/>
      <c r="AC331" s="11"/>
      <c r="AD331" s="11"/>
      <c r="AE331" s="4"/>
      <c r="AF331" s="4"/>
    </row>
    <row r="332" spans="1:32" x14ac:dyDescent="0.2">
      <c r="A332" s="54"/>
      <c r="B332" s="11"/>
      <c r="C332" s="227" t="s">
        <v>512</v>
      </c>
      <c r="D332" s="227"/>
      <c r="E332" s="274">
        <v>8204</v>
      </c>
      <c r="F332" s="11"/>
      <c r="G332" s="11"/>
      <c r="H332" s="11"/>
      <c r="I332" s="11"/>
      <c r="J332" s="11"/>
      <c r="K332" s="11"/>
      <c r="M332" s="188">
        <v>1022</v>
      </c>
      <c r="N332" s="11"/>
      <c r="P332" s="214">
        <v>80.044240077444442</v>
      </c>
      <c r="Q332" s="214"/>
      <c r="R332" s="214">
        <v>58.105000000000004</v>
      </c>
      <c r="S332" s="212"/>
      <c r="T332" s="212">
        <v>97.312778315585618</v>
      </c>
      <c r="U332" s="212"/>
      <c r="V332" s="212">
        <v>95.036000000000001</v>
      </c>
      <c r="W332" s="11"/>
      <c r="Y332" s="214">
        <v>165371.40000000023</v>
      </c>
      <c r="Z332" s="214">
        <v>184455.07</v>
      </c>
      <c r="AB332" s="11"/>
      <c r="AC332" s="11"/>
      <c r="AD332" s="11"/>
      <c r="AE332" s="4"/>
      <c r="AF332" s="4"/>
    </row>
    <row r="333" spans="1:32" x14ac:dyDescent="0.2">
      <c r="A333" s="54"/>
      <c r="B333" s="11"/>
      <c r="C333" s="227" t="s">
        <v>512</v>
      </c>
      <c r="D333" s="227"/>
      <c r="E333" s="274">
        <v>8251</v>
      </c>
      <c r="F333" s="11"/>
      <c r="G333" s="11"/>
      <c r="H333" s="11"/>
      <c r="I333" s="11"/>
      <c r="J333" s="11"/>
      <c r="K333" s="11"/>
      <c r="M333" s="188">
        <v>472</v>
      </c>
      <c r="N333" s="11"/>
      <c r="P333" s="214">
        <v>70.219176346356932</v>
      </c>
      <c r="Q333" s="214"/>
      <c r="R333" s="214">
        <v>50.28</v>
      </c>
      <c r="S333" s="212"/>
      <c r="T333" s="212">
        <v>82.280031678986177</v>
      </c>
      <c r="U333" s="212"/>
      <c r="V333" s="212">
        <v>78.507999999999996</v>
      </c>
      <c r="W333" s="11"/>
      <c r="Y333" s="214">
        <v>66497.560000000012</v>
      </c>
      <c r="Z333" s="214">
        <v>72576.14</v>
      </c>
      <c r="AB333" s="11"/>
      <c r="AC333" s="11"/>
      <c r="AD333" s="11"/>
      <c r="AE333" s="4"/>
      <c r="AF333" s="4"/>
    </row>
    <row r="334" spans="1:32" x14ac:dyDescent="0.2">
      <c r="A334" s="54"/>
      <c r="B334" s="11"/>
      <c r="C334" s="227" t="s">
        <v>512</v>
      </c>
      <c r="D334" s="227"/>
      <c r="E334" s="274">
        <v>8260</v>
      </c>
      <c r="F334" s="11"/>
      <c r="G334" s="11"/>
      <c r="H334" s="11"/>
      <c r="I334" s="11"/>
      <c r="J334" s="11"/>
      <c r="K334" s="11"/>
      <c r="M334" s="188">
        <v>117</v>
      </c>
      <c r="N334" s="11"/>
      <c r="P334" s="214">
        <v>44.668607594936724</v>
      </c>
      <c r="Q334" s="214"/>
      <c r="R334" s="214">
        <v>29.18</v>
      </c>
      <c r="S334" s="212"/>
      <c r="T334" s="212">
        <v>50.150624472573824</v>
      </c>
      <c r="U334" s="212"/>
      <c r="V334" s="212">
        <v>36.155000000000001</v>
      </c>
      <c r="W334" s="11"/>
      <c r="Y334" s="214">
        <v>10586.460000000003</v>
      </c>
      <c r="Z334" s="214">
        <v>11594.83</v>
      </c>
      <c r="AB334" s="11"/>
      <c r="AC334" s="11"/>
      <c r="AD334" s="11"/>
      <c r="AE334" s="4"/>
      <c r="AF334" s="4"/>
    </row>
    <row r="335" spans="1:32" x14ac:dyDescent="0.2">
      <c r="A335" s="54"/>
      <c r="B335" s="11"/>
      <c r="C335" s="227" t="s">
        <v>513</v>
      </c>
      <c r="D335" s="227"/>
      <c r="E335" s="274">
        <v>8049</v>
      </c>
      <c r="F335" s="11"/>
      <c r="G335" s="11"/>
      <c r="H335" s="11"/>
      <c r="I335" s="11"/>
      <c r="J335" s="11"/>
      <c r="K335" s="11"/>
      <c r="M335" s="188">
        <v>1828</v>
      </c>
      <c r="N335" s="11"/>
      <c r="P335" s="214">
        <v>105.29494016649312</v>
      </c>
      <c r="Q335" s="214"/>
      <c r="R335" s="214">
        <v>74.17</v>
      </c>
      <c r="S335" s="212"/>
      <c r="T335" s="212">
        <v>128.77065348595218</v>
      </c>
      <c r="U335" s="212"/>
      <c r="V335" s="212">
        <v>123.4435</v>
      </c>
      <c r="W335" s="11"/>
      <c r="Y335" s="214">
        <v>404753.74999999953</v>
      </c>
      <c r="Z335" s="214">
        <v>449287.56999999902</v>
      </c>
      <c r="AB335" s="11"/>
      <c r="AC335" s="11"/>
      <c r="AD335" s="11"/>
      <c r="AE335" s="4"/>
      <c r="AF335" s="4"/>
    </row>
    <row r="336" spans="1:32" x14ac:dyDescent="0.2">
      <c r="A336" s="54"/>
      <c r="B336" s="11"/>
      <c r="C336" s="227" t="s">
        <v>514</v>
      </c>
      <c r="D336" s="227"/>
      <c r="E336" s="274">
        <v>8328</v>
      </c>
      <c r="F336" s="11"/>
      <c r="G336" s="11"/>
      <c r="H336" s="11"/>
      <c r="I336" s="11"/>
      <c r="J336" s="11"/>
      <c r="K336" s="11"/>
      <c r="M336" s="188">
        <v>398</v>
      </c>
      <c r="N336" s="11"/>
      <c r="P336" s="214">
        <v>77.590138190954775</v>
      </c>
      <c r="Q336" s="214"/>
      <c r="R336" s="214">
        <v>64.967500000000001</v>
      </c>
      <c r="S336" s="212"/>
      <c r="T336" s="212">
        <v>87.619423366834212</v>
      </c>
      <c r="U336" s="212"/>
      <c r="V336" s="212">
        <v>85.739000000000004</v>
      </c>
      <c r="W336" s="11"/>
      <c r="Y336" s="214">
        <v>70059.509999999995</v>
      </c>
      <c r="Z336" s="214">
        <v>75094.83</v>
      </c>
      <c r="AB336" s="11"/>
      <c r="AC336" s="11"/>
      <c r="AD336" s="11"/>
      <c r="AE336" s="4"/>
      <c r="AF336" s="4"/>
    </row>
    <row r="337" spans="1:32" x14ac:dyDescent="0.2">
      <c r="A337" s="54"/>
      <c r="B337" s="11"/>
      <c r="C337" s="227" t="s">
        <v>514</v>
      </c>
      <c r="D337" s="227"/>
      <c r="E337" s="274">
        <v>8344</v>
      </c>
      <c r="F337" s="11"/>
      <c r="G337" s="11"/>
      <c r="H337" s="11"/>
      <c r="I337" s="11"/>
      <c r="J337" s="11"/>
      <c r="K337" s="11"/>
      <c r="M337" s="188">
        <v>3</v>
      </c>
      <c r="N337" s="11"/>
      <c r="P337" s="214">
        <v>132.715</v>
      </c>
      <c r="Q337" s="214"/>
      <c r="R337" s="214">
        <v>117.73</v>
      </c>
      <c r="S337" s="212"/>
      <c r="T337" s="212">
        <v>148.75199999999998</v>
      </c>
      <c r="U337" s="212"/>
      <c r="V337" s="212">
        <v>160.11500000000001</v>
      </c>
      <c r="W337" s="11"/>
      <c r="Y337" s="214">
        <v>796.29</v>
      </c>
      <c r="Z337" s="214">
        <v>796.29</v>
      </c>
      <c r="AB337" s="11"/>
      <c r="AC337" s="11"/>
      <c r="AD337" s="11"/>
      <c r="AE337" s="4"/>
      <c r="AF337" s="4"/>
    </row>
    <row r="338" spans="1:32" x14ac:dyDescent="0.2">
      <c r="A338" s="54"/>
      <c r="B338" s="11"/>
      <c r="C338" s="227" t="s">
        <v>515</v>
      </c>
      <c r="D338" s="227"/>
      <c r="E338" s="274">
        <v>8079</v>
      </c>
      <c r="F338" s="11"/>
      <c r="G338" s="11"/>
      <c r="H338" s="11"/>
      <c r="I338" s="11"/>
      <c r="J338" s="11"/>
      <c r="K338" s="11"/>
      <c r="M338" s="188">
        <v>14</v>
      </c>
      <c r="N338" s="11"/>
      <c r="P338" s="214">
        <v>96.705454545454558</v>
      </c>
      <c r="Q338" s="214"/>
      <c r="R338" s="214">
        <v>68.77</v>
      </c>
      <c r="S338" s="212"/>
      <c r="T338" s="212">
        <v>117.07333333333334</v>
      </c>
      <c r="U338" s="212"/>
      <c r="V338" s="212">
        <v>98.135000000000005</v>
      </c>
      <c r="W338" s="11"/>
      <c r="Y338" s="214">
        <v>3191.28</v>
      </c>
      <c r="Z338" s="214">
        <v>3546.59</v>
      </c>
      <c r="AB338" s="11"/>
      <c r="AC338" s="11"/>
      <c r="AD338" s="11"/>
      <c r="AE338" s="4"/>
      <c r="AF338" s="4"/>
    </row>
    <row r="339" spans="1:32" x14ac:dyDescent="0.2">
      <c r="A339" s="54"/>
      <c r="B339" s="11"/>
      <c r="C339" s="227" t="s">
        <v>515</v>
      </c>
      <c r="D339" s="227"/>
      <c r="E339" s="274">
        <v>8098</v>
      </c>
      <c r="F339" s="11"/>
      <c r="G339" s="11"/>
      <c r="H339" s="11"/>
      <c r="I339" s="11"/>
      <c r="J339" s="11"/>
      <c r="K339" s="11"/>
      <c r="M339" s="188">
        <v>1</v>
      </c>
      <c r="N339" s="11"/>
      <c r="P339" s="214">
        <v>73.510000000000005</v>
      </c>
      <c r="Q339" s="214"/>
      <c r="R339" s="214">
        <v>73.509999999999991</v>
      </c>
      <c r="S339" s="212"/>
      <c r="T339" s="212">
        <v>79.540999999999997</v>
      </c>
      <c r="U339" s="212"/>
      <c r="V339" s="212">
        <v>79.540999999999997</v>
      </c>
      <c r="W339" s="11"/>
      <c r="Y339" s="214">
        <v>147.02000000000001</v>
      </c>
      <c r="Z339" s="214">
        <v>147.02000000000001</v>
      </c>
      <c r="AB339" s="11"/>
      <c r="AC339" s="11"/>
      <c r="AD339" s="11"/>
      <c r="AE339" s="4"/>
      <c r="AF339" s="4"/>
    </row>
    <row r="340" spans="1:32" x14ac:dyDescent="0.2">
      <c r="A340" s="54"/>
      <c r="B340" s="11"/>
      <c r="C340" s="227" t="s">
        <v>517</v>
      </c>
      <c r="D340" s="227"/>
      <c r="E340" s="274">
        <v>8051</v>
      </c>
      <c r="F340" s="11"/>
      <c r="G340" s="11"/>
      <c r="H340" s="11"/>
      <c r="I340" s="11"/>
      <c r="J340" s="11"/>
      <c r="K340" s="11"/>
      <c r="M340" s="188">
        <v>3281</v>
      </c>
      <c r="N340" s="11"/>
      <c r="P340" s="214">
        <v>64.041042753623131</v>
      </c>
      <c r="Q340" s="214"/>
      <c r="R340" s="214">
        <v>59.31750000000001</v>
      </c>
      <c r="S340" s="212"/>
      <c r="T340" s="212">
        <v>70.136900434782589</v>
      </c>
      <c r="U340" s="212"/>
      <c r="V340" s="212">
        <v>68.694500000000005</v>
      </c>
      <c r="W340" s="11"/>
      <c r="Y340" s="214">
        <v>540826.94999999809</v>
      </c>
      <c r="Z340" s="214">
        <v>589738.37999999803</v>
      </c>
      <c r="AB340" s="11"/>
      <c r="AC340" s="11"/>
      <c r="AD340" s="11"/>
      <c r="AE340" s="4"/>
      <c r="AF340" s="4"/>
    </row>
    <row r="341" spans="1:32" x14ac:dyDescent="0.2">
      <c r="A341" s="54"/>
      <c r="B341" s="11"/>
      <c r="C341" s="227" t="s">
        <v>517</v>
      </c>
      <c r="D341" s="227"/>
      <c r="E341" s="274">
        <v>8062</v>
      </c>
      <c r="F341" s="11"/>
      <c r="G341" s="11"/>
      <c r="H341" s="11"/>
      <c r="I341" s="11"/>
      <c r="J341" s="11"/>
      <c r="K341" s="11"/>
      <c r="M341" s="188">
        <v>2</v>
      </c>
      <c r="N341" s="11"/>
      <c r="P341" s="214">
        <v>100.405</v>
      </c>
      <c r="Q341" s="214"/>
      <c r="R341" s="214">
        <v>97.009999999999991</v>
      </c>
      <c r="S341" s="212"/>
      <c r="T341" s="212">
        <v>111.0475</v>
      </c>
      <c r="U341" s="212"/>
      <c r="V341" s="212">
        <v>111.0475</v>
      </c>
      <c r="W341" s="11"/>
      <c r="Y341" s="214">
        <v>401.62</v>
      </c>
      <c r="Z341" s="214">
        <v>401.62</v>
      </c>
      <c r="AB341" s="11"/>
      <c r="AC341" s="11"/>
      <c r="AD341" s="11"/>
      <c r="AE341" s="4"/>
      <c r="AF341" s="4"/>
    </row>
    <row r="342" spans="1:32" x14ac:dyDescent="0.2">
      <c r="A342" s="54"/>
      <c r="B342" s="11"/>
      <c r="C342" s="227" t="s">
        <v>517</v>
      </c>
      <c r="D342" s="227"/>
      <c r="E342" s="274">
        <v>8080</v>
      </c>
      <c r="F342" s="11"/>
      <c r="G342" s="11"/>
      <c r="H342" s="11"/>
      <c r="I342" s="11"/>
      <c r="J342" s="11"/>
      <c r="K342" s="11"/>
      <c r="M342" s="188">
        <v>475</v>
      </c>
      <c r="N342" s="11"/>
      <c r="P342" s="214">
        <v>106.97144298688193</v>
      </c>
      <c r="Q342" s="214"/>
      <c r="R342" s="214">
        <v>78</v>
      </c>
      <c r="S342" s="212"/>
      <c r="T342" s="212">
        <v>136.44272048435926</v>
      </c>
      <c r="U342" s="212"/>
      <c r="V342" s="212">
        <v>130.15799999999999</v>
      </c>
      <c r="W342" s="11"/>
      <c r="Y342" s="214">
        <v>106008.69999999998</v>
      </c>
      <c r="Z342" s="214">
        <v>122940.79</v>
      </c>
      <c r="AB342" s="11"/>
      <c r="AC342" s="11"/>
      <c r="AD342" s="11"/>
      <c r="AE342" s="4"/>
      <c r="AF342" s="4"/>
    </row>
    <row r="343" spans="1:32" x14ac:dyDescent="0.2">
      <c r="A343" s="54"/>
      <c r="B343" s="11"/>
      <c r="C343" s="227" t="s">
        <v>741</v>
      </c>
      <c r="D343" s="227"/>
      <c r="E343" s="274">
        <v>8081</v>
      </c>
      <c r="F343" s="11"/>
      <c r="G343" s="11"/>
      <c r="H343" s="11"/>
      <c r="I343" s="11"/>
      <c r="J343" s="11"/>
      <c r="K343" s="11"/>
      <c r="M343" s="188">
        <v>1</v>
      </c>
      <c r="N343" s="11"/>
      <c r="P343" s="214">
        <v>90.44</v>
      </c>
      <c r="Q343" s="214"/>
      <c r="R343" s="214">
        <v>90.44</v>
      </c>
      <c r="S343" s="212"/>
      <c r="T343" s="212">
        <v>99.168000000000006</v>
      </c>
      <c r="U343" s="212"/>
      <c r="V343" s="212">
        <v>99.168000000000006</v>
      </c>
      <c r="W343" s="11"/>
      <c r="Y343" s="214">
        <v>180.88</v>
      </c>
      <c r="Z343" s="214">
        <v>180.88</v>
      </c>
      <c r="AB343" s="11"/>
      <c r="AC343" s="11"/>
      <c r="AD343" s="11"/>
      <c r="AE343" s="4"/>
      <c r="AF343" s="4"/>
    </row>
    <row r="344" spans="1:32" x14ac:dyDescent="0.2">
      <c r="A344" s="54"/>
      <c r="B344" s="11"/>
      <c r="C344" s="227" t="s">
        <v>517</v>
      </c>
      <c r="D344" s="227"/>
      <c r="E344" s="274">
        <v>8086</v>
      </c>
      <c r="F344" s="11"/>
      <c r="G344" s="11"/>
      <c r="H344" s="11"/>
      <c r="I344" s="11"/>
      <c r="J344" s="11"/>
      <c r="K344" s="11"/>
      <c r="M344" s="188">
        <v>2</v>
      </c>
      <c r="N344" s="11"/>
      <c r="P344" s="214">
        <v>89.292500000000004</v>
      </c>
      <c r="Q344" s="214"/>
      <c r="R344" s="214">
        <v>87.580000000000013</v>
      </c>
      <c r="S344" s="212"/>
      <c r="T344" s="212">
        <v>98.134999999999991</v>
      </c>
      <c r="U344" s="212"/>
      <c r="V344" s="212">
        <v>98.134999999999991</v>
      </c>
      <c r="W344" s="11"/>
      <c r="Y344" s="214">
        <v>357.17</v>
      </c>
      <c r="Z344" s="214">
        <v>357.17</v>
      </c>
      <c r="AB344" s="11"/>
      <c r="AC344" s="11"/>
      <c r="AD344" s="11"/>
      <c r="AE344" s="4"/>
      <c r="AF344" s="4"/>
    </row>
    <row r="345" spans="1:32" x14ac:dyDescent="0.2">
      <c r="A345" s="54"/>
      <c r="B345" s="11"/>
      <c r="C345" s="227" t="s">
        <v>517</v>
      </c>
      <c r="D345" s="227"/>
      <c r="E345" s="274">
        <v>8096</v>
      </c>
      <c r="F345" s="11"/>
      <c r="G345" s="11"/>
      <c r="H345" s="11"/>
      <c r="I345" s="11"/>
      <c r="J345" s="11"/>
      <c r="K345" s="11"/>
      <c r="M345" s="188">
        <v>1</v>
      </c>
      <c r="N345" s="11"/>
      <c r="P345" s="214">
        <v>43.174999999999997</v>
      </c>
      <c r="Q345" s="214"/>
      <c r="R345" s="214">
        <v>43.174999999999997</v>
      </c>
      <c r="S345" s="212"/>
      <c r="T345" s="212">
        <v>44.418999999999997</v>
      </c>
      <c r="U345" s="212"/>
      <c r="V345" s="212">
        <v>44.418999999999997</v>
      </c>
      <c r="W345" s="11"/>
      <c r="Y345" s="214">
        <v>86.35</v>
      </c>
      <c r="Z345" s="214">
        <v>86.35</v>
      </c>
      <c r="AB345" s="11"/>
      <c r="AC345" s="11"/>
      <c r="AD345" s="11"/>
      <c r="AE345" s="4"/>
      <c r="AF345" s="4"/>
    </row>
    <row r="346" spans="1:32" x14ac:dyDescent="0.2">
      <c r="A346" s="54"/>
      <c r="B346" s="11"/>
      <c r="C346" s="227" t="s">
        <v>516</v>
      </c>
      <c r="D346" s="227"/>
      <c r="E346" s="274">
        <v>8051</v>
      </c>
      <c r="F346" s="11"/>
      <c r="G346" s="11"/>
      <c r="H346" s="11"/>
      <c r="I346" s="11"/>
      <c r="J346" s="11"/>
      <c r="K346" s="11"/>
      <c r="M346" s="188">
        <v>7</v>
      </c>
      <c r="N346" s="11"/>
      <c r="P346" s="214">
        <v>68.251428571428576</v>
      </c>
      <c r="Q346" s="214"/>
      <c r="R346" s="214">
        <v>50.94</v>
      </c>
      <c r="S346" s="212"/>
      <c r="T346" s="212">
        <v>80.13128571428571</v>
      </c>
      <c r="U346" s="212"/>
      <c r="V346" s="212">
        <v>70.244</v>
      </c>
      <c r="W346" s="11"/>
      <c r="Y346" s="214">
        <v>955.52</v>
      </c>
      <c r="Z346" s="214">
        <v>1046</v>
      </c>
      <c r="AB346" s="11"/>
      <c r="AC346" s="11"/>
      <c r="AD346" s="11"/>
      <c r="AE346" s="4"/>
      <c r="AF346" s="4"/>
    </row>
    <row r="347" spans="1:32" x14ac:dyDescent="0.2">
      <c r="A347" s="54"/>
      <c r="B347" s="11"/>
      <c r="C347" s="227" t="s">
        <v>740</v>
      </c>
      <c r="D347" s="227"/>
      <c r="E347" s="274">
        <v>8051</v>
      </c>
      <c r="F347" s="11"/>
      <c r="G347" s="11"/>
      <c r="H347" s="11"/>
      <c r="I347" s="11"/>
      <c r="J347" s="11"/>
      <c r="K347" s="11"/>
      <c r="M347" s="188">
        <v>1</v>
      </c>
      <c r="N347" s="11"/>
      <c r="P347" s="214">
        <v>38.93</v>
      </c>
      <c r="Q347" s="214"/>
      <c r="R347" s="214">
        <v>38.93</v>
      </c>
      <c r="S347" s="212"/>
      <c r="T347" s="212">
        <v>39.253999999999998</v>
      </c>
      <c r="U347" s="212"/>
      <c r="V347" s="212">
        <v>39.253999999999998</v>
      </c>
      <c r="W347" s="11"/>
      <c r="Y347" s="214">
        <v>77.86</v>
      </c>
      <c r="Z347" s="214">
        <v>77.86</v>
      </c>
      <c r="AB347" s="11"/>
      <c r="AC347" s="11"/>
      <c r="AD347" s="11"/>
      <c r="AE347" s="4"/>
      <c r="AF347" s="4"/>
    </row>
    <row r="348" spans="1:32" x14ac:dyDescent="0.2">
      <c r="A348" s="54"/>
      <c r="B348" s="11"/>
      <c r="C348" s="227" t="s">
        <v>743</v>
      </c>
      <c r="D348" s="227"/>
      <c r="E348" s="274">
        <v>8051</v>
      </c>
      <c r="F348" s="11"/>
      <c r="G348" s="11"/>
      <c r="H348" s="11"/>
      <c r="I348" s="11"/>
      <c r="J348" s="11"/>
      <c r="K348" s="11"/>
      <c r="M348" s="188">
        <v>1</v>
      </c>
      <c r="N348" s="11"/>
      <c r="P348" s="214">
        <v>87.965000000000003</v>
      </c>
      <c r="Q348" s="214"/>
      <c r="R348" s="214">
        <v>87.965000000000003</v>
      </c>
      <c r="S348" s="212"/>
      <c r="T348" s="212">
        <v>96.069000000000003</v>
      </c>
      <c r="U348" s="212"/>
      <c r="V348" s="212">
        <v>96.069000000000003</v>
      </c>
      <c r="W348" s="11"/>
      <c r="Y348" s="214">
        <v>175.93</v>
      </c>
      <c r="Z348" s="214">
        <v>175.93</v>
      </c>
      <c r="AB348" s="11"/>
      <c r="AC348" s="11"/>
      <c r="AD348" s="11"/>
      <c r="AE348" s="4"/>
      <c r="AF348" s="4"/>
    </row>
    <row r="349" spans="1:32" x14ac:dyDescent="0.2">
      <c r="A349" s="54"/>
      <c r="B349" s="11"/>
      <c r="C349" s="227" t="s">
        <v>743</v>
      </c>
      <c r="D349" s="227"/>
      <c r="E349" s="274">
        <v>8080</v>
      </c>
      <c r="F349" s="11"/>
      <c r="G349" s="11"/>
      <c r="H349" s="11"/>
      <c r="I349" s="11"/>
      <c r="J349" s="11"/>
      <c r="K349" s="11"/>
      <c r="M349" s="188">
        <v>18</v>
      </c>
      <c r="N349" s="11"/>
      <c r="P349" s="214">
        <v>123.50888888888888</v>
      </c>
      <c r="Q349" s="214"/>
      <c r="R349" s="214">
        <v>88.110000000000014</v>
      </c>
      <c r="S349" s="212"/>
      <c r="T349" s="212">
        <v>137.90549999999999</v>
      </c>
      <c r="U349" s="212"/>
      <c r="V349" s="212">
        <v>132.7405</v>
      </c>
      <c r="W349" s="11"/>
      <c r="Y349" s="214">
        <v>4446.32</v>
      </c>
      <c r="Z349" s="214">
        <v>4446.32</v>
      </c>
      <c r="AB349" s="11"/>
      <c r="AC349" s="11"/>
      <c r="AD349" s="11"/>
      <c r="AE349" s="4"/>
      <c r="AF349" s="4"/>
    </row>
    <row r="350" spans="1:32" x14ac:dyDescent="0.2">
      <c r="A350" s="54"/>
      <c r="B350" s="11"/>
      <c r="C350" s="227" t="s">
        <v>742</v>
      </c>
      <c r="D350" s="227"/>
      <c r="E350" s="274">
        <v>8051</v>
      </c>
      <c r="F350" s="11"/>
      <c r="G350" s="11"/>
      <c r="H350" s="11"/>
      <c r="I350" s="11"/>
      <c r="J350" s="11"/>
      <c r="K350" s="11"/>
      <c r="M350" s="188">
        <v>1</v>
      </c>
      <c r="N350" s="11"/>
      <c r="P350" s="214">
        <v>62.209999999999994</v>
      </c>
      <c r="Q350" s="214"/>
      <c r="R350" s="214">
        <v>62.21</v>
      </c>
      <c r="S350" s="212"/>
      <c r="T350" s="212">
        <v>66.111999999999995</v>
      </c>
      <c r="U350" s="212"/>
      <c r="V350" s="212">
        <v>66.111999999999995</v>
      </c>
      <c r="W350" s="11"/>
      <c r="Y350" s="214">
        <v>124.41999999999999</v>
      </c>
      <c r="Z350" s="214">
        <v>124.42</v>
      </c>
      <c r="AB350" s="11"/>
      <c r="AC350" s="11"/>
      <c r="AD350" s="11"/>
      <c r="AE350" s="4"/>
      <c r="AF350" s="4"/>
    </row>
    <row r="351" spans="1:32" x14ac:dyDescent="0.2">
      <c r="A351" s="54"/>
      <c r="B351" s="11"/>
      <c r="C351" s="227" t="s">
        <v>519</v>
      </c>
      <c r="D351" s="227"/>
      <c r="E351" s="274">
        <v>8402</v>
      </c>
      <c r="F351" s="11"/>
      <c r="G351" s="11"/>
      <c r="H351" s="11"/>
      <c r="I351" s="11"/>
      <c r="J351" s="11"/>
      <c r="K351" s="11"/>
      <c r="M351" s="188">
        <v>268</v>
      </c>
      <c r="N351" s="11"/>
      <c r="P351" s="214">
        <v>88.76097087378642</v>
      </c>
      <c r="Q351" s="214"/>
      <c r="R351" s="214">
        <v>64.31</v>
      </c>
      <c r="S351" s="212"/>
      <c r="T351" s="212">
        <v>108.06985242718451</v>
      </c>
      <c r="U351" s="212"/>
      <c r="V351" s="212">
        <v>103.3</v>
      </c>
      <c r="W351" s="11"/>
      <c r="Y351" s="214">
        <v>45711.900000000009</v>
      </c>
      <c r="Z351" s="214">
        <v>50628.98</v>
      </c>
      <c r="AB351" s="11"/>
      <c r="AC351" s="11"/>
      <c r="AD351" s="11"/>
      <c r="AE351" s="4"/>
      <c r="AF351" s="4"/>
    </row>
    <row r="352" spans="1:32" x14ac:dyDescent="0.2">
      <c r="A352" s="54"/>
      <c r="B352" s="11"/>
      <c r="C352" s="227" t="s">
        <v>519</v>
      </c>
      <c r="D352" s="227"/>
      <c r="E352" s="274">
        <v>8406</v>
      </c>
      <c r="F352" s="11"/>
      <c r="G352" s="11"/>
      <c r="H352" s="11"/>
      <c r="I352" s="11"/>
      <c r="J352" s="11"/>
      <c r="K352" s="11"/>
      <c r="M352" s="188">
        <v>7</v>
      </c>
      <c r="N352" s="11"/>
      <c r="P352" s="214">
        <v>109.61571428571428</v>
      </c>
      <c r="Q352" s="214"/>
      <c r="R352" s="214">
        <v>76.675000000000011</v>
      </c>
      <c r="S352" s="212"/>
      <c r="T352" s="212">
        <v>135.91328571428571</v>
      </c>
      <c r="U352" s="212"/>
      <c r="V352" s="212">
        <v>131.191</v>
      </c>
      <c r="W352" s="11"/>
      <c r="Y352" s="214">
        <v>1534.62</v>
      </c>
      <c r="Z352" s="214">
        <v>1704.68</v>
      </c>
      <c r="AB352" s="11"/>
      <c r="AC352" s="11"/>
      <c r="AD352" s="11"/>
      <c r="AE352" s="4"/>
      <c r="AF352" s="4"/>
    </row>
    <row r="353" spans="1:32" x14ac:dyDescent="0.2">
      <c r="A353" s="54"/>
      <c r="B353" s="11"/>
      <c r="C353" s="227" t="s">
        <v>518</v>
      </c>
      <c r="D353" s="227"/>
      <c r="E353" s="274">
        <v>8402</v>
      </c>
      <c r="F353" s="11"/>
      <c r="G353" s="11"/>
      <c r="H353" s="11"/>
      <c r="I353" s="11"/>
      <c r="J353" s="11"/>
      <c r="K353" s="11"/>
      <c r="M353" s="188">
        <v>5203</v>
      </c>
      <c r="N353" s="11"/>
      <c r="P353" s="214">
        <v>47.288064991869561</v>
      </c>
      <c r="Q353" s="214"/>
      <c r="R353" s="214">
        <v>43.21076923076923</v>
      </c>
      <c r="S353" s="212"/>
      <c r="T353" s="212">
        <v>49.269655998691256</v>
      </c>
      <c r="U353" s="212"/>
      <c r="V353" s="212">
        <v>49.464807692307694</v>
      </c>
      <c r="W353" s="11"/>
      <c r="Y353" s="214">
        <v>936168.5899999995</v>
      </c>
      <c r="Z353" s="214">
        <v>1004781.11</v>
      </c>
      <c r="AB353" s="11"/>
      <c r="AC353" s="11"/>
      <c r="AD353" s="11"/>
      <c r="AE353" s="4"/>
      <c r="AF353" s="4"/>
    </row>
    <row r="354" spans="1:32" x14ac:dyDescent="0.2">
      <c r="A354" s="54"/>
      <c r="B354" s="11"/>
      <c r="C354" s="227" t="s">
        <v>518</v>
      </c>
      <c r="D354" s="227"/>
      <c r="E354" s="274">
        <v>8403</v>
      </c>
      <c r="F354" s="11"/>
      <c r="G354" s="11"/>
      <c r="H354" s="11"/>
      <c r="I354" s="11"/>
      <c r="J354" s="11"/>
      <c r="K354" s="11"/>
      <c r="M354" s="188">
        <v>5</v>
      </c>
      <c r="N354" s="11"/>
      <c r="P354" s="214">
        <v>83.566000000000003</v>
      </c>
      <c r="Q354" s="214"/>
      <c r="R354" s="214">
        <v>76.484999999999999</v>
      </c>
      <c r="S354" s="212"/>
      <c r="T354" s="212">
        <v>91.3172</v>
      </c>
      <c r="U354" s="212"/>
      <c r="V354" s="212">
        <v>79.540999999999997</v>
      </c>
      <c r="W354" s="11"/>
      <c r="Y354" s="214">
        <v>835.66000000000008</v>
      </c>
      <c r="Z354" s="214">
        <v>835.66</v>
      </c>
      <c r="AB354" s="11"/>
      <c r="AC354" s="11"/>
      <c r="AD354" s="11"/>
      <c r="AE354" s="4"/>
      <c r="AF354" s="4"/>
    </row>
    <row r="355" spans="1:32" x14ac:dyDescent="0.2">
      <c r="A355" s="54"/>
      <c r="B355" s="11"/>
      <c r="C355" s="227" t="s">
        <v>518</v>
      </c>
      <c r="D355" s="227"/>
      <c r="E355" s="274">
        <v>8420</v>
      </c>
      <c r="F355" s="11"/>
      <c r="G355" s="11"/>
      <c r="H355" s="11"/>
      <c r="I355" s="11"/>
      <c r="J355" s="11"/>
      <c r="K355" s="11"/>
      <c r="M355" s="188">
        <v>1</v>
      </c>
      <c r="N355" s="11"/>
      <c r="P355" s="214">
        <v>94.495000000000005</v>
      </c>
      <c r="Q355" s="214"/>
      <c r="R355" s="214">
        <v>94.495000000000005</v>
      </c>
      <c r="S355" s="212"/>
      <c r="T355" s="212">
        <v>104.333</v>
      </c>
      <c r="U355" s="212"/>
      <c r="V355" s="212">
        <v>104.333</v>
      </c>
      <c r="W355" s="11"/>
      <c r="Y355" s="214">
        <v>188.99</v>
      </c>
      <c r="Z355" s="214">
        <v>188.99</v>
      </c>
      <c r="AB355" s="11"/>
      <c r="AC355" s="11"/>
      <c r="AD355" s="11"/>
      <c r="AE355" s="4"/>
      <c r="AF355" s="4"/>
    </row>
    <row r="356" spans="1:32" x14ac:dyDescent="0.2">
      <c r="A356" s="54"/>
      <c r="B356" s="11"/>
      <c r="C356" s="227" t="s">
        <v>520</v>
      </c>
      <c r="D356" s="227"/>
      <c r="E356" s="274">
        <v>8053</v>
      </c>
      <c r="F356" s="11"/>
      <c r="G356" s="11"/>
      <c r="H356" s="11"/>
      <c r="I356" s="11"/>
      <c r="J356" s="11"/>
      <c r="K356" s="11"/>
      <c r="M356" s="188">
        <v>5998</v>
      </c>
      <c r="N356" s="11"/>
      <c r="P356" s="214">
        <v>70.326009430880788</v>
      </c>
      <c r="Q356" s="214"/>
      <c r="R356" s="214">
        <v>57.1325</v>
      </c>
      <c r="S356" s="212"/>
      <c r="T356" s="212">
        <v>79.87507242590037</v>
      </c>
      <c r="U356" s="212"/>
      <c r="V356" s="212">
        <v>74.376000000000005</v>
      </c>
      <c r="W356" s="11"/>
      <c r="Y356" s="214">
        <v>1094683.0199999942</v>
      </c>
      <c r="Z356" s="214">
        <v>1182943.0999999901</v>
      </c>
      <c r="AB356" s="11"/>
      <c r="AC356" s="11"/>
      <c r="AD356" s="11"/>
      <c r="AE356" s="4"/>
      <c r="AF356" s="4"/>
    </row>
    <row r="357" spans="1:32" x14ac:dyDescent="0.2">
      <c r="A357" s="54"/>
      <c r="B357" s="11"/>
      <c r="C357" s="227" t="s">
        <v>521</v>
      </c>
      <c r="D357" s="227"/>
      <c r="E357" s="274">
        <v>8043</v>
      </c>
      <c r="F357" s="11"/>
      <c r="G357" s="11"/>
      <c r="H357" s="11"/>
      <c r="I357" s="11"/>
      <c r="J357" s="11"/>
      <c r="K357" s="11"/>
      <c r="M357" s="188">
        <v>1</v>
      </c>
      <c r="N357" s="11"/>
      <c r="P357" s="214">
        <v>56.22</v>
      </c>
      <c r="Q357" s="214"/>
      <c r="R357" s="214">
        <v>56.22</v>
      </c>
      <c r="S357" s="212"/>
      <c r="T357" s="212">
        <v>58.881</v>
      </c>
      <c r="U357" s="212"/>
      <c r="V357" s="212">
        <v>58.881</v>
      </c>
      <c r="W357" s="11"/>
      <c r="Y357" s="214">
        <v>112.44</v>
      </c>
      <c r="Z357" s="214">
        <v>112.44</v>
      </c>
      <c r="AB357" s="11"/>
      <c r="AC357" s="11"/>
      <c r="AD357" s="11"/>
      <c r="AE357" s="4"/>
      <c r="AF357" s="4"/>
    </row>
    <row r="358" spans="1:32" x14ac:dyDescent="0.2">
      <c r="A358" s="54"/>
      <c r="B358" s="11"/>
      <c r="C358" s="227" t="s">
        <v>521</v>
      </c>
      <c r="D358" s="227"/>
      <c r="E358" s="274">
        <v>8223</v>
      </c>
      <c r="F358" s="11"/>
      <c r="G358" s="11"/>
      <c r="H358" s="11"/>
      <c r="I358" s="11"/>
      <c r="J358" s="11"/>
      <c r="K358" s="11"/>
      <c r="M358" s="188">
        <v>1175</v>
      </c>
      <c r="N358" s="11"/>
      <c r="P358" s="214">
        <v>104.80736579275911</v>
      </c>
      <c r="Q358" s="214"/>
      <c r="R358" s="214">
        <v>76.31</v>
      </c>
      <c r="S358" s="212"/>
      <c r="T358" s="212">
        <v>122.93430794839793</v>
      </c>
      <c r="U358" s="212"/>
      <c r="V358" s="212">
        <v>113.63</v>
      </c>
      <c r="W358" s="11"/>
      <c r="Y358" s="214">
        <v>251852.10000000015</v>
      </c>
      <c r="Z358" s="214">
        <v>267348.12</v>
      </c>
      <c r="AB358" s="11"/>
      <c r="AC358" s="11"/>
      <c r="AD358" s="11"/>
      <c r="AE358" s="4"/>
      <c r="AF358" s="4"/>
    </row>
    <row r="359" spans="1:32" x14ac:dyDescent="0.2">
      <c r="A359" s="54"/>
      <c r="B359" s="11"/>
      <c r="C359" s="227" t="s">
        <v>521</v>
      </c>
      <c r="D359" s="227"/>
      <c r="E359" s="274">
        <v>8233</v>
      </c>
      <c r="F359" s="11"/>
      <c r="G359" s="11"/>
      <c r="H359" s="11"/>
      <c r="I359" s="11"/>
      <c r="J359" s="11"/>
      <c r="K359" s="11"/>
      <c r="M359" s="188">
        <v>2</v>
      </c>
      <c r="N359" s="11"/>
      <c r="P359" s="214">
        <v>72.454999999999998</v>
      </c>
      <c r="Q359" s="214"/>
      <c r="R359" s="214">
        <v>55</v>
      </c>
      <c r="S359" s="212"/>
      <c r="T359" s="212">
        <v>113.11349999999999</v>
      </c>
      <c r="U359" s="212"/>
      <c r="V359" s="212">
        <v>113.1135</v>
      </c>
      <c r="W359" s="11"/>
      <c r="Y359" s="214">
        <v>289.82</v>
      </c>
      <c r="Z359" s="214">
        <v>407.61</v>
      </c>
      <c r="AB359" s="11"/>
      <c r="AC359" s="11"/>
      <c r="AD359" s="11"/>
      <c r="AE359" s="4"/>
      <c r="AF359" s="4"/>
    </row>
    <row r="360" spans="1:32" x14ac:dyDescent="0.2">
      <c r="A360" s="54"/>
      <c r="B360" s="11"/>
      <c r="C360" s="227" t="s">
        <v>521</v>
      </c>
      <c r="D360" s="227"/>
      <c r="E360" s="274">
        <v>8332</v>
      </c>
      <c r="F360" s="11"/>
      <c r="G360" s="11"/>
      <c r="H360" s="11"/>
      <c r="I360" s="11"/>
      <c r="J360" s="11"/>
      <c r="K360" s="11"/>
      <c r="M360" s="188">
        <v>1</v>
      </c>
      <c r="N360" s="11"/>
      <c r="P360" s="214">
        <v>133.82</v>
      </c>
      <c r="Q360" s="214"/>
      <c r="R360" s="214">
        <v>133.82</v>
      </c>
      <c r="S360" s="212"/>
      <c r="T360" s="212">
        <v>149.785</v>
      </c>
      <c r="U360" s="212"/>
      <c r="V360" s="212">
        <v>149.785</v>
      </c>
      <c r="W360" s="11"/>
      <c r="Y360" s="214">
        <v>267.64</v>
      </c>
      <c r="Z360" s="214">
        <v>267.64</v>
      </c>
      <c r="AB360" s="11"/>
      <c r="AC360" s="11"/>
      <c r="AD360" s="11"/>
      <c r="AE360" s="4"/>
      <c r="AF360" s="4"/>
    </row>
    <row r="361" spans="1:32" x14ac:dyDescent="0.2">
      <c r="A361" s="54"/>
      <c r="B361" s="11"/>
      <c r="C361" s="227" t="s">
        <v>744</v>
      </c>
      <c r="D361" s="227"/>
      <c r="E361" s="274">
        <v>8340</v>
      </c>
      <c r="F361" s="11"/>
      <c r="G361" s="11"/>
      <c r="H361" s="11"/>
      <c r="I361" s="11"/>
      <c r="J361" s="11"/>
      <c r="K361" s="11"/>
      <c r="M361" s="188">
        <v>1</v>
      </c>
      <c r="N361" s="11"/>
      <c r="P361" s="214">
        <v>134.35500000000002</v>
      </c>
      <c r="Q361" s="214"/>
      <c r="R361" s="214">
        <v>134.35500000000002</v>
      </c>
      <c r="S361" s="212"/>
      <c r="T361" s="212">
        <v>150.81800000000001</v>
      </c>
      <c r="U361" s="212"/>
      <c r="V361" s="212">
        <v>150.81800000000001</v>
      </c>
      <c r="W361" s="11"/>
      <c r="Y361" s="214">
        <v>268.71000000000004</v>
      </c>
      <c r="Z361" s="214">
        <v>268.70999999999998</v>
      </c>
      <c r="AB361" s="11"/>
      <c r="AC361" s="11"/>
      <c r="AD361" s="11"/>
      <c r="AE361" s="4"/>
      <c r="AF361" s="4"/>
    </row>
    <row r="362" spans="1:32" x14ac:dyDescent="0.2">
      <c r="A362" s="54"/>
      <c r="B362" s="11"/>
      <c r="C362" s="227" t="s">
        <v>522</v>
      </c>
      <c r="D362" s="227"/>
      <c r="E362" s="274">
        <v>8316</v>
      </c>
      <c r="F362" s="11"/>
      <c r="G362" s="11"/>
      <c r="H362" s="11"/>
      <c r="I362" s="11"/>
      <c r="J362" s="11"/>
      <c r="K362" s="11"/>
      <c r="M362" s="188">
        <v>19</v>
      </c>
      <c r="N362" s="11"/>
      <c r="P362" s="214">
        <v>78.177894736842106</v>
      </c>
      <c r="Q362" s="214"/>
      <c r="R362" s="214">
        <v>60.5</v>
      </c>
      <c r="S362" s="212"/>
      <c r="T362" s="212">
        <v>114.71736842105264</v>
      </c>
      <c r="U362" s="212"/>
      <c r="V362" s="212">
        <v>108.465</v>
      </c>
      <c r="W362" s="11"/>
      <c r="Y362" s="214">
        <v>2970.76</v>
      </c>
      <c r="Z362" s="214">
        <v>3930.22</v>
      </c>
      <c r="AB362" s="11"/>
      <c r="AC362" s="11"/>
      <c r="AD362" s="11"/>
      <c r="AE362" s="4"/>
      <c r="AF362" s="4"/>
    </row>
    <row r="363" spans="1:32" x14ac:dyDescent="0.2">
      <c r="A363" s="54"/>
      <c r="B363" s="11"/>
      <c r="C363" s="227" t="s">
        <v>522</v>
      </c>
      <c r="D363" s="227"/>
      <c r="E363" s="274">
        <v>8327</v>
      </c>
      <c r="F363" s="11"/>
      <c r="G363" s="11"/>
      <c r="H363" s="11"/>
      <c r="I363" s="11"/>
      <c r="J363" s="11"/>
      <c r="K363" s="11"/>
      <c r="M363" s="188">
        <v>23</v>
      </c>
      <c r="N363" s="11"/>
      <c r="P363" s="214">
        <v>86.211956521739125</v>
      </c>
      <c r="Q363" s="214"/>
      <c r="R363" s="214">
        <v>75.41</v>
      </c>
      <c r="S363" s="212"/>
      <c r="T363" s="212">
        <v>112.1029565217391</v>
      </c>
      <c r="U363" s="212"/>
      <c r="V363" s="212">
        <v>92.97</v>
      </c>
      <c r="W363" s="11"/>
      <c r="Y363" s="214">
        <v>3965.75</v>
      </c>
      <c r="Z363" s="214">
        <v>4705.0600000000004</v>
      </c>
      <c r="AB363" s="11"/>
      <c r="AC363" s="11"/>
      <c r="AD363" s="11"/>
      <c r="AE363" s="4"/>
      <c r="AF363" s="4"/>
    </row>
    <row r="364" spans="1:32" x14ac:dyDescent="0.2">
      <c r="A364" s="54"/>
      <c r="B364" s="11"/>
      <c r="C364" s="227" t="s">
        <v>522</v>
      </c>
      <c r="D364" s="227"/>
      <c r="E364" s="274">
        <v>8332</v>
      </c>
      <c r="F364" s="11"/>
      <c r="G364" s="11"/>
      <c r="H364" s="11"/>
      <c r="I364" s="11"/>
      <c r="J364" s="11"/>
      <c r="K364" s="11"/>
      <c r="M364" s="188">
        <v>7</v>
      </c>
      <c r="N364" s="11"/>
      <c r="P364" s="214">
        <v>96.931249999999991</v>
      </c>
      <c r="Q364" s="214"/>
      <c r="R364" s="214">
        <v>63.665000000000006</v>
      </c>
      <c r="S364" s="212"/>
      <c r="T364" s="212">
        <v>107.561125</v>
      </c>
      <c r="U364" s="212"/>
      <c r="V364" s="212">
        <v>137.90550000000002</v>
      </c>
      <c r="W364" s="11"/>
      <c r="Y364" s="214">
        <v>1550.8999999999999</v>
      </c>
      <c r="Z364" s="214">
        <v>1550.9</v>
      </c>
      <c r="AB364" s="11"/>
      <c r="AC364" s="11"/>
      <c r="AD364" s="11"/>
      <c r="AE364" s="4"/>
      <c r="AF364" s="4"/>
    </row>
    <row r="365" spans="1:32" x14ac:dyDescent="0.2">
      <c r="A365" s="54"/>
      <c r="B365" s="11"/>
      <c r="C365" s="227" t="s">
        <v>522</v>
      </c>
      <c r="D365" s="227"/>
      <c r="E365" s="274">
        <v>8348</v>
      </c>
      <c r="F365" s="11"/>
      <c r="G365" s="11"/>
      <c r="H365" s="11"/>
      <c r="I365" s="11"/>
      <c r="J365" s="11"/>
      <c r="K365" s="11"/>
      <c r="M365" s="188">
        <v>9</v>
      </c>
      <c r="N365" s="11"/>
      <c r="P365" s="214">
        <v>92.849545454545463</v>
      </c>
      <c r="Q365" s="214"/>
      <c r="R365" s="214">
        <v>69.564999999999998</v>
      </c>
      <c r="S365" s="212"/>
      <c r="T365" s="212">
        <v>108.3710909090909</v>
      </c>
      <c r="U365" s="212"/>
      <c r="V365" s="212">
        <v>92.97</v>
      </c>
      <c r="W365" s="11"/>
      <c r="Y365" s="214">
        <v>2042.69</v>
      </c>
      <c r="Z365" s="214">
        <v>2196.6799999999998</v>
      </c>
      <c r="AB365" s="11"/>
      <c r="AC365" s="11"/>
      <c r="AD365" s="11"/>
      <c r="AE365" s="4"/>
      <c r="AF365" s="4"/>
    </row>
    <row r="366" spans="1:32" x14ac:dyDescent="0.2">
      <c r="A366" s="54"/>
      <c r="B366" s="11"/>
      <c r="C366" s="227" t="s">
        <v>523</v>
      </c>
      <c r="D366" s="227"/>
      <c r="E366" s="274">
        <v>8329</v>
      </c>
      <c r="F366" s="11"/>
      <c r="G366" s="11"/>
      <c r="H366" s="11"/>
      <c r="I366" s="11"/>
      <c r="J366" s="11"/>
      <c r="K366" s="11"/>
      <c r="M366" s="188">
        <v>79</v>
      </c>
      <c r="N366" s="11"/>
      <c r="P366" s="184">
        <v>94.327267080745315</v>
      </c>
      <c r="Q366" s="184"/>
      <c r="R366" s="184">
        <v>69</v>
      </c>
      <c r="S366" s="213"/>
      <c r="T366" s="213">
        <v>112.41093167701861</v>
      </c>
      <c r="U366" s="213"/>
      <c r="V366" s="213">
        <v>105.366</v>
      </c>
      <c r="W366" s="11"/>
      <c r="Y366" s="214">
        <v>15186.689999999995</v>
      </c>
      <c r="Z366" s="214">
        <v>16401.54</v>
      </c>
      <c r="AB366" s="11"/>
      <c r="AC366" s="11"/>
      <c r="AD366" s="11"/>
      <c r="AE366" s="4"/>
      <c r="AF366" s="4"/>
    </row>
    <row r="367" spans="1:32" x14ac:dyDescent="0.2">
      <c r="A367" s="54"/>
      <c r="B367" s="11"/>
      <c r="C367" s="227" t="s">
        <v>646</v>
      </c>
      <c r="D367" s="227"/>
      <c r="E367" s="274">
        <v>8330</v>
      </c>
      <c r="F367" s="11"/>
      <c r="G367" s="11"/>
      <c r="H367" s="11"/>
      <c r="I367" s="11"/>
      <c r="J367" s="11"/>
      <c r="K367" s="11"/>
      <c r="M367" s="188">
        <v>8094</v>
      </c>
      <c r="N367" s="11"/>
      <c r="P367" s="214">
        <v>56.448491904136425</v>
      </c>
      <c r="Q367" s="214"/>
      <c r="R367" s="214">
        <v>52.050799999999974</v>
      </c>
      <c r="S367" s="212"/>
      <c r="T367" s="212">
        <v>60.659058192622481</v>
      </c>
      <c r="U367" s="212"/>
      <c r="V367" s="212">
        <v>60.30654000000002</v>
      </c>
      <c r="W367" s="11"/>
      <c r="Y367" s="214">
        <v>1364008.4299999976</v>
      </c>
      <c r="Z367" s="214">
        <v>1448036.65</v>
      </c>
      <c r="AB367" s="11"/>
      <c r="AC367" s="11"/>
      <c r="AD367" s="11"/>
      <c r="AE367" s="4"/>
      <c r="AF367" s="4"/>
    </row>
    <row r="368" spans="1:32" x14ac:dyDescent="0.2">
      <c r="A368" s="54"/>
      <c r="B368" s="11"/>
      <c r="C368" s="227" t="s">
        <v>646</v>
      </c>
      <c r="D368" s="227"/>
      <c r="E368" s="274">
        <v>9330</v>
      </c>
      <c r="F368" s="11"/>
      <c r="G368" s="11"/>
      <c r="H368" s="11"/>
      <c r="I368" s="11"/>
      <c r="J368" s="11"/>
      <c r="K368" s="11"/>
      <c r="M368" s="188">
        <v>1</v>
      </c>
      <c r="N368" s="11"/>
      <c r="P368" s="214">
        <v>176.32</v>
      </c>
      <c r="Q368" s="214"/>
      <c r="R368" s="214">
        <v>176.32</v>
      </c>
      <c r="S368" s="212"/>
      <c r="T368" s="212">
        <v>199.369</v>
      </c>
      <c r="U368" s="212"/>
      <c r="V368" s="212">
        <v>199.369</v>
      </c>
      <c r="W368" s="11"/>
      <c r="Y368" s="214">
        <v>352.64</v>
      </c>
      <c r="Z368" s="214">
        <v>352.64</v>
      </c>
      <c r="AB368" s="11"/>
      <c r="AC368" s="11"/>
      <c r="AD368" s="11"/>
      <c r="AE368" s="4"/>
      <c r="AF368" s="4"/>
    </row>
    <row r="369" spans="1:32" x14ac:dyDescent="0.2">
      <c r="A369" s="54"/>
      <c r="B369" s="11"/>
      <c r="C369" s="227" t="s">
        <v>524</v>
      </c>
      <c r="D369" s="227"/>
      <c r="E369" s="274">
        <v>8330</v>
      </c>
      <c r="F369" s="11"/>
      <c r="G369" s="11"/>
      <c r="H369" s="11"/>
      <c r="I369" s="11"/>
      <c r="J369" s="11"/>
      <c r="K369" s="11"/>
      <c r="M369" s="188">
        <v>29</v>
      </c>
      <c r="N369" s="11"/>
      <c r="P369" s="214">
        <v>77.572999999999993</v>
      </c>
      <c r="Q369" s="214"/>
      <c r="R369" s="214">
        <v>68.12</v>
      </c>
      <c r="S369" s="212"/>
      <c r="T369" s="212">
        <v>84.706000000000003</v>
      </c>
      <c r="U369" s="212"/>
      <c r="V369" s="212">
        <v>77.991500000000002</v>
      </c>
      <c r="W369" s="11"/>
      <c r="Y369" s="214">
        <v>4654.3799999999992</v>
      </c>
      <c r="Z369" s="214">
        <v>4727.7299999999996</v>
      </c>
      <c r="AB369" s="11"/>
      <c r="AC369" s="11"/>
      <c r="AD369" s="11"/>
      <c r="AE369" s="4"/>
      <c r="AF369" s="4"/>
    </row>
    <row r="370" spans="1:32" x14ac:dyDescent="0.2">
      <c r="A370" s="54"/>
      <c r="B370" s="11"/>
      <c r="C370" s="227" t="s">
        <v>745</v>
      </c>
      <c r="D370" s="227"/>
      <c r="E370" s="274">
        <v>8330</v>
      </c>
      <c r="F370" s="11"/>
      <c r="G370" s="11"/>
      <c r="H370" s="11"/>
      <c r="I370" s="11"/>
      <c r="J370" s="11"/>
      <c r="K370" s="11"/>
      <c r="M370" s="188">
        <v>1</v>
      </c>
      <c r="N370" s="11"/>
      <c r="P370" s="214">
        <v>86.982500000000002</v>
      </c>
      <c r="Q370" s="214"/>
      <c r="R370" s="214">
        <v>67.655000000000001</v>
      </c>
      <c r="S370" s="212"/>
      <c r="T370" s="212">
        <v>85.222499999999997</v>
      </c>
      <c r="U370" s="212"/>
      <c r="V370" s="212">
        <v>85.222499999999997</v>
      </c>
      <c r="W370" s="11"/>
      <c r="Y370" s="214">
        <v>347.93</v>
      </c>
      <c r="Z370" s="214">
        <v>347.93</v>
      </c>
      <c r="AB370" s="11"/>
      <c r="AC370" s="11"/>
      <c r="AD370" s="11"/>
      <c r="AE370" s="4"/>
      <c r="AF370" s="4"/>
    </row>
    <row r="371" spans="1:32" x14ac:dyDescent="0.2">
      <c r="A371" s="54"/>
      <c r="B371" s="11"/>
      <c r="C371" s="227" t="s">
        <v>526</v>
      </c>
      <c r="D371" s="227"/>
      <c r="E371" s="274">
        <v>8053</v>
      </c>
      <c r="F371" s="11"/>
      <c r="G371" s="11"/>
      <c r="H371" s="11"/>
      <c r="I371" s="11"/>
      <c r="J371" s="11"/>
      <c r="K371" s="11"/>
      <c r="M371" s="188">
        <v>3</v>
      </c>
      <c r="N371" s="11"/>
      <c r="P371" s="214">
        <v>144.35999999999999</v>
      </c>
      <c r="Q371" s="214"/>
      <c r="R371" s="214">
        <v>93</v>
      </c>
      <c r="S371" s="212"/>
      <c r="T371" s="212">
        <v>188.006</v>
      </c>
      <c r="U371" s="212"/>
      <c r="V371" s="212">
        <v>176.643</v>
      </c>
      <c r="W371" s="11"/>
      <c r="Y371" s="214">
        <v>866.16</v>
      </c>
      <c r="Z371" s="214">
        <v>991.91</v>
      </c>
      <c r="AB371" s="11"/>
      <c r="AC371" s="11"/>
      <c r="AD371" s="11"/>
      <c r="AE371" s="4"/>
      <c r="AF371" s="4"/>
    </row>
    <row r="372" spans="1:32" x14ac:dyDescent="0.2">
      <c r="A372" s="54"/>
      <c r="B372" s="11"/>
      <c r="C372" s="227" t="s">
        <v>526</v>
      </c>
      <c r="D372" s="227"/>
      <c r="E372" s="274">
        <v>8055</v>
      </c>
      <c r="F372" s="11"/>
      <c r="G372" s="11"/>
      <c r="H372" s="11"/>
      <c r="I372" s="11"/>
      <c r="J372" s="11"/>
      <c r="K372" s="11"/>
      <c r="M372" s="188">
        <v>7275</v>
      </c>
      <c r="N372" s="11"/>
      <c r="P372" s="214">
        <v>75.771347830915005</v>
      </c>
      <c r="Q372" s="214"/>
      <c r="R372" s="214">
        <v>71.977000000000004</v>
      </c>
      <c r="S372" s="212"/>
      <c r="T372" s="212">
        <v>83.499001706396186</v>
      </c>
      <c r="U372" s="212"/>
      <c r="V372" s="212">
        <v>82.433399999999992</v>
      </c>
      <c r="W372" s="11"/>
      <c r="Y372" s="214">
        <v>1851029.8599999996</v>
      </c>
      <c r="Z372" s="214">
        <v>1996776.25</v>
      </c>
      <c r="AB372" s="11"/>
      <c r="AC372" s="11"/>
      <c r="AD372" s="11"/>
      <c r="AE372" s="4"/>
      <c r="AF372" s="4"/>
    </row>
    <row r="373" spans="1:32" x14ac:dyDescent="0.2">
      <c r="A373" s="54"/>
      <c r="B373" s="11"/>
      <c r="C373" s="227" t="s">
        <v>747</v>
      </c>
      <c r="D373" s="227"/>
      <c r="E373" s="274">
        <v>8088</v>
      </c>
      <c r="F373" s="11"/>
      <c r="G373" s="11"/>
      <c r="H373" s="11"/>
      <c r="I373" s="11"/>
      <c r="J373" s="11"/>
      <c r="K373" s="11"/>
      <c r="M373" s="188">
        <v>1</v>
      </c>
      <c r="N373" s="11"/>
      <c r="P373" s="214">
        <v>173.16499999999999</v>
      </c>
      <c r="Q373" s="214"/>
      <c r="R373" s="214">
        <v>173.16500000000002</v>
      </c>
      <c r="S373" s="212"/>
      <c r="T373" s="212">
        <v>196.27</v>
      </c>
      <c r="U373" s="212"/>
      <c r="V373" s="212">
        <v>196.27</v>
      </c>
      <c r="W373" s="11"/>
      <c r="Y373" s="214">
        <v>346.33</v>
      </c>
      <c r="Z373" s="214">
        <v>346.33</v>
      </c>
      <c r="AB373" s="11"/>
      <c r="AC373" s="11"/>
      <c r="AD373" s="11"/>
      <c r="AE373" s="4"/>
      <c r="AF373" s="4"/>
    </row>
    <row r="374" spans="1:32" x14ac:dyDescent="0.2">
      <c r="A374" s="54"/>
      <c r="B374" s="11"/>
      <c r="C374" s="227" t="s">
        <v>747</v>
      </c>
      <c r="D374" s="227"/>
      <c r="E374" s="274">
        <v>8225</v>
      </c>
      <c r="F374" s="11"/>
      <c r="G374" s="11"/>
      <c r="H374" s="11"/>
      <c r="I374" s="11"/>
      <c r="J374" s="11"/>
      <c r="K374" s="11"/>
      <c r="M374" s="188">
        <v>1</v>
      </c>
      <c r="N374" s="11"/>
      <c r="P374" s="214">
        <v>86.21</v>
      </c>
      <c r="Q374" s="214"/>
      <c r="R374" s="214">
        <v>86.21</v>
      </c>
      <c r="S374" s="212"/>
      <c r="T374" s="212">
        <v>95.036000000000001</v>
      </c>
      <c r="U374" s="212"/>
      <c r="V374" s="212">
        <v>95.036000000000001</v>
      </c>
      <c r="W374" s="11"/>
      <c r="Y374" s="214">
        <v>172.42</v>
      </c>
      <c r="Z374" s="214">
        <v>172.42</v>
      </c>
      <c r="AB374" s="11"/>
      <c r="AC374" s="11"/>
      <c r="AD374" s="11"/>
      <c r="AE374" s="4"/>
      <c r="AF374" s="4"/>
    </row>
    <row r="375" spans="1:32" x14ac:dyDescent="0.2">
      <c r="A375" s="54"/>
      <c r="B375" s="11"/>
      <c r="C375" s="227" t="s">
        <v>746</v>
      </c>
      <c r="D375" s="227"/>
      <c r="E375" s="274">
        <v>8055</v>
      </c>
      <c r="F375" s="11"/>
      <c r="G375" s="11"/>
      <c r="H375" s="11"/>
      <c r="I375" s="11"/>
      <c r="J375" s="11"/>
      <c r="K375" s="11"/>
      <c r="M375" s="188">
        <v>1</v>
      </c>
      <c r="N375" s="11"/>
      <c r="P375" s="214">
        <v>125</v>
      </c>
      <c r="Q375" s="214"/>
      <c r="R375" s="214">
        <v>124.99999999999999</v>
      </c>
      <c r="S375" s="212"/>
      <c r="T375" s="212">
        <v>140.488</v>
      </c>
      <c r="U375" s="212"/>
      <c r="V375" s="212">
        <v>140.488</v>
      </c>
      <c r="W375" s="11"/>
      <c r="Y375" s="214">
        <v>250</v>
      </c>
      <c r="Z375" s="214">
        <v>250</v>
      </c>
      <c r="AB375" s="11"/>
      <c r="AC375" s="11"/>
      <c r="AD375" s="11"/>
      <c r="AE375" s="4"/>
      <c r="AF375" s="4"/>
    </row>
    <row r="376" spans="1:32" x14ac:dyDescent="0.2">
      <c r="A376" s="54"/>
      <c r="B376" s="11"/>
      <c r="C376" s="227" t="s">
        <v>525</v>
      </c>
      <c r="D376" s="227"/>
      <c r="E376" s="274">
        <v>8055</v>
      </c>
      <c r="F376" s="11"/>
      <c r="G376" s="11"/>
      <c r="H376" s="11"/>
      <c r="I376" s="11"/>
      <c r="J376" s="11"/>
      <c r="K376" s="11"/>
      <c r="M376" s="188">
        <v>267</v>
      </c>
      <c r="N376" s="11"/>
      <c r="P376" s="214">
        <v>118.68453703703705</v>
      </c>
      <c r="Q376" s="214"/>
      <c r="R376" s="214">
        <v>94</v>
      </c>
      <c r="S376" s="212"/>
      <c r="T376" s="212">
        <v>144.06141481481478</v>
      </c>
      <c r="U376" s="212"/>
      <c r="V376" s="212">
        <v>136.8725</v>
      </c>
      <c r="W376" s="11"/>
      <c r="Y376" s="214">
        <v>64089.65</v>
      </c>
      <c r="Z376" s="214">
        <v>69620.66</v>
      </c>
      <c r="AB376" s="11"/>
      <c r="AC376" s="11"/>
      <c r="AD376" s="11"/>
      <c r="AE376" s="4"/>
      <c r="AF376" s="4"/>
    </row>
    <row r="377" spans="1:32" x14ac:dyDescent="0.2">
      <c r="A377" s="54"/>
      <c r="B377" s="11"/>
      <c r="C377" s="227" t="s">
        <v>748</v>
      </c>
      <c r="D377" s="227"/>
      <c r="E377" s="274">
        <v>8056</v>
      </c>
      <c r="F377" s="11"/>
      <c r="G377" s="11"/>
      <c r="H377" s="11"/>
      <c r="I377" s="11"/>
      <c r="J377" s="11"/>
      <c r="K377" s="11"/>
      <c r="M377" s="188">
        <v>2</v>
      </c>
      <c r="N377" s="11"/>
      <c r="P377" s="214">
        <v>180.6525</v>
      </c>
      <c r="Q377" s="214"/>
      <c r="R377" s="214">
        <v>176.07499999999999</v>
      </c>
      <c r="S377" s="212"/>
      <c r="T377" s="212">
        <v>205.0505</v>
      </c>
      <c r="U377" s="212"/>
      <c r="V377" s="212">
        <v>205.0505</v>
      </c>
      <c r="W377" s="11"/>
      <c r="Y377" s="214">
        <v>722.61</v>
      </c>
      <c r="Z377" s="214">
        <v>722.61</v>
      </c>
      <c r="AB377" s="11"/>
      <c r="AC377" s="11"/>
      <c r="AD377" s="11"/>
      <c r="AE377" s="4"/>
      <c r="AF377" s="4"/>
    </row>
    <row r="378" spans="1:32" x14ac:dyDescent="0.2">
      <c r="A378" s="54"/>
      <c r="B378" s="11"/>
      <c r="C378" s="227" t="s">
        <v>527</v>
      </c>
      <c r="D378" s="227"/>
      <c r="E378" s="274">
        <v>8027</v>
      </c>
      <c r="F378" s="11"/>
      <c r="G378" s="11"/>
      <c r="H378" s="11"/>
      <c r="I378" s="11"/>
      <c r="J378" s="11"/>
      <c r="K378" s="11"/>
      <c r="M378" s="188">
        <v>3</v>
      </c>
      <c r="N378" s="11"/>
      <c r="P378" s="214">
        <v>101.14333333333336</v>
      </c>
      <c r="Q378" s="214"/>
      <c r="R378" s="214">
        <v>95.75</v>
      </c>
      <c r="S378" s="212"/>
      <c r="T378" s="212">
        <v>112.59699999999999</v>
      </c>
      <c r="U378" s="212"/>
      <c r="V378" s="212">
        <v>94.003</v>
      </c>
      <c r="W378" s="11"/>
      <c r="Y378" s="214">
        <v>606.86000000000013</v>
      </c>
      <c r="Z378" s="214">
        <v>606.86</v>
      </c>
      <c r="AB378" s="11"/>
      <c r="AC378" s="11"/>
      <c r="AD378" s="11"/>
      <c r="AE378" s="4"/>
      <c r="AF378" s="4"/>
    </row>
    <row r="379" spans="1:32" x14ac:dyDescent="0.2">
      <c r="A379" s="54"/>
      <c r="B379" s="11"/>
      <c r="C379" s="227" t="s">
        <v>527</v>
      </c>
      <c r="D379" s="227"/>
      <c r="E379" s="274">
        <v>8056</v>
      </c>
      <c r="F379" s="11"/>
      <c r="G379" s="11"/>
      <c r="H379" s="11"/>
      <c r="I379" s="11"/>
      <c r="J379" s="11"/>
      <c r="K379" s="11"/>
      <c r="M379" s="188">
        <v>1117</v>
      </c>
      <c r="N379" s="11"/>
      <c r="P379" s="214">
        <v>144.49996494303247</v>
      </c>
      <c r="Q379" s="214"/>
      <c r="R379" s="214">
        <v>130.87</v>
      </c>
      <c r="S379" s="212"/>
      <c r="T379" s="212">
        <v>166.80233961437332</v>
      </c>
      <c r="U379" s="212"/>
      <c r="V379" s="212">
        <v>163.73050000000001</v>
      </c>
      <c r="W379" s="11"/>
      <c r="Y379" s="214">
        <v>261090.64000000013</v>
      </c>
      <c r="Z379" s="214">
        <v>277526.09999999998</v>
      </c>
      <c r="AB379" s="11"/>
      <c r="AC379" s="11"/>
      <c r="AD379" s="11"/>
      <c r="AE379" s="4"/>
      <c r="AF379" s="4"/>
    </row>
    <row r="380" spans="1:32" x14ac:dyDescent="0.2">
      <c r="A380" s="54"/>
      <c r="B380" s="11"/>
      <c r="C380" s="227" t="s">
        <v>749</v>
      </c>
      <c r="D380" s="227"/>
      <c r="E380" s="274">
        <v>8202</v>
      </c>
      <c r="F380" s="11"/>
      <c r="G380" s="11"/>
      <c r="H380" s="11"/>
      <c r="I380" s="11"/>
      <c r="J380" s="11"/>
      <c r="K380" s="11"/>
      <c r="M380" s="188">
        <v>1</v>
      </c>
      <c r="N380" s="11"/>
      <c r="P380" s="214">
        <v>19.89</v>
      </c>
      <c r="Q380" s="214"/>
      <c r="R380" s="214">
        <v>19.89</v>
      </c>
      <c r="S380" s="212"/>
      <c r="T380" s="212">
        <v>16.527999999999999</v>
      </c>
      <c r="U380" s="212"/>
      <c r="V380" s="212">
        <v>16.527999999999999</v>
      </c>
      <c r="W380" s="11"/>
      <c r="Y380" s="214">
        <v>39.78</v>
      </c>
      <c r="Z380" s="214">
        <v>39.78</v>
      </c>
      <c r="AB380" s="11"/>
      <c r="AC380" s="11"/>
      <c r="AD380" s="11"/>
      <c r="AE380" s="4"/>
      <c r="AF380" s="4"/>
    </row>
    <row r="381" spans="1:32" x14ac:dyDescent="0.2">
      <c r="A381" s="54"/>
      <c r="B381" s="11"/>
      <c r="C381" s="227" t="s">
        <v>749</v>
      </c>
      <c r="D381" s="227"/>
      <c r="E381" s="274">
        <v>8210</v>
      </c>
      <c r="F381" s="11"/>
      <c r="G381" s="11"/>
      <c r="H381" s="11"/>
      <c r="I381" s="11"/>
      <c r="J381" s="11"/>
      <c r="K381" s="11"/>
      <c r="M381" s="188">
        <v>5</v>
      </c>
      <c r="N381" s="11"/>
      <c r="P381" s="214">
        <v>59.872222222222227</v>
      </c>
      <c r="Q381" s="214"/>
      <c r="R381" s="214">
        <v>49</v>
      </c>
      <c r="S381" s="212"/>
      <c r="T381" s="212">
        <v>84.476444444444439</v>
      </c>
      <c r="U381" s="212"/>
      <c r="V381" s="212">
        <v>68.177999999999997</v>
      </c>
      <c r="W381" s="11"/>
      <c r="Y381" s="214">
        <v>538.85</v>
      </c>
      <c r="Z381" s="214">
        <v>703.87</v>
      </c>
      <c r="AB381" s="11"/>
      <c r="AC381" s="11"/>
      <c r="AD381" s="11"/>
      <c r="AE381" s="4"/>
      <c r="AF381" s="4"/>
    </row>
    <row r="382" spans="1:32" x14ac:dyDescent="0.2">
      <c r="A382" s="54"/>
      <c r="B382" s="11"/>
      <c r="C382" s="227" t="s">
        <v>749</v>
      </c>
      <c r="D382" s="227"/>
      <c r="E382" s="274">
        <v>8242</v>
      </c>
      <c r="F382" s="11"/>
      <c r="G382" s="11"/>
      <c r="H382" s="11"/>
      <c r="I382" s="11"/>
      <c r="J382" s="11"/>
      <c r="K382" s="11"/>
      <c r="M382" s="188">
        <v>1</v>
      </c>
      <c r="N382" s="11"/>
      <c r="P382" s="214">
        <v>76.490000000000009</v>
      </c>
      <c r="Q382" s="214"/>
      <c r="R382" s="214">
        <v>76.490000000000009</v>
      </c>
      <c r="S382" s="212"/>
      <c r="T382" s="212">
        <v>82.64</v>
      </c>
      <c r="U382" s="212"/>
      <c r="V382" s="212">
        <v>82.64</v>
      </c>
      <c r="W382" s="11"/>
      <c r="Y382" s="214">
        <v>152.98000000000002</v>
      </c>
      <c r="Z382" s="214">
        <v>152.97999999999999</v>
      </c>
      <c r="AB382" s="11"/>
      <c r="AC382" s="11"/>
      <c r="AD382" s="11"/>
      <c r="AE382" s="4"/>
      <c r="AF382" s="4"/>
    </row>
    <row r="383" spans="1:32" x14ac:dyDescent="0.2">
      <c r="A383" s="54"/>
      <c r="B383" s="11"/>
      <c r="C383" s="227" t="s">
        <v>749</v>
      </c>
      <c r="D383" s="227"/>
      <c r="E383" s="274">
        <v>8251</v>
      </c>
      <c r="F383" s="11"/>
      <c r="G383" s="11"/>
      <c r="H383" s="11"/>
      <c r="I383" s="11"/>
      <c r="J383" s="11"/>
      <c r="K383" s="11"/>
      <c r="M383" s="188">
        <v>2</v>
      </c>
      <c r="N383" s="11"/>
      <c r="P383" s="214">
        <v>38.655000000000001</v>
      </c>
      <c r="Q383" s="214"/>
      <c r="R383" s="214">
        <v>25.685000000000002</v>
      </c>
      <c r="S383" s="212"/>
      <c r="T383" s="212">
        <v>39.253999999999998</v>
      </c>
      <c r="U383" s="212"/>
      <c r="V383" s="212">
        <v>39.253999999999998</v>
      </c>
      <c r="W383" s="11"/>
      <c r="Y383" s="214">
        <v>154.62</v>
      </c>
      <c r="Z383" s="214">
        <v>154.62</v>
      </c>
      <c r="AB383" s="11"/>
      <c r="AC383" s="11"/>
      <c r="AD383" s="11"/>
      <c r="AE383" s="4"/>
      <c r="AF383" s="4"/>
    </row>
    <row r="384" spans="1:32" x14ac:dyDescent="0.2">
      <c r="A384" s="54"/>
      <c r="B384" s="11"/>
      <c r="C384" s="227" t="s">
        <v>528</v>
      </c>
      <c r="D384" s="227"/>
      <c r="E384" s="274">
        <v>8202</v>
      </c>
      <c r="F384" s="11"/>
      <c r="G384" s="11"/>
      <c r="H384" s="11"/>
      <c r="I384" s="11"/>
      <c r="J384" s="11"/>
      <c r="K384" s="11"/>
      <c r="M384" s="188">
        <v>2</v>
      </c>
      <c r="N384" s="11"/>
      <c r="P384" s="214">
        <v>56.484999999999999</v>
      </c>
      <c r="Q384" s="214"/>
      <c r="R384" s="214">
        <v>54.449999999999996</v>
      </c>
      <c r="S384" s="212"/>
      <c r="T384" s="212">
        <v>59.397500000000008</v>
      </c>
      <c r="U384" s="212"/>
      <c r="V384" s="212">
        <v>59.397500000000008</v>
      </c>
      <c r="W384" s="11"/>
      <c r="Y384" s="214">
        <v>225.94</v>
      </c>
      <c r="Z384" s="214">
        <v>225.94</v>
      </c>
      <c r="AB384" s="11"/>
      <c r="AC384" s="11"/>
      <c r="AD384" s="11"/>
      <c r="AE384" s="4"/>
      <c r="AF384" s="4"/>
    </row>
    <row r="385" spans="1:32" x14ac:dyDescent="0.2">
      <c r="A385" s="54"/>
      <c r="B385" s="11"/>
      <c r="C385" s="227" t="s">
        <v>528</v>
      </c>
      <c r="D385" s="227"/>
      <c r="E385" s="274">
        <v>8204</v>
      </c>
      <c r="F385" s="11"/>
      <c r="G385" s="11"/>
      <c r="H385" s="11"/>
      <c r="I385" s="11"/>
      <c r="J385" s="11"/>
      <c r="K385" s="11"/>
      <c r="M385" s="188">
        <v>1</v>
      </c>
      <c r="N385" s="11"/>
      <c r="P385" s="214">
        <v>49</v>
      </c>
      <c r="Q385" s="214"/>
      <c r="R385" s="214">
        <v>49</v>
      </c>
      <c r="S385" s="212"/>
      <c r="T385" s="212">
        <v>100.20099999999999</v>
      </c>
      <c r="U385" s="212"/>
      <c r="V385" s="212">
        <v>100.20099999999999</v>
      </c>
      <c r="W385" s="11"/>
      <c r="Y385" s="214">
        <v>98</v>
      </c>
      <c r="Z385" s="214">
        <v>181.92</v>
      </c>
      <c r="AB385" s="11"/>
      <c r="AC385" s="11"/>
      <c r="AD385" s="11"/>
      <c r="AE385" s="4"/>
      <c r="AF385" s="4"/>
    </row>
    <row r="386" spans="1:32" x14ac:dyDescent="0.2">
      <c r="A386" s="54"/>
      <c r="B386" s="11"/>
      <c r="C386" s="227" t="s">
        <v>528</v>
      </c>
      <c r="D386" s="227"/>
      <c r="E386" s="274">
        <v>8210</v>
      </c>
      <c r="F386" s="11"/>
      <c r="G386" s="11"/>
      <c r="H386" s="11"/>
      <c r="I386" s="11"/>
      <c r="J386" s="11"/>
      <c r="K386" s="11"/>
      <c r="M386" s="188">
        <v>601</v>
      </c>
      <c r="N386" s="11"/>
      <c r="P386" s="214">
        <v>103.00027846027845</v>
      </c>
      <c r="Q386" s="214"/>
      <c r="R386" s="214">
        <v>73</v>
      </c>
      <c r="S386" s="212"/>
      <c r="T386" s="212">
        <v>130.97657493857488</v>
      </c>
      <c r="U386" s="212"/>
      <c r="V386" s="212">
        <v>123.96</v>
      </c>
      <c r="W386" s="11"/>
      <c r="Y386" s="214">
        <v>125763.33999999998</v>
      </c>
      <c r="Z386" s="214">
        <v>145116.23000000001</v>
      </c>
      <c r="AB386" s="11"/>
      <c r="AC386" s="11"/>
      <c r="AD386" s="11"/>
      <c r="AE386" s="4"/>
      <c r="AF386" s="4"/>
    </row>
    <row r="387" spans="1:32" x14ac:dyDescent="0.2">
      <c r="A387" s="54"/>
      <c r="B387" s="11"/>
      <c r="C387" s="227" t="s">
        <v>528</v>
      </c>
      <c r="D387" s="227"/>
      <c r="E387" s="274">
        <v>8219</v>
      </c>
      <c r="F387" s="11"/>
      <c r="G387" s="11"/>
      <c r="H387" s="11"/>
      <c r="I387" s="11"/>
      <c r="J387" s="11"/>
      <c r="K387" s="11"/>
      <c r="M387" s="188">
        <v>20</v>
      </c>
      <c r="N387" s="11"/>
      <c r="P387" s="214">
        <v>76.345263157894735</v>
      </c>
      <c r="Q387" s="214"/>
      <c r="R387" s="214">
        <v>52.155000000000001</v>
      </c>
      <c r="S387" s="212"/>
      <c r="T387" s="212">
        <v>92.371947368421047</v>
      </c>
      <c r="U387" s="212"/>
      <c r="V387" s="212">
        <v>100.20099999999999</v>
      </c>
      <c r="W387" s="11"/>
      <c r="Y387" s="214">
        <v>2901.12</v>
      </c>
      <c r="Z387" s="214">
        <v>3198.05</v>
      </c>
      <c r="AB387" s="11"/>
      <c r="AC387" s="11"/>
      <c r="AD387" s="11"/>
      <c r="AE387" s="4"/>
      <c r="AF387" s="4"/>
    </row>
    <row r="388" spans="1:32" x14ac:dyDescent="0.2">
      <c r="A388" s="54"/>
      <c r="B388" s="11"/>
      <c r="C388" s="227" t="s">
        <v>528</v>
      </c>
      <c r="D388" s="227"/>
      <c r="E388" s="274">
        <v>8242</v>
      </c>
      <c r="F388" s="11"/>
      <c r="G388" s="11"/>
      <c r="H388" s="11"/>
      <c r="I388" s="11"/>
      <c r="J388" s="11"/>
      <c r="K388" s="11"/>
      <c r="M388" s="188">
        <v>249</v>
      </c>
      <c r="N388" s="11"/>
      <c r="P388" s="214">
        <v>85.15185909980427</v>
      </c>
      <c r="Q388" s="214"/>
      <c r="R388" s="214">
        <v>63.61</v>
      </c>
      <c r="S388" s="212"/>
      <c r="T388" s="212">
        <v>110.10445792563591</v>
      </c>
      <c r="U388" s="212"/>
      <c r="V388" s="212">
        <v>104.333</v>
      </c>
      <c r="W388" s="11"/>
      <c r="Y388" s="214">
        <v>43512.599999999984</v>
      </c>
      <c r="Z388" s="214">
        <v>51979.86</v>
      </c>
      <c r="AB388" s="11"/>
      <c r="AC388" s="11"/>
      <c r="AD388" s="11"/>
      <c r="AE388" s="4"/>
      <c r="AF388" s="4"/>
    </row>
    <row r="389" spans="1:32" x14ac:dyDescent="0.2">
      <c r="A389" s="54"/>
      <c r="B389" s="11"/>
      <c r="C389" s="227" t="s">
        <v>528</v>
      </c>
      <c r="D389" s="227"/>
      <c r="E389" s="274">
        <v>8251</v>
      </c>
      <c r="F389" s="11"/>
      <c r="G389" s="11"/>
      <c r="H389" s="11"/>
      <c r="I389" s="11"/>
      <c r="J389" s="11"/>
      <c r="K389" s="11"/>
      <c r="M389" s="188">
        <v>68</v>
      </c>
      <c r="N389" s="11"/>
      <c r="P389" s="214">
        <v>79.802575757575767</v>
      </c>
      <c r="Q389" s="214"/>
      <c r="R389" s="214">
        <v>65.164999999999992</v>
      </c>
      <c r="S389" s="212"/>
      <c r="T389" s="212">
        <v>95.489893939393923</v>
      </c>
      <c r="U389" s="212"/>
      <c r="V389" s="212">
        <v>92.453499999999991</v>
      </c>
      <c r="W389" s="11"/>
      <c r="Y389" s="214">
        <v>10533.94</v>
      </c>
      <c r="Z389" s="214">
        <v>11625.88</v>
      </c>
      <c r="AB389" s="11"/>
      <c r="AC389" s="11"/>
      <c r="AD389" s="11"/>
      <c r="AE389" s="4"/>
      <c r="AF389" s="4"/>
    </row>
    <row r="390" spans="1:32" x14ac:dyDescent="0.2">
      <c r="A390" s="54"/>
      <c r="B390" s="11"/>
      <c r="C390" s="227" t="s">
        <v>528</v>
      </c>
      <c r="D390" s="227"/>
      <c r="E390" s="274">
        <v>8252</v>
      </c>
      <c r="F390" s="11"/>
      <c r="G390" s="11"/>
      <c r="H390" s="11"/>
      <c r="I390" s="11"/>
      <c r="J390" s="11"/>
      <c r="K390" s="11"/>
      <c r="M390" s="188">
        <v>13</v>
      </c>
      <c r="N390" s="11"/>
      <c r="P390" s="214">
        <v>97.764615384615382</v>
      </c>
      <c r="Q390" s="214"/>
      <c r="R390" s="214">
        <v>62.58</v>
      </c>
      <c r="S390" s="212"/>
      <c r="T390" s="212">
        <v>126.26438461538461</v>
      </c>
      <c r="U390" s="212"/>
      <c r="V390" s="212">
        <v>135.32300000000001</v>
      </c>
      <c r="W390" s="11"/>
      <c r="Y390" s="214">
        <v>2541.88</v>
      </c>
      <c r="Z390" s="214">
        <v>2954.58</v>
      </c>
      <c r="AB390" s="11"/>
      <c r="AC390" s="11"/>
      <c r="AD390" s="11"/>
      <c r="AE390" s="4"/>
      <c r="AF390" s="4"/>
    </row>
    <row r="391" spans="1:32" x14ac:dyDescent="0.2">
      <c r="A391" s="54"/>
      <c r="B391" s="11"/>
      <c r="C391" s="227" t="s">
        <v>528</v>
      </c>
      <c r="D391" s="227"/>
      <c r="E391" s="274">
        <v>8270</v>
      </c>
      <c r="F391" s="11"/>
      <c r="G391" s="11"/>
      <c r="H391" s="11"/>
      <c r="I391" s="11"/>
      <c r="J391" s="11"/>
      <c r="K391" s="11"/>
      <c r="M391" s="188">
        <v>1</v>
      </c>
      <c r="N391" s="11"/>
      <c r="P391" s="214">
        <v>214.43</v>
      </c>
      <c r="Q391" s="214"/>
      <c r="R391" s="214">
        <v>214.43</v>
      </c>
      <c r="S391" s="212"/>
      <c r="T391" s="212">
        <v>244.821</v>
      </c>
      <c r="U391" s="212"/>
      <c r="V391" s="212">
        <v>244.821</v>
      </c>
      <c r="W391" s="11"/>
      <c r="Y391" s="214">
        <v>428.86</v>
      </c>
      <c r="Z391" s="214">
        <v>428.86</v>
      </c>
      <c r="AB391" s="11"/>
      <c r="AC391" s="11"/>
      <c r="AD391" s="11"/>
      <c r="AE391" s="4"/>
      <c r="AF391" s="4"/>
    </row>
    <row r="392" spans="1:32" x14ac:dyDescent="0.2">
      <c r="A392" s="54"/>
      <c r="B392" s="11"/>
      <c r="C392" s="227" t="s">
        <v>529</v>
      </c>
      <c r="D392" s="227"/>
      <c r="E392" s="274">
        <v>8033</v>
      </c>
      <c r="F392" s="11"/>
      <c r="G392" s="11"/>
      <c r="H392" s="11"/>
      <c r="I392" s="11"/>
      <c r="J392" s="11"/>
      <c r="K392" s="11"/>
      <c r="M392" s="188">
        <v>1</v>
      </c>
      <c r="N392" s="11"/>
      <c r="P392" s="214">
        <v>189.21</v>
      </c>
      <c r="Q392" s="214"/>
      <c r="R392" s="214">
        <v>189.21</v>
      </c>
      <c r="S392" s="212"/>
      <c r="T392" s="212">
        <v>214.864</v>
      </c>
      <c r="U392" s="212"/>
      <c r="V392" s="212">
        <v>214.864</v>
      </c>
      <c r="W392" s="11"/>
      <c r="Y392" s="214">
        <v>378.42</v>
      </c>
      <c r="Z392" s="214">
        <v>378.42</v>
      </c>
      <c r="AB392" s="11"/>
      <c r="AC392" s="11"/>
      <c r="AD392" s="11"/>
      <c r="AE392" s="4"/>
      <c r="AF392" s="4"/>
    </row>
    <row r="393" spans="1:32" x14ac:dyDescent="0.2">
      <c r="A393" s="54"/>
      <c r="B393" s="11"/>
      <c r="C393" s="227" t="s">
        <v>529</v>
      </c>
      <c r="D393" s="227"/>
      <c r="E393" s="274">
        <v>8302</v>
      </c>
      <c r="F393" s="11"/>
      <c r="G393" s="11"/>
      <c r="H393" s="11"/>
      <c r="I393" s="11"/>
      <c r="J393" s="11"/>
      <c r="K393" s="11"/>
      <c r="M393" s="188">
        <v>4</v>
      </c>
      <c r="N393" s="11"/>
      <c r="P393" s="214">
        <v>121</v>
      </c>
      <c r="Q393" s="214"/>
      <c r="R393" s="214">
        <v>103.375</v>
      </c>
      <c r="S393" s="212"/>
      <c r="T393" s="212">
        <v>135.06475</v>
      </c>
      <c r="U393" s="212"/>
      <c r="V393" s="212">
        <v>126.02600000000001</v>
      </c>
      <c r="W393" s="11"/>
      <c r="Y393" s="214">
        <v>968</v>
      </c>
      <c r="Z393" s="214">
        <v>968</v>
      </c>
      <c r="AB393" s="11"/>
      <c r="AC393" s="11"/>
      <c r="AD393" s="11"/>
      <c r="AE393" s="4"/>
      <c r="AF393" s="4"/>
    </row>
    <row r="394" spans="1:32" x14ac:dyDescent="0.2">
      <c r="A394" s="54"/>
      <c r="B394" s="11"/>
      <c r="C394" s="227" t="s">
        <v>530</v>
      </c>
      <c r="D394" s="227"/>
      <c r="E394" s="274">
        <v>8303</v>
      </c>
      <c r="F394" s="11"/>
      <c r="G394" s="11"/>
      <c r="H394" s="11"/>
      <c r="I394" s="11"/>
      <c r="J394" s="11"/>
      <c r="K394" s="11"/>
      <c r="M394" s="188">
        <v>1</v>
      </c>
      <c r="N394" s="11"/>
      <c r="P394" s="214">
        <v>139.655</v>
      </c>
      <c r="Q394" s="214"/>
      <c r="R394" s="214">
        <v>139.65499999999997</v>
      </c>
      <c r="S394" s="212"/>
      <c r="T394" s="212">
        <v>157.01599999999999</v>
      </c>
      <c r="U394" s="212"/>
      <c r="V394" s="212">
        <v>157.01599999999999</v>
      </c>
      <c r="W394" s="11"/>
      <c r="Y394" s="214">
        <v>279.31</v>
      </c>
      <c r="Z394" s="214">
        <v>279.31</v>
      </c>
      <c r="AB394" s="11"/>
      <c r="AC394" s="11"/>
      <c r="AD394" s="11"/>
      <c r="AE394" s="4"/>
      <c r="AF394" s="4"/>
    </row>
    <row r="395" spans="1:32" x14ac:dyDescent="0.2">
      <c r="A395" s="54"/>
      <c r="B395" s="11"/>
      <c r="C395" s="227" t="s">
        <v>529</v>
      </c>
      <c r="D395" s="227"/>
      <c r="E395" s="274">
        <v>8322</v>
      </c>
      <c r="F395" s="11"/>
      <c r="G395" s="11"/>
      <c r="H395" s="11"/>
      <c r="I395" s="11"/>
      <c r="J395" s="11"/>
      <c r="K395" s="11"/>
      <c r="M395" s="188">
        <v>1</v>
      </c>
      <c r="N395" s="11"/>
      <c r="P395" s="214">
        <v>121.47499999999999</v>
      </c>
      <c r="Q395" s="214"/>
      <c r="R395" s="214">
        <v>121.47499999999999</v>
      </c>
      <c r="S395" s="212"/>
      <c r="T395" s="212">
        <v>135.32300000000001</v>
      </c>
      <c r="U395" s="212"/>
      <c r="V395" s="212">
        <v>135.32300000000001</v>
      </c>
      <c r="W395" s="11"/>
      <c r="Y395" s="214">
        <v>242.95</v>
      </c>
      <c r="Z395" s="214">
        <v>242.95</v>
      </c>
      <c r="AB395" s="11"/>
      <c r="AC395" s="11"/>
      <c r="AD395" s="11"/>
      <c r="AE395" s="4"/>
      <c r="AF395" s="4"/>
    </row>
    <row r="396" spans="1:32" x14ac:dyDescent="0.2">
      <c r="A396" s="54"/>
      <c r="B396" s="11"/>
      <c r="C396" s="227" t="s">
        <v>529</v>
      </c>
      <c r="D396" s="227"/>
      <c r="E396" s="274">
        <v>8329</v>
      </c>
      <c r="F396" s="11"/>
      <c r="G396" s="11"/>
      <c r="H396" s="11"/>
      <c r="I396" s="11"/>
      <c r="J396" s="11"/>
      <c r="K396" s="11"/>
      <c r="M396" s="188">
        <v>1</v>
      </c>
      <c r="N396" s="11"/>
      <c r="P396" s="214">
        <v>61.504999999999995</v>
      </c>
      <c r="Q396" s="214"/>
      <c r="R396" s="214">
        <v>61.505000000000003</v>
      </c>
      <c r="S396" s="212"/>
      <c r="T396" s="212">
        <v>66.111999999999995</v>
      </c>
      <c r="U396" s="212"/>
      <c r="V396" s="212">
        <v>66.111999999999995</v>
      </c>
      <c r="W396" s="11"/>
      <c r="Y396" s="214">
        <v>123.00999999999999</v>
      </c>
      <c r="Z396" s="214">
        <v>123.01</v>
      </c>
      <c r="AB396" s="11"/>
      <c r="AC396" s="11"/>
      <c r="AD396" s="11"/>
      <c r="AE396" s="4"/>
      <c r="AF396" s="4"/>
    </row>
    <row r="397" spans="1:32" x14ac:dyDescent="0.2">
      <c r="A397" s="54"/>
      <c r="B397" s="11"/>
      <c r="C397" s="227" t="s">
        <v>529</v>
      </c>
      <c r="D397" s="227"/>
      <c r="E397" s="274">
        <v>8332</v>
      </c>
      <c r="F397" s="11"/>
      <c r="G397" s="11"/>
      <c r="H397" s="11"/>
      <c r="I397" s="11"/>
      <c r="J397" s="11"/>
      <c r="K397" s="11"/>
      <c r="M397" s="188">
        <v>9552</v>
      </c>
      <c r="N397" s="11"/>
      <c r="P397" s="214">
        <v>81.776407399193118</v>
      </c>
      <c r="Q397" s="214"/>
      <c r="R397" s="214">
        <v>77.125348837209316</v>
      </c>
      <c r="S397" s="212"/>
      <c r="T397" s="212">
        <v>86.984600247406945</v>
      </c>
      <c r="U397" s="212"/>
      <c r="V397" s="212">
        <v>87.937127906976755</v>
      </c>
      <c r="W397" s="11"/>
      <c r="Y397" s="214">
        <v>1907042.4899999965</v>
      </c>
      <c r="Z397" s="214">
        <v>2026758.99</v>
      </c>
      <c r="AB397" s="11"/>
      <c r="AC397" s="11"/>
      <c r="AD397" s="11"/>
      <c r="AE397" s="4"/>
      <c r="AF397" s="4"/>
    </row>
    <row r="398" spans="1:32" x14ac:dyDescent="0.2">
      <c r="A398" s="54"/>
      <c r="B398" s="11"/>
      <c r="C398" s="227" t="s">
        <v>529</v>
      </c>
      <c r="D398" s="227"/>
      <c r="E398" s="274">
        <v>8333</v>
      </c>
      <c r="F398" s="11"/>
      <c r="G398" s="11"/>
      <c r="H398" s="11"/>
      <c r="I398" s="11"/>
      <c r="J398" s="11"/>
      <c r="K398" s="11"/>
      <c r="M398" s="188">
        <v>1</v>
      </c>
      <c r="N398" s="11"/>
      <c r="P398" s="214">
        <v>137.17500000000001</v>
      </c>
      <c r="Q398" s="214"/>
      <c r="R398" s="214">
        <v>137.17500000000001</v>
      </c>
      <c r="S398" s="212"/>
      <c r="T398" s="212">
        <v>153.917</v>
      </c>
      <c r="U398" s="212"/>
      <c r="V398" s="212">
        <v>153.917</v>
      </c>
      <c r="W398" s="11"/>
      <c r="Y398" s="214">
        <v>274.35000000000002</v>
      </c>
      <c r="Z398" s="214">
        <v>274.35000000000002</v>
      </c>
      <c r="AB398" s="11"/>
      <c r="AC398" s="11"/>
      <c r="AD398" s="11"/>
      <c r="AE398" s="4"/>
      <c r="AF398" s="4"/>
    </row>
    <row r="399" spans="1:32" x14ac:dyDescent="0.2">
      <c r="A399" s="54"/>
      <c r="B399" s="11"/>
      <c r="C399" s="227" t="s">
        <v>529</v>
      </c>
      <c r="D399" s="227"/>
      <c r="E399" s="274">
        <v>8348</v>
      </c>
      <c r="F399" s="11"/>
      <c r="G399" s="11"/>
      <c r="H399" s="11"/>
      <c r="I399" s="11"/>
      <c r="J399" s="11"/>
      <c r="K399" s="11"/>
      <c r="M399" s="188">
        <v>1</v>
      </c>
      <c r="N399" s="11"/>
      <c r="P399" s="214">
        <v>98.554999999999993</v>
      </c>
      <c r="Q399" s="214"/>
      <c r="R399" s="214">
        <v>98.554999999999993</v>
      </c>
      <c r="S399" s="212"/>
      <c r="T399" s="212">
        <v>109.498</v>
      </c>
      <c r="U399" s="212"/>
      <c r="V399" s="212">
        <v>109.498</v>
      </c>
      <c r="W399" s="11"/>
      <c r="Y399" s="214">
        <v>197.10999999999999</v>
      </c>
      <c r="Z399" s="214">
        <v>197.11</v>
      </c>
      <c r="AB399" s="11"/>
      <c r="AC399" s="11"/>
      <c r="AD399" s="11"/>
      <c r="AE399" s="4"/>
      <c r="AF399" s="4"/>
    </row>
    <row r="400" spans="1:32" x14ac:dyDescent="0.2">
      <c r="A400" s="54"/>
      <c r="B400" s="11"/>
      <c r="C400" s="227" t="s">
        <v>529</v>
      </c>
      <c r="D400" s="227"/>
      <c r="E400" s="274">
        <v>8352</v>
      </c>
      <c r="F400" s="11"/>
      <c r="G400" s="11"/>
      <c r="H400" s="11"/>
      <c r="I400" s="11"/>
      <c r="J400" s="11"/>
      <c r="K400" s="11"/>
      <c r="M400" s="188">
        <v>3</v>
      </c>
      <c r="N400" s="11"/>
      <c r="P400" s="214">
        <v>160.54500000000002</v>
      </c>
      <c r="Q400" s="214"/>
      <c r="R400" s="214">
        <v>116.82</v>
      </c>
      <c r="S400" s="212"/>
      <c r="T400" s="212">
        <v>181.29149999999998</v>
      </c>
      <c r="U400" s="212"/>
      <c r="V400" s="212">
        <v>181.29149999999998</v>
      </c>
      <c r="W400" s="11"/>
      <c r="Y400" s="214">
        <v>642.18000000000006</v>
      </c>
      <c r="Z400" s="214">
        <v>642.17999999999995</v>
      </c>
      <c r="AB400" s="11"/>
      <c r="AC400" s="11"/>
      <c r="AD400" s="11"/>
      <c r="AE400" s="4"/>
      <c r="AF400" s="4"/>
    </row>
    <row r="401" spans="1:32" x14ac:dyDescent="0.2">
      <c r="A401" s="54"/>
      <c r="B401" s="11"/>
      <c r="C401" s="227" t="s">
        <v>750</v>
      </c>
      <c r="D401" s="227"/>
      <c r="E401" s="274">
        <v>8332</v>
      </c>
      <c r="F401" s="11"/>
      <c r="G401" s="11"/>
      <c r="H401" s="11"/>
      <c r="I401" s="11"/>
      <c r="J401" s="11"/>
      <c r="K401" s="11"/>
      <c r="M401" s="188">
        <v>1</v>
      </c>
      <c r="N401" s="11"/>
      <c r="P401" s="214">
        <v>129.23499999999999</v>
      </c>
      <c r="Q401" s="214"/>
      <c r="R401" s="214">
        <v>129.23499999999999</v>
      </c>
      <c r="S401" s="212"/>
      <c r="T401" s="212">
        <v>144.62</v>
      </c>
      <c r="U401" s="212"/>
      <c r="V401" s="212">
        <v>144.62</v>
      </c>
      <c r="W401" s="11"/>
      <c r="Y401" s="214">
        <v>258.46999999999997</v>
      </c>
      <c r="Z401" s="214">
        <v>258.47000000000003</v>
      </c>
      <c r="AB401" s="11"/>
      <c r="AC401" s="11"/>
      <c r="AD401" s="11"/>
      <c r="AE401" s="4"/>
      <c r="AF401" s="4"/>
    </row>
    <row r="402" spans="1:32" x14ac:dyDescent="0.2">
      <c r="A402" s="54"/>
      <c r="B402" s="11"/>
      <c r="C402" s="227" t="s">
        <v>531</v>
      </c>
      <c r="D402" s="227"/>
      <c r="E402" s="274">
        <v>8340</v>
      </c>
      <c r="F402" s="11"/>
      <c r="G402" s="11"/>
      <c r="H402" s="11"/>
      <c r="I402" s="11"/>
      <c r="J402" s="11"/>
      <c r="K402" s="11"/>
      <c r="M402" s="188">
        <v>131</v>
      </c>
      <c r="N402" s="11"/>
      <c r="P402" s="214">
        <v>98.356119402985087</v>
      </c>
      <c r="Q402" s="214"/>
      <c r="R402" s="214">
        <v>70.960000000000008</v>
      </c>
      <c r="S402" s="212"/>
      <c r="T402" s="212">
        <v>112.30405970149253</v>
      </c>
      <c r="U402" s="212"/>
      <c r="V402" s="212">
        <v>106.399</v>
      </c>
      <c r="W402" s="11"/>
      <c r="Y402" s="214">
        <v>26359.440000000002</v>
      </c>
      <c r="Z402" s="214">
        <v>27166.25</v>
      </c>
      <c r="AB402" s="11"/>
      <c r="AC402" s="11"/>
      <c r="AD402" s="11"/>
      <c r="AE402" s="4"/>
      <c r="AF402" s="4"/>
    </row>
    <row r="403" spans="1:32" x14ac:dyDescent="0.2">
      <c r="A403" s="54"/>
      <c r="B403" s="11"/>
      <c r="C403" s="227" t="s">
        <v>751</v>
      </c>
      <c r="D403" s="227"/>
      <c r="E403" s="274">
        <v>8332</v>
      </c>
      <c r="F403" s="11"/>
      <c r="G403" s="11"/>
      <c r="H403" s="11"/>
      <c r="I403" s="11"/>
      <c r="J403" s="11"/>
      <c r="K403" s="11"/>
      <c r="M403" s="188">
        <v>1</v>
      </c>
      <c r="N403" s="11"/>
      <c r="P403" s="214">
        <v>49.344999999999999</v>
      </c>
      <c r="Q403" s="214"/>
      <c r="R403" s="214">
        <v>49.344999999999999</v>
      </c>
      <c r="S403" s="212"/>
      <c r="T403" s="212">
        <v>51.65</v>
      </c>
      <c r="U403" s="212"/>
      <c r="V403" s="212">
        <v>51.65</v>
      </c>
      <c r="W403" s="11"/>
      <c r="Y403" s="214">
        <v>98.69</v>
      </c>
      <c r="Z403" s="214">
        <v>98.69</v>
      </c>
      <c r="AB403" s="11"/>
      <c r="AC403" s="11"/>
      <c r="AD403" s="11"/>
      <c r="AE403" s="4"/>
      <c r="AF403" s="4"/>
    </row>
    <row r="404" spans="1:32" x14ac:dyDescent="0.2">
      <c r="A404" s="54"/>
      <c r="B404" s="11"/>
      <c r="C404" s="227" t="s">
        <v>532</v>
      </c>
      <c r="D404" s="227"/>
      <c r="E404" s="274">
        <v>8341</v>
      </c>
      <c r="F404" s="11"/>
      <c r="G404" s="11"/>
      <c r="H404" s="11"/>
      <c r="I404" s="11"/>
      <c r="J404" s="11"/>
      <c r="K404" s="11"/>
      <c r="M404" s="188">
        <v>381</v>
      </c>
      <c r="N404" s="11"/>
      <c r="P404" s="214">
        <v>65.514298034496591</v>
      </c>
      <c r="Q404" s="214"/>
      <c r="R404" s="214">
        <v>57.218333333333334</v>
      </c>
      <c r="S404" s="212"/>
      <c r="T404" s="212">
        <v>71.943215002005601</v>
      </c>
      <c r="U404" s="212"/>
      <c r="V404" s="212">
        <v>70.244</v>
      </c>
      <c r="W404" s="11"/>
      <c r="Y404" s="214">
        <v>88978.28</v>
      </c>
      <c r="Z404" s="214">
        <v>94340.46</v>
      </c>
      <c r="AB404" s="11"/>
      <c r="AC404" s="11"/>
      <c r="AD404" s="11"/>
      <c r="AE404" s="4"/>
      <c r="AF404" s="4"/>
    </row>
    <row r="405" spans="1:32" x14ac:dyDescent="0.2">
      <c r="A405" s="54"/>
      <c r="B405" s="11"/>
      <c r="C405" s="227" t="s">
        <v>533</v>
      </c>
      <c r="D405" s="227"/>
      <c r="E405" s="274">
        <v>8342</v>
      </c>
      <c r="F405" s="11"/>
      <c r="G405" s="11"/>
      <c r="H405" s="11"/>
      <c r="I405" s="11"/>
      <c r="J405" s="11"/>
      <c r="K405" s="11"/>
      <c r="M405" s="188">
        <v>33</v>
      </c>
      <c r="N405" s="11"/>
      <c r="P405" s="214">
        <v>89.914666666666676</v>
      </c>
      <c r="Q405" s="214"/>
      <c r="R405" s="214">
        <v>69</v>
      </c>
      <c r="S405" s="212"/>
      <c r="T405" s="212">
        <v>110.54477333333335</v>
      </c>
      <c r="U405" s="212"/>
      <c r="V405" s="212">
        <v>109.498</v>
      </c>
      <c r="W405" s="11"/>
      <c r="Y405" s="214">
        <v>6743.6</v>
      </c>
      <c r="Z405" s="214">
        <v>7481.96</v>
      </c>
      <c r="AB405" s="11"/>
      <c r="AC405" s="11"/>
      <c r="AD405" s="11"/>
      <c r="AE405" s="4"/>
      <c r="AF405" s="4"/>
    </row>
    <row r="406" spans="1:32" x14ac:dyDescent="0.2">
      <c r="A406" s="54"/>
      <c r="B406" s="11"/>
      <c r="C406" s="227" t="s">
        <v>534</v>
      </c>
      <c r="D406" s="227"/>
      <c r="E406" s="274">
        <v>8009</v>
      </c>
      <c r="F406" s="11"/>
      <c r="G406" s="11"/>
      <c r="H406" s="11"/>
      <c r="I406" s="11"/>
      <c r="J406" s="11"/>
      <c r="K406" s="11"/>
      <c r="M406" s="188">
        <v>4</v>
      </c>
      <c r="N406" s="11"/>
      <c r="P406" s="214">
        <v>149.54</v>
      </c>
      <c r="Q406" s="214"/>
      <c r="R406" s="214">
        <v>155.24</v>
      </c>
      <c r="S406" s="212"/>
      <c r="T406" s="212">
        <v>160.11500000000001</v>
      </c>
      <c r="U406" s="212"/>
      <c r="V406" s="212">
        <v>160.11500000000001</v>
      </c>
      <c r="W406" s="11"/>
      <c r="Y406" s="214">
        <v>1495.3999999999999</v>
      </c>
      <c r="Z406" s="214">
        <v>1495.4</v>
      </c>
      <c r="AB406" s="11"/>
      <c r="AC406" s="11"/>
      <c r="AD406" s="11"/>
      <c r="AE406" s="4"/>
      <c r="AF406" s="4"/>
    </row>
    <row r="407" spans="1:32" x14ac:dyDescent="0.2">
      <c r="A407" s="54"/>
      <c r="B407" s="11"/>
      <c r="C407" s="227" t="s">
        <v>534</v>
      </c>
      <c r="D407" s="227"/>
      <c r="E407" s="274">
        <v>8094</v>
      </c>
      <c r="F407" s="11"/>
      <c r="G407" s="11"/>
      <c r="H407" s="11"/>
      <c r="I407" s="11"/>
      <c r="J407" s="11"/>
      <c r="K407" s="11"/>
      <c r="M407" s="188">
        <v>1133</v>
      </c>
      <c r="N407" s="11"/>
      <c r="P407" s="214">
        <v>103.48521776627858</v>
      </c>
      <c r="Q407" s="214"/>
      <c r="R407" s="214">
        <v>78</v>
      </c>
      <c r="S407" s="212"/>
      <c r="T407" s="212">
        <v>133.27591979301414</v>
      </c>
      <c r="U407" s="212"/>
      <c r="V407" s="212">
        <v>122.92700000000001</v>
      </c>
      <c r="W407" s="11"/>
      <c r="Y407" s="214">
        <v>239982.22000000003</v>
      </c>
      <c r="Z407" s="214">
        <v>280905.87</v>
      </c>
      <c r="AB407" s="11"/>
      <c r="AC407" s="11"/>
      <c r="AD407" s="11"/>
      <c r="AE407" s="4"/>
      <c r="AF407" s="4"/>
    </row>
    <row r="408" spans="1:32" x14ac:dyDescent="0.2">
      <c r="A408" s="54"/>
      <c r="B408" s="11"/>
      <c r="C408" s="227" t="s">
        <v>535</v>
      </c>
      <c r="D408" s="227"/>
      <c r="E408" s="274">
        <v>8322</v>
      </c>
      <c r="F408" s="11"/>
      <c r="G408" s="11"/>
      <c r="H408" s="11"/>
      <c r="I408" s="11"/>
      <c r="J408" s="11"/>
      <c r="K408" s="11"/>
      <c r="M408" s="188">
        <v>1</v>
      </c>
      <c r="N408" s="11"/>
      <c r="P408" s="214">
        <v>153.57999999999998</v>
      </c>
      <c r="Q408" s="214"/>
      <c r="R408" s="214">
        <v>153.57999999999998</v>
      </c>
      <c r="S408" s="212"/>
      <c r="T408" s="212">
        <v>173.54400000000001</v>
      </c>
      <c r="U408" s="212"/>
      <c r="V408" s="212">
        <v>173.54400000000001</v>
      </c>
      <c r="W408" s="11"/>
      <c r="Y408" s="214">
        <v>307.15999999999997</v>
      </c>
      <c r="Z408" s="214">
        <v>307.16000000000003</v>
      </c>
      <c r="AB408" s="11"/>
      <c r="AC408" s="11"/>
      <c r="AD408" s="11"/>
      <c r="AE408" s="4"/>
      <c r="AF408" s="4"/>
    </row>
    <row r="409" spans="1:32" x14ac:dyDescent="0.2">
      <c r="A409" s="54"/>
      <c r="B409" s="11"/>
      <c r="C409" s="227" t="s">
        <v>647</v>
      </c>
      <c r="D409" s="227"/>
      <c r="E409" s="274">
        <v>8343</v>
      </c>
      <c r="F409" s="11"/>
      <c r="G409" s="11"/>
      <c r="H409" s="11"/>
      <c r="I409" s="11"/>
      <c r="J409" s="11"/>
      <c r="K409" s="11"/>
      <c r="M409" s="188">
        <v>739</v>
      </c>
      <c r="N409" s="11"/>
      <c r="P409" s="214">
        <v>81.812567385444723</v>
      </c>
      <c r="Q409" s="214"/>
      <c r="R409" s="214">
        <v>72.733750000000001</v>
      </c>
      <c r="S409" s="212"/>
      <c r="T409" s="212">
        <v>89.012370956873283</v>
      </c>
      <c r="U409" s="212"/>
      <c r="V409" s="212">
        <v>87.288499999999999</v>
      </c>
      <c r="W409" s="11"/>
      <c r="Y409" s="214">
        <v>159089.43999999986</v>
      </c>
      <c r="Z409" s="214">
        <v>166322.07999999999</v>
      </c>
      <c r="AB409" s="11"/>
      <c r="AC409" s="11"/>
      <c r="AD409" s="11"/>
      <c r="AE409" s="4"/>
      <c r="AF409" s="4"/>
    </row>
    <row r="410" spans="1:32" x14ac:dyDescent="0.2">
      <c r="A410" s="54"/>
      <c r="B410" s="11"/>
      <c r="C410" s="227" t="s">
        <v>535</v>
      </c>
      <c r="D410" s="227"/>
      <c r="E410" s="274">
        <v>8434</v>
      </c>
      <c r="F410" s="11"/>
      <c r="G410" s="11"/>
      <c r="H410" s="11"/>
      <c r="I410" s="11"/>
      <c r="J410" s="11"/>
      <c r="K410" s="11"/>
      <c r="M410" s="188">
        <v>2</v>
      </c>
      <c r="N410" s="11"/>
      <c r="P410" s="214">
        <v>104.99250000000001</v>
      </c>
      <c r="Q410" s="214"/>
      <c r="R410" s="214">
        <v>73.5</v>
      </c>
      <c r="S410" s="212"/>
      <c r="T410" s="212">
        <v>116.21250000000001</v>
      </c>
      <c r="U410" s="212"/>
      <c r="V410" s="212">
        <v>116.21249999999999</v>
      </c>
      <c r="W410" s="11"/>
      <c r="Y410" s="214">
        <v>419.97</v>
      </c>
      <c r="Z410" s="214">
        <v>419.97</v>
      </c>
      <c r="AB410" s="11"/>
      <c r="AC410" s="11"/>
      <c r="AD410" s="11"/>
      <c r="AE410" s="4"/>
      <c r="AF410" s="4"/>
    </row>
    <row r="411" spans="1:32" x14ac:dyDescent="0.2">
      <c r="A411" s="54"/>
      <c r="B411" s="11"/>
      <c r="C411" s="227" t="s">
        <v>536</v>
      </c>
      <c r="D411" s="227"/>
      <c r="E411" s="274">
        <v>8020</v>
      </c>
      <c r="F411" s="11"/>
      <c r="G411" s="11"/>
      <c r="H411" s="11"/>
      <c r="I411" s="11"/>
      <c r="J411" s="11"/>
      <c r="K411" s="11"/>
      <c r="M411" s="188">
        <v>1</v>
      </c>
      <c r="N411" s="11"/>
      <c r="P411" s="214">
        <v>86.56</v>
      </c>
      <c r="Q411" s="214"/>
      <c r="R411" s="214">
        <v>86.56</v>
      </c>
      <c r="S411" s="212"/>
      <c r="T411" s="212">
        <v>95.036000000000001</v>
      </c>
      <c r="U411" s="212"/>
      <c r="V411" s="212">
        <v>95.036000000000001</v>
      </c>
      <c r="W411" s="11"/>
      <c r="Y411" s="214">
        <v>173.12</v>
      </c>
      <c r="Z411" s="214">
        <v>173.12</v>
      </c>
      <c r="AB411" s="11"/>
      <c r="AC411" s="11"/>
      <c r="AD411" s="11"/>
      <c r="AE411" s="4"/>
      <c r="AF411" s="4"/>
    </row>
    <row r="412" spans="1:32" x14ac:dyDescent="0.2">
      <c r="A412" s="54"/>
      <c r="B412" s="11"/>
      <c r="C412" s="227" t="s">
        <v>536</v>
      </c>
      <c r="D412" s="227"/>
      <c r="E412" s="274">
        <v>8061</v>
      </c>
      <c r="F412" s="11"/>
      <c r="G412" s="11"/>
      <c r="H412" s="11"/>
      <c r="I412" s="11"/>
      <c r="J412" s="11"/>
      <c r="K412" s="11"/>
      <c r="M412" s="188">
        <v>848</v>
      </c>
      <c r="N412" s="11"/>
      <c r="P412" s="214">
        <v>116.18128550724646</v>
      </c>
      <c r="Q412" s="214"/>
      <c r="R412" s="214">
        <v>105.99250000000001</v>
      </c>
      <c r="S412" s="212"/>
      <c r="T412" s="212">
        <v>132.07967942028986</v>
      </c>
      <c r="U412" s="212"/>
      <c r="V412" s="212">
        <v>130.15800000000002</v>
      </c>
      <c r="W412" s="11"/>
      <c r="Y412" s="214">
        <v>138955.28000000023</v>
      </c>
      <c r="Z412" s="214">
        <v>147183.14000000001</v>
      </c>
      <c r="AB412" s="11"/>
      <c r="AC412" s="11"/>
      <c r="AD412" s="11"/>
      <c r="AE412" s="4"/>
      <c r="AF412" s="4"/>
    </row>
    <row r="413" spans="1:32" x14ac:dyDescent="0.2">
      <c r="A413" s="54"/>
      <c r="B413" s="11"/>
      <c r="C413" s="227" t="s">
        <v>648</v>
      </c>
      <c r="D413" s="227"/>
      <c r="E413" s="274">
        <v>8056</v>
      </c>
      <c r="F413" s="11"/>
      <c r="G413" s="11"/>
      <c r="H413" s="11"/>
      <c r="I413" s="11"/>
      <c r="J413" s="11"/>
      <c r="K413" s="11"/>
      <c r="M413" s="188">
        <v>2</v>
      </c>
      <c r="N413" s="11"/>
      <c r="P413" s="214">
        <v>132.32499999999999</v>
      </c>
      <c r="Q413" s="214"/>
      <c r="R413" s="214">
        <v>121.67999999999999</v>
      </c>
      <c r="S413" s="212"/>
      <c r="T413" s="212">
        <v>148.2355</v>
      </c>
      <c r="U413" s="212"/>
      <c r="V413" s="212">
        <v>148.2355</v>
      </c>
      <c r="W413" s="11"/>
      <c r="Y413" s="214">
        <v>529.29999999999995</v>
      </c>
      <c r="Z413" s="214">
        <v>529.29999999999995</v>
      </c>
      <c r="AB413" s="11"/>
      <c r="AC413" s="11"/>
      <c r="AD413" s="11"/>
      <c r="AE413" s="4"/>
      <c r="AF413" s="4"/>
    </row>
    <row r="414" spans="1:32" x14ac:dyDescent="0.2">
      <c r="A414" s="54"/>
      <c r="B414" s="11"/>
      <c r="C414" s="227" t="s">
        <v>648</v>
      </c>
      <c r="D414" s="227"/>
      <c r="E414" s="274">
        <v>8061</v>
      </c>
      <c r="F414" s="11"/>
      <c r="G414" s="11"/>
      <c r="H414" s="11"/>
      <c r="I414" s="11"/>
      <c r="J414" s="11"/>
      <c r="K414" s="11"/>
      <c r="M414" s="188">
        <v>8</v>
      </c>
      <c r="N414" s="11"/>
      <c r="P414" s="214">
        <v>99.191249999999997</v>
      </c>
      <c r="Q414" s="214"/>
      <c r="R414" s="214">
        <v>63.864999999999995</v>
      </c>
      <c r="S414" s="212"/>
      <c r="T414" s="212">
        <v>121.3775</v>
      </c>
      <c r="U414" s="212"/>
      <c r="V414" s="212">
        <v>126.02600000000001</v>
      </c>
      <c r="W414" s="11"/>
      <c r="Y414" s="214">
        <v>1587.06</v>
      </c>
      <c r="Z414" s="214">
        <v>1749.01</v>
      </c>
      <c r="AB414" s="11"/>
      <c r="AC414" s="11"/>
      <c r="AD414" s="11"/>
      <c r="AE414" s="4"/>
      <c r="AF414" s="4"/>
    </row>
    <row r="415" spans="1:32" x14ac:dyDescent="0.2">
      <c r="A415" s="54"/>
      <c r="B415" s="11"/>
      <c r="C415" s="227" t="s">
        <v>752</v>
      </c>
      <c r="D415" s="227"/>
      <c r="E415" s="274">
        <v>8020</v>
      </c>
      <c r="F415" s="11"/>
      <c r="G415" s="11"/>
      <c r="H415" s="11"/>
      <c r="I415" s="11"/>
      <c r="J415" s="11"/>
      <c r="K415" s="11"/>
      <c r="M415" s="188">
        <v>5</v>
      </c>
      <c r="N415" s="11"/>
      <c r="P415" s="214">
        <v>80.848888888888894</v>
      </c>
      <c r="Q415" s="214"/>
      <c r="R415" s="214">
        <v>51.02</v>
      </c>
      <c r="S415" s="212"/>
      <c r="T415" s="212">
        <v>89.067555555555543</v>
      </c>
      <c r="U415" s="212"/>
      <c r="V415" s="212">
        <v>107.432</v>
      </c>
      <c r="W415" s="11"/>
      <c r="Y415" s="214">
        <v>727.64</v>
      </c>
      <c r="Z415" s="214">
        <v>727.64</v>
      </c>
      <c r="AB415" s="11"/>
      <c r="AC415" s="11"/>
      <c r="AD415" s="11"/>
      <c r="AE415" s="4"/>
      <c r="AF415" s="4"/>
    </row>
    <row r="416" spans="1:32" x14ac:dyDescent="0.2">
      <c r="A416" s="54"/>
      <c r="B416" s="11"/>
      <c r="C416" s="227" t="s">
        <v>537</v>
      </c>
      <c r="D416" s="227"/>
      <c r="E416" s="274">
        <v>8039</v>
      </c>
      <c r="F416" s="11"/>
      <c r="G416" s="11"/>
      <c r="H416" s="11"/>
      <c r="I416" s="11"/>
      <c r="J416" s="11"/>
      <c r="K416" s="11"/>
      <c r="M416" s="188">
        <v>1</v>
      </c>
      <c r="N416" s="11"/>
      <c r="P416" s="214">
        <v>157.44499999999999</v>
      </c>
      <c r="Q416" s="214"/>
      <c r="R416" s="214">
        <v>169.76</v>
      </c>
      <c r="S416" s="212"/>
      <c r="T416" s="212">
        <v>147.71899999999999</v>
      </c>
      <c r="U416" s="212"/>
      <c r="V416" s="212">
        <v>147.71899999999999</v>
      </c>
      <c r="W416" s="11"/>
      <c r="Y416" s="214">
        <v>629.78</v>
      </c>
      <c r="Z416" s="214">
        <v>629.78</v>
      </c>
      <c r="AB416" s="11"/>
      <c r="AC416" s="11"/>
      <c r="AD416" s="11"/>
      <c r="AE416" s="4"/>
      <c r="AF416" s="4"/>
    </row>
    <row r="417" spans="1:32" x14ac:dyDescent="0.2">
      <c r="A417" s="54"/>
      <c r="B417" s="11"/>
      <c r="C417" s="227" t="s">
        <v>537</v>
      </c>
      <c r="D417" s="227"/>
      <c r="E417" s="274">
        <v>8054</v>
      </c>
      <c r="F417" s="11"/>
      <c r="G417" s="11"/>
      <c r="H417" s="11"/>
      <c r="I417" s="11"/>
      <c r="J417" s="11"/>
      <c r="K417" s="11"/>
      <c r="M417" s="188">
        <v>1</v>
      </c>
      <c r="N417" s="11"/>
      <c r="P417" s="214">
        <v>248.13</v>
      </c>
      <c r="Q417" s="214"/>
      <c r="R417" s="214">
        <v>248.13000000000002</v>
      </c>
      <c r="S417" s="212"/>
      <c r="T417" s="212">
        <v>284.07499999999999</v>
      </c>
      <c r="U417" s="212"/>
      <c r="V417" s="212">
        <v>284.07499999999999</v>
      </c>
      <c r="W417" s="11"/>
      <c r="Y417" s="214">
        <v>496.26</v>
      </c>
      <c r="Z417" s="214">
        <v>496.26</v>
      </c>
      <c r="AB417" s="11"/>
      <c r="AC417" s="11"/>
      <c r="AD417" s="11"/>
      <c r="AE417" s="4"/>
      <c r="AF417" s="4"/>
    </row>
    <row r="418" spans="1:32" x14ac:dyDescent="0.2">
      <c r="A418" s="54"/>
      <c r="B418" s="11"/>
      <c r="C418" s="227" t="s">
        <v>537</v>
      </c>
      <c r="D418" s="227"/>
      <c r="E418" s="274">
        <v>8060</v>
      </c>
      <c r="F418" s="11"/>
      <c r="G418" s="11"/>
      <c r="H418" s="11"/>
      <c r="I418" s="11"/>
      <c r="J418" s="11"/>
      <c r="K418" s="11"/>
      <c r="M418" s="188">
        <v>1</v>
      </c>
      <c r="N418" s="11"/>
      <c r="P418" s="214">
        <v>63.984999999999999</v>
      </c>
      <c r="Q418" s="214"/>
      <c r="R418" s="214">
        <v>63.984999999999999</v>
      </c>
      <c r="S418" s="212"/>
      <c r="T418" s="212">
        <v>68.177999999999997</v>
      </c>
      <c r="U418" s="212"/>
      <c r="V418" s="212">
        <v>68.177999999999997</v>
      </c>
      <c r="W418" s="11"/>
      <c r="Y418" s="214">
        <v>127.97</v>
      </c>
      <c r="Z418" s="214">
        <v>127.97</v>
      </c>
      <c r="AB418" s="11"/>
      <c r="AC418" s="11"/>
      <c r="AD418" s="11"/>
      <c r="AE418" s="4"/>
      <c r="AF418" s="4"/>
    </row>
    <row r="419" spans="1:32" x14ac:dyDescent="0.2">
      <c r="A419" s="54"/>
      <c r="B419" s="11"/>
      <c r="C419" s="227" t="s">
        <v>752</v>
      </c>
      <c r="D419" s="227"/>
      <c r="E419" s="274">
        <v>8062</v>
      </c>
      <c r="F419" s="11"/>
      <c r="G419" s="11"/>
      <c r="H419" s="11"/>
      <c r="I419" s="11"/>
      <c r="J419" s="11"/>
      <c r="K419" s="11"/>
      <c r="M419" s="188">
        <v>3557</v>
      </c>
      <c r="N419" s="11"/>
      <c r="P419" s="214">
        <v>70.076260553088758</v>
      </c>
      <c r="Q419" s="214"/>
      <c r="R419" s="214">
        <v>63.39</v>
      </c>
      <c r="S419" s="212"/>
      <c r="T419" s="212">
        <v>79.073817039018763</v>
      </c>
      <c r="U419" s="212"/>
      <c r="V419" s="212">
        <v>81.53321428571428</v>
      </c>
      <c r="W419" s="11"/>
      <c r="Y419" s="214">
        <v>893818.31999999809</v>
      </c>
      <c r="Z419" s="214">
        <v>948672.21999999695</v>
      </c>
      <c r="AB419" s="11"/>
      <c r="AC419" s="11"/>
      <c r="AD419" s="11"/>
      <c r="AE419" s="4"/>
      <c r="AF419" s="4"/>
    </row>
    <row r="420" spans="1:32" x14ac:dyDescent="0.2">
      <c r="A420" s="54"/>
      <c r="B420" s="11"/>
      <c r="C420" s="227" t="s">
        <v>537</v>
      </c>
      <c r="D420" s="227"/>
      <c r="E420" s="274">
        <v>8064</v>
      </c>
      <c r="F420" s="11"/>
      <c r="G420" s="11"/>
      <c r="H420" s="11"/>
      <c r="I420" s="11"/>
      <c r="J420" s="11"/>
      <c r="K420" s="11"/>
      <c r="M420" s="188">
        <v>1</v>
      </c>
      <c r="N420" s="11"/>
      <c r="P420" s="214">
        <v>125</v>
      </c>
      <c r="Q420" s="214"/>
      <c r="R420" s="214">
        <v>125</v>
      </c>
      <c r="S420" s="212"/>
      <c r="T420" s="212">
        <v>139.45500000000001</v>
      </c>
      <c r="U420" s="212"/>
      <c r="V420" s="212">
        <v>139.45500000000001</v>
      </c>
      <c r="W420" s="11"/>
      <c r="Y420" s="214">
        <v>250</v>
      </c>
      <c r="Z420" s="214">
        <v>250</v>
      </c>
      <c r="AB420" s="11"/>
      <c r="AC420" s="11"/>
      <c r="AD420" s="11"/>
      <c r="AE420" s="4"/>
      <c r="AF420" s="4"/>
    </row>
    <row r="421" spans="1:32" x14ac:dyDescent="0.2">
      <c r="A421" s="54"/>
      <c r="B421" s="11"/>
      <c r="C421" s="227" t="s">
        <v>537</v>
      </c>
      <c r="D421" s="227"/>
      <c r="E421" s="274">
        <v>8206</v>
      </c>
      <c r="F421" s="11"/>
      <c r="G421" s="11"/>
      <c r="H421" s="11"/>
      <c r="I421" s="11"/>
      <c r="J421" s="11"/>
      <c r="K421" s="11"/>
      <c r="M421" s="188">
        <v>1</v>
      </c>
      <c r="N421" s="11"/>
      <c r="P421" s="214">
        <v>126.235</v>
      </c>
      <c r="Q421" s="214"/>
      <c r="R421" s="214">
        <v>126.23499999999999</v>
      </c>
      <c r="S421" s="212"/>
      <c r="T421" s="212">
        <v>141.52099999999999</v>
      </c>
      <c r="U421" s="212"/>
      <c r="V421" s="212">
        <v>141.52099999999999</v>
      </c>
      <c r="W421" s="11"/>
      <c r="Y421" s="214">
        <v>252.47</v>
      </c>
      <c r="Z421" s="214">
        <v>252.47</v>
      </c>
      <c r="AB421" s="11"/>
      <c r="AC421" s="11"/>
      <c r="AD421" s="11"/>
      <c r="AE421" s="4"/>
      <c r="AF421" s="4"/>
    </row>
    <row r="422" spans="1:32" x14ac:dyDescent="0.2">
      <c r="A422" s="54"/>
      <c r="B422" s="11"/>
      <c r="C422" s="227" t="s">
        <v>752</v>
      </c>
      <c r="D422" s="227"/>
      <c r="E422" s="274">
        <v>8343</v>
      </c>
      <c r="F422" s="11"/>
      <c r="G422" s="11"/>
      <c r="H422" s="11"/>
      <c r="I422" s="11"/>
      <c r="J422" s="11"/>
      <c r="K422" s="11"/>
      <c r="M422" s="188">
        <v>1</v>
      </c>
      <c r="N422" s="11"/>
      <c r="P422" s="214">
        <v>70.86</v>
      </c>
      <c r="Q422" s="214"/>
      <c r="R422" s="214">
        <v>70.86</v>
      </c>
      <c r="S422" s="212"/>
      <c r="T422" s="212">
        <v>76.441999999999993</v>
      </c>
      <c r="U422" s="212"/>
      <c r="V422" s="212">
        <v>76.441999999999993</v>
      </c>
      <c r="W422" s="11"/>
      <c r="Y422" s="214">
        <v>141.72</v>
      </c>
      <c r="Z422" s="214">
        <v>141.72</v>
      </c>
      <c r="AB422" s="11"/>
      <c r="AC422" s="11"/>
      <c r="AD422" s="11"/>
      <c r="AE422" s="4"/>
      <c r="AF422" s="4"/>
    </row>
    <row r="423" spans="1:32" x14ac:dyDescent="0.2">
      <c r="A423" s="54"/>
      <c r="B423" s="11"/>
      <c r="C423" s="227" t="s">
        <v>537</v>
      </c>
      <c r="D423" s="227"/>
      <c r="E423" s="274">
        <v>8602</v>
      </c>
      <c r="F423" s="11"/>
      <c r="G423" s="11"/>
      <c r="H423" s="11"/>
      <c r="I423" s="11"/>
      <c r="J423" s="11"/>
      <c r="K423" s="11"/>
      <c r="M423" s="188">
        <v>1</v>
      </c>
      <c r="N423" s="11"/>
      <c r="P423" s="214">
        <v>99.954999999999998</v>
      </c>
      <c r="Q423" s="214"/>
      <c r="R423" s="214">
        <v>99.954999999999984</v>
      </c>
      <c r="S423" s="212"/>
      <c r="T423" s="212">
        <v>110.53100000000001</v>
      </c>
      <c r="U423" s="212"/>
      <c r="V423" s="212">
        <v>110.53100000000001</v>
      </c>
      <c r="W423" s="11"/>
      <c r="Y423" s="214">
        <v>199.91</v>
      </c>
      <c r="Z423" s="214">
        <v>199.91</v>
      </c>
      <c r="AB423" s="11"/>
      <c r="AC423" s="11"/>
      <c r="AD423" s="11"/>
      <c r="AE423" s="4"/>
      <c r="AF423" s="4"/>
    </row>
    <row r="424" spans="1:32" x14ac:dyDescent="0.2">
      <c r="A424" s="54"/>
      <c r="B424" s="11"/>
      <c r="C424" s="227" t="s">
        <v>538</v>
      </c>
      <c r="D424" s="227"/>
      <c r="E424" s="274">
        <v>8215</v>
      </c>
      <c r="F424" s="11"/>
      <c r="G424" s="11"/>
      <c r="H424" s="11"/>
      <c r="I424" s="11"/>
      <c r="J424" s="11"/>
      <c r="K424" s="11"/>
      <c r="M424" s="188">
        <v>32</v>
      </c>
      <c r="N424" s="11"/>
      <c r="P424" s="214">
        <v>87.579264705882338</v>
      </c>
      <c r="Q424" s="214"/>
      <c r="R424" s="214">
        <v>60</v>
      </c>
      <c r="S424" s="212"/>
      <c r="T424" s="212">
        <v>104.75835294117648</v>
      </c>
      <c r="U424" s="212"/>
      <c r="V424" s="212">
        <v>105.88249999999999</v>
      </c>
      <c r="W424" s="11"/>
      <c r="Y424" s="214">
        <v>5955.3899999999994</v>
      </c>
      <c r="Z424" s="214">
        <v>6604.04</v>
      </c>
      <c r="AB424" s="11"/>
      <c r="AC424" s="11"/>
      <c r="AD424" s="11"/>
      <c r="AE424" s="4"/>
      <c r="AF424" s="4"/>
    </row>
    <row r="425" spans="1:32" x14ac:dyDescent="0.2">
      <c r="A425" s="54"/>
      <c r="B425" s="11"/>
      <c r="C425" s="227" t="s">
        <v>539</v>
      </c>
      <c r="D425" s="227"/>
      <c r="E425" s="274">
        <v>8037</v>
      </c>
      <c r="F425" s="11"/>
      <c r="G425" s="11"/>
      <c r="H425" s="11"/>
      <c r="I425" s="11"/>
      <c r="J425" s="11"/>
      <c r="K425" s="11"/>
      <c r="M425" s="188">
        <v>25</v>
      </c>
      <c r="N425" s="11"/>
      <c r="P425" s="214">
        <v>105.30711538461539</v>
      </c>
      <c r="Q425" s="214"/>
      <c r="R425" s="214">
        <v>72.444999999999993</v>
      </c>
      <c r="S425" s="212"/>
      <c r="T425" s="212">
        <v>122.76807692307693</v>
      </c>
      <c r="U425" s="212"/>
      <c r="V425" s="212">
        <v>129.64150000000001</v>
      </c>
      <c r="W425" s="11"/>
      <c r="Y425" s="214">
        <v>5475.97</v>
      </c>
      <c r="Z425" s="214">
        <v>5912.99</v>
      </c>
      <c r="AB425" s="11"/>
      <c r="AC425" s="11"/>
      <c r="AD425" s="11"/>
      <c r="AE425" s="4"/>
      <c r="AF425" s="4"/>
    </row>
    <row r="426" spans="1:32" x14ac:dyDescent="0.2">
      <c r="A426" s="54"/>
      <c r="B426" s="11"/>
      <c r="C426" s="227" t="s">
        <v>539</v>
      </c>
      <c r="D426" s="227"/>
      <c r="E426" s="274">
        <v>8215</v>
      </c>
      <c r="F426" s="11"/>
      <c r="G426" s="11"/>
      <c r="H426" s="11"/>
      <c r="I426" s="11"/>
      <c r="J426" s="11"/>
      <c r="K426" s="11"/>
      <c r="M426" s="188">
        <v>40</v>
      </c>
      <c r="N426" s="11"/>
      <c r="P426" s="214">
        <v>93.946075949367085</v>
      </c>
      <c r="Q426" s="214"/>
      <c r="R426" s="214">
        <v>72.89</v>
      </c>
      <c r="S426" s="212"/>
      <c r="T426" s="212">
        <v>111.97989873417724</v>
      </c>
      <c r="U426" s="212"/>
      <c r="V426" s="212">
        <v>99.168000000000006</v>
      </c>
      <c r="W426" s="11"/>
      <c r="Y426" s="214">
        <v>7421.74</v>
      </c>
      <c r="Z426" s="214">
        <v>8063.79</v>
      </c>
      <c r="AB426" s="11"/>
      <c r="AC426" s="11"/>
      <c r="AD426" s="11"/>
      <c r="AE426" s="4"/>
      <c r="AF426" s="4"/>
    </row>
    <row r="427" spans="1:32" x14ac:dyDescent="0.2">
      <c r="A427" s="54"/>
      <c r="B427" s="11"/>
      <c r="C427" s="227" t="s">
        <v>539</v>
      </c>
      <c r="D427" s="227"/>
      <c r="E427" s="274">
        <v>8217</v>
      </c>
      <c r="F427" s="11"/>
      <c r="G427" s="11"/>
      <c r="H427" s="11"/>
      <c r="I427" s="11"/>
      <c r="J427" s="11"/>
      <c r="K427" s="11"/>
      <c r="M427" s="188">
        <v>14</v>
      </c>
      <c r="N427" s="11"/>
      <c r="P427" s="214">
        <v>115.92178571428572</v>
      </c>
      <c r="Q427" s="214"/>
      <c r="R427" s="214">
        <v>82.884999999999991</v>
      </c>
      <c r="S427" s="212"/>
      <c r="T427" s="212">
        <v>129.19878571428572</v>
      </c>
      <c r="U427" s="212"/>
      <c r="V427" s="212">
        <v>118.795</v>
      </c>
      <c r="W427" s="11"/>
      <c r="Y427" s="214">
        <v>3245.81</v>
      </c>
      <c r="Z427" s="214">
        <v>3245.81</v>
      </c>
      <c r="AB427" s="11"/>
      <c r="AC427" s="11"/>
      <c r="AD427" s="11"/>
      <c r="AE427" s="4"/>
      <c r="AF427" s="4"/>
    </row>
    <row r="428" spans="1:32" x14ac:dyDescent="0.2">
      <c r="A428" s="54"/>
      <c r="B428" s="11"/>
      <c r="C428" s="227" t="s">
        <v>753</v>
      </c>
      <c r="D428" s="227"/>
      <c r="E428" s="274">
        <v>8204</v>
      </c>
      <c r="F428" s="11"/>
      <c r="G428" s="11"/>
      <c r="H428" s="11"/>
      <c r="I428" s="11"/>
      <c r="J428" s="11"/>
      <c r="K428" s="11"/>
      <c r="M428" s="188">
        <v>1</v>
      </c>
      <c r="N428" s="11"/>
      <c r="P428" s="214">
        <v>11.21</v>
      </c>
      <c r="Q428" s="214"/>
      <c r="R428" s="214">
        <v>11.21</v>
      </c>
      <c r="S428" s="212"/>
      <c r="T428" s="212">
        <v>0</v>
      </c>
      <c r="U428" s="212"/>
      <c r="V428" s="212">
        <v>0</v>
      </c>
      <c r="W428" s="11"/>
      <c r="Y428" s="214">
        <v>11.21</v>
      </c>
      <c r="Z428" s="214">
        <v>11.21</v>
      </c>
      <c r="AB428" s="11"/>
      <c r="AC428" s="11"/>
      <c r="AD428" s="11"/>
      <c r="AE428" s="4"/>
      <c r="AF428" s="4"/>
    </row>
    <row r="429" spans="1:32" x14ac:dyDescent="0.2">
      <c r="A429" s="54"/>
      <c r="B429" s="11"/>
      <c r="C429" s="227" t="s">
        <v>754</v>
      </c>
      <c r="D429" s="227"/>
      <c r="E429" s="274">
        <v>8260</v>
      </c>
      <c r="F429" s="11"/>
      <c r="G429" s="11"/>
      <c r="H429" s="11"/>
      <c r="I429" s="11"/>
      <c r="J429" s="11"/>
      <c r="K429" s="11"/>
      <c r="M429" s="188">
        <v>4</v>
      </c>
      <c r="N429" s="11"/>
      <c r="P429" s="214">
        <v>30.035</v>
      </c>
      <c r="Q429" s="214"/>
      <c r="R429" s="214">
        <v>27.25</v>
      </c>
      <c r="S429" s="212"/>
      <c r="T429" s="212">
        <v>28.407499999999999</v>
      </c>
      <c r="U429" s="212"/>
      <c r="V429" s="212">
        <v>25.824999999999999</v>
      </c>
      <c r="W429" s="11"/>
      <c r="Y429" s="214">
        <v>240.28</v>
      </c>
      <c r="Z429" s="214">
        <v>240.28</v>
      </c>
      <c r="AB429" s="11"/>
      <c r="AC429" s="11"/>
      <c r="AD429" s="11"/>
      <c r="AE429" s="4"/>
      <c r="AF429" s="4"/>
    </row>
    <row r="430" spans="1:32" x14ac:dyDescent="0.2">
      <c r="A430" s="54"/>
      <c r="B430" s="11"/>
      <c r="C430" s="227" t="s">
        <v>540</v>
      </c>
      <c r="D430" s="227"/>
      <c r="E430" s="274">
        <v>8318</v>
      </c>
      <c r="F430" s="11"/>
      <c r="G430" s="11"/>
      <c r="H430" s="11"/>
      <c r="I430" s="11"/>
      <c r="J430" s="11"/>
      <c r="K430" s="11"/>
      <c r="M430" s="188">
        <v>2</v>
      </c>
      <c r="N430" s="11"/>
      <c r="P430" s="214">
        <v>51.79</v>
      </c>
      <c r="Q430" s="214"/>
      <c r="R430" s="214">
        <v>48.29</v>
      </c>
      <c r="S430" s="212"/>
      <c r="T430" s="212">
        <v>70.244</v>
      </c>
      <c r="U430" s="212"/>
      <c r="V430" s="212">
        <v>71.277000000000001</v>
      </c>
      <c r="W430" s="11"/>
      <c r="Y430" s="214">
        <v>310.74</v>
      </c>
      <c r="Z430" s="214">
        <v>394.11</v>
      </c>
      <c r="AB430" s="11"/>
      <c r="AC430" s="11"/>
      <c r="AD430" s="11"/>
      <c r="AE430" s="4"/>
      <c r="AF430" s="4"/>
    </row>
    <row r="431" spans="1:32" x14ac:dyDescent="0.2">
      <c r="A431" s="54"/>
      <c r="B431" s="11"/>
      <c r="C431" s="227" t="s">
        <v>540</v>
      </c>
      <c r="D431" s="227"/>
      <c r="E431" s="274">
        <v>8322</v>
      </c>
      <c r="F431" s="11"/>
      <c r="G431" s="11"/>
      <c r="H431" s="11"/>
      <c r="I431" s="11"/>
      <c r="J431" s="11"/>
      <c r="K431" s="11"/>
      <c r="M431" s="188">
        <v>2</v>
      </c>
      <c r="N431" s="11"/>
      <c r="P431" s="214">
        <v>63.545000000000002</v>
      </c>
      <c r="Q431" s="214"/>
      <c r="R431" s="214">
        <v>54.704999999999998</v>
      </c>
      <c r="S431" s="212"/>
      <c r="T431" s="212">
        <v>67.661500000000004</v>
      </c>
      <c r="U431" s="212"/>
      <c r="V431" s="212">
        <v>67.661500000000004</v>
      </c>
      <c r="W431" s="11"/>
      <c r="Y431" s="214">
        <v>254.18</v>
      </c>
      <c r="Z431" s="214">
        <v>254.18</v>
      </c>
      <c r="AB431" s="11"/>
      <c r="AC431" s="11"/>
      <c r="AD431" s="11"/>
      <c r="AE431" s="4"/>
      <c r="AF431" s="4"/>
    </row>
    <row r="432" spans="1:32" x14ac:dyDescent="0.2">
      <c r="A432" s="54"/>
      <c r="B432" s="11"/>
      <c r="C432" s="227" t="s">
        <v>540</v>
      </c>
      <c r="D432" s="227"/>
      <c r="E432" s="274">
        <v>8343</v>
      </c>
      <c r="F432" s="11"/>
      <c r="G432" s="11"/>
      <c r="H432" s="11"/>
      <c r="I432" s="11"/>
      <c r="J432" s="11"/>
      <c r="K432" s="11"/>
      <c r="M432" s="188">
        <v>1</v>
      </c>
      <c r="N432" s="11"/>
      <c r="P432" s="214">
        <v>94.675000000000011</v>
      </c>
      <c r="Q432" s="214"/>
      <c r="R432" s="214">
        <v>94.675000000000011</v>
      </c>
      <c r="S432" s="212"/>
      <c r="T432" s="212">
        <v>104.333</v>
      </c>
      <c r="U432" s="212"/>
      <c r="V432" s="212">
        <v>104.333</v>
      </c>
      <c r="W432" s="11"/>
      <c r="Y432" s="214">
        <v>189.35000000000002</v>
      </c>
      <c r="Z432" s="214">
        <v>189.35</v>
      </c>
      <c r="AB432" s="11"/>
      <c r="AC432" s="11"/>
      <c r="AD432" s="11"/>
      <c r="AE432" s="4"/>
      <c r="AF432" s="4"/>
    </row>
    <row r="433" spans="1:32" x14ac:dyDescent="0.2">
      <c r="A433" s="54"/>
      <c r="B433" s="11"/>
      <c r="C433" s="227" t="s">
        <v>540</v>
      </c>
      <c r="D433" s="227"/>
      <c r="E433" s="274">
        <v>8344</v>
      </c>
      <c r="F433" s="11"/>
      <c r="G433" s="11"/>
      <c r="H433" s="11"/>
      <c r="I433" s="11"/>
      <c r="J433" s="11"/>
      <c r="K433" s="11"/>
      <c r="M433" s="188">
        <v>1543</v>
      </c>
      <c r="N433" s="11"/>
      <c r="P433" s="214">
        <v>115.31284060749044</v>
      </c>
      <c r="Q433" s="214"/>
      <c r="R433" s="214">
        <v>103.0925</v>
      </c>
      <c r="S433" s="212"/>
      <c r="T433" s="212">
        <v>131.68027558242403</v>
      </c>
      <c r="U433" s="212"/>
      <c r="V433" s="212">
        <v>129.64150000000001</v>
      </c>
      <c r="W433" s="11"/>
      <c r="Y433" s="214">
        <v>306964.7200000002</v>
      </c>
      <c r="Z433" s="214">
        <v>324701.63</v>
      </c>
      <c r="AB433" s="11"/>
      <c r="AC433" s="11"/>
      <c r="AD433" s="11"/>
      <c r="AE433" s="4"/>
      <c r="AF433" s="4"/>
    </row>
    <row r="434" spans="1:32" x14ac:dyDescent="0.2">
      <c r="A434" s="54"/>
      <c r="B434" s="11"/>
      <c r="C434" s="227" t="s">
        <v>540</v>
      </c>
      <c r="D434" s="227"/>
      <c r="E434" s="274">
        <v>8360</v>
      </c>
      <c r="F434" s="11"/>
      <c r="G434" s="11"/>
      <c r="H434" s="11"/>
      <c r="I434" s="11"/>
      <c r="J434" s="11"/>
      <c r="K434" s="11"/>
      <c r="M434" s="188">
        <v>20</v>
      </c>
      <c r="N434" s="11"/>
      <c r="P434" s="214">
        <v>104.617</v>
      </c>
      <c r="Q434" s="214"/>
      <c r="R434" s="214">
        <v>94.515000000000001</v>
      </c>
      <c r="S434" s="212"/>
      <c r="T434" s="212">
        <v>128.09200000000001</v>
      </c>
      <c r="U434" s="212"/>
      <c r="V434" s="212">
        <v>96.069000000000003</v>
      </c>
      <c r="W434" s="11"/>
      <c r="Y434" s="214">
        <v>1046.17</v>
      </c>
      <c r="Z434" s="214">
        <v>1149.51</v>
      </c>
      <c r="AB434" s="11"/>
      <c r="AC434" s="11"/>
      <c r="AD434" s="11"/>
      <c r="AE434" s="4"/>
      <c r="AF434" s="4"/>
    </row>
    <row r="435" spans="1:32" x14ac:dyDescent="0.2">
      <c r="A435" s="54"/>
      <c r="B435" s="11"/>
      <c r="C435" s="227" t="s">
        <v>541</v>
      </c>
      <c r="D435" s="227"/>
      <c r="E435" s="274">
        <v>8345</v>
      </c>
      <c r="F435" s="11"/>
      <c r="G435" s="11"/>
      <c r="H435" s="11"/>
      <c r="I435" s="11"/>
      <c r="J435" s="11"/>
      <c r="K435" s="11"/>
      <c r="M435" s="188">
        <v>177</v>
      </c>
      <c r="N435" s="11"/>
      <c r="P435" s="214">
        <v>91.400139664804499</v>
      </c>
      <c r="Q435" s="214"/>
      <c r="R435" s="214">
        <v>64.740000000000009</v>
      </c>
      <c r="S435" s="212"/>
      <c r="T435" s="212">
        <v>108.86319553072623</v>
      </c>
      <c r="U435" s="212"/>
      <c r="V435" s="212">
        <v>102.267</v>
      </c>
      <c r="W435" s="11"/>
      <c r="Y435" s="214">
        <v>32721.250000000011</v>
      </c>
      <c r="Z435" s="214">
        <v>35381.57</v>
      </c>
      <c r="AB435" s="11"/>
      <c r="AC435" s="11"/>
      <c r="AD435" s="11"/>
      <c r="AE435" s="4"/>
      <c r="AF435" s="4"/>
    </row>
    <row r="436" spans="1:32" x14ac:dyDescent="0.2">
      <c r="A436" s="54"/>
      <c r="B436" s="11"/>
      <c r="C436" s="227" t="s">
        <v>542</v>
      </c>
      <c r="D436" s="227"/>
      <c r="E436" s="274">
        <v>8346</v>
      </c>
      <c r="F436" s="11"/>
      <c r="G436" s="11"/>
      <c r="H436" s="11"/>
      <c r="I436" s="11"/>
      <c r="J436" s="11"/>
      <c r="K436" s="11"/>
      <c r="M436" s="188">
        <v>223</v>
      </c>
      <c r="N436" s="11"/>
      <c r="P436" s="214">
        <v>95.304395833333331</v>
      </c>
      <c r="Q436" s="214"/>
      <c r="R436" s="214">
        <v>70.69</v>
      </c>
      <c r="S436" s="212"/>
      <c r="T436" s="212">
        <v>109.74764166666669</v>
      </c>
      <c r="U436" s="212"/>
      <c r="V436" s="212">
        <v>92.97</v>
      </c>
      <c r="W436" s="11"/>
      <c r="Y436" s="214">
        <v>45746.11</v>
      </c>
      <c r="Z436" s="214">
        <v>48170.49</v>
      </c>
      <c r="AB436" s="11"/>
      <c r="AC436" s="11"/>
      <c r="AD436" s="11"/>
      <c r="AE436" s="4"/>
      <c r="AF436" s="4"/>
    </row>
    <row r="437" spans="1:32" x14ac:dyDescent="0.2">
      <c r="A437" s="54"/>
      <c r="B437" s="11"/>
      <c r="C437" s="227" t="s">
        <v>543</v>
      </c>
      <c r="D437" s="227"/>
      <c r="E437" s="274">
        <v>8347</v>
      </c>
      <c r="F437" s="11"/>
      <c r="G437" s="11"/>
      <c r="H437" s="11"/>
      <c r="I437" s="11"/>
      <c r="J437" s="11"/>
      <c r="K437" s="11"/>
      <c r="M437" s="188">
        <v>24</v>
      </c>
      <c r="N437" s="11"/>
      <c r="P437" s="214">
        <v>95.853749999999991</v>
      </c>
      <c r="Q437" s="214"/>
      <c r="R437" s="214">
        <v>60.45</v>
      </c>
      <c r="S437" s="212"/>
      <c r="T437" s="212">
        <v>111.0475</v>
      </c>
      <c r="U437" s="212"/>
      <c r="V437" s="212">
        <v>102.7835</v>
      </c>
      <c r="W437" s="11"/>
      <c r="Y437" s="214">
        <v>4600.9799999999996</v>
      </c>
      <c r="Z437" s="214">
        <v>4785.13</v>
      </c>
      <c r="AB437" s="11"/>
      <c r="AC437" s="11"/>
      <c r="AD437" s="11"/>
      <c r="AE437" s="4"/>
      <c r="AF437" s="4"/>
    </row>
    <row r="438" spans="1:32" x14ac:dyDescent="0.2">
      <c r="A438" s="54"/>
      <c r="B438" s="11"/>
      <c r="C438" s="227" t="s">
        <v>544</v>
      </c>
      <c r="D438" s="227"/>
      <c r="E438" s="274">
        <v>8204</v>
      </c>
      <c r="F438" s="11"/>
      <c r="G438" s="11"/>
      <c r="H438" s="11"/>
      <c r="I438" s="11"/>
      <c r="J438" s="11"/>
      <c r="K438" s="11"/>
      <c r="M438" s="188">
        <v>1700</v>
      </c>
      <c r="N438" s="11"/>
      <c r="P438" s="214">
        <v>70.83713058419255</v>
      </c>
      <c r="Q438" s="214"/>
      <c r="R438" s="214">
        <v>51.924999999999997</v>
      </c>
      <c r="S438" s="212"/>
      <c r="T438" s="212">
        <v>83.006143757159194</v>
      </c>
      <c r="U438" s="212"/>
      <c r="V438" s="212">
        <v>78.507999999999996</v>
      </c>
      <c r="W438" s="11"/>
      <c r="Y438" s="214">
        <v>247363.26000000039</v>
      </c>
      <c r="Z438" s="214">
        <v>267663.74</v>
      </c>
      <c r="AB438" s="11"/>
      <c r="AC438" s="11"/>
      <c r="AD438" s="11"/>
      <c r="AE438" s="4"/>
      <c r="AF438" s="4"/>
    </row>
    <row r="439" spans="1:32" x14ac:dyDescent="0.2">
      <c r="A439" s="54"/>
      <c r="B439" s="11"/>
      <c r="C439" s="227" t="s">
        <v>544</v>
      </c>
      <c r="D439" s="227"/>
      <c r="E439" s="274">
        <v>8226</v>
      </c>
      <c r="F439" s="11"/>
      <c r="G439" s="11"/>
      <c r="H439" s="11"/>
      <c r="I439" s="11"/>
      <c r="J439" s="11"/>
      <c r="K439" s="11"/>
      <c r="M439" s="188">
        <v>1</v>
      </c>
      <c r="N439" s="11"/>
      <c r="P439" s="214">
        <v>46.175000000000004</v>
      </c>
      <c r="Q439" s="214"/>
      <c r="R439" s="214">
        <v>46.174999999999997</v>
      </c>
      <c r="S439" s="212"/>
      <c r="T439" s="212">
        <v>47.518000000000001</v>
      </c>
      <c r="U439" s="212"/>
      <c r="V439" s="212">
        <v>47.518000000000001</v>
      </c>
      <c r="W439" s="11"/>
      <c r="Y439" s="214">
        <v>92.350000000000009</v>
      </c>
      <c r="Z439" s="214">
        <v>92.35</v>
      </c>
      <c r="AB439" s="11"/>
      <c r="AC439" s="11"/>
      <c r="AD439" s="11"/>
      <c r="AE439" s="4"/>
      <c r="AF439" s="4"/>
    </row>
    <row r="440" spans="1:32" x14ac:dyDescent="0.2">
      <c r="A440" s="54"/>
      <c r="B440" s="11"/>
      <c r="C440" s="227" t="s">
        <v>545</v>
      </c>
      <c r="D440" s="227"/>
      <c r="E440" s="274">
        <v>8210</v>
      </c>
      <c r="F440" s="11"/>
      <c r="G440" s="11"/>
      <c r="H440" s="11"/>
      <c r="I440" s="11"/>
      <c r="J440" s="11"/>
      <c r="K440" s="11"/>
      <c r="M440" s="188">
        <v>1</v>
      </c>
      <c r="N440" s="11"/>
      <c r="P440" s="214">
        <v>0</v>
      </c>
      <c r="Q440" s="214"/>
      <c r="R440" s="214">
        <v>0</v>
      </c>
      <c r="S440" s="212"/>
      <c r="T440" s="212">
        <v>0</v>
      </c>
      <c r="U440" s="212"/>
      <c r="V440" s="212">
        <v>0</v>
      </c>
      <c r="W440" s="11"/>
      <c r="Y440" s="214">
        <v>0</v>
      </c>
      <c r="Z440" s="214">
        <v>0</v>
      </c>
      <c r="AB440" s="11"/>
      <c r="AC440" s="11"/>
      <c r="AD440" s="11"/>
      <c r="AE440" s="4"/>
      <c r="AF440" s="4"/>
    </row>
    <row r="441" spans="1:32" x14ac:dyDescent="0.2">
      <c r="A441" s="54"/>
      <c r="B441" s="11"/>
      <c r="C441" s="227" t="s">
        <v>545</v>
      </c>
      <c r="D441" s="227"/>
      <c r="E441" s="274">
        <v>8260</v>
      </c>
      <c r="F441" s="11"/>
      <c r="G441" s="11"/>
      <c r="H441" s="11"/>
      <c r="I441" s="11"/>
      <c r="J441" s="11"/>
      <c r="K441" s="11"/>
      <c r="M441" s="188">
        <v>1330</v>
      </c>
      <c r="N441" s="11"/>
      <c r="P441" s="214">
        <v>43.847745952677563</v>
      </c>
      <c r="Q441" s="214"/>
      <c r="R441" s="214">
        <v>28</v>
      </c>
      <c r="S441" s="212"/>
      <c r="T441" s="212">
        <v>46.849809879618057</v>
      </c>
      <c r="U441" s="212"/>
      <c r="V441" s="212">
        <v>36.155000000000001</v>
      </c>
      <c r="W441" s="11"/>
      <c r="Y441" s="214">
        <v>105629.22000000025</v>
      </c>
      <c r="Z441" s="214">
        <v>110186.34</v>
      </c>
      <c r="AB441" s="11"/>
      <c r="AC441" s="11"/>
      <c r="AD441" s="11"/>
      <c r="AE441" s="4"/>
      <c r="AF441" s="4"/>
    </row>
    <row r="442" spans="1:32" x14ac:dyDescent="0.2">
      <c r="A442" s="54"/>
      <c r="B442" s="11"/>
      <c r="C442" s="227" t="s">
        <v>755</v>
      </c>
      <c r="D442" s="227"/>
      <c r="E442" s="274">
        <v>8260</v>
      </c>
      <c r="F442" s="11"/>
      <c r="G442" s="11"/>
      <c r="H442" s="11"/>
      <c r="I442" s="11"/>
      <c r="J442" s="11"/>
      <c r="K442" s="11"/>
      <c r="M442" s="188">
        <v>3</v>
      </c>
      <c r="N442" s="11"/>
      <c r="P442" s="214">
        <v>29.634999999999998</v>
      </c>
      <c r="Q442" s="214"/>
      <c r="R442" s="214">
        <v>16.36</v>
      </c>
      <c r="S442" s="212"/>
      <c r="T442" s="212">
        <v>27.374500000000001</v>
      </c>
      <c r="U442" s="212"/>
      <c r="V442" s="212">
        <v>27.374500000000001</v>
      </c>
      <c r="W442" s="11"/>
      <c r="Y442" s="214">
        <v>118.53999999999999</v>
      </c>
      <c r="Z442" s="214">
        <v>118.69</v>
      </c>
      <c r="AB442" s="11"/>
      <c r="AC442" s="11"/>
      <c r="AD442" s="11"/>
      <c r="AE442" s="4"/>
      <c r="AF442" s="4"/>
    </row>
    <row r="443" spans="1:32" x14ac:dyDescent="0.2">
      <c r="A443" s="54"/>
      <c r="B443" s="11"/>
      <c r="C443" s="227" t="s">
        <v>756</v>
      </c>
      <c r="D443" s="227"/>
      <c r="E443" s="274">
        <v>8260</v>
      </c>
      <c r="F443" s="11"/>
      <c r="G443" s="11"/>
      <c r="H443" s="11"/>
      <c r="I443" s="11"/>
      <c r="J443" s="11"/>
      <c r="K443" s="11"/>
      <c r="M443" s="188">
        <v>1</v>
      </c>
      <c r="N443" s="11"/>
      <c r="P443" s="214">
        <v>39.989999999999995</v>
      </c>
      <c r="Q443" s="214"/>
      <c r="R443" s="214">
        <v>39.989999999999995</v>
      </c>
      <c r="S443" s="212"/>
      <c r="T443" s="212">
        <v>40.286999999999999</v>
      </c>
      <c r="U443" s="212"/>
      <c r="V443" s="212">
        <v>40.286999999999999</v>
      </c>
      <c r="W443" s="11"/>
      <c r="Y443" s="214">
        <v>79.97999999999999</v>
      </c>
      <c r="Z443" s="214">
        <v>79.98</v>
      </c>
      <c r="AB443" s="11"/>
      <c r="AC443" s="11"/>
      <c r="AD443" s="11"/>
      <c r="AE443" s="4"/>
      <c r="AF443" s="4"/>
    </row>
    <row r="444" spans="1:32" x14ac:dyDescent="0.2">
      <c r="A444" s="54"/>
      <c r="B444" s="11"/>
      <c r="C444" s="227" t="s">
        <v>757</v>
      </c>
      <c r="D444" s="227"/>
      <c r="E444" s="274">
        <v>8225</v>
      </c>
      <c r="F444" s="11"/>
      <c r="G444" s="11"/>
      <c r="H444" s="11"/>
      <c r="I444" s="11"/>
      <c r="J444" s="11"/>
      <c r="K444" s="11"/>
      <c r="M444" s="188">
        <v>3260</v>
      </c>
      <c r="N444" s="11"/>
      <c r="P444" s="214">
        <v>45.289776589570508</v>
      </c>
      <c r="Q444" s="214"/>
      <c r="R444" s="214">
        <v>38.557142857142864</v>
      </c>
      <c r="S444" s="212"/>
      <c r="T444" s="212">
        <v>48.186048091225658</v>
      </c>
      <c r="U444" s="212"/>
      <c r="V444" s="212">
        <v>45.747142857142862</v>
      </c>
      <c r="W444" s="11"/>
      <c r="Y444" s="214">
        <v>628501.40999999887</v>
      </c>
      <c r="Z444" s="214">
        <v>680841.46999999799</v>
      </c>
      <c r="AB444" s="11"/>
      <c r="AC444" s="11"/>
      <c r="AD444" s="11"/>
      <c r="AE444" s="4"/>
      <c r="AF444" s="4"/>
    </row>
    <row r="445" spans="1:32" x14ac:dyDescent="0.2">
      <c r="A445" s="54"/>
      <c r="B445" s="11"/>
      <c r="C445" s="227" t="s">
        <v>758</v>
      </c>
      <c r="D445" s="227"/>
      <c r="E445" s="274">
        <v>8226</v>
      </c>
      <c r="F445" s="11"/>
      <c r="G445" s="11"/>
      <c r="H445" s="11"/>
      <c r="I445" s="11"/>
      <c r="J445" s="11"/>
      <c r="K445" s="11"/>
      <c r="M445" s="188">
        <v>2</v>
      </c>
      <c r="N445" s="11"/>
      <c r="P445" s="214">
        <v>10.5</v>
      </c>
      <c r="Q445" s="214"/>
      <c r="R445" s="214">
        <v>10.5</v>
      </c>
      <c r="S445" s="212"/>
      <c r="T445" s="212">
        <v>0</v>
      </c>
      <c r="U445" s="212"/>
      <c r="V445" s="212">
        <v>0</v>
      </c>
      <c r="W445" s="11"/>
      <c r="Y445" s="214">
        <v>21</v>
      </c>
      <c r="Z445" s="214">
        <v>21</v>
      </c>
      <c r="AB445" s="11"/>
      <c r="AC445" s="11"/>
      <c r="AD445" s="11"/>
      <c r="AE445" s="4"/>
      <c r="AF445" s="4"/>
    </row>
    <row r="446" spans="1:32" x14ac:dyDescent="0.2">
      <c r="A446" s="54"/>
      <c r="B446" s="11"/>
      <c r="C446" s="227" t="s">
        <v>546</v>
      </c>
      <c r="D446" s="227"/>
      <c r="E446" s="274">
        <v>8206</v>
      </c>
      <c r="F446" s="11"/>
      <c r="G446" s="11"/>
      <c r="H446" s="11"/>
      <c r="I446" s="11"/>
      <c r="J446" s="11"/>
      <c r="K446" s="11"/>
      <c r="M446" s="188">
        <v>2</v>
      </c>
      <c r="N446" s="11"/>
      <c r="P446" s="214">
        <v>30.87</v>
      </c>
      <c r="Q446" s="214"/>
      <c r="R446" s="214">
        <v>35.31</v>
      </c>
      <c r="S446" s="212"/>
      <c r="T446" s="212">
        <v>83.673000000000002</v>
      </c>
      <c r="U446" s="212"/>
      <c r="V446" s="212">
        <v>83.673000000000002</v>
      </c>
      <c r="W446" s="11"/>
      <c r="Y446" s="214">
        <v>123.48</v>
      </c>
      <c r="Z446" s="214">
        <v>309.19</v>
      </c>
      <c r="AB446" s="11"/>
      <c r="AC446" s="11"/>
      <c r="AD446" s="11"/>
      <c r="AE446" s="4"/>
      <c r="AF446" s="4"/>
    </row>
    <row r="447" spans="1:32" x14ac:dyDescent="0.2">
      <c r="A447" s="54"/>
      <c r="B447" s="11"/>
      <c r="C447" s="227" t="s">
        <v>546</v>
      </c>
      <c r="D447" s="227"/>
      <c r="E447" s="274">
        <v>8222</v>
      </c>
      <c r="F447" s="11"/>
      <c r="G447" s="11"/>
      <c r="H447" s="11"/>
      <c r="I447" s="11"/>
      <c r="J447" s="11"/>
      <c r="K447" s="11"/>
      <c r="M447" s="188">
        <v>1</v>
      </c>
      <c r="N447" s="11"/>
      <c r="P447" s="214">
        <v>121.83</v>
      </c>
      <c r="Q447" s="214"/>
      <c r="R447" s="214">
        <v>121.83000000000001</v>
      </c>
      <c r="S447" s="212"/>
      <c r="T447" s="212">
        <v>136.35599999999999</v>
      </c>
      <c r="U447" s="212"/>
      <c r="V447" s="212">
        <v>136.35599999999999</v>
      </c>
      <c r="W447" s="11"/>
      <c r="Y447" s="214">
        <v>243.66</v>
      </c>
      <c r="Z447" s="214">
        <v>243.66</v>
      </c>
      <c r="AB447" s="11"/>
      <c r="AC447" s="11"/>
      <c r="AD447" s="11"/>
      <c r="AE447" s="4"/>
      <c r="AF447" s="4"/>
    </row>
    <row r="448" spans="1:32" x14ac:dyDescent="0.2">
      <c r="A448" s="54"/>
      <c r="B448" s="11"/>
      <c r="C448" s="227" t="s">
        <v>760</v>
      </c>
      <c r="D448" s="227"/>
      <c r="E448" s="274">
        <v>8223</v>
      </c>
      <c r="F448" s="11"/>
      <c r="G448" s="11"/>
      <c r="H448" s="11"/>
      <c r="I448" s="11"/>
      <c r="J448" s="11"/>
      <c r="K448" s="11"/>
      <c r="M448" s="188">
        <v>2</v>
      </c>
      <c r="N448" s="11"/>
      <c r="P448" s="214">
        <v>54.197499999999998</v>
      </c>
      <c r="Q448" s="214"/>
      <c r="R448" s="214">
        <v>50.8</v>
      </c>
      <c r="S448" s="212"/>
      <c r="T448" s="212">
        <v>57.331499999999998</v>
      </c>
      <c r="U448" s="212"/>
      <c r="V448" s="212">
        <v>57.331499999999998</v>
      </c>
      <c r="W448" s="11"/>
      <c r="Y448" s="214">
        <v>216.79</v>
      </c>
      <c r="Z448" s="214">
        <v>216.79</v>
      </c>
      <c r="AB448" s="11"/>
      <c r="AC448" s="11"/>
      <c r="AD448" s="11"/>
      <c r="AE448" s="4"/>
      <c r="AF448" s="4"/>
    </row>
    <row r="449" spans="1:32" x14ac:dyDescent="0.2">
      <c r="A449" s="54"/>
      <c r="B449" s="11"/>
      <c r="C449" s="227" t="s">
        <v>546</v>
      </c>
      <c r="D449" s="227"/>
      <c r="E449" s="274">
        <v>8225</v>
      </c>
      <c r="F449" s="11"/>
      <c r="G449" s="11"/>
      <c r="H449" s="11"/>
      <c r="I449" s="11"/>
      <c r="J449" s="11"/>
      <c r="K449" s="11"/>
      <c r="M449" s="188">
        <v>1</v>
      </c>
      <c r="N449" s="11"/>
      <c r="P449" s="214">
        <v>67.679999999999993</v>
      </c>
      <c r="Q449" s="214"/>
      <c r="R449" s="214">
        <v>67.679999999999993</v>
      </c>
      <c r="S449" s="212"/>
      <c r="T449" s="212">
        <v>72.31</v>
      </c>
      <c r="U449" s="212"/>
      <c r="V449" s="212">
        <v>72.31</v>
      </c>
      <c r="W449" s="11"/>
      <c r="Y449" s="214">
        <v>135.35999999999999</v>
      </c>
      <c r="Z449" s="214">
        <v>135.36000000000001</v>
      </c>
      <c r="AB449" s="11"/>
      <c r="AC449" s="11"/>
      <c r="AD449" s="11"/>
      <c r="AE449" s="4"/>
      <c r="AF449" s="4"/>
    </row>
    <row r="450" spans="1:32" x14ac:dyDescent="0.2">
      <c r="A450" s="54"/>
      <c r="B450" s="11"/>
      <c r="C450" s="227" t="s">
        <v>546</v>
      </c>
      <c r="D450" s="227"/>
      <c r="E450" s="274">
        <v>8226</v>
      </c>
      <c r="F450" s="11"/>
      <c r="G450" s="11"/>
      <c r="H450" s="11"/>
      <c r="I450" s="11"/>
      <c r="J450" s="11"/>
      <c r="K450" s="11"/>
      <c r="M450" s="188">
        <v>15574</v>
      </c>
      <c r="N450" s="11"/>
      <c r="P450" s="214">
        <v>71.318169458080646</v>
      </c>
      <c r="Q450" s="214"/>
      <c r="R450" s="214">
        <v>67.460833333333326</v>
      </c>
      <c r="S450" s="212"/>
      <c r="T450" s="212">
        <v>77.647603849156681</v>
      </c>
      <c r="U450" s="212"/>
      <c r="V450" s="212">
        <v>75.236833333333323</v>
      </c>
      <c r="W450" s="11"/>
      <c r="Y450" s="214">
        <v>2338667.6499999962</v>
      </c>
      <c r="Z450" s="214">
        <v>2500264.86</v>
      </c>
      <c r="AB450" s="11"/>
      <c r="AC450" s="11"/>
      <c r="AD450" s="11"/>
      <c r="AE450" s="4"/>
      <c r="AF450" s="4"/>
    </row>
    <row r="451" spans="1:32" x14ac:dyDescent="0.2">
      <c r="A451" s="54"/>
      <c r="B451" s="11"/>
      <c r="C451" s="227" t="s">
        <v>546</v>
      </c>
      <c r="D451" s="227"/>
      <c r="E451" s="274">
        <v>8227</v>
      </c>
      <c r="F451" s="11"/>
      <c r="G451" s="11"/>
      <c r="H451" s="11"/>
      <c r="I451" s="11"/>
      <c r="J451" s="11"/>
      <c r="K451" s="11"/>
      <c r="M451" s="188">
        <v>2</v>
      </c>
      <c r="N451" s="11"/>
      <c r="P451" s="214">
        <v>38.0625</v>
      </c>
      <c r="Q451" s="214"/>
      <c r="R451" s="214">
        <v>36.25</v>
      </c>
      <c r="S451" s="212"/>
      <c r="T451" s="212">
        <v>38.221000000000004</v>
      </c>
      <c r="U451" s="212"/>
      <c r="V451" s="212">
        <v>38.221000000000004</v>
      </c>
      <c r="W451" s="11"/>
      <c r="Y451" s="214">
        <v>152.25</v>
      </c>
      <c r="Z451" s="214">
        <v>152.25</v>
      </c>
      <c r="AB451" s="11"/>
      <c r="AC451" s="11"/>
      <c r="AD451" s="11"/>
      <c r="AE451" s="4"/>
      <c r="AF451" s="4"/>
    </row>
    <row r="452" spans="1:32" x14ac:dyDescent="0.2">
      <c r="A452" s="54"/>
      <c r="B452" s="11"/>
      <c r="C452" s="227" t="s">
        <v>546</v>
      </c>
      <c r="D452" s="227"/>
      <c r="E452" s="274">
        <v>8236</v>
      </c>
      <c r="F452" s="11"/>
      <c r="G452" s="11"/>
      <c r="H452" s="11"/>
      <c r="I452" s="11"/>
      <c r="J452" s="11"/>
      <c r="K452" s="11"/>
      <c r="M452" s="188">
        <v>1</v>
      </c>
      <c r="N452" s="11"/>
      <c r="P452" s="214">
        <v>79.510000000000005</v>
      </c>
      <c r="Q452" s="214"/>
      <c r="R452" s="214">
        <v>79.509999999999991</v>
      </c>
      <c r="S452" s="212"/>
      <c r="T452" s="212">
        <v>86.772000000000006</v>
      </c>
      <c r="U452" s="212"/>
      <c r="V452" s="212">
        <v>86.772000000000006</v>
      </c>
      <c r="W452" s="11"/>
      <c r="Y452" s="214">
        <v>159.02000000000001</v>
      </c>
      <c r="Z452" s="214">
        <v>159.02000000000001</v>
      </c>
      <c r="AB452" s="11"/>
      <c r="AC452" s="11"/>
      <c r="AD452" s="11"/>
      <c r="AE452" s="4"/>
      <c r="AF452" s="4"/>
    </row>
    <row r="453" spans="1:32" x14ac:dyDescent="0.2">
      <c r="A453" s="54"/>
      <c r="B453" s="11"/>
      <c r="C453" s="227" t="s">
        <v>546</v>
      </c>
      <c r="D453" s="227"/>
      <c r="E453" s="274">
        <v>8260</v>
      </c>
      <c r="F453" s="11"/>
      <c r="G453" s="11"/>
      <c r="H453" s="11"/>
      <c r="I453" s="11"/>
      <c r="J453" s="11"/>
      <c r="K453" s="11"/>
      <c r="M453" s="188">
        <v>1</v>
      </c>
      <c r="N453" s="11"/>
      <c r="P453" s="214">
        <v>89.02</v>
      </c>
      <c r="Q453" s="214"/>
      <c r="R453" s="214">
        <v>89.02000000000001</v>
      </c>
      <c r="S453" s="212"/>
      <c r="T453" s="212">
        <v>98.135000000000005</v>
      </c>
      <c r="U453" s="212"/>
      <c r="V453" s="212">
        <v>98.135000000000005</v>
      </c>
      <c r="W453" s="11"/>
      <c r="Y453" s="214">
        <v>178.04</v>
      </c>
      <c r="Z453" s="214">
        <v>178.04</v>
      </c>
      <c r="AB453" s="11"/>
      <c r="AC453" s="11"/>
      <c r="AD453" s="11"/>
      <c r="AE453" s="4"/>
      <c r="AF453" s="4"/>
    </row>
    <row r="454" spans="1:32" x14ac:dyDescent="0.2">
      <c r="A454" s="54"/>
      <c r="B454" s="11"/>
      <c r="C454" s="227" t="s">
        <v>760</v>
      </c>
      <c r="D454" s="227"/>
      <c r="E454" s="274">
        <v>8266</v>
      </c>
      <c r="F454" s="11"/>
      <c r="G454" s="11"/>
      <c r="H454" s="11"/>
      <c r="I454" s="11"/>
      <c r="J454" s="11"/>
      <c r="K454" s="11"/>
      <c r="M454" s="188">
        <v>1</v>
      </c>
      <c r="N454" s="11"/>
      <c r="P454" s="214">
        <v>97.135000000000005</v>
      </c>
      <c r="Q454" s="214"/>
      <c r="R454" s="214">
        <v>97.135000000000005</v>
      </c>
      <c r="S454" s="212"/>
      <c r="T454" s="212">
        <v>107.432</v>
      </c>
      <c r="U454" s="212"/>
      <c r="V454" s="212">
        <v>107.432</v>
      </c>
      <c r="W454" s="11"/>
      <c r="Y454" s="214">
        <v>194.27</v>
      </c>
      <c r="Z454" s="214">
        <v>194.27</v>
      </c>
      <c r="AB454" s="11"/>
      <c r="AC454" s="11"/>
      <c r="AD454" s="11"/>
      <c r="AE454" s="4"/>
      <c r="AF454" s="4"/>
    </row>
    <row r="455" spans="1:32" x14ac:dyDescent="0.2">
      <c r="A455" s="54"/>
      <c r="B455" s="11"/>
      <c r="C455" s="227" t="s">
        <v>759</v>
      </c>
      <c r="D455" s="227"/>
      <c r="E455" s="274">
        <v>8226</v>
      </c>
      <c r="F455" s="11"/>
      <c r="G455" s="11"/>
      <c r="H455" s="11"/>
      <c r="I455" s="11"/>
      <c r="J455" s="11"/>
      <c r="K455" s="11"/>
      <c r="M455" s="188">
        <v>3</v>
      </c>
      <c r="N455" s="11"/>
      <c r="P455" s="214">
        <v>144.43199999999999</v>
      </c>
      <c r="Q455" s="214"/>
      <c r="R455" s="214">
        <v>102.89</v>
      </c>
      <c r="S455" s="212"/>
      <c r="T455" s="212">
        <v>160.73480000000001</v>
      </c>
      <c r="U455" s="212"/>
      <c r="V455" s="212">
        <v>153.917</v>
      </c>
      <c r="W455" s="11"/>
      <c r="Y455" s="214">
        <v>722.16</v>
      </c>
      <c r="Z455" s="214">
        <v>722.16</v>
      </c>
      <c r="AB455" s="11"/>
      <c r="AC455" s="11"/>
      <c r="AD455" s="11"/>
      <c r="AE455" s="4"/>
      <c r="AF455" s="4"/>
    </row>
    <row r="456" spans="1:32" x14ac:dyDescent="0.2">
      <c r="A456" s="54"/>
      <c r="B456" s="11"/>
      <c r="C456" s="227" t="s">
        <v>547</v>
      </c>
      <c r="D456" s="227"/>
      <c r="E456" s="274">
        <v>8230</v>
      </c>
      <c r="F456" s="11"/>
      <c r="G456" s="11"/>
      <c r="H456" s="11"/>
      <c r="I456" s="11"/>
      <c r="J456" s="11"/>
      <c r="K456" s="11"/>
      <c r="M456" s="188">
        <v>1</v>
      </c>
      <c r="N456" s="11"/>
      <c r="P456" s="214">
        <v>43.174999999999997</v>
      </c>
      <c r="Q456" s="214"/>
      <c r="R456" s="214">
        <v>43.174999999999997</v>
      </c>
      <c r="S456" s="212"/>
      <c r="T456" s="212">
        <v>44.418999999999997</v>
      </c>
      <c r="U456" s="212"/>
      <c r="V456" s="212">
        <v>44.418999999999997</v>
      </c>
      <c r="W456" s="11"/>
      <c r="Y456" s="214">
        <v>86.35</v>
      </c>
      <c r="Z456" s="214">
        <v>86.35</v>
      </c>
      <c r="AB456" s="11"/>
      <c r="AC456" s="11"/>
      <c r="AD456" s="11"/>
      <c r="AE456" s="4"/>
      <c r="AF456" s="4"/>
    </row>
    <row r="457" spans="1:32" x14ac:dyDescent="0.2">
      <c r="A457" s="54"/>
      <c r="B457" s="11"/>
      <c r="C457" s="227" t="s">
        <v>547</v>
      </c>
      <c r="D457" s="227"/>
      <c r="E457" s="274">
        <v>8230</v>
      </c>
      <c r="F457" s="11"/>
      <c r="G457" s="11"/>
      <c r="H457" s="11"/>
      <c r="I457" s="11"/>
      <c r="J457" s="11"/>
      <c r="K457" s="11"/>
      <c r="M457" s="188">
        <v>1822</v>
      </c>
      <c r="N457" s="11"/>
      <c r="P457" s="214">
        <v>78.505441454840408</v>
      </c>
      <c r="Q457" s="214"/>
      <c r="R457" s="214">
        <v>63.099999999999994</v>
      </c>
      <c r="S457" s="212"/>
      <c r="T457" s="212">
        <v>90.885826122228224</v>
      </c>
      <c r="U457" s="212"/>
      <c r="V457" s="212">
        <v>87.030249999999995</v>
      </c>
      <c r="W457" s="11"/>
      <c r="Y457" s="214">
        <v>386836.66999999969</v>
      </c>
      <c r="Z457" s="214">
        <v>424206.78</v>
      </c>
      <c r="AB457" s="11"/>
      <c r="AC457" s="11"/>
      <c r="AD457" s="11"/>
      <c r="AE457" s="4"/>
      <c r="AF457" s="4"/>
    </row>
    <row r="458" spans="1:32" x14ac:dyDescent="0.2">
      <c r="A458" s="54"/>
      <c r="B458" s="11"/>
      <c r="C458" s="227" t="s">
        <v>761</v>
      </c>
      <c r="D458" s="227"/>
      <c r="E458" s="274">
        <v>8231</v>
      </c>
      <c r="F458" s="11"/>
      <c r="G458" s="11"/>
      <c r="H458" s="11"/>
      <c r="I458" s="11"/>
      <c r="J458" s="11"/>
      <c r="K458" s="11"/>
      <c r="M458" s="188">
        <v>6</v>
      </c>
      <c r="N458" s="11"/>
      <c r="P458" s="214">
        <v>194.58999999999997</v>
      </c>
      <c r="Q458" s="214"/>
      <c r="R458" s="214">
        <v>132.29500000000002</v>
      </c>
      <c r="S458" s="212"/>
      <c r="T458" s="212">
        <v>240.94725</v>
      </c>
      <c r="U458" s="212"/>
      <c r="V458" s="212">
        <v>194.72050000000002</v>
      </c>
      <c r="W458" s="11"/>
      <c r="Y458" s="214">
        <v>3113.4399999999996</v>
      </c>
      <c r="Z458" s="214">
        <v>3400.18</v>
      </c>
      <c r="AB458" s="11"/>
      <c r="AC458" s="11"/>
      <c r="AD458" s="11"/>
      <c r="AE458" s="4"/>
      <c r="AF458" s="4"/>
    </row>
    <row r="459" spans="1:32" x14ac:dyDescent="0.2">
      <c r="A459" s="54"/>
      <c r="B459" s="11"/>
      <c r="C459" s="227" t="s">
        <v>548</v>
      </c>
      <c r="D459" s="227"/>
      <c r="E459" s="274">
        <v>8067</v>
      </c>
      <c r="F459" s="11"/>
      <c r="G459" s="11"/>
      <c r="H459" s="11"/>
      <c r="I459" s="11"/>
      <c r="J459" s="11"/>
      <c r="K459" s="11"/>
      <c r="M459" s="188">
        <v>62</v>
      </c>
      <c r="N459" s="11"/>
      <c r="P459" s="214">
        <v>101.32722222222222</v>
      </c>
      <c r="Q459" s="214"/>
      <c r="R459" s="214">
        <v>73</v>
      </c>
      <c r="S459" s="212"/>
      <c r="T459" s="212">
        <v>127.50171428571431</v>
      </c>
      <c r="U459" s="212"/>
      <c r="V459" s="212">
        <v>119.828</v>
      </c>
      <c r="W459" s="11"/>
      <c r="Y459" s="214">
        <v>12767.23</v>
      </c>
      <c r="Z459" s="214">
        <v>14549.47</v>
      </c>
      <c r="AB459" s="11"/>
      <c r="AC459" s="11"/>
      <c r="AD459" s="11"/>
      <c r="AE459" s="4"/>
      <c r="AF459" s="4"/>
    </row>
    <row r="460" spans="1:32" x14ac:dyDescent="0.2">
      <c r="A460" s="54"/>
      <c r="B460" s="11"/>
      <c r="C460" s="227" t="s">
        <v>549</v>
      </c>
      <c r="D460" s="227"/>
      <c r="E460" s="274">
        <v>8223</v>
      </c>
      <c r="F460" s="11"/>
      <c r="G460" s="11"/>
      <c r="H460" s="11"/>
      <c r="I460" s="11"/>
      <c r="J460" s="11"/>
      <c r="K460" s="11"/>
      <c r="M460" s="188">
        <v>1</v>
      </c>
      <c r="N460" s="11"/>
      <c r="P460" s="214">
        <v>74.03</v>
      </c>
      <c r="Q460" s="214"/>
      <c r="R460" s="214">
        <v>74.03</v>
      </c>
      <c r="S460" s="212"/>
      <c r="T460" s="212">
        <v>80.573999999999998</v>
      </c>
      <c r="U460" s="212"/>
      <c r="V460" s="212">
        <v>80.573999999999998</v>
      </c>
      <c r="W460" s="11"/>
      <c r="Y460" s="214">
        <v>148.06</v>
      </c>
      <c r="Z460" s="214">
        <v>148.06</v>
      </c>
      <c r="AB460" s="11"/>
      <c r="AC460" s="11"/>
      <c r="AD460" s="11"/>
      <c r="AE460" s="4"/>
      <c r="AF460" s="4"/>
    </row>
    <row r="461" spans="1:32" x14ac:dyDescent="0.2">
      <c r="A461" s="54"/>
      <c r="B461" s="11"/>
      <c r="C461" s="227" t="s">
        <v>549</v>
      </c>
      <c r="D461" s="227"/>
      <c r="E461" s="274">
        <v>8230</v>
      </c>
      <c r="F461" s="11"/>
      <c r="G461" s="11"/>
      <c r="H461" s="11"/>
      <c r="I461" s="11"/>
      <c r="J461" s="11"/>
      <c r="K461" s="11"/>
      <c r="M461" s="188">
        <v>2</v>
      </c>
      <c r="N461" s="11"/>
      <c r="P461" s="214">
        <v>91.94</v>
      </c>
      <c r="Q461" s="214"/>
      <c r="R461" s="214">
        <v>76.72</v>
      </c>
      <c r="S461" s="212"/>
      <c r="T461" s="212">
        <v>101.23400000000001</v>
      </c>
      <c r="U461" s="212"/>
      <c r="V461" s="212">
        <v>101.23400000000001</v>
      </c>
      <c r="W461" s="11"/>
      <c r="Y461" s="214">
        <v>367.76</v>
      </c>
      <c r="Z461" s="214">
        <v>367.76</v>
      </c>
      <c r="AB461" s="11"/>
      <c r="AC461" s="11"/>
      <c r="AD461" s="11"/>
      <c r="AE461" s="4"/>
      <c r="AF461" s="4"/>
    </row>
    <row r="462" spans="1:32" x14ac:dyDescent="0.2">
      <c r="A462" s="54"/>
      <c r="B462" s="11"/>
      <c r="C462" s="227" t="s">
        <v>550</v>
      </c>
      <c r="D462" s="227"/>
      <c r="E462" s="274">
        <v>8051</v>
      </c>
      <c r="F462" s="11"/>
      <c r="G462" s="11"/>
      <c r="H462" s="11"/>
      <c r="I462" s="11"/>
      <c r="J462" s="11"/>
      <c r="K462" s="11"/>
      <c r="M462" s="188">
        <v>2</v>
      </c>
      <c r="N462" s="11"/>
      <c r="P462" s="214">
        <v>75.174999999999997</v>
      </c>
      <c r="Q462" s="214"/>
      <c r="R462" s="214">
        <v>65.89</v>
      </c>
      <c r="S462" s="212"/>
      <c r="T462" s="212">
        <v>80.057500000000005</v>
      </c>
      <c r="U462" s="212"/>
      <c r="V462" s="212">
        <v>80.057500000000005</v>
      </c>
      <c r="W462" s="11"/>
      <c r="Y462" s="214">
        <v>300.7</v>
      </c>
      <c r="Z462" s="214">
        <v>300.7</v>
      </c>
      <c r="AB462" s="11"/>
      <c r="AC462" s="11"/>
      <c r="AD462" s="11"/>
      <c r="AE462" s="4"/>
      <c r="AF462" s="4"/>
    </row>
    <row r="463" spans="1:32" x14ac:dyDescent="0.2">
      <c r="A463" s="54"/>
      <c r="B463" s="11"/>
      <c r="C463" s="227" t="s">
        <v>550</v>
      </c>
      <c r="D463" s="227"/>
      <c r="E463" s="274">
        <v>8066</v>
      </c>
      <c r="F463" s="11"/>
      <c r="G463" s="11"/>
      <c r="H463" s="11"/>
      <c r="I463" s="11"/>
      <c r="J463" s="11"/>
      <c r="K463" s="11"/>
      <c r="M463" s="188">
        <v>1527</v>
      </c>
      <c r="N463" s="11"/>
      <c r="P463" s="214">
        <v>49.501426049908709</v>
      </c>
      <c r="Q463" s="214"/>
      <c r="R463" s="214">
        <v>44.653000000000006</v>
      </c>
      <c r="S463" s="212"/>
      <c r="T463" s="212">
        <v>64.661047839318314</v>
      </c>
      <c r="U463" s="212"/>
      <c r="V463" s="212">
        <v>63.2196</v>
      </c>
      <c r="W463" s="11"/>
      <c r="Y463" s="214">
        <v>281448.21000000002</v>
      </c>
      <c r="Z463" s="214">
        <v>293382.71000000002</v>
      </c>
      <c r="AB463" s="11"/>
      <c r="AC463" s="11"/>
      <c r="AD463" s="11"/>
      <c r="AE463" s="4"/>
      <c r="AF463" s="4"/>
    </row>
    <row r="464" spans="1:32" x14ac:dyDescent="0.2">
      <c r="A464" s="54"/>
      <c r="B464" s="11"/>
      <c r="C464" s="227" t="s">
        <v>550</v>
      </c>
      <c r="D464" s="227"/>
      <c r="E464" s="274">
        <v>8096</v>
      </c>
      <c r="F464" s="11"/>
      <c r="G464" s="11"/>
      <c r="H464" s="11"/>
      <c r="I464" s="11"/>
      <c r="J464" s="11"/>
      <c r="K464" s="11"/>
      <c r="M464" s="188">
        <v>1</v>
      </c>
      <c r="N464" s="11"/>
      <c r="P464" s="214">
        <v>60.625</v>
      </c>
      <c r="Q464" s="214"/>
      <c r="R464" s="214">
        <v>60.625</v>
      </c>
      <c r="S464" s="212"/>
      <c r="T464" s="212">
        <v>63.012999999999998</v>
      </c>
      <c r="U464" s="212"/>
      <c r="V464" s="212">
        <v>63.012999999999998</v>
      </c>
      <c r="W464" s="11"/>
      <c r="Y464" s="214">
        <v>121.25</v>
      </c>
      <c r="Z464" s="214">
        <v>121.25</v>
      </c>
      <c r="AB464" s="11"/>
      <c r="AC464" s="11"/>
      <c r="AD464" s="11"/>
      <c r="AE464" s="4"/>
      <c r="AF464" s="4"/>
    </row>
    <row r="465" spans="1:32" x14ac:dyDescent="0.2">
      <c r="A465" s="54"/>
      <c r="B465" s="11"/>
      <c r="C465" s="227" t="s">
        <v>762</v>
      </c>
      <c r="D465" s="227"/>
      <c r="E465" s="274">
        <v>8066</v>
      </c>
      <c r="F465" s="11"/>
      <c r="G465" s="11"/>
      <c r="H465" s="11"/>
      <c r="I465" s="11"/>
      <c r="J465" s="11"/>
      <c r="K465" s="11"/>
      <c r="M465" s="188">
        <v>1</v>
      </c>
      <c r="N465" s="11"/>
      <c r="P465" s="214">
        <v>0</v>
      </c>
      <c r="Q465" s="214"/>
      <c r="R465" s="214">
        <v>0</v>
      </c>
      <c r="S465" s="212"/>
      <c r="T465" s="212">
        <v>0</v>
      </c>
      <c r="U465" s="212"/>
      <c r="V465" s="212">
        <v>0</v>
      </c>
      <c r="W465" s="11"/>
      <c r="Y465" s="214">
        <v>0</v>
      </c>
      <c r="Z465" s="214">
        <v>0</v>
      </c>
      <c r="AB465" s="11"/>
      <c r="AC465" s="11"/>
      <c r="AD465" s="11"/>
      <c r="AE465" s="4"/>
      <c r="AF465" s="4"/>
    </row>
    <row r="466" spans="1:32" x14ac:dyDescent="0.2">
      <c r="A466" s="54"/>
      <c r="B466" s="11"/>
      <c r="C466" s="227" t="s">
        <v>551</v>
      </c>
      <c r="D466" s="227"/>
      <c r="E466" s="274">
        <v>8067</v>
      </c>
      <c r="F466" s="11"/>
      <c r="G466" s="11"/>
      <c r="H466" s="11"/>
      <c r="I466" s="11"/>
      <c r="J466" s="11"/>
      <c r="K466" s="11"/>
      <c r="M466" s="188">
        <v>282</v>
      </c>
      <c r="N466" s="11"/>
      <c r="P466" s="214">
        <v>89.224427083333339</v>
      </c>
      <c r="Q466" s="214"/>
      <c r="R466" s="214">
        <v>69</v>
      </c>
      <c r="S466" s="212"/>
      <c r="T466" s="212">
        <v>106.32367708333322</v>
      </c>
      <c r="U466" s="212"/>
      <c r="V466" s="212">
        <v>100.20099999999999</v>
      </c>
      <c r="W466" s="11"/>
      <c r="Y466" s="214">
        <v>51393.270000000004</v>
      </c>
      <c r="Z466" s="214">
        <v>55942.400000000001</v>
      </c>
      <c r="AB466" s="11"/>
      <c r="AC466" s="11"/>
      <c r="AD466" s="11"/>
      <c r="AE466" s="4"/>
      <c r="AF466" s="4"/>
    </row>
    <row r="467" spans="1:32" x14ac:dyDescent="0.2">
      <c r="A467" s="54"/>
      <c r="B467" s="11"/>
      <c r="C467" s="227" t="s">
        <v>552</v>
      </c>
      <c r="D467" s="227"/>
      <c r="E467" s="274">
        <v>8069</v>
      </c>
      <c r="F467" s="11"/>
      <c r="G467" s="11"/>
      <c r="H467" s="11"/>
      <c r="I467" s="11"/>
      <c r="J467" s="11"/>
      <c r="K467" s="11"/>
      <c r="M467" s="188">
        <v>1787</v>
      </c>
      <c r="N467" s="11"/>
      <c r="P467" s="214">
        <v>69.122991178188528</v>
      </c>
      <c r="Q467" s="214"/>
      <c r="R467" s="214">
        <v>63.730923076923084</v>
      </c>
      <c r="S467" s="212"/>
      <c r="T467" s="212">
        <v>72.010441021880396</v>
      </c>
      <c r="U467" s="212"/>
      <c r="V467" s="212">
        <v>72.08750769230771</v>
      </c>
      <c r="W467" s="11"/>
      <c r="Y467" s="214">
        <v>359071.09000000008</v>
      </c>
      <c r="Z467" s="214">
        <v>376951.23</v>
      </c>
      <c r="AB467" s="11"/>
      <c r="AC467" s="11"/>
      <c r="AD467" s="11"/>
      <c r="AE467" s="4"/>
      <c r="AF467" s="4"/>
    </row>
    <row r="468" spans="1:32" x14ac:dyDescent="0.2">
      <c r="A468" s="54"/>
      <c r="B468" s="11"/>
      <c r="C468" s="227" t="s">
        <v>552</v>
      </c>
      <c r="D468" s="227"/>
      <c r="E468" s="274">
        <v>8960</v>
      </c>
      <c r="F468" s="11"/>
      <c r="G468" s="11"/>
      <c r="H468" s="11"/>
      <c r="I468" s="11"/>
      <c r="J468" s="11"/>
      <c r="K468" s="11"/>
      <c r="M468" s="188">
        <v>1</v>
      </c>
      <c r="N468" s="11"/>
      <c r="P468" s="214">
        <v>154.465</v>
      </c>
      <c r="Q468" s="214"/>
      <c r="R468" s="214">
        <v>154.46499999999997</v>
      </c>
      <c r="S468" s="212"/>
      <c r="T468" s="212">
        <v>174.577</v>
      </c>
      <c r="U468" s="212"/>
      <c r="V468" s="212">
        <v>174.577</v>
      </c>
      <c r="W468" s="11"/>
      <c r="Y468" s="214">
        <v>308.93</v>
      </c>
      <c r="Z468" s="214">
        <v>308.93</v>
      </c>
      <c r="AB468" s="11"/>
      <c r="AC468" s="11"/>
      <c r="AD468" s="11"/>
      <c r="AE468" s="4"/>
      <c r="AF468" s="4"/>
    </row>
    <row r="469" spans="1:32" x14ac:dyDescent="0.2">
      <c r="A469" s="54"/>
      <c r="B469" s="11"/>
      <c r="C469" s="227" t="s">
        <v>763</v>
      </c>
      <c r="D469" s="227"/>
      <c r="E469" s="274">
        <v>8069</v>
      </c>
      <c r="F469" s="11"/>
      <c r="G469" s="11"/>
      <c r="H469" s="11"/>
      <c r="I469" s="11"/>
      <c r="J469" s="11"/>
      <c r="K469" s="11"/>
      <c r="M469" s="188">
        <v>1</v>
      </c>
      <c r="N469" s="11"/>
      <c r="P469" s="214">
        <v>10.15</v>
      </c>
      <c r="Q469" s="214"/>
      <c r="R469" s="214">
        <v>10.15</v>
      </c>
      <c r="S469" s="212"/>
      <c r="T469" s="212">
        <v>0</v>
      </c>
      <c r="U469" s="212"/>
      <c r="V469" s="212">
        <v>0</v>
      </c>
      <c r="W469" s="11"/>
      <c r="Y469" s="214">
        <v>10.15</v>
      </c>
      <c r="Z469" s="214">
        <v>10.15</v>
      </c>
      <c r="AB469" s="11"/>
      <c r="AC469" s="11"/>
      <c r="AD469" s="11"/>
      <c r="AE469" s="4"/>
      <c r="AF469" s="4"/>
    </row>
    <row r="470" spans="1:32" x14ac:dyDescent="0.2">
      <c r="A470" s="54"/>
      <c r="B470" s="11"/>
      <c r="C470" s="227" t="s">
        <v>553</v>
      </c>
      <c r="D470" s="227"/>
      <c r="E470" s="274">
        <v>8069</v>
      </c>
      <c r="F470" s="11"/>
      <c r="G470" s="11"/>
      <c r="H470" s="11"/>
      <c r="I470" s="11"/>
      <c r="J470" s="11"/>
      <c r="K470" s="11"/>
      <c r="M470" s="188">
        <v>4</v>
      </c>
      <c r="N470" s="11"/>
      <c r="P470" s="214">
        <v>82.902500000000003</v>
      </c>
      <c r="Q470" s="214"/>
      <c r="R470" s="214">
        <v>60.924999999999997</v>
      </c>
      <c r="S470" s="212"/>
      <c r="T470" s="212">
        <v>90.645749999999992</v>
      </c>
      <c r="U470" s="212"/>
      <c r="V470" s="212">
        <v>62.496499999999997</v>
      </c>
      <c r="W470" s="11"/>
      <c r="Y470" s="214">
        <v>663.22</v>
      </c>
      <c r="Z470" s="214">
        <v>663.22</v>
      </c>
      <c r="AB470" s="11"/>
      <c r="AC470" s="11"/>
      <c r="AD470" s="11"/>
      <c r="AE470" s="4"/>
      <c r="AF470" s="4"/>
    </row>
    <row r="471" spans="1:32" x14ac:dyDescent="0.2">
      <c r="A471" s="54"/>
      <c r="B471" s="11"/>
      <c r="C471" s="227" t="s">
        <v>554</v>
      </c>
      <c r="D471" s="227"/>
      <c r="E471" s="274">
        <v>8023</v>
      </c>
      <c r="F471" s="11"/>
      <c r="G471" s="11"/>
      <c r="H471" s="11"/>
      <c r="I471" s="11"/>
      <c r="J471" s="11"/>
      <c r="K471" s="11"/>
      <c r="M471" s="188">
        <v>14</v>
      </c>
      <c r="N471" s="11"/>
      <c r="P471" s="214">
        <v>73.596999999999994</v>
      </c>
      <c r="Q471" s="214"/>
      <c r="R471" s="214">
        <v>66.384999999999991</v>
      </c>
      <c r="S471" s="212"/>
      <c r="T471" s="212">
        <v>96.75766666666668</v>
      </c>
      <c r="U471" s="212"/>
      <c r="V471" s="212">
        <v>102.267</v>
      </c>
      <c r="W471" s="11"/>
      <c r="Y471" s="214">
        <v>2207.91</v>
      </c>
      <c r="Z471" s="214">
        <v>2662.42</v>
      </c>
      <c r="AB471" s="11"/>
      <c r="AC471" s="11"/>
      <c r="AD471" s="11"/>
      <c r="AE471" s="4"/>
      <c r="AF471" s="4"/>
    </row>
    <row r="472" spans="1:32" x14ac:dyDescent="0.2">
      <c r="A472" s="54"/>
      <c r="B472" s="11"/>
      <c r="C472" s="227" t="s">
        <v>554</v>
      </c>
      <c r="D472" s="227"/>
      <c r="E472" s="274">
        <v>8069</v>
      </c>
      <c r="F472" s="11"/>
      <c r="G472" s="11"/>
      <c r="H472" s="11"/>
      <c r="I472" s="11"/>
      <c r="J472" s="11"/>
      <c r="K472" s="11"/>
      <c r="M472" s="188">
        <v>4</v>
      </c>
      <c r="N472" s="11"/>
      <c r="P472" s="214">
        <v>81.47</v>
      </c>
      <c r="Q472" s="214"/>
      <c r="R472" s="214">
        <v>62.5</v>
      </c>
      <c r="S472" s="212"/>
      <c r="T472" s="212">
        <v>129.89975000000001</v>
      </c>
      <c r="U472" s="212"/>
      <c r="V472" s="212">
        <v>133.25700000000001</v>
      </c>
      <c r="W472" s="11"/>
      <c r="Y472" s="214">
        <v>651.76</v>
      </c>
      <c r="Z472" s="214">
        <v>930.6</v>
      </c>
      <c r="AB472" s="11"/>
      <c r="AC472" s="11"/>
      <c r="AD472" s="11"/>
      <c r="AE472" s="4"/>
      <c r="AF472" s="4"/>
    </row>
    <row r="473" spans="1:32" x14ac:dyDescent="0.2">
      <c r="A473" s="54"/>
      <c r="B473" s="11"/>
      <c r="C473" s="227" t="s">
        <v>554</v>
      </c>
      <c r="D473" s="227"/>
      <c r="E473" s="274">
        <v>8070</v>
      </c>
      <c r="F473" s="11"/>
      <c r="G473" s="11"/>
      <c r="H473" s="11"/>
      <c r="I473" s="11"/>
      <c r="J473" s="11"/>
      <c r="K473" s="11"/>
      <c r="M473" s="188">
        <v>3392</v>
      </c>
      <c r="N473" s="11"/>
      <c r="P473" s="214">
        <v>87.004997867803525</v>
      </c>
      <c r="Q473" s="214"/>
      <c r="R473" s="214">
        <v>63.45</v>
      </c>
      <c r="S473" s="212"/>
      <c r="T473" s="212">
        <v>102.78309907604847</v>
      </c>
      <c r="U473" s="212"/>
      <c r="V473" s="212">
        <v>98.135000000000005</v>
      </c>
      <c r="W473" s="11"/>
      <c r="Y473" s="214">
        <v>612080.15999999782</v>
      </c>
      <c r="Z473" s="214">
        <v>661388.18999999703</v>
      </c>
      <c r="AB473" s="11"/>
      <c r="AC473" s="11"/>
      <c r="AD473" s="11"/>
      <c r="AE473" s="4"/>
      <c r="AF473" s="4"/>
    </row>
    <row r="474" spans="1:32" x14ac:dyDescent="0.2">
      <c r="A474" s="54"/>
      <c r="B474" s="11"/>
      <c r="C474" s="227" t="s">
        <v>765</v>
      </c>
      <c r="D474" s="227"/>
      <c r="E474" s="274">
        <v>8076</v>
      </c>
      <c r="F474" s="11"/>
      <c r="G474" s="11"/>
      <c r="H474" s="11"/>
      <c r="I474" s="11"/>
      <c r="J474" s="11"/>
      <c r="K474" s="11"/>
      <c r="M474" s="188">
        <v>1</v>
      </c>
      <c r="N474" s="11"/>
      <c r="P474" s="214">
        <v>70.680000000000007</v>
      </c>
      <c r="Q474" s="214"/>
      <c r="R474" s="214">
        <v>70.680000000000007</v>
      </c>
      <c r="S474" s="212"/>
      <c r="T474" s="212">
        <v>76.441999999999993</v>
      </c>
      <c r="U474" s="212"/>
      <c r="V474" s="212">
        <v>76.441999999999993</v>
      </c>
      <c r="W474" s="11"/>
      <c r="Y474" s="214">
        <v>141.36000000000001</v>
      </c>
      <c r="Z474" s="214">
        <v>141.36000000000001</v>
      </c>
      <c r="AB474" s="11"/>
      <c r="AC474" s="11"/>
      <c r="AD474" s="11"/>
      <c r="AE474" s="4"/>
      <c r="AF474" s="4"/>
    </row>
    <row r="475" spans="1:32" x14ac:dyDescent="0.2">
      <c r="A475" s="54"/>
      <c r="B475" s="11"/>
      <c r="C475" s="227" t="s">
        <v>765</v>
      </c>
      <c r="D475" s="227"/>
      <c r="E475" s="274">
        <v>8079</v>
      </c>
      <c r="F475" s="11"/>
      <c r="G475" s="11"/>
      <c r="H475" s="11"/>
      <c r="I475" s="11"/>
      <c r="J475" s="11"/>
      <c r="K475" s="11"/>
      <c r="M475" s="188">
        <v>1</v>
      </c>
      <c r="N475" s="11"/>
      <c r="P475" s="214">
        <v>92.025000000000006</v>
      </c>
      <c r="Q475" s="214"/>
      <c r="R475" s="214">
        <v>92.025000000000006</v>
      </c>
      <c r="S475" s="212"/>
      <c r="T475" s="212">
        <v>101.23399999999999</v>
      </c>
      <c r="U475" s="212"/>
      <c r="V475" s="212">
        <v>101.23399999999999</v>
      </c>
      <c r="W475" s="11"/>
      <c r="Y475" s="214">
        <v>184.05</v>
      </c>
      <c r="Z475" s="214">
        <v>184.05</v>
      </c>
      <c r="AB475" s="11"/>
      <c r="AC475" s="11"/>
      <c r="AD475" s="11"/>
      <c r="AE475" s="4"/>
      <c r="AF475" s="4"/>
    </row>
    <row r="476" spans="1:32" x14ac:dyDescent="0.2">
      <c r="A476" s="54"/>
      <c r="B476" s="11"/>
      <c r="C476" s="227" t="s">
        <v>764</v>
      </c>
      <c r="D476" s="227"/>
      <c r="E476" s="274">
        <v>8070</v>
      </c>
      <c r="F476" s="11"/>
      <c r="G476" s="11"/>
      <c r="H476" s="11"/>
      <c r="I476" s="11"/>
      <c r="J476" s="11"/>
      <c r="K476" s="11"/>
      <c r="M476" s="188">
        <v>1</v>
      </c>
      <c r="N476" s="11"/>
      <c r="P476" s="214">
        <v>68</v>
      </c>
      <c r="Q476" s="214"/>
      <c r="R476" s="214">
        <v>68</v>
      </c>
      <c r="S476" s="212"/>
      <c r="T476" s="212">
        <v>143.58699999999999</v>
      </c>
      <c r="U476" s="212"/>
      <c r="V476" s="212">
        <v>143.58699999999999</v>
      </c>
      <c r="W476" s="11"/>
      <c r="Y476" s="214">
        <v>136</v>
      </c>
      <c r="Z476" s="214">
        <v>256.36</v>
      </c>
      <c r="AB476" s="11"/>
      <c r="AC476" s="11"/>
      <c r="AD476" s="11"/>
      <c r="AE476" s="4"/>
      <c r="AF476" s="4"/>
    </row>
    <row r="477" spans="1:32" x14ac:dyDescent="0.2">
      <c r="A477" s="54"/>
      <c r="B477" s="11"/>
      <c r="C477" s="227" t="s">
        <v>766</v>
      </c>
      <c r="D477" s="227"/>
      <c r="E477" s="274">
        <v>8270</v>
      </c>
      <c r="F477" s="11"/>
      <c r="G477" s="11"/>
      <c r="H477" s="11"/>
      <c r="I477" s="11"/>
      <c r="J477" s="11"/>
      <c r="K477" s="11"/>
      <c r="M477" s="188">
        <v>8</v>
      </c>
      <c r="N477" s="11"/>
      <c r="P477" s="214">
        <v>72.192499999999995</v>
      </c>
      <c r="Q477" s="214"/>
      <c r="R477" s="214">
        <v>53.19</v>
      </c>
      <c r="S477" s="212"/>
      <c r="T477" s="212">
        <v>87.908299999999983</v>
      </c>
      <c r="U477" s="212"/>
      <c r="V477" s="212">
        <v>74.376000000000005</v>
      </c>
      <c r="W477" s="11"/>
      <c r="Y477" s="214">
        <v>1443.85</v>
      </c>
      <c r="Z477" s="214">
        <v>1590.53</v>
      </c>
      <c r="AB477" s="11"/>
      <c r="AC477" s="11"/>
      <c r="AD477" s="11"/>
      <c r="AE477" s="4"/>
      <c r="AF477" s="4"/>
    </row>
    <row r="478" spans="1:32" x14ac:dyDescent="0.2">
      <c r="A478" s="54"/>
      <c r="B478" s="11"/>
      <c r="C478" s="227" t="s">
        <v>767</v>
      </c>
      <c r="D478" s="227"/>
      <c r="E478" s="274">
        <v>8098</v>
      </c>
      <c r="F478" s="11"/>
      <c r="G478" s="11"/>
      <c r="H478" s="11"/>
      <c r="I478" s="11"/>
      <c r="J478" s="11"/>
      <c r="K478" s="11"/>
      <c r="M478" s="188">
        <v>1</v>
      </c>
      <c r="N478" s="11"/>
      <c r="P478" s="214">
        <v>257.46000000000004</v>
      </c>
      <c r="Q478" s="214"/>
      <c r="R478" s="214">
        <v>257.46000000000004</v>
      </c>
      <c r="S478" s="212"/>
      <c r="T478" s="212">
        <v>294.40499999999997</v>
      </c>
      <c r="U478" s="212"/>
      <c r="V478" s="212">
        <v>294.40499999999997</v>
      </c>
      <c r="W478" s="11"/>
      <c r="Y478" s="214">
        <v>514.92000000000007</v>
      </c>
      <c r="Z478" s="214">
        <v>514.91999999999996</v>
      </c>
      <c r="AB478" s="11"/>
      <c r="AC478" s="11"/>
      <c r="AD478" s="11"/>
      <c r="AE478" s="4"/>
      <c r="AF478" s="4"/>
    </row>
    <row r="479" spans="1:32" x14ac:dyDescent="0.2">
      <c r="A479" s="54"/>
      <c r="B479" s="11"/>
      <c r="C479" s="227" t="s">
        <v>649</v>
      </c>
      <c r="D479" s="227"/>
      <c r="E479" s="274">
        <v>8093</v>
      </c>
      <c r="F479" s="11"/>
      <c r="G479" s="11"/>
      <c r="H479" s="11"/>
      <c r="I479" s="11"/>
      <c r="J479" s="11"/>
      <c r="K479" s="11"/>
      <c r="M479" s="188">
        <v>1</v>
      </c>
      <c r="N479" s="11"/>
      <c r="P479" s="214">
        <v>0</v>
      </c>
      <c r="Q479" s="214"/>
      <c r="R479" s="214">
        <v>0</v>
      </c>
      <c r="S479" s="212"/>
      <c r="T479" s="212">
        <v>0</v>
      </c>
      <c r="U479" s="212"/>
      <c r="V479" s="212">
        <v>0</v>
      </c>
      <c r="W479" s="11"/>
      <c r="Y479" s="214">
        <v>0</v>
      </c>
      <c r="Z479" s="214">
        <v>0</v>
      </c>
      <c r="AB479" s="11"/>
      <c r="AC479" s="11"/>
      <c r="AD479" s="11"/>
      <c r="AE479" s="4"/>
      <c r="AF479" s="4"/>
    </row>
    <row r="480" spans="1:32" x14ac:dyDescent="0.2">
      <c r="A480" s="54"/>
      <c r="B480" s="11"/>
      <c r="C480" s="227" t="s">
        <v>555</v>
      </c>
      <c r="D480" s="227"/>
      <c r="E480" s="274">
        <v>8098</v>
      </c>
      <c r="F480" s="11"/>
      <c r="G480" s="11"/>
      <c r="H480" s="11"/>
      <c r="I480" s="11"/>
      <c r="J480" s="11"/>
      <c r="K480" s="11"/>
      <c r="M480" s="188">
        <v>198</v>
      </c>
      <c r="N480" s="11"/>
      <c r="P480" s="214">
        <v>83.372565274151469</v>
      </c>
      <c r="Q480" s="214"/>
      <c r="R480" s="214">
        <v>66.91</v>
      </c>
      <c r="S480" s="212"/>
      <c r="T480" s="212">
        <v>90.948907180156681</v>
      </c>
      <c r="U480" s="212"/>
      <c r="V480" s="212">
        <v>87.030249999999995</v>
      </c>
      <c r="W480" s="11"/>
      <c r="Y480" s="214">
        <v>48702.690000000031</v>
      </c>
      <c r="Z480" s="214">
        <v>50015.92</v>
      </c>
      <c r="AB480" s="11"/>
      <c r="AC480" s="11"/>
      <c r="AD480" s="11"/>
      <c r="AE480" s="4"/>
      <c r="AF480" s="4"/>
    </row>
    <row r="481" spans="1:32" x14ac:dyDescent="0.2">
      <c r="A481" s="54"/>
      <c r="B481" s="11"/>
      <c r="C481" s="227" t="s">
        <v>649</v>
      </c>
      <c r="D481" s="227"/>
      <c r="E481" s="274">
        <v>8318</v>
      </c>
      <c r="F481" s="11"/>
      <c r="G481" s="11"/>
      <c r="H481" s="11"/>
      <c r="I481" s="11"/>
      <c r="J481" s="11"/>
      <c r="K481" s="11"/>
      <c r="M481" s="188">
        <v>1</v>
      </c>
      <c r="N481" s="11"/>
      <c r="P481" s="214">
        <v>108.25</v>
      </c>
      <c r="Q481" s="214"/>
      <c r="R481" s="214">
        <v>108.25</v>
      </c>
      <c r="S481" s="212"/>
      <c r="T481" s="212">
        <v>119.828</v>
      </c>
      <c r="U481" s="212"/>
      <c r="V481" s="212">
        <v>119.828</v>
      </c>
      <c r="W481" s="11"/>
      <c r="Y481" s="214">
        <v>216.5</v>
      </c>
      <c r="Z481" s="214">
        <v>216.5</v>
      </c>
      <c r="AB481" s="11"/>
      <c r="AC481" s="11"/>
      <c r="AD481" s="11"/>
      <c r="AE481" s="4"/>
      <c r="AF481" s="4"/>
    </row>
    <row r="482" spans="1:32" x14ac:dyDescent="0.2">
      <c r="A482" s="54"/>
      <c r="B482" s="11"/>
      <c r="C482" s="227" t="s">
        <v>768</v>
      </c>
      <c r="D482" s="227"/>
      <c r="E482" s="274">
        <v>8098</v>
      </c>
      <c r="F482" s="11"/>
      <c r="G482" s="11"/>
      <c r="H482" s="11"/>
      <c r="I482" s="11"/>
      <c r="J482" s="11"/>
      <c r="K482" s="11"/>
      <c r="M482" s="188">
        <v>11</v>
      </c>
      <c r="N482" s="11"/>
      <c r="P482" s="214">
        <v>98.597272727272738</v>
      </c>
      <c r="Q482" s="214"/>
      <c r="R482" s="214">
        <v>67.58</v>
      </c>
      <c r="S482" s="212"/>
      <c r="T482" s="212">
        <v>113.16045454545453</v>
      </c>
      <c r="U482" s="212"/>
      <c r="V482" s="212">
        <v>134.29</v>
      </c>
      <c r="W482" s="11"/>
      <c r="Y482" s="214">
        <v>2169.1400000000003</v>
      </c>
      <c r="Z482" s="214">
        <v>2248.85</v>
      </c>
      <c r="AB482" s="11"/>
      <c r="AC482" s="11"/>
      <c r="AD482" s="11"/>
      <c r="AE482" s="4"/>
      <c r="AF482" s="4"/>
    </row>
    <row r="483" spans="1:32" x14ac:dyDescent="0.2">
      <c r="A483" s="54"/>
      <c r="B483" s="11"/>
      <c r="C483" s="227" t="s">
        <v>650</v>
      </c>
      <c r="D483" s="227"/>
      <c r="E483" s="274">
        <v>8009</v>
      </c>
      <c r="F483" s="11"/>
      <c r="G483" s="11"/>
      <c r="H483" s="11"/>
      <c r="I483" s="11"/>
      <c r="J483" s="11"/>
      <c r="K483" s="11"/>
      <c r="M483" s="188">
        <v>54</v>
      </c>
      <c r="N483" s="11"/>
      <c r="P483" s="214">
        <v>91.298379888268173</v>
      </c>
      <c r="Q483" s="214"/>
      <c r="R483" s="214">
        <v>63.88</v>
      </c>
      <c r="S483" s="212"/>
      <c r="T483" s="212">
        <v>117.23107262569833</v>
      </c>
      <c r="U483" s="212"/>
      <c r="V483" s="212">
        <v>110.53100000000001</v>
      </c>
      <c r="W483" s="11"/>
      <c r="Y483" s="214">
        <v>16342.410000000002</v>
      </c>
      <c r="Z483" s="214">
        <v>19173.810000000001</v>
      </c>
      <c r="AB483" s="11"/>
      <c r="AC483" s="11"/>
      <c r="AD483" s="11"/>
      <c r="AE483" s="4"/>
      <c r="AF483" s="4"/>
    </row>
    <row r="484" spans="1:32" x14ac:dyDescent="0.2">
      <c r="A484" s="54"/>
      <c r="B484" s="11"/>
      <c r="C484" s="227" t="s">
        <v>556</v>
      </c>
      <c r="D484" s="227"/>
      <c r="E484" s="274">
        <v>8021</v>
      </c>
      <c r="F484" s="11"/>
      <c r="G484" s="11"/>
      <c r="H484" s="11"/>
      <c r="I484" s="11"/>
      <c r="J484" s="11"/>
      <c r="K484" s="11"/>
      <c r="M484" s="188">
        <v>2838</v>
      </c>
      <c r="N484" s="11"/>
      <c r="P484" s="214">
        <v>86.609368907392167</v>
      </c>
      <c r="Q484" s="214"/>
      <c r="R484" s="214">
        <v>65.759999999999991</v>
      </c>
      <c r="S484" s="212"/>
      <c r="T484" s="212">
        <v>98.63535729082048</v>
      </c>
      <c r="U484" s="212"/>
      <c r="V484" s="212">
        <v>98.651499999999999</v>
      </c>
      <c r="W484" s="11"/>
      <c r="Y484" s="214">
        <v>574193.86999999767</v>
      </c>
      <c r="Z484" s="214">
        <v>619137.45999999798</v>
      </c>
      <c r="AB484" s="11"/>
      <c r="AC484" s="11"/>
      <c r="AD484" s="11"/>
      <c r="AE484" s="4"/>
      <c r="AF484" s="4"/>
    </row>
    <row r="485" spans="1:32" x14ac:dyDescent="0.2">
      <c r="A485" s="54"/>
      <c r="B485" s="11"/>
      <c r="C485" s="227" t="s">
        <v>770</v>
      </c>
      <c r="D485" s="227"/>
      <c r="E485" s="274">
        <v>8021</v>
      </c>
      <c r="F485" s="11"/>
      <c r="G485" s="11"/>
      <c r="H485" s="11"/>
      <c r="I485" s="11"/>
      <c r="J485" s="11"/>
      <c r="K485" s="11"/>
      <c r="M485" s="188">
        <v>4</v>
      </c>
      <c r="N485" s="11"/>
      <c r="P485" s="214">
        <v>173.7765</v>
      </c>
      <c r="Q485" s="214"/>
      <c r="R485" s="214">
        <v>144.91999999999999</v>
      </c>
      <c r="S485" s="212"/>
      <c r="T485" s="212">
        <v>192.2413</v>
      </c>
      <c r="U485" s="212"/>
      <c r="V485" s="212">
        <v>197.303</v>
      </c>
      <c r="W485" s="11"/>
      <c r="Y485" s="214">
        <v>3475.53</v>
      </c>
      <c r="Z485" s="214">
        <v>3475.53</v>
      </c>
      <c r="AB485" s="11"/>
      <c r="AC485" s="11"/>
      <c r="AD485" s="11"/>
      <c r="AE485" s="4"/>
      <c r="AF485" s="4"/>
    </row>
    <row r="486" spans="1:32" x14ac:dyDescent="0.2">
      <c r="A486" s="54"/>
      <c r="B486" s="11"/>
      <c r="C486" s="227" t="s">
        <v>769</v>
      </c>
      <c r="D486" s="227"/>
      <c r="E486" s="274">
        <v>8021</v>
      </c>
      <c r="F486" s="11"/>
      <c r="G486" s="11"/>
      <c r="H486" s="11"/>
      <c r="I486" s="11"/>
      <c r="J486" s="11"/>
      <c r="K486" s="11"/>
      <c r="M486" s="188">
        <v>2</v>
      </c>
      <c r="N486" s="11"/>
      <c r="P486" s="214">
        <v>194.1875</v>
      </c>
      <c r="Q486" s="214"/>
      <c r="R486" s="214">
        <v>91.899999999999991</v>
      </c>
      <c r="S486" s="212"/>
      <c r="T486" s="212">
        <v>221.32025000000002</v>
      </c>
      <c r="U486" s="212"/>
      <c r="V486" s="212">
        <v>202.46799999999999</v>
      </c>
      <c r="W486" s="11"/>
      <c r="Y486" s="214">
        <v>1553.5</v>
      </c>
      <c r="Z486" s="214">
        <v>1553.5</v>
      </c>
      <c r="AB486" s="11"/>
      <c r="AC486" s="11"/>
      <c r="AD486" s="11"/>
      <c r="AE486" s="4"/>
      <c r="AF486" s="4"/>
    </row>
    <row r="487" spans="1:32" x14ac:dyDescent="0.2">
      <c r="A487" s="54"/>
      <c r="B487" s="11"/>
      <c r="C487" s="227" t="s">
        <v>557</v>
      </c>
      <c r="D487" s="227"/>
      <c r="E487" s="274">
        <v>8071</v>
      </c>
      <c r="F487" s="11"/>
      <c r="G487" s="11"/>
      <c r="H487" s="11"/>
      <c r="I487" s="11"/>
      <c r="J487" s="11"/>
      <c r="K487" s="11"/>
      <c r="M487" s="188">
        <v>3086</v>
      </c>
      <c r="N487" s="11"/>
      <c r="P487" s="214">
        <v>92.716407191447971</v>
      </c>
      <c r="Q487" s="214"/>
      <c r="R487" s="214">
        <v>84.760714285714286</v>
      </c>
      <c r="S487" s="212"/>
      <c r="T487" s="212">
        <v>104.39495308772857</v>
      </c>
      <c r="U487" s="212"/>
      <c r="V487" s="212">
        <v>102.56214285714285</v>
      </c>
      <c r="W487" s="11"/>
      <c r="Y487" s="214">
        <v>768072.16999999899</v>
      </c>
      <c r="Z487" s="214">
        <v>875499.679999999</v>
      </c>
      <c r="AB487" s="11"/>
      <c r="AC487" s="11"/>
      <c r="AD487" s="11"/>
      <c r="AE487" s="4"/>
      <c r="AF487" s="4"/>
    </row>
    <row r="488" spans="1:32" x14ac:dyDescent="0.2">
      <c r="A488" s="54"/>
      <c r="B488" s="11"/>
      <c r="C488" s="227" t="s">
        <v>771</v>
      </c>
      <c r="D488" s="227"/>
      <c r="E488" s="274">
        <v>8071</v>
      </c>
      <c r="F488" s="11"/>
      <c r="G488" s="11"/>
      <c r="H488" s="11"/>
      <c r="I488" s="11"/>
      <c r="J488" s="11"/>
      <c r="K488" s="11"/>
      <c r="M488" s="188">
        <v>1</v>
      </c>
      <c r="N488" s="11"/>
      <c r="P488" s="214">
        <v>91</v>
      </c>
      <c r="Q488" s="214"/>
      <c r="R488" s="214">
        <v>91</v>
      </c>
      <c r="S488" s="212"/>
      <c r="T488" s="212">
        <v>222.095</v>
      </c>
      <c r="U488" s="212"/>
      <c r="V488" s="212">
        <v>222.095</v>
      </c>
      <c r="W488" s="11"/>
      <c r="Y488" s="214">
        <v>182</v>
      </c>
      <c r="Z488" s="214">
        <v>391.46</v>
      </c>
      <c r="AB488" s="11"/>
      <c r="AC488" s="11"/>
      <c r="AD488" s="11"/>
      <c r="AE488" s="4"/>
      <c r="AF488" s="4"/>
    </row>
    <row r="489" spans="1:32" x14ac:dyDescent="0.2">
      <c r="A489" s="54"/>
      <c r="B489" s="11"/>
      <c r="C489" s="227" t="s">
        <v>559</v>
      </c>
      <c r="D489" s="227"/>
      <c r="E489" s="274">
        <v>8302</v>
      </c>
      <c r="F489" s="11"/>
      <c r="G489" s="11"/>
      <c r="H489" s="11"/>
      <c r="I489" s="11"/>
      <c r="J489" s="11"/>
      <c r="K489" s="11"/>
      <c r="M489" s="188">
        <v>2</v>
      </c>
      <c r="N489" s="11"/>
      <c r="P489" s="214">
        <v>61.75</v>
      </c>
      <c r="Q489" s="214"/>
      <c r="R489" s="214">
        <v>63</v>
      </c>
      <c r="S489" s="212"/>
      <c r="T489" s="212">
        <v>114.66300000000001</v>
      </c>
      <c r="U489" s="212"/>
      <c r="V489" s="212">
        <v>114.66300000000001</v>
      </c>
      <c r="W489" s="11"/>
      <c r="Y489" s="214">
        <v>247</v>
      </c>
      <c r="Z489" s="214">
        <v>414.27</v>
      </c>
      <c r="AB489" s="11"/>
      <c r="AC489" s="11"/>
      <c r="AD489" s="11"/>
      <c r="AE489" s="4"/>
      <c r="AF489" s="4"/>
    </row>
    <row r="490" spans="1:32" x14ac:dyDescent="0.2">
      <c r="A490" s="54"/>
      <c r="B490" s="11"/>
      <c r="C490" s="227" t="s">
        <v>559</v>
      </c>
      <c r="D490" s="227"/>
      <c r="E490" s="274">
        <v>8318</v>
      </c>
      <c r="F490" s="11"/>
      <c r="G490" s="11"/>
      <c r="H490" s="11"/>
      <c r="I490" s="11"/>
      <c r="J490" s="11"/>
      <c r="K490" s="11"/>
      <c r="M490" s="188">
        <v>446</v>
      </c>
      <c r="N490" s="11"/>
      <c r="P490" s="214">
        <v>98.418546255506612</v>
      </c>
      <c r="Q490" s="214"/>
      <c r="R490" s="214">
        <v>70.674999999999997</v>
      </c>
      <c r="S490" s="212"/>
      <c r="T490" s="212">
        <v>113.4274955947136</v>
      </c>
      <c r="U490" s="212"/>
      <c r="V490" s="212">
        <v>107.432</v>
      </c>
      <c r="W490" s="11"/>
      <c r="Y490" s="214">
        <v>89364.040000000008</v>
      </c>
      <c r="Z490" s="214">
        <v>94411.25</v>
      </c>
      <c r="AB490" s="11"/>
      <c r="AC490" s="11"/>
      <c r="AD490" s="11"/>
      <c r="AE490" s="4"/>
      <c r="AF490" s="4"/>
    </row>
    <row r="491" spans="1:32" x14ac:dyDescent="0.2">
      <c r="A491" s="54"/>
      <c r="B491" s="11"/>
      <c r="C491" s="227" t="s">
        <v>559</v>
      </c>
      <c r="D491" s="227"/>
      <c r="E491" s="274">
        <v>8347</v>
      </c>
      <c r="F491" s="11"/>
      <c r="G491" s="11"/>
      <c r="H491" s="11"/>
      <c r="I491" s="11"/>
      <c r="J491" s="11"/>
      <c r="K491" s="11"/>
      <c r="M491" s="188">
        <v>1</v>
      </c>
      <c r="N491" s="11"/>
      <c r="P491" s="214">
        <v>112.48</v>
      </c>
      <c r="Q491" s="214"/>
      <c r="R491" s="214">
        <v>112.47999999999999</v>
      </c>
      <c r="S491" s="212"/>
      <c r="T491" s="212">
        <v>124.99299999999999</v>
      </c>
      <c r="U491" s="212"/>
      <c r="V491" s="212">
        <v>124.99299999999999</v>
      </c>
      <c r="W491" s="11"/>
      <c r="Y491" s="214">
        <v>224.96</v>
      </c>
      <c r="Z491" s="214">
        <v>224.96</v>
      </c>
      <c r="AB491" s="11"/>
      <c r="AC491" s="11"/>
      <c r="AD491" s="11"/>
      <c r="AE491" s="4"/>
      <c r="AF491" s="4"/>
    </row>
    <row r="492" spans="1:32" x14ac:dyDescent="0.2">
      <c r="A492" s="54"/>
      <c r="B492" s="11"/>
      <c r="C492" s="227" t="s">
        <v>661</v>
      </c>
      <c r="D492" s="227"/>
      <c r="E492" s="274">
        <v>8318</v>
      </c>
      <c r="F492" s="11"/>
      <c r="G492" s="11"/>
      <c r="H492" s="11"/>
      <c r="I492" s="11"/>
      <c r="J492" s="11"/>
      <c r="K492" s="11"/>
      <c r="M492" s="188">
        <v>16</v>
      </c>
      <c r="N492" s="11"/>
      <c r="P492" s="214">
        <v>130.29843750000001</v>
      </c>
      <c r="Q492" s="214"/>
      <c r="R492" s="214">
        <v>95.18</v>
      </c>
      <c r="S492" s="212"/>
      <c r="T492" s="212">
        <v>146.68600000000001</v>
      </c>
      <c r="U492" s="212"/>
      <c r="V492" s="212">
        <v>123.4435</v>
      </c>
      <c r="W492" s="11"/>
      <c r="Y492" s="214">
        <v>4169.55</v>
      </c>
      <c r="Z492" s="214">
        <v>4212.95</v>
      </c>
      <c r="AB492" s="11"/>
      <c r="AC492" s="11"/>
      <c r="AD492" s="11"/>
      <c r="AE492" s="4"/>
      <c r="AF492" s="4"/>
    </row>
    <row r="493" spans="1:32" x14ac:dyDescent="0.2">
      <c r="A493" s="54"/>
      <c r="B493" s="11"/>
      <c r="C493" s="227" t="s">
        <v>558</v>
      </c>
      <c r="D493" s="227"/>
      <c r="E493" s="274">
        <v>8302</v>
      </c>
      <c r="F493" s="11"/>
      <c r="G493" s="11"/>
      <c r="H493" s="11"/>
      <c r="I493" s="11"/>
      <c r="J493" s="11"/>
      <c r="K493" s="11"/>
      <c r="M493" s="188">
        <v>17</v>
      </c>
      <c r="N493" s="11"/>
      <c r="P493" s="214">
        <v>113.27058823529411</v>
      </c>
      <c r="Q493" s="214"/>
      <c r="R493" s="214">
        <v>83.5</v>
      </c>
      <c r="S493" s="212"/>
      <c r="T493" s="212">
        <v>135.14070588235293</v>
      </c>
      <c r="U493" s="212"/>
      <c r="V493" s="212">
        <v>116.729</v>
      </c>
      <c r="W493" s="11"/>
      <c r="Y493" s="214">
        <v>3851.2</v>
      </c>
      <c r="Z493" s="214">
        <v>4214</v>
      </c>
      <c r="AB493" s="11"/>
      <c r="AC493" s="11"/>
      <c r="AD493" s="11"/>
      <c r="AE493" s="4"/>
      <c r="AF493" s="4"/>
    </row>
    <row r="494" spans="1:32" x14ac:dyDescent="0.2">
      <c r="A494" s="54"/>
      <c r="B494" s="11"/>
      <c r="C494" s="227" t="s">
        <v>558</v>
      </c>
      <c r="D494" s="227"/>
      <c r="E494" s="274">
        <v>8318</v>
      </c>
      <c r="F494" s="11"/>
      <c r="G494" s="11"/>
      <c r="H494" s="11"/>
      <c r="I494" s="11"/>
      <c r="J494" s="11"/>
      <c r="K494" s="11"/>
      <c r="M494" s="188">
        <v>258</v>
      </c>
      <c r="N494" s="11"/>
      <c r="P494" s="214">
        <v>107.22634920634921</v>
      </c>
      <c r="Q494" s="214"/>
      <c r="R494" s="214">
        <v>78.97</v>
      </c>
      <c r="S494" s="212"/>
      <c r="T494" s="212">
        <v>127.91983333333343</v>
      </c>
      <c r="U494" s="212"/>
      <c r="V494" s="212">
        <v>118.795</v>
      </c>
      <c r="W494" s="11"/>
      <c r="Y494" s="214">
        <v>54042.080000000002</v>
      </c>
      <c r="Z494" s="214">
        <v>58489.71</v>
      </c>
      <c r="AB494" s="11"/>
      <c r="AC494" s="11"/>
      <c r="AD494" s="11"/>
      <c r="AE494" s="4"/>
      <c r="AF494" s="4"/>
    </row>
    <row r="495" spans="1:32" x14ac:dyDescent="0.2">
      <c r="A495" s="54"/>
      <c r="B495" s="11"/>
      <c r="C495" s="227" t="s">
        <v>558</v>
      </c>
      <c r="D495" s="227"/>
      <c r="E495" s="274">
        <v>8344</v>
      </c>
      <c r="F495" s="11"/>
      <c r="G495" s="11"/>
      <c r="H495" s="11"/>
      <c r="I495" s="11"/>
      <c r="J495" s="11"/>
      <c r="K495" s="11"/>
      <c r="M495" s="188">
        <v>2</v>
      </c>
      <c r="N495" s="11"/>
      <c r="P495" s="214">
        <v>95.547500000000014</v>
      </c>
      <c r="Q495" s="214"/>
      <c r="R495" s="214">
        <v>81.23</v>
      </c>
      <c r="S495" s="212"/>
      <c r="T495" s="212">
        <v>105.366</v>
      </c>
      <c r="U495" s="212"/>
      <c r="V495" s="212">
        <v>105.366</v>
      </c>
      <c r="W495" s="11"/>
      <c r="Y495" s="214">
        <v>382.19000000000005</v>
      </c>
      <c r="Z495" s="214">
        <v>382.19</v>
      </c>
      <c r="AB495" s="11"/>
      <c r="AC495" s="11"/>
      <c r="AD495" s="11"/>
      <c r="AE495" s="4"/>
      <c r="AF495" s="4"/>
    </row>
    <row r="496" spans="1:32" x14ac:dyDescent="0.2">
      <c r="A496" s="54"/>
      <c r="B496" s="11"/>
      <c r="C496" s="227" t="s">
        <v>558</v>
      </c>
      <c r="D496" s="227"/>
      <c r="E496" s="274">
        <v>8347</v>
      </c>
      <c r="F496" s="11"/>
      <c r="G496" s="11"/>
      <c r="H496" s="11"/>
      <c r="I496" s="11"/>
      <c r="J496" s="11"/>
      <c r="K496" s="11"/>
      <c r="M496" s="188">
        <v>3</v>
      </c>
      <c r="N496" s="11"/>
      <c r="P496" s="214">
        <v>84.786666666666662</v>
      </c>
      <c r="Q496" s="214"/>
      <c r="R496" s="214">
        <v>77.06</v>
      </c>
      <c r="S496" s="212"/>
      <c r="T496" s="212">
        <v>94.347333333333339</v>
      </c>
      <c r="U496" s="212"/>
      <c r="V496" s="212">
        <v>95.036000000000001</v>
      </c>
      <c r="W496" s="11"/>
      <c r="Y496" s="214">
        <v>508.71999999999997</v>
      </c>
      <c r="Z496" s="214">
        <v>508.72</v>
      </c>
      <c r="AB496" s="11"/>
      <c r="AC496" s="11"/>
      <c r="AD496" s="11"/>
      <c r="AE496" s="4"/>
      <c r="AF496" s="4"/>
    </row>
    <row r="497" spans="1:32" x14ac:dyDescent="0.2">
      <c r="A497" s="54"/>
      <c r="B497" s="11"/>
      <c r="C497" s="227" t="s">
        <v>560</v>
      </c>
      <c r="D497" s="227"/>
      <c r="E497" s="274">
        <v>8201</v>
      </c>
      <c r="F497" s="11"/>
      <c r="G497" s="11"/>
      <c r="H497" s="11"/>
      <c r="I497" s="11"/>
      <c r="J497" s="11"/>
      <c r="K497" s="11"/>
      <c r="M497" s="188">
        <v>7</v>
      </c>
      <c r="N497" s="11"/>
      <c r="P497" s="214">
        <v>0</v>
      </c>
      <c r="Q497" s="214"/>
      <c r="R497" s="214">
        <v>0</v>
      </c>
      <c r="S497" s="212"/>
      <c r="T497" s="212">
        <v>0</v>
      </c>
      <c r="U497" s="212"/>
      <c r="V497" s="212">
        <v>0</v>
      </c>
      <c r="W497" s="11"/>
      <c r="Y497" s="214">
        <v>0</v>
      </c>
      <c r="Z497" s="214">
        <v>0</v>
      </c>
      <c r="AB497" s="11"/>
      <c r="AC497" s="11"/>
      <c r="AD497" s="11"/>
      <c r="AE497" s="4"/>
      <c r="AF497" s="4"/>
    </row>
    <row r="498" spans="1:32" x14ac:dyDescent="0.2">
      <c r="A498" s="54"/>
      <c r="B498" s="11"/>
      <c r="C498" s="227" t="s">
        <v>560</v>
      </c>
      <c r="D498" s="227"/>
      <c r="E498" s="274">
        <v>8232</v>
      </c>
      <c r="F498" s="11"/>
      <c r="G498" s="11"/>
      <c r="H498" s="11"/>
      <c r="I498" s="11"/>
      <c r="J498" s="11"/>
      <c r="K498" s="11"/>
      <c r="M498" s="188">
        <v>5096</v>
      </c>
      <c r="N498" s="11"/>
      <c r="P498" s="214">
        <v>84.742261891682048</v>
      </c>
      <c r="Q498" s="214"/>
      <c r="R498" s="214">
        <v>79.012794117647104</v>
      </c>
      <c r="S498" s="212"/>
      <c r="T498" s="212">
        <v>89.84874881839761</v>
      </c>
      <c r="U498" s="212"/>
      <c r="V498" s="212">
        <v>89.764661764705892</v>
      </c>
      <c r="W498" s="11"/>
      <c r="Y498" s="214">
        <v>1378239.309999998</v>
      </c>
      <c r="Z498" s="214">
        <v>1440501.51</v>
      </c>
      <c r="AB498" s="11"/>
      <c r="AC498" s="11"/>
      <c r="AD498" s="11"/>
      <c r="AE498" s="4"/>
      <c r="AF498" s="4"/>
    </row>
    <row r="499" spans="1:32" x14ac:dyDescent="0.2">
      <c r="A499" s="54"/>
      <c r="B499" s="11"/>
      <c r="C499" s="227" t="s">
        <v>560</v>
      </c>
      <c r="D499" s="227"/>
      <c r="E499" s="274">
        <v>8234</v>
      </c>
      <c r="F499" s="11"/>
      <c r="G499" s="11"/>
      <c r="H499" s="11"/>
      <c r="I499" s="11"/>
      <c r="J499" s="11"/>
      <c r="K499" s="11"/>
      <c r="M499" s="188">
        <v>3</v>
      </c>
      <c r="N499" s="11"/>
      <c r="P499" s="214">
        <v>23.150000000000002</v>
      </c>
      <c r="Q499" s="214"/>
      <c r="R499" s="214">
        <v>15.844999999999999</v>
      </c>
      <c r="S499" s="212"/>
      <c r="T499" s="212">
        <v>20.143500000000003</v>
      </c>
      <c r="U499" s="212"/>
      <c r="V499" s="212">
        <v>20.1435</v>
      </c>
      <c r="W499" s="11"/>
      <c r="Y499" s="214">
        <v>92.600000000000009</v>
      </c>
      <c r="Z499" s="214">
        <v>92.6</v>
      </c>
      <c r="AB499" s="11"/>
      <c r="AC499" s="11"/>
      <c r="AD499" s="11"/>
      <c r="AE499" s="4"/>
      <c r="AF499" s="4"/>
    </row>
    <row r="500" spans="1:32" x14ac:dyDescent="0.2">
      <c r="A500" s="54"/>
      <c r="B500" s="11"/>
      <c r="C500" s="227" t="s">
        <v>560</v>
      </c>
      <c r="D500" s="227"/>
      <c r="E500" s="274">
        <v>8332</v>
      </c>
      <c r="F500" s="11"/>
      <c r="G500" s="11"/>
      <c r="H500" s="11"/>
      <c r="I500" s="11"/>
      <c r="J500" s="11"/>
      <c r="K500" s="11"/>
      <c r="M500" s="188">
        <v>1</v>
      </c>
      <c r="N500" s="11"/>
      <c r="P500" s="214">
        <v>73.155000000000001</v>
      </c>
      <c r="Q500" s="214"/>
      <c r="R500" s="214">
        <v>73.155000000000001</v>
      </c>
      <c r="S500" s="212"/>
      <c r="T500" s="212">
        <v>79.540999999999997</v>
      </c>
      <c r="U500" s="212"/>
      <c r="V500" s="212">
        <v>79.540999999999997</v>
      </c>
      <c r="W500" s="11"/>
      <c r="Y500" s="214">
        <v>146.31</v>
      </c>
      <c r="Z500" s="214">
        <v>146.31</v>
      </c>
      <c r="AB500" s="11"/>
      <c r="AC500" s="11"/>
      <c r="AD500" s="11"/>
      <c r="AE500" s="4"/>
      <c r="AF500" s="4"/>
    </row>
    <row r="501" spans="1:32" x14ac:dyDescent="0.2">
      <c r="A501" s="54"/>
      <c r="B501" s="11"/>
      <c r="C501" s="227" t="s">
        <v>561</v>
      </c>
      <c r="D501" s="227"/>
      <c r="E501" s="274">
        <v>8240</v>
      </c>
      <c r="F501" s="11"/>
      <c r="G501" s="11"/>
      <c r="H501" s="11"/>
      <c r="I501" s="11"/>
      <c r="J501" s="11"/>
      <c r="K501" s="11"/>
      <c r="M501" s="188">
        <v>81</v>
      </c>
      <c r="N501" s="11"/>
      <c r="P501" s="214">
        <v>100.56994117647056</v>
      </c>
      <c r="Q501" s="214"/>
      <c r="R501" s="214">
        <v>67</v>
      </c>
      <c r="S501" s="212"/>
      <c r="T501" s="212">
        <v>121.76031764705886</v>
      </c>
      <c r="U501" s="212"/>
      <c r="V501" s="212">
        <v>117.762</v>
      </c>
      <c r="W501" s="11"/>
      <c r="Y501" s="214">
        <v>17096.889999999996</v>
      </c>
      <c r="Z501" s="214">
        <v>18780</v>
      </c>
      <c r="AB501" s="11"/>
      <c r="AC501" s="11"/>
      <c r="AD501" s="11"/>
      <c r="AE501" s="4"/>
      <c r="AF501" s="4"/>
    </row>
    <row r="502" spans="1:32" x14ac:dyDescent="0.2">
      <c r="A502" s="54"/>
      <c r="B502" s="11"/>
      <c r="C502" s="227" t="s">
        <v>772</v>
      </c>
      <c r="D502" s="227"/>
      <c r="E502" s="274">
        <v>8332</v>
      </c>
      <c r="F502" s="11"/>
      <c r="G502" s="11"/>
      <c r="H502" s="11"/>
      <c r="I502" s="11"/>
      <c r="J502" s="11"/>
      <c r="K502" s="11"/>
      <c r="M502" s="188">
        <v>1</v>
      </c>
      <c r="N502" s="11"/>
      <c r="P502" s="214">
        <v>90.61</v>
      </c>
      <c r="Q502" s="214"/>
      <c r="R502" s="214">
        <v>90.61</v>
      </c>
      <c r="S502" s="212"/>
      <c r="T502" s="212">
        <v>99.168000000000006</v>
      </c>
      <c r="U502" s="212"/>
      <c r="V502" s="212">
        <v>99.168000000000006</v>
      </c>
      <c r="W502" s="11"/>
      <c r="Y502" s="214">
        <v>181.22</v>
      </c>
      <c r="Z502" s="214">
        <v>181.22</v>
      </c>
      <c r="AB502" s="11"/>
      <c r="AC502" s="11"/>
      <c r="AD502" s="11"/>
      <c r="AE502" s="4"/>
      <c r="AF502" s="4"/>
    </row>
    <row r="503" spans="1:32" x14ac:dyDescent="0.2">
      <c r="A503" s="54"/>
      <c r="B503" s="11"/>
      <c r="C503" s="227" t="s">
        <v>562</v>
      </c>
      <c r="D503" s="227"/>
      <c r="E503" s="274">
        <v>8348</v>
      </c>
      <c r="F503" s="11"/>
      <c r="G503" s="11"/>
      <c r="H503" s="11"/>
      <c r="I503" s="11"/>
      <c r="J503" s="11"/>
      <c r="K503" s="11"/>
      <c r="M503" s="188">
        <v>64</v>
      </c>
      <c r="N503" s="11"/>
      <c r="P503" s="214">
        <v>99.639153846153874</v>
      </c>
      <c r="Q503" s="214"/>
      <c r="R503" s="214">
        <v>79.314999999999998</v>
      </c>
      <c r="S503" s="212"/>
      <c r="T503" s="212">
        <v>114.98084615384616</v>
      </c>
      <c r="U503" s="212"/>
      <c r="V503" s="212">
        <v>103.3</v>
      </c>
      <c r="W503" s="11"/>
      <c r="Y503" s="214">
        <v>12953.090000000004</v>
      </c>
      <c r="Z503" s="214">
        <v>13750.35</v>
      </c>
      <c r="AB503" s="11"/>
      <c r="AC503" s="11"/>
      <c r="AD503" s="11"/>
      <c r="AE503" s="4"/>
      <c r="AF503" s="4"/>
    </row>
    <row r="504" spans="1:32" x14ac:dyDescent="0.2">
      <c r="A504" s="54"/>
      <c r="B504" s="11"/>
      <c r="C504" s="227" t="s">
        <v>563</v>
      </c>
      <c r="D504" s="227"/>
      <c r="E504" s="274">
        <v>8329</v>
      </c>
      <c r="F504" s="11"/>
      <c r="G504" s="11"/>
      <c r="H504" s="11"/>
      <c r="I504" s="11"/>
      <c r="J504" s="11"/>
      <c r="K504" s="11"/>
      <c r="M504" s="188">
        <v>2</v>
      </c>
      <c r="N504" s="11"/>
      <c r="P504" s="214">
        <v>145.73250000000002</v>
      </c>
      <c r="Q504" s="214"/>
      <c r="R504" s="214">
        <v>124.66499999999999</v>
      </c>
      <c r="S504" s="212"/>
      <c r="T504" s="212">
        <v>164.76350000000002</v>
      </c>
      <c r="U504" s="212"/>
      <c r="V504" s="212">
        <v>164.76349999999999</v>
      </c>
      <c r="W504" s="11"/>
      <c r="Y504" s="214">
        <v>582.93000000000006</v>
      </c>
      <c r="Z504" s="214">
        <v>582.92999999999995</v>
      </c>
      <c r="AB504" s="11"/>
      <c r="AC504" s="11"/>
      <c r="AD504" s="11"/>
      <c r="AE504" s="4"/>
      <c r="AF504" s="4"/>
    </row>
    <row r="505" spans="1:32" x14ac:dyDescent="0.2">
      <c r="A505" s="54"/>
      <c r="B505" s="11"/>
      <c r="C505" s="227" t="s">
        <v>563</v>
      </c>
      <c r="D505" s="227"/>
      <c r="E505" s="274">
        <v>8332</v>
      </c>
      <c r="F505" s="11"/>
      <c r="G505" s="11"/>
      <c r="H505" s="11"/>
      <c r="I505" s="11"/>
      <c r="J505" s="11"/>
      <c r="K505" s="11"/>
      <c r="M505" s="188">
        <v>1</v>
      </c>
      <c r="N505" s="11"/>
      <c r="P505" s="214">
        <v>83.554999999999993</v>
      </c>
      <c r="Q505" s="214"/>
      <c r="R505" s="214">
        <v>83.554999999999993</v>
      </c>
      <c r="S505" s="212"/>
      <c r="T505" s="212">
        <v>91.936999999999998</v>
      </c>
      <c r="U505" s="212"/>
      <c r="V505" s="212">
        <v>91.936999999999998</v>
      </c>
      <c r="W505" s="11"/>
      <c r="Y505" s="214">
        <v>167.10999999999999</v>
      </c>
      <c r="Z505" s="214">
        <v>167.11</v>
      </c>
      <c r="AB505" s="11"/>
      <c r="AC505" s="11"/>
      <c r="AD505" s="11"/>
      <c r="AE505" s="4"/>
      <c r="AF505" s="4"/>
    </row>
    <row r="506" spans="1:32" x14ac:dyDescent="0.2">
      <c r="A506" s="54"/>
      <c r="B506" s="11"/>
      <c r="C506" s="227" t="s">
        <v>563</v>
      </c>
      <c r="D506" s="227"/>
      <c r="E506" s="274">
        <v>8349</v>
      </c>
      <c r="F506" s="11"/>
      <c r="G506" s="11"/>
      <c r="H506" s="11"/>
      <c r="I506" s="11"/>
      <c r="J506" s="11"/>
      <c r="K506" s="11"/>
      <c r="M506" s="188">
        <v>361</v>
      </c>
      <c r="N506" s="11"/>
      <c r="P506" s="214">
        <v>84.640615796519427</v>
      </c>
      <c r="Q506" s="214"/>
      <c r="R506" s="214">
        <v>63</v>
      </c>
      <c r="S506" s="212"/>
      <c r="T506" s="212">
        <v>95.949507362784473</v>
      </c>
      <c r="U506" s="212"/>
      <c r="V506" s="212">
        <v>90.903999999999996</v>
      </c>
      <c r="W506" s="11"/>
      <c r="Y506" s="214">
        <v>63226.540000000008</v>
      </c>
      <c r="Z506" s="214">
        <v>65952.679999999993</v>
      </c>
      <c r="AB506" s="11"/>
      <c r="AC506" s="11"/>
      <c r="AD506" s="11"/>
      <c r="AE506" s="4"/>
      <c r="AF506" s="4"/>
    </row>
    <row r="507" spans="1:32" x14ac:dyDescent="0.2">
      <c r="A507" s="54"/>
      <c r="B507" s="11"/>
      <c r="C507" s="227" t="s">
        <v>773</v>
      </c>
      <c r="D507" s="227"/>
      <c r="E507" s="274">
        <v>8241</v>
      </c>
      <c r="F507" s="11"/>
      <c r="G507" s="11"/>
      <c r="H507" s="11"/>
      <c r="I507" s="11"/>
      <c r="J507" s="11"/>
      <c r="K507" s="11"/>
      <c r="M507" s="188">
        <v>17</v>
      </c>
      <c r="N507" s="11"/>
      <c r="P507" s="214">
        <v>146.1888888888889</v>
      </c>
      <c r="Q507" s="214"/>
      <c r="R507" s="214">
        <v>92.6</v>
      </c>
      <c r="S507" s="212"/>
      <c r="T507" s="212">
        <v>164.47655555555559</v>
      </c>
      <c r="U507" s="212"/>
      <c r="V507" s="212">
        <v>146.68600000000001</v>
      </c>
      <c r="W507" s="11"/>
      <c r="Y507" s="214">
        <v>5262.8</v>
      </c>
      <c r="Z507" s="214">
        <v>5262.8</v>
      </c>
      <c r="AB507" s="11"/>
      <c r="AC507" s="11"/>
      <c r="AD507" s="11"/>
      <c r="AE507" s="4"/>
      <c r="AF507" s="4"/>
    </row>
    <row r="508" spans="1:32" x14ac:dyDescent="0.2">
      <c r="A508" s="54"/>
      <c r="B508" s="11"/>
      <c r="C508" s="227" t="s">
        <v>774</v>
      </c>
      <c r="D508" s="227"/>
      <c r="E508" s="274">
        <v>8344</v>
      </c>
      <c r="F508" s="11"/>
      <c r="G508" s="11"/>
      <c r="H508" s="11"/>
      <c r="I508" s="11"/>
      <c r="J508" s="11"/>
      <c r="K508" s="11"/>
      <c r="M508" s="188">
        <v>1</v>
      </c>
      <c r="N508" s="11"/>
      <c r="P508" s="214">
        <v>105.63500000000001</v>
      </c>
      <c r="Q508" s="214"/>
      <c r="R508" s="214">
        <v>105.63500000000001</v>
      </c>
      <c r="S508" s="212"/>
      <c r="T508" s="212">
        <v>121.89400000000001</v>
      </c>
      <c r="U508" s="212"/>
      <c r="V508" s="212">
        <v>121.89400000000001</v>
      </c>
      <c r="W508" s="11"/>
      <c r="Y508" s="214">
        <v>211.27</v>
      </c>
      <c r="Z508" s="214">
        <v>211.27</v>
      </c>
      <c r="AB508" s="11"/>
      <c r="AC508" s="11"/>
      <c r="AD508" s="11"/>
      <c r="AE508" s="4"/>
      <c r="AF508" s="4"/>
    </row>
    <row r="509" spans="1:32" x14ac:dyDescent="0.2">
      <c r="A509" s="54"/>
      <c r="B509" s="11"/>
      <c r="C509" s="227" t="s">
        <v>564</v>
      </c>
      <c r="D509" s="227"/>
      <c r="E509" s="274">
        <v>8310</v>
      </c>
      <c r="F509" s="11"/>
      <c r="G509" s="11"/>
      <c r="H509" s="11"/>
      <c r="I509" s="11"/>
      <c r="J509" s="11"/>
      <c r="K509" s="11"/>
      <c r="M509" s="188">
        <v>1</v>
      </c>
      <c r="N509" s="11"/>
      <c r="P509" s="214">
        <v>119.71000000000001</v>
      </c>
      <c r="Q509" s="214"/>
      <c r="R509" s="214">
        <v>119.71000000000001</v>
      </c>
      <c r="S509" s="212"/>
      <c r="T509" s="212">
        <v>133.25700000000001</v>
      </c>
      <c r="U509" s="212"/>
      <c r="V509" s="212">
        <v>133.25700000000001</v>
      </c>
      <c r="W509" s="11"/>
      <c r="Y509" s="214">
        <v>239.42000000000002</v>
      </c>
      <c r="Z509" s="214">
        <v>239.42</v>
      </c>
      <c r="AB509" s="11"/>
      <c r="AC509" s="11"/>
      <c r="AD509" s="11"/>
      <c r="AE509" s="4"/>
      <c r="AF509" s="4"/>
    </row>
    <row r="510" spans="1:32" x14ac:dyDescent="0.2">
      <c r="A510" s="54"/>
      <c r="B510" s="11"/>
      <c r="C510" s="227" t="s">
        <v>564</v>
      </c>
      <c r="D510" s="227"/>
      <c r="E510" s="274">
        <v>8350</v>
      </c>
      <c r="F510" s="11"/>
      <c r="G510" s="11"/>
      <c r="H510" s="11"/>
      <c r="I510" s="11"/>
      <c r="J510" s="11"/>
      <c r="K510" s="11"/>
      <c r="M510" s="188">
        <v>175</v>
      </c>
      <c r="N510" s="11"/>
      <c r="P510" s="214">
        <v>117.74379710144927</v>
      </c>
      <c r="Q510" s="214"/>
      <c r="R510" s="214">
        <v>85.75</v>
      </c>
      <c r="S510" s="212"/>
      <c r="T510" s="212">
        <v>145.35058550724639</v>
      </c>
      <c r="U510" s="212"/>
      <c r="V510" s="212">
        <v>140.488</v>
      </c>
      <c r="W510" s="11"/>
      <c r="Y510" s="214">
        <v>40621.61</v>
      </c>
      <c r="Z510" s="214">
        <v>44908.24</v>
      </c>
      <c r="AB510" s="11"/>
      <c r="AC510" s="11"/>
      <c r="AD510" s="11"/>
      <c r="AE510" s="4"/>
      <c r="AF510" s="4"/>
    </row>
    <row r="511" spans="1:32" x14ac:dyDescent="0.2">
      <c r="A511" s="54"/>
      <c r="B511" s="11"/>
      <c r="C511" s="227" t="s">
        <v>565</v>
      </c>
      <c r="D511" s="227"/>
      <c r="E511" s="274">
        <v>8074</v>
      </c>
      <c r="F511" s="11"/>
      <c r="G511" s="11"/>
      <c r="H511" s="11"/>
      <c r="I511" s="11"/>
      <c r="J511" s="11"/>
      <c r="K511" s="11"/>
      <c r="M511" s="188">
        <v>77</v>
      </c>
      <c r="N511" s="11"/>
      <c r="P511" s="214">
        <v>130.12012987012992</v>
      </c>
      <c r="Q511" s="214"/>
      <c r="R511" s="214">
        <v>97.10499999999999</v>
      </c>
      <c r="S511" s="212"/>
      <c r="T511" s="212">
        <v>151.1802207792208</v>
      </c>
      <c r="U511" s="212"/>
      <c r="V511" s="212">
        <v>144.62</v>
      </c>
      <c r="W511" s="11"/>
      <c r="Y511" s="214">
        <v>20038.500000000007</v>
      </c>
      <c r="Z511" s="214">
        <v>20857.740000000002</v>
      </c>
      <c r="AB511" s="11"/>
      <c r="AC511" s="11"/>
      <c r="AD511" s="11"/>
      <c r="AE511" s="4"/>
      <c r="AF511" s="4"/>
    </row>
    <row r="512" spans="1:32" x14ac:dyDescent="0.2">
      <c r="A512" s="54"/>
      <c r="B512" s="11"/>
      <c r="C512" s="227" t="s">
        <v>775</v>
      </c>
      <c r="D512" s="227"/>
      <c r="E512" s="274">
        <v>8242</v>
      </c>
      <c r="F512" s="11"/>
      <c r="G512" s="11"/>
      <c r="H512" s="11"/>
      <c r="I512" s="11"/>
      <c r="J512" s="11"/>
      <c r="K512" s="11"/>
      <c r="M512" s="188">
        <v>1</v>
      </c>
      <c r="N512" s="11"/>
      <c r="P512" s="214">
        <v>59.574999999999996</v>
      </c>
      <c r="Q512" s="214"/>
      <c r="R512" s="214">
        <v>59.575000000000003</v>
      </c>
      <c r="S512" s="212"/>
      <c r="T512" s="212">
        <v>63.012999999999998</v>
      </c>
      <c r="U512" s="212"/>
      <c r="V512" s="212">
        <v>63.012999999999998</v>
      </c>
      <c r="W512" s="11"/>
      <c r="Y512" s="214">
        <v>119.14999999999999</v>
      </c>
      <c r="Z512" s="214">
        <v>119.15</v>
      </c>
      <c r="AB512" s="11"/>
      <c r="AC512" s="11"/>
      <c r="AD512" s="11"/>
      <c r="AE512" s="4"/>
      <c r="AF512" s="4"/>
    </row>
    <row r="513" spans="1:32" x14ac:dyDescent="0.2">
      <c r="A513" s="54"/>
      <c r="B513" s="11"/>
      <c r="C513" s="227" t="s">
        <v>776</v>
      </c>
      <c r="D513" s="227"/>
      <c r="E513" s="274">
        <v>8242</v>
      </c>
      <c r="F513" s="11"/>
      <c r="G513" s="11"/>
      <c r="H513" s="11"/>
      <c r="I513" s="11"/>
      <c r="J513" s="11"/>
      <c r="K513" s="11"/>
      <c r="M513" s="188">
        <v>1338</v>
      </c>
      <c r="N513" s="11"/>
      <c r="P513" s="214">
        <v>71.230969006056256</v>
      </c>
      <c r="Q513" s="214"/>
      <c r="R513" s="214">
        <v>57.774999999999999</v>
      </c>
      <c r="S513" s="212"/>
      <c r="T513" s="212">
        <v>79.737699144994664</v>
      </c>
      <c r="U513" s="212"/>
      <c r="V513" s="212">
        <v>76.442000000000007</v>
      </c>
      <c r="W513" s="11"/>
      <c r="Y513" s="214">
        <v>252572.05999999979</v>
      </c>
      <c r="Z513" s="214">
        <v>270540.92</v>
      </c>
      <c r="AB513" s="11"/>
      <c r="AC513" s="11"/>
      <c r="AD513" s="11"/>
      <c r="AE513" s="4"/>
      <c r="AF513" s="4"/>
    </row>
    <row r="514" spans="1:32" x14ac:dyDescent="0.2">
      <c r="A514" s="54"/>
      <c r="B514" s="11"/>
      <c r="C514" s="227" t="s">
        <v>776</v>
      </c>
      <c r="D514" s="227"/>
      <c r="E514" s="274">
        <v>8260</v>
      </c>
      <c r="F514" s="11"/>
      <c r="G514" s="11"/>
      <c r="H514" s="11"/>
      <c r="I514" s="11"/>
      <c r="J514" s="11"/>
      <c r="K514" s="11"/>
      <c r="M514" s="188">
        <v>1</v>
      </c>
      <c r="N514" s="11"/>
      <c r="P514" s="214">
        <v>80.740000000000009</v>
      </c>
      <c r="Q514" s="214"/>
      <c r="R514" s="214">
        <v>80.740000000000009</v>
      </c>
      <c r="S514" s="212"/>
      <c r="T514" s="212">
        <v>87.805000000000007</v>
      </c>
      <c r="U514" s="212"/>
      <c r="V514" s="212">
        <v>87.805000000000007</v>
      </c>
      <c r="W514" s="11"/>
      <c r="Y514" s="214">
        <v>161.48000000000002</v>
      </c>
      <c r="Z514" s="214">
        <v>161.47999999999999</v>
      </c>
      <c r="AB514" s="11"/>
      <c r="AC514" s="11"/>
      <c r="AD514" s="11"/>
      <c r="AE514" s="4"/>
      <c r="AF514" s="4"/>
    </row>
    <row r="515" spans="1:32" x14ac:dyDescent="0.2">
      <c r="A515" s="54"/>
      <c r="B515" s="11"/>
      <c r="C515" s="227" t="s">
        <v>777</v>
      </c>
      <c r="D515" s="227"/>
      <c r="E515" s="274">
        <v>8352</v>
      </c>
      <c r="F515" s="11"/>
      <c r="G515" s="11"/>
      <c r="H515" s="11"/>
      <c r="I515" s="11"/>
      <c r="J515" s="11"/>
      <c r="K515" s="11"/>
      <c r="M515" s="188">
        <v>1</v>
      </c>
      <c r="N515" s="11"/>
      <c r="P515" s="214">
        <v>51.634999999999998</v>
      </c>
      <c r="Q515" s="214"/>
      <c r="R515" s="214">
        <v>51.635000000000005</v>
      </c>
      <c r="S515" s="212"/>
      <c r="T515" s="212">
        <v>53.716000000000001</v>
      </c>
      <c r="U515" s="212"/>
      <c r="V515" s="212">
        <v>53.716000000000001</v>
      </c>
      <c r="W515" s="11"/>
      <c r="Y515" s="214">
        <v>103.27</v>
      </c>
      <c r="Z515" s="214">
        <v>103.27</v>
      </c>
      <c r="AB515" s="11"/>
      <c r="AC515" s="11"/>
      <c r="AD515" s="11"/>
      <c r="AE515" s="4"/>
      <c r="AF515" s="4"/>
    </row>
    <row r="516" spans="1:32" x14ac:dyDescent="0.2">
      <c r="A516" s="54"/>
      <c r="B516" s="11"/>
      <c r="C516" s="227" t="s">
        <v>566</v>
      </c>
      <c r="D516" s="227"/>
      <c r="E516" s="274">
        <v>8352</v>
      </c>
      <c r="F516" s="11"/>
      <c r="G516" s="11"/>
      <c r="H516" s="11"/>
      <c r="I516" s="11"/>
      <c r="J516" s="11"/>
      <c r="K516" s="11"/>
      <c r="M516" s="188">
        <v>242</v>
      </c>
      <c r="N516" s="11"/>
      <c r="P516" s="214">
        <v>114.17013618677045</v>
      </c>
      <c r="Q516" s="214"/>
      <c r="R516" s="214">
        <v>84</v>
      </c>
      <c r="S516" s="212"/>
      <c r="T516" s="212">
        <v>134.76429571984428</v>
      </c>
      <c r="U516" s="212"/>
      <c r="V516" s="212">
        <v>122.92700000000001</v>
      </c>
      <c r="W516" s="11"/>
      <c r="Y516" s="214">
        <v>58683.450000000012</v>
      </c>
      <c r="Z516" s="214">
        <v>62530.31</v>
      </c>
      <c r="AB516" s="11"/>
      <c r="AC516" s="11"/>
      <c r="AD516" s="11"/>
      <c r="AE516" s="4"/>
      <c r="AF516" s="4"/>
    </row>
    <row r="517" spans="1:32" x14ac:dyDescent="0.2">
      <c r="A517" s="54"/>
      <c r="B517" s="11"/>
      <c r="C517" s="227" t="s">
        <v>567</v>
      </c>
      <c r="D517" s="227"/>
      <c r="E517" s="274">
        <v>8007</v>
      </c>
      <c r="F517" s="11"/>
      <c r="G517" s="11"/>
      <c r="H517" s="11"/>
      <c r="I517" s="11"/>
      <c r="J517" s="11"/>
      <c r="K517" s="11"/>
      <c r="M517" s="188">
        <v>1</v>
      </c>
      <c r="N517" s="11"/>
      <c r="P517" s="214">
        <v>154.17000000000002</v>
      </c>
      <c r="Q517" s="214"/>
      <c r="R517" s="214">
        <v>168.72</v>
      </c>
      <c r="S517" s="212"/>
      <c r="T517" s="212">
        <v>134.29</v>
      </c>
      <c r="U517" s="212"/>
      <c r="V517" s="212">
        <v>134.29</v>
      </c>
      <c r="W517" s="11"/>
      <c r="Y517" s="214">
        <v>616.68000000000006</v>
      </c>
      <c r="Z517" s="214">
        <v>616.67999999999995</v>
      </c>
      <c r="AB517" s="11"/>
      <c r="AC517" s="11"/>
      <c r="AD517" s="11"/>
      <c r="AE517" s="4"/>
      <c r="AF517" s="4"/>
    </row>
    <row r="518" spans="1:32" x14ac:dyDescent="0.2">
      <c r="A518" s="54"/>
      <c r="B518" s="11"/>
      <c r="C518" s="227" t="s">
        <v>778</v>
      </c>
      <c r="D518" s="227"/>
      <c r="E518" s="274">
        <v>8029</v>
      </c>
      <c r="F518" s="11"/>
      <c r="G518" s="11"/>
      <c r="H518" s="11"/>
      <c r="I518" s="11"/>
      <c r="J518" s="11"/>
      <c r="K518" s="11"/>
      <c r="M518" s="188">
        <v>1</v>
      </c>
      <c r="N518" s="11"/>
      <c r="P518" s="214">
        <v>129.57999999999998</v>
      </c>
      <c r="Q518" s="214"/>
      <c r="R518" s="214">
        <v>129.57999999999998</v>
      </c>
      <c r="S518" s="212"/>
      <c r="T518" s="212">
        <v>144.62</v>
      </c>
      <c r="U518" s="212"/>
      <c r="V518" s="212">
        <v>144.62</v>
      </c>
      <c r="W518" s="11"/>
      <c r="Y518" s="214">
        <v>259.15999999999997</v>
      </c>
      <c r="Z518" s="214">
        <v>259.16000000000003</v>
      </c>
      <c r="AB518" s="11"/>
      <c r="AC518" s="11"/>
      <c r="AD518" s="11"/>
      <c r="AE518" s="4"/>
      <c r="AF518" s="4"/>
    </row>
    <row r="519" spans="1:32" x14ac:dyDescent="0.2">
      <c r="A519" s="54"/>
      <c r="B519" s="11"/>
      <c r="C519" s="227" t="s">
        <v>567</v>
      </c>
      <c r="D519" s="227"/>
      <c r="E519" s="274">
        <v>8078</v>
      </c>
      <c r="F519" s="11"/>
      <c r="G519" s="11"/>
      <c r="H519" s="11"/>
      <c r="I519" s="11"/>
      <c r="J519" s="11"/>
      <c r="K519" s="11"/>
      <c r="M519" s="188">
        <v>2618</v>
      </c>
      <c r="N519" s="11"/>
      <c r="P519" s="214">
        <v>112.91069888766322</v>
      </c>
      <c r="Q519" s="214"/>
      <c r="R519" s="214">
        <v>105.24875</v>
      </c>
      <c r="S519" s="212"/>
      <c r="T519" s="212">
        <v>128.57704908990624</v>
      </c>
      <c r="U519" s="212"/>
      <c r="V519" s="212">
        <v>127.31725</v>
      </c>
      <c r="W519" s="11"/>
      <c r="Y519" s="214">
        <v>561446.0000000007</v>
      </c>
      <c r="Z519" s="214">
        <v>631007.88000000105</v>
      </c>
      <c r="AB519" s="11"/>
      <c r="AC519" s="11"/>
      <c r="AD519" s="11"/>
      <c r="AE519" s="4"/>
      <c r="AF519" s="4"/>
    </row>
    <row r="520" spans="1:32" x14ac:dyDescent="0.2">
      <c r="A520" s="54"/>
      <c r="B520" s="11"/>
      <c r="C520" s="227" t="s">
        <v>778</v>
      </c>
      <c r="D520" s="227"/>
      <c r="E520" s="274">
        <v>8094</v>
      </c>
      <c r="F520" s="11"/>
      <c r="G520" s="11"/>
      <c r="H520" s="11"/>
      <c r="I520" s="11"/>
      <c r="J520" s="11"/>
      <c r="K520" s="11"/>
      <c r="M520" s="188">
        <v>1</v>
      </c>
      <c r="N520" s="11"/>
      <c r="P520" s="214">
        <v>68.564999999999998</v>
      </c>
      <c r="Q520" s="214"/>
      <c r="R520" s="214">
        <v>68.564999999999998</v>
      </c>
      <c r="S520" s="212"/>
      <c r="T520" s="212">
        <v>73.343000000000004</v>
      </c>
      <c r="U520" s="212"/>
      <c r="V520" s="212">
        <v>73.343000000000004</v>
      </c>
      <c r="W520" s="11"/>
      <c r="Y520" s="214">
        <v>137.13</v>
      </c>
      <c r="Z520" s="214">
        <v>137.13</v>
      </c>
      <c r="AB520" s="11"/>
      <c r="AC520" s="11"/>
      <c r="AD520" s="11"/>
      <c r="AE520" s="4"/>
      <c r="AF520" s="4"/>
    </row>
    <row r="521" spans="1:32" x14ac:dyDescent="0.2">
      <c r="A521" s="54"/>
      <c r="B521" s="11"/>
      <c r="C521" s="227" t="s">
        <v>779</v>
      </c>
      <c r="D521" s="227"/>
      <c r="E521" s="274">
        <v>8078</v>
      </c>
      <c r="F521" s="11"/>
      <c r="G521" s="11"/>
      <c r="H521" s="11"/>
      <c r="I521" s="11"/>
      <c r="J521" s="11"/>
      <c r="K521" s="11"/>
      <c r="M521" s="188">
        <v>1</v>
      </c>
      <c r="N521" s="11"/>
      <c r="P521" s="214">
        <v>84.35</v>
      </c>
      <c r="Q521" s="214"/>
      <c r="R521" s="214">
        <v>74.334999999999994</v>
      </c>
      <c r="S521" s="212"/>
      <c r="T521" s="212">
        <v>92.453499999999991</v>
      </c>
      <c r="U521" s="212"/>
      <c r="V521" s="212">
        <v>92.453499999999991</v>
      </c>
      <c r="W521" s="11"/>
      <c r="Y521" s="214">
        <v>337.4</v>
      </c>
      <c r="Z521" s="214">
        <v>337.4</v>
      </c>
      <c r="AB521" s="11"/>
      <c r="AC521" s="11"/>
      <c r="AD521" s="11"/>
      <c r="AE521" s="4"/>
      <c r="AF521" s="4"/>
    </row>
    <row r="522" spans="1:32" x14ac:dyDescent="0.2">
      <c r="A522" s="54"/>
      <c r="B522" s="11"/>
      <c r="C522" s="227" t="s">
        <v>568</v>
      </c>
      <c r="D522" s="227"/>
      <c r="E522" s="274">
        <v>8079</v>
      </c>
      <c r="F522" s="11"/>
      <c r="G522" s="11"/>
      <c r="H522" s="11"/>
      <c r="I522" s="11"/>
      <c r="J522" s="11"/>
      <c r="K522" s="11"/>
      <c r="M522" s="188">
        <v>1146</v>
      </c>
      <c r="N522" s="11"/>
      <c r="P522" s="214">
        <v>101.78610032038443</v>
      </c>
      <c r="Q522" s="214"/>
      <c r="R522" s="214">
        <v>84.957499999999996</v>
      </c>
      <c r="S522" s="212"/>
      <c r="T522" s="212">
        <v>113.79950160192232</v>
      </c>
      <c r="U522" s="212"/>
      <c r="V522" s="212">
        <v>105.366</v>
      </c>
      <c r="W522" s="11"/>
      <c r="Y522" s="214">
        <v>241317.35999999993</v>
      </c>
      <c r="Z522" s="214">
        <v>251381.93</v>
      </c>
      <c r="AB522" s="11"/>
      <c r="AC522" s="11"/>
      <c r="AD522" s="11"/>
      <c r="AE522" s="4"/>
      <c r="AF522" s="4"/>
    </row>
    <row r="523" spans="1:32" x14ac:dyDescent="0.2">
      <c r="A523" s="54"/>
      <c r="B523" s="11"/>
      <c r="C523" s="227" t="s">
        <v>568</v>
      </c>
      <c r="D523" s="227"/>
      <c r="E523" s="274">
        <v>8097</v>
      </c>
      <c r="F523" s="11"/>
      <c r="G523" s="11"/>
      <c r="H523" s="11"/>
      <c r="I523" s="11"/>
      <c r="J523" s="11"/>
      <c r="K523" s="11"/>
      <c r="M523" s="188">
        <v>1</v>
      </c>
      <c r="N523" s="11"/>
      <c r="P523" s="214">
        <v>88.675000000000011</v>
      </c>
      <c r="Q523" s="214"/>
      <c r="R523" s="214">
        <v>88.675000000000011</v>
      </c>
      <c r="S523" s="212"/>
      <c r="T523" s="212">
        <v>97.102000000000004</v>
      </c>
      <c r="U523" s="212"/>
      <c r="V523" s="212">
        <v>97.102000000000004</v>
      </c>
      <c r="W523" s="11"/>
      <c r="Y523" s="214">
        <v>177.35000000000002</v>
      </c>
      <c r="Z523" s="214">
        <v>177.35</v>
      </c>
      <c r="AB523" s="11"/>
      <c r="AC523" s="11"/>
      <c r="AD523" s="11"/>
      <c r="AE523" s="4"/>
      <c r="AF523" s="4"/>
    </row>
    <row r="524" spans="1:32" x14ac:dyDescent="0.2">
      <c r="A524" s="54"/>
      <c r="B524" s="11"/>
      <c r="C524" s="227" t="s">
        <v>780</v>
      </c>
      <c r="D524" s="227"/>
      <c r="E524" s="274">
        <v>8243</v>
      </c>
      <c r="F524" s="11"/>
      <c r="G524" s="11"/>
      <c r="H524" s="11"/>
      <c r="I524" s="11"/>
      <c r="J524" s="11"/>
      <c r="K524" s="11"/>
      <c r="M524" s="188">
        <v>2</v>
      </c>
      <c r="N524" s="11"/>
      <c r="P524" s="214">
        <v>30.387500000000003</v>
      </c>
      <c r="Q524" s="214"/>
      <c r="R524" s="214">
        <v>29.254999999999999</v>
      </c>
      <c r="S524" s="212"/>
      <c r="T524" s="212">
        <v>29.4405</v>
      </c>
      <c r="U524" s="212"/>
      <c r="V524" s="212">
        <v>29.4405</v>
      </c>
      <c r="W524" s="11"/>
      <c r="Y524" s="214">
        <v>121.55000000000001</v>
      </c>
      <c r="Z524" s="214">
        <v>121.55</v>
      </c>
      <c r="AB524" s="11"/>
      <c r="AC524" s="11"/>
      <c r="AD524" s="11"/>
      <c r="AE524" s="4"/>
      <c r="AF524" s="4"/>
    </row>
    <row r="525" spans="1:32" x14ac:dyDescent="0.2">
      <c r="A525" s="54"/>
      <c r="B525" s="11"/>
      <c r="C525" s="227" t="s">
        <v>783</v>
      </c>
      <c r="D525" s="227"/>
      <c r="E525" s="274">
        <v>8234</v>
      </c>
      <c r="F525" s="11"/>
      <c r="G525" s="11"/>
      <c r="H525" s="11"/>
      <c r="I525" s="11"/>
      <c r="J525" s="11"/>
      <c r="K525" s="11"/>
      <c r="M525" s="188">
        <v>1</v>
      </c>
      <c r="N525" s="11"/>
      <c r="P525" s="214">
        <v>26.419999999999998</v>
      </c>
      <c r="Q525" s="214"/>
      <c r="R525" s="214">
        <v>26.419999999999998</v>
      </c>
      <c r="S525" s="212"/>
      <c r="T525" s="212">
        <v>24.792000000000002</v>
      </c>
      <c r="U525" s="212"/>
      <c r="V525" s="212">
        <v>24.792000000000002</v>
      </c>
      <c r="W525" s="11"/>
      <c r="Y525" s="214">
        <v>52.839999999999996</v>
      </c>
      <c r="Z525" s="214">
        <v>52.84</v>
      </c>
      <c r="AB525" s="11"/>
      <c r="AC525" s="11"/>
      <c r="AD525" s="11"/>
      <c r="AE525" s="4"/>
      <c r="AF525" s="4"/>
    </row>
    <row r="526" spans="1:32" x14ac:dyDescent="0.2">
      <c r="A526" s="54"/>
      <c r="B526" s="11"/>
      <c r="C526" s="227" t="s">
        <v>783</v>
      </c>
      <c r="D526" s="227"/>
      <c r="E526" s="274">
        <v>8243</v>
      </c>
      <c r="F526" s="11"/>
      <c r="G526" s="11"/>
      <c r="H526" s="11"/>
      <c r="I526" s="11"/>
      <c r="J526" s="11"/>
      <c r="K526" s="11"/>
      <c r="M526" s="188">
        <v>16</v>
      </c>
      <c r="N526" s="11"/>
      <c r="P526" s="214">
        <v>54.014062500000001</v>
      </c>
      <c r="Q526" s="214"/>
      <c r="R526" s="214">
        <v>41.09</v>
      </c>
      <c r="S526" s="212"/>
      <c r="T526" s="212">
        <v>57.073250000000002</v>
      </c>
      <c r="U526" s="212"/>
      <c r="V526" s="212">
        <v>54.232500000000002</v>
      </c>
      <c r="W526" s="11"/>
      <c r="Y526" s="214">
        <v>1728.45</v>
      </c>
      <c r="Z526" s="214">
        <v>1728.45</v>
      </c>
      <c r="AB526" s="11"/>
      <c r="AC526" s="11"/>
      <c r="AD526" s="11"/>
      <c r="AE526" s="4"/>
      <c r="AF526" s="4"/>
    </row>
    <row r="527" spans="1:32" x14ac:dyDescent="0.2">
      <c r="A527" s="54"/>
      <c r="B527" s="11"/>
      <c r="C527" s="227" t="s">
        <v>569</v>
      </c>
      <c r="D527" s="227"/>
      <c r="E527" s="274">
        <v>8210</v>
      </c>
      <c r="F527" s="11"/>
      <c r="G527" s="11"/>
      <c r="H527" s="11"/>
      <c r="I527" s="11"/>
      <c r="J527" s="11"/>
      <c r="K527" s="11"/>
      <c r="M527" s="188">
        <v>1</v>
      </c>
      <c r="N527" s="11"/>
      <c r="P527" s="214">
        <v>108.26500000000001</v>
      </c>
      <c r="Q527" s="214"/>
      <c r="R527" s="214">
        <v>108.26500000000001</v>
      </c>
      <c r="S527" s="212"/>
      <c r="T527" s="212">
        <v>120.861</v>
      </c>
      <c r="U527" s="212"/>
      <c r="V527" s="212">
        <v>120.861</v>
      </c>
      <c r="W527" s="11"/>
      <c r="Y527" s="214">
        <v>216.53000000000003</v>
      </c>
      <c r="Z527" s="214">
        <v>216.53</v>
      </c>
      <c r="AB527" s="11"/>
      <c r="AC527" s="11"/>
      <c r="AD527" s="11"/>
      <c r="AE527" s="4"/>
      <c r="AF527" s="4"/>
    </row>
    <row r="528" spans="1:32" x14ac:dyDescent="0.2">
      <c r="A528" s="54"/>
      <c r="B528" s="11"/>
      <c r="C528" s="227" t="s">
        <v>569</v>
      </c>
      <c r="D528" s="227"/>
      <c r="E528" s="274">
        <v>8243</v>
      </c>
      <c r="F528" s="11"/>
      <c r="G528" s="11"/>
      <c r="H528" s="11"/>
      <c r="I528" s="11"/>
      <c r="J528" s="11"/>
      <c r="K528" s="11"/>
      <c r="M528" s="188">
        <v>5366</v>
      </c>
      <c r="N528" s="11"/>
      <c r="P528" s="214">
        <v>48.752322641509345</v>
      </c>
      <c r="Q528" s="214"/>
      <c r="R528" s="214">
        <v>42.126000000000005</v>
      </c>
      <c r="S528" s="212"/>
      <c r="T528" s="212">
        <v>51.335185358490506</v>
      </c>
      <c r="U528" s="212"/>
      <c r="V528" s="212">
        <v>49.997199999999999</v>
      </c>
      <c r="W528" s="11"/>
      <c r="Y528" s="214">
        <v>490191.99999999534</v>
      </c>
      <c r="Z528" s="214">
        <v>512693.24999999499</v>
      </c>
      <c r="AB528" s="11"/>
      <c r="AC528" s="11"/>
      <c r="AD528" s="11"/>
      <c r="AE528" s="4"/>
      <c r="AF528" s="4"/>
    </row>
    <row r="529" spans="1:32" x14ac:dyDescent="0.2">
      <c r="A529" s="54"/>
      <c r="B529" s="11"/>
      <c r="C529" s="227" t="s">
        <v>782</v>
      </c>
      <c r="D529" s="227"/>
      <c r="E529" s="274">
        <v>8342</v>
      </c>
      <c r="F529" s="11"/>
      <c r="G529" s="11"/>
      <c r="H529" s="11"/>
      <c r="I529" s="11"/>
      <c r="J529" s="11"/>
      <c r="K529" s="11"/>
      <c r="M529" s="188">
        <v>1</v>
      </c>
      <c r="N529" s="11"/>
      <c r="P529" s="214">
        <v>10.5</v>
      </c>
      <c r="Q529" s="214"/>
      <c r="R529" s="214">
        <v>10.5</v>
      </c>
      <c r="S529" s="212"/>
      <c r="T529" s="212">
        <v>0</v>
      </c>
      <c r="U529" s="212"/>
      <c r="V529" s="212">
        <v>0</v>
      </c>
      <c r="W529" s="11"/>
      <c r="Y529" s="214">
        <v>10.5</v>
      </c>
      <c r="Z529" s="214">
        <v>10.5</v>
      </c>
      <c r="AB529" s="11"/>
      <c r="AC529" s="11"/>
      <c r="AD529" s="11"/>
      <c r="AE529" s="4"/>
      <c r="AF529" s="4"/>
    </row>
    <row r="530" spans="1:32" x14ac:dyDescent="0.2">
      <c r="A530" s="54"/>
      <c r="B530" s="11"/>
      <c r="C530" s="227" t="s">
        <v>569</v>
      </c>
      <c r="D530" s="227"/>
      <c r="E530" s="274">
        <v>8423</v>
      </c>
      <c r="F530" s="11"/>
      <c r="G530" s="11"/>
      <c r="H530" s="11"/>
      <c r="I530" s="11"/>
      <c r="J530" s="11"/>
      <c r="K530" s="11"/>
      <c r="M530" s="188">
        <v>1</v>
      </c>
      <c r="N530" s="11"/>
      <c r="P530" s="214">
        <v>69.614999999999995</v>
      </c>
      <c r="Q530" s="214"/>
      <c r="R530" s="214">
        <v>69.615000000000009</v>
      </c>
      <c r="S530" s="212"/>
      <c r="T530" s="212">
        <v>75.409000000000006</v>
      </c>
      <c r="U530" s="212"/>
      <c r="V530" s="212">
        <v>75.409000000000006</v>
      </c>
      <c r="W530" s="11"/>
      <c r="Y530" s="214">
        <v>139.22999999999999</v>
      </c>
      <c r="Z530" s="214">
        <v>139.22999999999999</v>
      </c>
      <c r="AB530" s="11"/>
      <c r="AC530" s="11"/>
      <c r="AD530" s="11"/>
      <c r="AE530" s="4"/>
      <c r="AF530" s="4"/>
    </row>
    <row r="531" spans="1:32" x14ac:dyDescent="0.2">
      <c r="A531" s="54"/>
      <c r="B531" s="11"/>
      <c r="C531" s="227" t="s">
        <v>781</v>
      </c>
      <c r="D531" s="227"/>
      <c r="E531" s="274">
        <v>8243</v>
      </c>
      <c r="F531" s="11"/>
      <c r="G531" s="11"/>
      <c r="H531" s="11"/>
      <c r="I531" s="11"/>
      <c r="J531" s="11"/>
      <c r="K531" s="11"/>
      <c r="M531" s="188">
        <v>1</v>
      </c>
      <c r="N531" s="11"/>
      <c r="P531" s="214">
        <v>10.85</v>
      </c>
      <c r="Q531" s="214"/>
      <c r="R531" s="214">
        <v>10.85</v>
      </c>
      <c r="S531" s="212"/>
      <c r="T531" s="212">
        <v>0</v>
      </c>
      <c r="U531" s="212"/>
      <c r="V531" s="212">
        <v>0</v>
      </c>
      <c r="W531" s="11"/>
      <c r="Y531" s="214">
        <v>10.85</v>
      </c>
      <c r="Z531" s="214">
        <v>10.85</v>
      </c>
      <c r="AB531" s="11"/>
      <c r="AC531" s="11"/>
      <c r="AD531" s="11"/>
      <c r="AE531" s="4"/>
      <c r="AF531" s="4"/>
    </row>
    <row r="532" spans="1:32" x14ac:dyDescent="0.2">
      <c r="A532" s="54"/>
      <c r="B532" s="11"/>
      <c r="C532" s="227" t="s">
        <v>570</v>
      </c>
      <c r="D532" s="227"/>
      <c r="E532" s="274">
        <v>8302</v>
      </c>
      <c r="F532" s="11"/>
      <c r="G532" s="11"/>
      <c r="H532" s="11"/>
      <c r="I532" s="11"/>
      <c r="J532" s="11"/>
      <c r="K532" s="11"/>
      <c r="M532" s="188">
        <v>34</v>
      </c>
      <c r="N532" s="11"/>
      <c r="P532" s="214">
        <v>129.67714285714288</v>
      </c>
      <c r="Q532" s="214"/>
      <c r="R532" s="214">
        <v>88</v>
      </c>
      <c r="S532" s="212"/>
      <c r="T532" s="212">
        <v>150.37528571428572</v>
      </c>
      <c r="U532" s="212"/>
      <c r="V532" s="212">
        <v>162.18100000000001</v>
      </c>
      <c r="W532" s="11"/>
      <c r="Y532" s="214">
        <v>9077.4000000000015</v>
      </c>
      <c r="Z532" s="214">
        <v>9401.59</v>
      </c>
      <c r="AB532" s="11"/>
      <c r="AC532" s="11"/>
      <c r="AD532" s="11"/>
      <c r="AE532" s="4"/>
      <c r="AF532" s="4"/>
    </row>
    <row r="533" spans="1:32" x14ac:dyDescent="0.2">
      <c r="A533" s="54"/>
      <c r="B533" s="11"/>
      <c r="C533" s="227" t="s">
        <v>784</v>
      </c>
      <c r="D533" s="227"/>
      <c r="E533" s="274">
        <v>8230</v>
      </c>
      <c r="F533" s="11"/>
      <c r="G533" s="11"/>
      <c r="H533" s="11"/>
      <c r="I533" s="11"/>
      <c r="J533" s="11"/>
      <c r="K533" s="11"/>
      <c r="M533" s="188">
        <v>1</v>
      </c>
      <c r="N533" s="11"/>
      <c r="P533" s="214">
        <v>61.34</v>
      </c>
      <c r="Q533" s="214"/>
      <c r="R533" s="214">
        <v>61.34</v>
      </c>
      <c r="S533" s="212"/>
      <c r="T533" s="212">
        <v>65.078999999999994</v>
      </c>
      <c r="U533" s="212"/>
      <c r="V533" s="212">
        <v>65.078999999999994</v>
      </c>
      <c r="W533" s="11"/>
      <c r="Y533" s="214">
        <v>122.68</v>
      </c>
      <c r="Z533" s="214">
        <v>122.68</v>
      </c>
      <c r="AB533" s="11"/>
      <c r="AC533" s="11"/>
      <c r="AD533" s="11"/>
      <c r="AE533" s="4"/>
      <c r="AF533" s="4"/>
    </row>
    <row r="534" spans="1:32" x14ac:dyDescent="0.2">
      <c r="A534" s="54"/>
      <c r="B534" s="11"/>
      <c r="C534" s="227" t="s">
        <v>571</v>
      </c>
      <c r="D534" s="227"/>
      <c r="E534" s="274">
        <v>8230</v>
      </c>
      <c r="F534" s="11"/>
      <c r="G534" s="11"/>
      <c r="H534" s="11"/>
      <c r="I534" s="11"/>
      <c r="J534" s="11"/>
      <c r="K534" s="11"/>
      <c r="M534" s="188">
        <v>143</v>
      </c>
      <c r="N534" s="11"/>
      <c r="P534" s="214">
        <v>63.959377162629714</v>
      </c>
      <c r="Q534" s="214"/>
      <c r="R534" s="214">
        <v>56.95</v>
      </c>
      <c r="S534" s="212"/>
      <c r="T534" s="212">
        <v>73.861287197231803</v>
      </c>
      <c r="U534" s="212"/>
      <c r="V534" s="212">
        <v>50.616999999999997</v>
      </c>
      <c r="W534" s="11"/>
      <c r="Y534" s="214">
        <v>18484.259999999987</v>
      </c>
      <c r="Z534" s="214">
        <v>20051.8</v>
      </c>
      <c r="AB534" s="11"/>
      <c r="AC534" s="11"/>
      <c r="AD534" s="11"/>
      <c r="AE534" s="4"/>
      <c r="AF534" s="4"/>
    </row>
    <row r="535" spans="1:32" x14ac:dyDescent="0.2">
      <c r="A535" s="54"/>
      <c r="B535" s="11"/>
      <c r="C535" s="227" t="s">
        <v>785</v>
      </c>
      <c r="D535" s="227"/>
      <c r="E535" s="274">
        <v>8085</v>
      </c>
      <c r="F535" s="11"/>
      <c r="G535" s="11"/>
      <c r="H535" s="11"/>
      <c r="I535" s="11"/>
      <c r="J535" s="11"/>
      <c r="K535" s="11"/>
      <c r="M535" s="188">
        <v>1</v>
      </c>
      <c r="N535" s="11"/>
      <c r="P535" s="214">
        <v>31.88</v>
      </c>
      <c r="Q535" s="214"/>
      <c r="R535" s="214">
        <v>31.88</v>
      </c>
      <c r="S535" s="212"/>
      <c r="T535" s="212">
        <v>30.99</v>
      </c>
      <c r="U535" s="212"/>
      <c r="V535" s="212">
        <v>30.99</v>
      </c>
      <c r="W535" s="11"/>
      <c r="Y535" s="214">
        <v>63.76</v>
      </c>
      <c r="Z535" s="214">
        <v>63.76</v>
      </c>
      <c r="AB535" s="11"/>
      <c r="AC535" s="11"/>
      <c r="AD535" s="11"/>
      <c r="AE535" s="4"/>
      <c r="AF535" s="4"/>
    </row>
    <row r="536" spans="1:32" x14ac:dyDescent="0.2">
      <c r="A536" s="54"/>
      <c r="B536" s="11"/>
      <c r="C536" s="227" t="s">
        <v>572</v>
      </c>
      <c r="D536" s="227"/>
      <c r="E536" s="274">
        <v>8012</v>
      </c>
      <c r="F536" s="11"/>
      <c r="G536" s="11"/>
      <c r="H536" s="11"/>
      <c r="I536" s="11"/>
      <c r="J536" s="11"/>
      <c r="K536" s="11"/>
      <c r="M536" s="188">
        <v>3</v>
      </c>
      <c r="N536" s="11"/>
      <c r="P536" s="214">
        <v>261.78500000000003</v>
      </c>
      <c r="Q536" s="214"/>
      <c r="R536" s="214">
        <v>140.035</v>
      </c>
      <c r="S536" s="212"/>
      <c r="T536" s="212">
        <v>368.78100000000001</v>
      </c>
      <c r="U536" s="212"/>
      <c r="V536" s="212">
        <v>323.32900000000001</v>
      </c>
      <c r="W536" s="11"/>
      <c r="Y536" s="214">
        <v>1570.71</v>
      </c>
      <c r="Z536" s="214">
        <v>1923.96</v>
      </c>
      <c r="AB536" s="11"/>
      <c r="AC536" s="11"/>
      <c r="AD536" s="11"/>
      <c r="AE536" s="4"/>
      <c r="AF536" s="4"/>
    </row>
    <row r="537" spans="1:32" x14ac:dyDescent="0.2">
      <c r="A537" s="54"/>
      <c r="B537" s="11"/>
      <c r="C537" s="227" t="s">
        <v>572</v>
      </c>
      <c r="D537" s="227"/>
      <c r="E537" s="274">
        <v>8020</v>
      </c>
      <c r="F537" s="11"/>
      <c r="G537" s="11"/>
      <c r="H537" s="11"/>
      <c r="I537" s="11"/>
      <c r="J537" s="11"/>
      <c r="K537" s="11"/>
      <c r="M537" s="188">
        <v>1</v>
      </c>
      <c r="N537" s="11"/>
      <c r="P537" s="214">
        <v>79.69</v>
      </c>
      <c r="Q537" s="214"/>
      <c r="R537" s="214">
        <v>79.69</v>
      </c>
      <c r="S537" s="212"/>
      <c r="T537" s="212">
        <v>86.772000000000006</v>
      </c>
      <c r="U537" s="212"/>
      <c r="V537" s="212">
        <v>86.772000000000006</v>
      </c>
      <c r="W537" s="11"/>
      <c r="Y537" s="214">
        <v>159.38</v>
      </c>
      <c r="Z537" s="214">
        <v>159.38</v>
      </c>
      <c r="AB537" s="11"/>
      <c r="AC537" s="11"/>
      <c r="AD537" s="11"/>
      <c r="AE537" s="4"/>
      <c r="AF537" s="4"/>
    </row>
    <row r="538" spans="1:32" x14ac:dyDescent="0.2">
      <c r="A538" s="54"/>
      <c r="B538" s="11"/>
      <c r="C538" s="227" t="s">
        <v>572</v>
      </c>
      <c r="D538" s="227"/>
      <c r="E538" s="274">
        <v>8080</v>
      </c>
      <c r="F538" s="11"/>
      <c r="G538" s="11"/>
      <c r="H538" s="11"/>
      <c r="I538" s="11"/>
      <c r="J538" s="11"/>
      <c r="K538" s="11"/>
      <c r="M538" s="188">
        <v>10400</v>
      </c>
      <c r="N538" s="11"/>
      <c r="P538" s="214">
        <v>93.740991746033529</v>
      </c>
      <c r="Q538" s="214"/>
      <c r="R538" s="214">
        <v>90.685999999999993</v>
      </c>
      <c r="S538" s="212"/>
      <c r="T538" s="212">
        <v>104.50684090500977</v>
      </c>
      <c r="U538" s="212"/>
      <c r="V538" s="212">
        <v>103.3</v>
      </c>
      <c r="W538" s="11"/>
      <c r="Y538" s="214">
        <v>2499676.3999999943</v>
      </c>
      <c r="Z538" s="214">
        <v>2765118.21999999</v>
      </c>
      <c r="AB538" s="11"/>
      <c r="AC538" s="11"/>
      <c r="AD538" s="11"/>
      <c r="AE538" s="4"/>
      <c r="AF538" s="4"/>
    </row>
    <row r="539" spans="1:32" x14ac:dyDescent="0.2">
      <c r="A539" s="54"/>
      <c r="B539" s="11"/>
      <c r="C539" s="227" t="s">
        <v>572</v>
      </c>
      <c r="D539" s="227"/>
      <c r="E539" s="274">
        <v>8081</v>
      </c>
      <c r="F539" s="11"/>
      <c r="G539" s="11"/>
      <c r="H539" s="11"/>
      <c r="I539" s="11"/>
      <c r="J539" s="11"/>
      <c r="K539" s="11"/>
      <c r="M539" s="188">
        <v>2</v>
      </c>
      <c r="N539" s="11"/>
      <c r="P539" s="214">
        <v>28.310000000000002</v>
      </c>
      <c r="Q539" s="214"/>
      <c r="R539" s="214">
        <v>18.914999999999999</v>
      </c>
      <c r="S539" s="212"/>
      <c r="T539" s="212">
        <v>74.892499999999998</v>
      </c>
      <c r="U539" s="212"/>
      <c r="V539" s="212">
        <v>74.892499999999998</v>
      </c>
      <c r="W539" s="11"/>
      <c r="Y539" s="214">
        <v>113.24000000000001</v>
      </c>
      <c r="Z539" s="214">
        <v>279.54000000000002</v>
      </c>
      <c r="AB539" s="11"/>
      <c r="AC539" s="11"/>
      <c r="AD539" s="11"/>
      <c r="AE539" s="4"/>
      <c r="AF539" s="4"/>
    </row>
    <row r="540" spans="1:32" x14ac:dyDescent="0.2">
      <c r="A540" s="54"/>
      <c r="B540" s="11"/>
      <c r="C540" s="227" t="s">
        <v>572</v>
      </c>
      <c r="D540" s="227"/>
      <c r="E540" s="274">
        <v>8096</v>
      </c>
      <c r="F540" s="11"/>
      <c r="G540" s="11"/>
      <c r="H540" s="11"/>
      <c r="I540" s="11"/>
      <c r="J540" s="11"/>
      <c r="K540" s="11"/>
      <c r="M540" s="188">
        <v>1</v>
      </c>
      <c r="N540" s="11"/>
      <c r="P540" s="214">
        <v>93.97</v>
      </c>
      <c r="Q540" s="214"/>
      <c r="R540" s="214">
        <v>93.97</v>
      </c>
      <c r="S540" s="212"/>
      <c r="T540" s="212">
        <v>103.3</v>
      </c>
      <c r="U540" s="212"/>
      <c r="V540" s="212">
        <v>103.3</v>
      </c>
      <c r="W540" s="11"/>
      <c r="Y540" s="214">
        <v>187.94</v>
      </c>
      <c r="Z540" s="214">
        <v>187.94</v>
      </c>
      <c r="AB540" s="11"/>
      <c r="AC540" s="11"/>
      <c r="AD540" s="11"/>
      <c r="AE540" s="4"/>
      <c r="AF540" s="4"/>
    </row>
    <row r="541" spans="1:32" x14ac:dyDescent="0.2">
      <c r="A541" s="54"/>
      <c r="B541" s="11"/>
      <c r="C541" s="227" t="s">
        <v>786</v>
      </c>
      <c r="D541" s="227"/>
      <c r="E541" s="274">
        <v>8088</v>
      </c>
      <c r="F541" s="11"/>
      <c r="G541" s="11"/>
      <c r="H541" s="11"/>
      <c r="I541" s="11"/>
      <c r="J541" s="11"/>
      <c r="K541" s="11"/>
      <c r="M541" s="188">
        <v>1</v>
      </c>
      <c r="N541" s="11"/>
      <c r="P541" s="214">
        <v>62.034999999999997</v>
      </c>
      <c r="Q541" s="214"/>
      <c r="R541" s="214">
        <v>62.035000000000004</v>
      </c>
      <c r="S541" s="212"/>
      <c r="T541" s="212">
        <v>66.111999999999995</v>
      </c>
      <c r="U541" s="212"/>
      <c r="V541" s="212">
        <v>66.111999999999995</v>
      </c>
      <c r="W541" s="11"/>
      <c r="Y541" s="214">
        <v>124.07</v>
      </c>
      <c r="Z541" s="214">
        <v>124.07</v>
      </c>
      <c r="AB541" s="11"/>
      <c r="AC541" s="11"/>
      <c r="AD541" s="11"/>
      <c r="AE541" s="4"/>
      <c r="AF541" s="4"/>
    </row>
    <row r="542" spans="1:32" x14ac:dyDescent="0.2">
      <c r="A542" s="54"/>
      <c r="B542" s="11"/>
      <c r="C542" s="227" t="s">
        <v>573</v>
      </c>
      <c r="D542" s="227"/>
      <c r="E542" s="274">
        <v>8088</v>
      </c>
      <c r="F542" s="11"/>
      <c r="G542" s="11"/>
      <c r="H542" s="11"/>
      <c r="I542" s="11"/>
      <c r="J542" s="11"/>
      <c r="K542" s="11"/>
      <c r="M542" s="188">
        <v>733</v>
      </c>
      <c r="N542" s="11"/>
      <c r="P542" s="214">
        <v>109.35333107191322</v>
      </c>
      <c r="Q542" s="214"/>
      <c r="R542" s="214">
        <v>83.39</v>
      </c>
      <c r="S542" s="212"/>
      <c r="T542" s="212">
        <v>131.38162143826327</v>
      </c>
      <c r="U542" s="212"/>
      <c r="V542" s="212">
        <v>122.92700000000001</v>
      </c>
      <c r="W542" s="11"/>
      <c r="Y542" s="214">
        <v>161186.81000000008</v>
      </c>
      <c r="Z542" s="214">
        <v>174337.38</v>
      </c>
      <c r="AB542" s="11"/>
      <c r="AC542" s="11"/>
      <c r="AD542" s="11"/>
      <c r="AE542" s="4"/>
      <c r="AF542" s="4"/>
    </row>
    <row r="543" spans="1:32" x14ac:dyDescent="0.2">
      <c r="A543" s="54"/>
      <c r="B543" s="11"/>
      <c r="C543" s="227" t="s">
        <v>787</v>
      </c>
      <c r="D543" s="227"/>
      <c r="E543" s="274">
        <v>8088</v>
      </c>
      <c r="F543" s="11"/>
      <c r="G543" s="11"/>
      <c r="H543" s="11"/>
      <c r="I543" s="11"/>
      <c r="J543" s="11"/>
      <c r="K543" s="11"/>
      <c r="M543" s="188">
        <v>2</v>
      </c>
      <c r="N543" s="11"/>
      <c r="P543" s="214">
        <v>149.73250000000002</v>
      </c>
      <c r="Q543" s="214"/>
      <c r="R543" s="214">
        <v>176.52500000000001</v>
      </c>
      <c r="S543" s="212"/>
      <c r="T543" s="212">
        <v>254.11799999999999</v>
      </c>
      <c r="U543" s="212"/>
      <c r="V543" s="212">
        <v>254.11799999999999</v>
      </c>
      <c r="W543" s="11"/>
      <c r="Y543" s="214">
        <v>598.93000000000006</v>
      </c>
      <c r="Z543" s="214">
        <v>889.83</v>
      </c>
      <c r="AB543" s="11"/>
      <c r="AC543" s="11"/>
      <c r="AD543" s="11"/>
      <c r="AE543" s="4"/>
      <c r="AF543" s="4"/>
    </row>
    <row r="544" spans="1:32" x14ac:dyDescent="0.2">
      <c r="A544" s="54"/>
      <c r="B544" s="11"/>
      <c r="C544" s="227" t="s">
        <v>788</v>
      </c>
      <c r="D544" s="227"/>
      <c r="E544" s="274">
        <v>8088</v>
      </c>
      <c r="F544" s="11"/>
      <c r="G544" s="11"/>
      <c r="H544" s="11"/>
      <c r="I544" s="11"/>
      <c r="J544" s="11"/>
      <c r="K544" s="11"/>
      <c r="M544" s="188">
        <v>1</v>
      </c>
      <c r="N544" s="11"/>
      <c r="P544" s="214">
        <v>146.52499999999998</v>
      </c>
      <c r="Q544" s="214"/>
      <c r="R544" s="214">
        <v>146.52499999999998</v>
      </c>
      <c r="S544" s="212"/>
      <c r="T544" s="212">
        <v>165.28</v>
      </c>
      <c r="U544" s="212"/>
      <c r="V544" s="212">
        <v>165.28</v>
      </c>
      <c r="W544" s="11"/>
      <c r="Y544" s="214">
        <v>293.04999999999995</v>
      </c>
      <c r="Z544" s="214">
        <v>293.05</v>
      </c>
      <c r="AB544" s="11"/>
      <c r="AC544" s="11"/>
      <c r="AD544" s="11"/>
      <c r="AE544" s="4"/>
      <c r="AF544" s="4"/>
    </row>
    <row r="545" spans="1:32" x14ac:dyDescent="0.2">
      <c r="A545" s="54"/>
      <c r="B545" s="11"/>
      <c r="C545" s="227" t="s">
        <v>574</v>
      </c>
      <c r="D545" s="227"/>
      <c r="E545" s="274">
        <v>8353</v>
      </c>
      <c r="F545" s="11"/>
      <c r="G545" s="11"/>
      <c r="H545" s="11"/>
      <c r="I545" s="11"/>
      <c r="J545" s="11"/>
      <c r="K545" s="11"/>
      <c r="M545" s="188">
        <v>97</v>
      </c>
      <c r="N545" s="11"/>
      <c r="P545" s="214">
        <v>102.66047120418845</v>
      </c>
      <c r="Q545" s="214"/>
      <c r="R545" s="214">
        <v>70.75</v>
      </c>
      <c r="S545" s="212"/>
      <c r="T545" s="212">
        <v>117.978335078534</v>
      </c>
      <c r="U545" s="212"/>
      <c r="V545" s="212">
        <v>116.729</v>
      </c>
      <c r="W545" s="11"/>
      <c r="Y545" s="214">
        <v>19608.149999999994</v>
      </c>
      <c r="Z545" s="214">
        <v>20317.330000000002</v>
      </c>
      <c r="AB545" s="11"/>
      <c r="AC545" s="11"/>
      <c r="AD545" s="11"/>
      <c r="AE545" s="4"/>
      <c r="AF545" s="4"/>
    </row>
    <row r="546" spans="1:32" x14ac:dyDescent="0.2">
      <c r="A546" s="54"/>
      <c r="B546" s="11"/>
      <c r="C546" s="227" t="s">
        <v>789</v>
      </c>
      <c r="D546" s="227"/>
      <c r="E546" s="274">
        <v>8081</v>
      </c>
      <c r="F546" s="11"/>
      <c r="G546" s="11"/>
      <c r="H546" s="11"/>
      <c r="I546" s="11"/>
      <c r="J546" s="11"/>
      <c r="K546" s="11"/>
      <c r="M546" s="188">
        <v>1</v>
      </c>
      <c r="N546" s="11"/>
      <c r="P546" s="214">
        <v>103.84</v>
      </c>
      <c r="Q546" s="214"/>
      <c r="R546" s="214">
        <v>103.84</v>
      </c>
      <c r="S546" s="212"/>
      <c r="T546" s="212">
        <v>114.663</v>
      </c>
      <c r="U546" s="212"/>
      <c r="V546" s="212">
        <v>114.663</v>
      </c>
      <c r="W546" s="11"/>
      <c r="Y546" s="214">
        <v>207.68</v>
      </c>
      <c r="Z546" s="214">
        <v>207.68</v>
      </c>
      <c r="AB546" s="11"/>
      <c r="AC546" s="11"/>
      <c r="AD546" s="11"/>
      <c r="AE546" s="4"/>
      <c r="AF546" s="4"/>
    </row>
    <row r="547" spans="1:32" x14ac:dyDescent="0.2">
      <c r="A547" s="54"/>
      <c r="B547" s="11"/>
      <c r="C547" s="227" t="s">
        <v>575</v>
      </c>
      <c r="D547" s="227"/>
      <c r="E547" s="274">
        <v>8018</v>
      </c>
      <c r="F547" s="11"/>
      <c r="G547" s="11"/>
      <c r="H547" s="11"/>
      <c r="I547" s="11"/>
      <c r="J547" s="11"/>
      <c r="K547" s="11"/>
      <c r="M547" s="188">
        <v>2</v>
      </c>
      <c r="N547" s="11"/>
      <c r="P547" s="214">
        <v>170.41249999999999</v>
      </c>
      <c r="Q547" s="214"/>
      <c r="R547" s="214">
        <v>161.57499999999999</v>
      </c>
      <c r="S547" s="212"/>
      <c r="T547" s="212">
        <v>192.65449999999998</v>
      </c>
      <c r="U547" s="212"/>
      <c r="V547" s="212">
        <v>192.65449999999998</v>
      </c>
      <c r="W547" s="11"/>
      <c r="Y547" s="214">
        <v>681.65</v>
      </c>
      <c r="Z547" s="214">
        <v>681.65</v>
      </c>
      <c r="AB547" s="11"/>
      <c r="AC547" s="11"/>
      <c r="AD547" s="11"/>
      <c r="AE547" s="4"/>
      <c r="AF547" s="4"/>
    </row>
    <row r="548" spans="1:32" x14ac:dyDescent="0.2">
      <c r="A548" s="54"/>
      <c r="B548" s="11"/>
      <c r="C548" s="227" t="s">
        <v>575</v>
      </c>
      <c r="D548" s="227"/>
      <c r="E548" s="274">
        <v>8021</v>
      </c>
      <c r="F548" s="11"/>
      <c r="G548" s="11"/>
      <c r="H548" s="11"/>
      <c r="I548" s="11"/>
      <c r="J548" s="11"/>
      <c r="K548" s="11"/>
      <c r="M548" s="188">
        <v>2</v>
      </c>
      <c r="N548" s="11"/>
      <c r="P548" s="214">
        <v>50.89</v>
      </c>
      <c r="Q548" s="214"/>
      <c r="R548" s="214">
        <v>47.5</v>
      </c>
      <c r="S548" s="212"/>
      <c r="T548" s="212">
        <v>84.189499999999995</v>
      </c>
      <c r="U548" s="212"/>
      <c r="V548" s="212">
        <v>84.189499999999995</v>
      </c>
      <c r="W548" s="11"/>
      <c r="Y548" s="214">
        <v>203.56</v>
      </c>
      <c r="Z548" s="214">
        <v>310.25</v>
      </c>
      <c r="AB548" s="11"/>
      <c r="AC548" s="11"/>
      <c r="AD548" s="11"/>
      <c r="AE548" s="4"/>
      <c r="AF548" s="4"/>
    </row>
    <row r="549" spans="1:32" x14ac:dyDescent="0.2">
      <c r="A549" s="54"/>
      <c r="B549" s="11"/>
      <c r="C549" s="227" t="s">
        <v>575</v>
      </c>
      <c r="D549" s="227"/>
      <c r="E549" s="274">
        <v>8036</v>
      </c>
      <c r="F549" s="11"/>
      <c r="G549" s="11"/>
      <c r="H549" s="11"/>
      <c r="I549" s="11"/>
      <c r="J549" s="11"/>
      <c r="K549" s="11"/>
      <c r="M549" s="188">
        <v>10</v>
      </c>
      <c r="N549" s="11"/>
      <c r="P549" s="214">
        <v>54.010000000000005</v>
      </c>
      <c r="Q549" s="214"/>
      <c r="R549" s="214">
        <v>44.93</v>
      </c>
      <c r="S549" s="212"/>
      <c r="T549" s="212">
        <v>55.472099999999998</v>
      </c>
      <c r="U549" s="212"/>
      <c r="V549" s="212">
        <v>55.781999999999996</v>
      </c>
      <c r="W549" s="11"/>
      <c r="Y549" s="214">
        <v>1080.2</v>
      </c>
      <c r="Z549" s="214">
        <v>1080.2</v>
      </c>
      <c r="AB549" s="11"/>
      <c r="AC549" s="11"/>
      <c r="AD549" s="11"/>
      <c r="AE549" s="4"/>
      <c r="AF549" s="4"/>
    </row>
    <row r="550" spans="1:32" x14ac:dyDescent="0.2">
      <c r="A550" s="54"/>
      <c r="B550" s="11"/>
      <c r="C550" s="227" t="s">
        <v>575</v>
      </c>
      <c r="D550" s="227"/>
      <c r="E550" s="274">
        <v>8080</v>
      </c>
      <c r="F550" s="11"/>
      <c r="G550" s="11"/>
      <c r="H550" s="11"/>
      <c r="I550" s="11"/>
      <c r="J550" s="11"/>
      <c r="K550" s="11"/>
      <c r="M550" s="188">
        <v>1</v>
      </c>
      <c r="N550" s="11"/>
      <c r="P550" s="214">
        <v>70.680000000000007</v>
      </c>
      <c r="Q550" s="214"/>
      <c r="R550" s="214">
        <v>70.680000000000007</v>
      </c>
      <c r="S550" s="212"/>
      <c r="T550" s="212">
        <v>76.441999999999993</v>
      </c>
      <c r="U550" s="212"/>
      <c r="V550" s="212">
        <v>76.441999999999993</v>
      </c>
      <c r="W550" s="11"/>
      <c r="Y550" s="214">
        <v>141.36000000000001</v>
      </c>
      <c r="Z550" s="214">
        <v>141.36000000000001</v>
      </c>
      <c r="AB550" s="11"/>
      <c r="AC550" s="11"/>
      <c r="AD550" s="11"/>
      <c r="AE550" s="4"/>
      <c r="AF550" s="4"/>
    </row>
    <row r="551" spans="1:32" x14ac:dyDescent="0.2">
      <c r="A551" s="54"/>
      <c r="B551" s="11"/>
      <c r="C551" s="227" t="s">
        <v>575</v>
      </c>
      <c r="D551" s="227"/>
      <c r="E551" s="274">
        <v>8081</v>
      </c>
      <c r="F551" s="11"/>
      <c r="G551" s="11"/>
      <c r="H551" s="11"/>
      <c r="I551" s="11"/>
      <c r="J551" s="11"/>
      <c r="K551" s="11"/>
      <c r="M551" s="188">
        <v>12927</v>
      </c>
      <c r="N551" s="11"/>
      <c r="P551" s="214">
        <v>85.068342838379024</v>
      </c>
      <c r="Q551" s="214"/>
      <c r="R551" s="214">
        <v>80.819000000000003</v>
      </c>
      <c r="S551" s="212"/>
      <c r="T551" s="212">
        <v>90.943458252420001</v>
      </c>
      <c r="U551" s="212"/>
      <c r="V551" s="212">
        <v>91.368939999999981</v>
      </c>
      <c r="W551" s="11"/>
      <c r="Y551" s="214">
        <v>3213388.7500000228</v>
      </c>
      <c r="Z551" s="214">
        <v>3461869.2800000301</v>
      </c>
      <c r="AB551" s="11"/>
      <c r="AC551" s="11"/>
      <c r="AD551" s="11"/>
      <c r="AE551" s="4"/>
      <c r="AF551" s="4"/>
    </row>
    <row r="552" spans="1:32" x14ac:dyDescent="0.2">
      <c r="A552" s="54"/>
      <c r="B552" s="11"/>
      <c r="C552" s="227" t="s">
        <v>576</v>
      </c>
      <c r="D552" s="227"/>
      <c r="E552" s="274">
        <v>8088</v>
      </c>
      <c r="F552" s="11"/>
      <c r="G552" s="11"/>
      <c r="H552" s="11"/>
      <c r="I552" s="11"/>
      <c r="J552" s="11"/>
      <c r="K552" s="11"/>
      <c r="M552" s="188">
        <v>1</v>
      </c>
      <c r="N552" s="11"/>
      <c r="P552" s="214">
        <v>48.634999999999998</v>
      </c>
      <c r="Q552" s="214"/>
      <c r="R552" s="214">
        <v>48.634999999999998</v>
      </c>
      <c r="S552" s="212"/>
      <c r="T552" s="212">
        <v>49.584000000000003</v>
      </c>
      <c r="U552" s="212"/>
      <c r="V552" s="212">
        <v>49.584000000000003</v>
      </c>
      <c r="W552" s="11"/>
      <c r="Y552" s="214">
        <v>97.27</v>
      </c>
      <c r="Z552" s="214">
        <v>97.27</v>
      </c>
      <c r="AB552" s="11"/>
      <c r="AC552" s="11"/>
      <c r="AD552" s="11"/>
      <c r="AE552" s="4"/>
      <c r="AF552" s="4"/>
    </row>
    <row r="553" spans="1:32" x14ac:dyDescent="0.2">
      <c r="A553" s="54"/>
      <c r="B553" s="11"/>
      <c r="C553" s="227" t="s">
        <v>576</v>
      </c>
      <c r="D553" s="227"/>
      <c r="E553" s="274">
        <v>8095</v>
      </c>
      <c r="F553" s="11"/>
      <c r="G553" s="11"/>
      <c r="H553" s="11"/>
      <c r="I553" s="11"/>
      <c r="J553" s="11"/>
      <c r="K553" s="11"/>
      <c r="M553" s="188">
        <v>8</v>
      </c>
      <c r="N553" s="11"/>
      <c r="P553" s="214">
        <v>83.772499999999994</v>
      </c>
      <c r="Q553" s="214"/>
      <c r="R553" s="214">
        <v>51.41</v>
      </c>
      <c r="S553" s="212"/>
      <c r="T553" s="212">
        <v>90.774875000000009</v>
      </c>
      <c r="U553" s="212"/>
      <c r="V553" s="212">
        <v>39.770499999999998</v>
      </c>
      <c r="W553" s="11"/>
      <c r="Y553" s="214">
        <v>1340.36</v>
      </c>
      <c r="Z553" s="214">
        <v>1340.36</v>
      </c>
      <c r="AB553" s="11"/>
      <c r="AC553" s="11"/>
      <c r="AD553" s="11"/>
      <c r="AE553" s="4"/>
      <c r="AF553" s="4"/>
    </row>
    <row r="554" spans="1:32" x14ac:dyDescent="0.2">
      <c r="A554" s="54"/>
      <c r="B554" s="11"/>
      <c r="C554" s="227" t="s">
        <v>575</v>
      </c>
      <c r="D554" s="227"/>
      <c r="E554" s="274">
        <v>8318</v>
      </c>
      <c r="F554" s="11"/>
      <c r="G554" s="11"/>
      <c r="H554" s="11"/>
      <c r="I554" s="11"/>
      <c r="J554" s="11"/>
      <c r="K554" s="11"/>
      <c r="M554" s="188">
        <v>1</v>
      </c>
      <c r="N554" s="11"/>
      <c r="P554" s="214">
        <v>121.13</v>
      </c>
      <c r="Q554" s="214"/>
      <c r="R554" s="214">
        <v>121.13</v>
      </c>
      <c r="S554" s="212"/>
      <c r="T554" s="212">
        <v>135.32300000000001</v>
      </c>
      <c r="U554" s="212"/>
      <c r="V554" s="212">
        <v>135.32300000000001</v>
      </c>
      <c r="W554" s="11"/>
      <c r="Y554" s="214">
        <v>242.26</v>
      </c>
      <c r="Z554" s="214">
        <v>242.26</v>
      </c>
      <c r="AB554" s="11"/>
      <c r="AC554" s="11"/>
      <c r="AD554" s="11"/>
      <c r="AE554" s="4"/>
      <c r="AF554" s="4"/>
    </row>
    <row r="555" spans="1:32" x14ac:dyDescent="0.2">
      <c r="A555" s="54"/>
      <c r="B555" s="11"/>
      <c r="C555" s="227" t="s">
        <v>577</v>
      </c>
      <c r="D555" s="227"/>
      <c r="E555" s="274">
        <v>8083</v>
      </c>
      <c r="F555" s="11"/>
      <c r="G555" s="11"/>
      <c r="H555" s="11"/>
      <c r="I555" s="11"/>
      <c r="J555" s="11"/>
      <c r="K555" s="11"/>
      <c r="M555" s="188">
        <v>2915</v>
      </c>
      <c r="N555" s="11"/>
      <c r="P555" s="214">
        <v>109.86044744549297</v>
      </c>
      <c r="Q555" s="214"/>
      <c r="R555" s="214">
        <v>94.36</v>
      </c>
      <c r="S555" s="212"/>
      <c r="T555" s="212">
        <v>128.5982277904329</v>
      </c>
      <c r="U555" s="212"/>
      <c r="V555" s="212">
        <v>126.54249999999999</v>
      </c>
      <c r="W555" s="11"/>
      <c r="Y555" s="214">
        <v>651708.93999999948</v>
      </c>
      <c r="Z555" s="214">
        <v>732827.46000000101</v>
      </c>
      <c r="AB555" s="11"/>
      <c r="AC555" s="11"/>
      <c r="AD555" s="11"/>
      <c r="AE555" s="4"/>
      <c r="AF555" s="4"/>
    </row>
    <row r="556" spans="1:32" x14ac:dyDescent="0.2">
      <c r="A556" s="54"/>
      <c r="B556" s="11"/>
      <c r="C556" s="227" t="s">
        <v>578</v>
      </c>
      <c r="D556" s="227"/>
      <c r="E556" s="274">
        <v>8225</v>
      </c>
      <c r="F556" s="11"/>
      <c r="G556" s="11"/>
      <c r="H556" s="11"/>
      <c r="I556" s="11"/>
      <c r="J556" s="11"/>
      <c r="K556" s="11"/>
      <c r="M556" s="188">
        <v>1</v>
      </c>
      <c r="N556" s="11"/>
      <c r="P556" s="214">
        <v>90.435000000000002</v>
      </c>
      <c r="Q556" s="214"/>
      <c r="R556" s="214">
        <v>90.435000000000002</v>
      </c>
      <c r="S556" s="212"/>
      <c r="T556" s="212">
        <v>100.20099999999999</v>
      </c>
      <c r="U556" s="212"/>
      <c r="V556" s="212">
        <v>100.20099999999999</v>
      </c>
      <c r="W556" s="11"/>
      <c r="Y556" s="214">
        <v>180.87</v>
      </c>
      <c r="Z556" s="214">
        <v>180.87</v>
      </c>
      <c r="AB556" s="11"/>
      <c r="AC556" s="11"/>
      <c r="AD556" s="11"/>
      <c r="AE556" s="4"/>
      <c r="AF556" s="4"/>
    </row>
    <row r="557" spans="1:32" x14ac:dyDescent="0.2">
      <c r="A557" s="54"/>
      <c r="B557" s="11"/>
      <c r="C557" s="227" t="s">
        <v>578</v>
      </c>
      <c r="D557" s="227"/>
      <c r="E557" s="274">
        <v>8244</v>
      </c>
      <c r="F557" s="11"/>
      <c r="G557" s="11"/>
      <c r="H557" s="11"/>
      <c r="I557" s="11"/>
      <c r="J557" s="11"/>
      <c r="K557" s="11"/>
      <c r="M557" s="188">
        <v>3671</v>
      </c>
      <c r="N557" s="11"/>
      <c r="P557" s="214">
        <v>71.234418820410895</v>
      </c>
      <c r="Q557" s="214"/>
      <c r="R557" s="214">
        <v>64.99666666666667</v>
      </c>
      <c r="S557" s="212"/>
      <c r="T557" s="212">
        <v>78.903020013253823</v>
      </c>
      <c r="U557" s="212"/>
      <c r="V557" s="212">
        <v>78.163666666666657</v>
      </c>
      <c r="W557" s="11"/>
      <c r="Y557" s="214">
        <v>540530.77000000048</v>
      </c>
      <c r="Z557" s="214">
        <v>571245.55000000098</v>
      </c>
      <c r="AB557" s="11"/>
      <c r="AC557" s="11"/>
      <c r="AD557" s="11"/>
      <c r="AE557" s="4"/>
      <c r="AF557" s="4"/>
    </row>
    <row r="558" spans="1:32" x14ac:dyDescent="0.2">
      <c r="A558" s="54"/>
      <c r="B558" s="11"/>
      <c r="C558" s="227" t="s">
        <v>790</v>
      </c>
      <c r="D558" s="227"/>
      <c r="E558" s="274">
        <v>8244</v>
      </c>
      <c r="F558" s="11"/>
      <c r="G558" s="11"/>
      <c r="H558" s="11"/>
      <c r="I558" s="11"/>
      <c r="J558" s="11"/>
      <c r="K558" s="11"/>
      <c r="M558" s="188">
        <v>3</v>
      </c>
      <c r="N558" s="11"/>
      <c r="P558" s="214">
        <v>30.47</v>
      </c>
      <c r="Q558" s="214"/>
      <c r="R558" s="214">
        <v>19.91</v>
      </c>
      <c r="S558" s="212"/>
      <c r="T558" s="212">
        <v>29.268333333333334</v>
      </c>
      <c r="U558" s="212"/>
      <c r="V558" s="212">
        <v>28.923999999999999</v>
      </c>
      <c r="W558" s="11"/>
      <c r="Y558" s="214">
        <v>182.82</v>
      </c>
      <c r="Z558" s="214">
        <v>182.82</v>
      </c>
      <c r="AB558" s="11"/>
      <c r="AC558" s="11"/>
      <c r="AD558" s="11"/>
      <c r="AE558" s="4"/>
      <c r="AF558" s="4"/>
    </row>
    <row r="559" spans="1:32" x14ac:dyDescent="0.2">
      <c r="A559" s="54"/>
      <c r="B559" s="11"/>
      <c r="C559" s="227" t="s">
        <v>791</v>
      </c>
      <c r="D559" s="227"/>
      <c r="E559" s="274">
        <v>8244</v>
      </c>
      <c r="F559" s="11"/>
      <c r="G559" s="11"/>
      <c r="H559" s="11"/>
      <c r="I559" s="11"/>
      <c r="J559" s="11"/>
      <c r="K559" s="11"/>
      <c r="M559" s="188">
        <v>1</v>
      </c>
      <c r="N559" s="11"/>
      <c r="P559" s="214">
        <v>118</v>
      </c>
      <c r="Q559" s="214"/>
      <c r="R559" s="214">
        <v>118</v>
      </c>
      <c r="S559" s="212"/>
      <c r="T559" s="212">
        <v>155.983</v>
      </c>
      <c r="U559" s="212"/>
      <c r="V559" s="212">
        <v>155.983</v>
      </c>
      <c r="W559" s="11"/>
      <c r="Y559" s="214">
        <v>236</v>
      </c>
      <c r="Z559" s="214">
        <v>276.81</v>
      </c>
      <c r="AB559" s="11"/>
      <c r="AC559" s="11"/>
      <c r="AD559" s="11"/>
      <c r="AE559" s="4"/>
      <c r="AF559" s="4"/>
    </row>
    <row r="560" spans="1:32" x14ac:dyDescent="0.2">
      <c r="A560" s="54"/>
      <c r="B560" s="11"/>
      <c r="C560" s="227" t="s">
        <v>792</v>
      </c>
      <c r="D560" s="227"/>
      <c r="E560" s="274">
        <v>8088</v>
      </c>
      <c r="F560" s="11"/>
      <c r="G560" s="11"/>
      <c r="H560" s="11"/>
      <c r="I560" s="11"/>
      <c r="J560" s="11"/>
      <c r="K560" s="11"/>
      <c r="M560" s="188">
        <v>1</v>
      </c>
      <c r="N560" s="11"/>
      <c r="P560" s="214">
        <v>139.125</v>
      </c>
      <c r="Q560" s="214"/>
      <c r="R560" s="214">
        <v>139.125</v>
      </c>
      <c r="S560" s="212"/>
      <c r="T560" s="212">
        <v>157.01599999999999</v>
      </c>
      <c r="U560" s="212"/>
      <c r="V560" s="212">
        <v>157.01599999999999</v>
      </c>
      <c r="W560" s="11"/>
      <c r="Y560" s="214">
        <v>278.25</v>
      </c>
      <c r="Z560" s="214">
        <v>278.25</v>
      </c>
      <c r="AB560" s="11"/>
      <c r="AC560" s="11"/>
      <c r="AD560" s="11"/>
      <c r="AE560" s="4"/>
      <c r="AF560" s="4"/>
    </row>
    <row r="561" spans="1:32" x14ac:dyDescent="0.2">
      <c r="A561" s="54"/>
      <c r="B561" s="11"/>
      <c r="C561" s="227" t="s">
        <v>794</v>
      </c>
      <c r="D561" s="227"/>
      <c r="E561" s="274">
        <v>8039</v>
      </c>
      <c r="F561" s="11"/>
      <c r="G561" s="11"/>
      <c r="H561" s="11"/>
      <c r="I561" s="11"/>
      <c r="J561" s="11"/>
      <c r="K561" s="11"/>
      <c r="M561" s="188">
        <v>1</v>
      </c>
      <c r="N561" s="11"/>
      <c r="P561" s="214">
        <v>64.335000000000008</v>
      </c>
      <c r="Q561" s="214"/>
      <c r="R561" s="214">
        <v>64.335000000000008</v>
      </c>
      <c r="S561" s="212"/>
      <c r="T561" s="212">
        <v>69.210999999999999</v>
      </c>
      <c r="U561" s="212"/>
      <c r="V561" s="212">
        <v>69.210999999999999</v>
      </c>
      <c r="W561" s="11"/>
      <c r="Y561" s="214">
        <v>128.67000000000002</v>
      </c>
      <c r="Z561" s="214">
        <v>128.66999999999999</v>
      </c>
      <c r="AB561" s="11"/>
      <c r="AC561" s="11"/>
      <c r="AD561" s="11"/>
      <c r="AE561" s="4"/>
      <c r="AF561" s="4"/>
    </row>
    <row r="562" spans="1:32" x14ac:dyDescent="0.2">
      <c r="A562" s="54"/>
      <c r="B562" s="11"/>
      <c r="C562" s="227" t="s">
        <v>794</v>
      </c>
      <c r="D562" s="227"/>
      <c r="E562" s="274">
        <v>8062</v>
      </c>
      <c r="F562" s="11"/>
      <c r="G562" s="11"/>
      <c r="H562" s="11"/>
      <c r="I562" s="11"/>
      <c r="J562" s="11"/>
      <c r="K562" s="11"/>
      <c r="M562" s="188">
        <v>1</v>
      </c>
      <c r="N562" s="11"/>
      <c r="P562" s="214">
        <v>87.625</v>
      </c>
      <c r="Q562" s="214"/>
      <c r="R562" s="214">
        <v>87.625</v>
      </c>
      <c r="S562" s="212"/>
      <c r="T562" s="212">
        <v>97.102000000000004</v>
      </c>
      <c r="U562" s="212"/>
      <c r="V562" s="212">
        <v>97.102000000000004</v>
      </c>
      <c r="W562" s="11"/>
      <c r="Y562" s="214">
        <v>175.25</v>
      </c>
      <c r="Z562" s="214">
        <v>175.25</v>
      </c>
      <c r="AB562" s="11"/>
      <c r="AC562" s="11"/>
      <c r="AD562" s="11"/>
      <c r="AE562" s="4"/>
      <c r="AF562" s="4"/>
    </row>
    <row r="563" spans="1:32" x14ac:dyDescent="0.2">
      <c r="A563" s="54"/>
      <c r="B563" s="11"/>
      <c r="C563" s="227" t="s">
        <v>794</v>
      </c>
      <c r="D563" s="227"/>
      <c r="E563" s="274">
        <v>8085</v>
      </c>
      <c r="F563" s="11"/>
      <c r="G563" s="11"/>
      <c r="H563" s="11"/>
      <c r="I563" s="11"/>
      <c r="J563" s="11"/>
      <c r="K563" s="11"/>
      <c r="M563" s="188">
        <v>1</v>
      </c>
      <c r="N563" s="11"/>
      <c r="P563" s="214">
        <v>58.17</v>
      </c>
      <c r="Q563" s="214"/>
      <c r="R563" s="214">
        <v>58.17</v>
      </c>
      <c r="S563" s="212"/>
      <c r="T563" s="212">
        <v>61.98</v>
      </c>
      <c r="U563" s="212"/>
      <c r="V563" s="212">
        <v>61.98</v>
      </c>
      <c r="W563" s="11"/>
      <c r="Y563" s="214">
        <v>116.34</v>
      </c>
      <c r="Z563" s="214">
        <v>116.34</v>
      </c>
      <c r="AB563" s="11"/>
      <c r="AC563" s="11"/>
      <c r="AD563" s="11"/>
      <c r="AE563" s="4"/>
      <c r="AF563" s="4"/>
    </row>
    <row r="564" spans="1:32" x14ac:dyDescent="0.2">
      <c r="A564" s="54"/>
      <c r="B564" s="11"/>
      <c r="C564" s="227" t="s">
        <v>579</v>
      </c>
      <c r="D564" s="227"/>
      <c r="E564" s="274">
        <v>8062</v>
      </c>
      <c r="F564" s="11"/>
      <c r="G564" s="11"/>
      <c r="H564" s="11"/>
      <c r="I564" s="11"/>
      <c r="J564" s="11"/>
      <c r="K564" s="11"/>
      <c r="M564" s="188">
        <v>143</v>
      </c>
      <c r="N564" s="11"/>
      <c r="P564" s="214">
        <v>106.65041825095059</v>
      </c>
      <c r="Q564" s="214"/>
      <c r="R564" s="214">
        <v>77.599999999999994</v>
      </c>
      <c r="S564" s="212"/>
      <c r="T564" s="212">
        <v>123.76361216730039</v>
      </c>
      <c r="U564" s="212"/>
      <c r="V564" s="212">
        <v>110.53100000000001</v>
      </c>
      <c r="W564" s="11"/>
      <c r="Y564" s="214">
        <v>28049.060000000005</v>
      </c>
      <c r="Z564" s="214">
        <v>29310.93</v>
      </c>
      <c r="AB564" s="11"/>
      <c r="AC564" s="11"/>
      <c r="AD564" s="11"/>
      <c r="AE564" s="4"/>
      <c r="AF564" s="4"/>
    </row>
    <row r="565" spans="1:32" x14ac:dyDescent="0.2">
      <c r="A565" s="54"/>
      <c r="B565" s="11"/>
      <c r="C565" s="227" t="s">
        <v>793</v>
      </c>
      <c r="D565" s="227"/>
      <c r="E565" s="274">
        <v>8062</v>
      </c>
      <c r="F565" s="11"/>
      <c r="G565" s="11"/>
      <c r="H565" s="11"/>
      <c r="I565" s="11"/>
      <c r="J565" s="11"/>
      <c r="K565" s="11"/>
      <c r="M565" s="188">
        <v>1</v>
      </c>
      <c r="N565" s="11"/>
      <c r="P565" s="214">
        <v>165.75</v>
      </c>
      <c r="Q565" s="214"/>
      <c r="R565" s="214">
        <v>165.75</v>
      </c>
      <c r="S565" s="212"/>
      <c r="T565" s="212">
        <v>188.006</v>
      </c>
      <c r="U565" s="212"/>
      <c r="V565" s="212">
        <v>188.006</v>
      </c>
      <c r="W565" s="11"/>
      <c r="Y565" s="214">
        <v>331.5</v>
      </c>
      <c r="Z565" s="214">
        <v>331.5</v>
      </c>
      <c r="AB565" s="11"/>
      <c r="AC565" s="11"/>
      <c r="AD565" s="11"/>
      <c r="AE565" s="4"/>
      <c r="AF565" s="4"/>
    </row>
    <row r="566" spans="1:32" x14ac:dyDescent="0.2">
      <c r="A566" s="54"/>
      <c r="B566" s="11"/>
      <c r="C566" s="227" t="s">
        <v>580</v>
      </c>
      <c r="D566" s="227"/>
      <c r="E566" s="274">
        <v>8210</v>
      </c>
      <c r="F566" s="11"/>
      <c r="G566" s="11"/>
      <c r="H566" s="11"/>
      <c r="I566" s="11"/>
      <c r="J566" s="11"/>
      <c r="K566" s="11"/>
      <c r="M566" s="188">
        <v>2</v>
      </c>
      <c r="N566" s="11"/>
      <c r="P566" s="214">
        <v>173.51</v>
      </c>
      <c r="Q566" s="214"/>
      <c r="R566" s="214">
        <v>146.77000000000001</v>
      </c>
      <c r="S566" s="212"/>
      <c r="T566" s="212">
        <v>197.303</v>
      </c>
      <c r="U566" s="212"/>
      <c r="V566" s="212">
        <v>197.303</v>
      </c>
      <c r="W566" s="11"/>
      <c r="Y566" s="214">
        <v>694.04</v>
      </c>
      <c r="Z566" s="214">
        <v>694.04</v>
      </c>
      <c r="AB566" s="11"/>
      <c r="AC566" s="11"/>
      <c r="AD566" s="11"/>
      <c r="AE566" s="4"/>
      <c r="AF566" s="4"/>
    </row>
    <row r="567" spans="1:32" x14ac:dyDescent="0.2">
      <c r="A567" s="54"/>
      <c r="B567" s="11"/>
      <c r="C567" s="227" t="s">
        <v>580</v>
      </c>
      <c r="D567" s="227"/>
      <c r="E567" s="274">
        <v>8230</v>
      </c>
      <c r="F567" s="11"/>
      <c r="G567" s="11"/>
      <c r="H567" s="11"/>
      <c r="I567" s="11"/>
      <c r="J567" s="11"/>
      <c r="K567" s="11"/>
      <c r="M567" s="188">
        <v>1</v>
      </c>
      <c r="N567" s="11"/>
      <c r="P567" s="214">
        <v>129.41</v>
      </c>
      <c r="Q567" s="214"/>
      <c r="R567" s="214">
        <v>129.41</v>
      </c>
      <c r="S567" s="212"/>
      <c r="T567" s="212">
        <v>145.65299999999999</v>
      </c>
      <c r="U567" s="212"/>
      <c r="V567" s="212">
        <v>145.65299999999999</v>
      </c>
      <c r="W567" s="11"/>
      <c r="Y567" s="214">
        <v>258.82</v>
      </c>
      <c r="Z567" s="214">
        <v>258.82</v>
      </c>
      <c r="AB567" s="11"/>
      <c r="AC567" s="11"/>
      <c r="AD567" s="11"/>
      <c r="AE567" s="4"/>
      <c r="AF567" s="4"/>
    </row>
    <row r="568" spans="1:32" x14ac:dyDescent="0.2">
      <c r="A568" s="54"/>
      <c r="B568" s="11"/>
      <c r="C568" s="227" t="s">
        <v>580</v>
      </c>
      <c r="D568" s="227"/>
      <c r="E568" s="274">
        <v>8246</v>
      </c>
      <c r="F568" s="11"/>
      <c r="G568" s="11"/>
      <c r="H568" s="11"/>
      <c r="I568" s="11"/>
      <c r="J568" s="11"/>
      <c r="K568" s="11"/>
      <c r="M568" s="188">
        <v>71</v>
      </c>
      <c r="N568" s="11"/>
      <c r="P568" s="214">
        <v>104.29198581560283</v>
      </c>
      <c r="Q568" s="214"/>
      <c r="R568" s="214">
        <v>76.31</v>
      </c>
      <c r="S568" s="212"/>
      <c r="T568" s="212">
        <v>129.2348936170213</v>
      </c>
      <c r="U568" s="212"/>
      <c r="V568" s="212">
        <v>127.059</v>
      </c>
      <c r="W568" s="11"/>
      <c r="Y568" s="214">
        <v>14705.169999999998</v>
      </c>
      <c r="Z568" s="214">
        <v>16434.02</v>
      </c>
      <c r="AB568" s="11"/>
      <c r="AC568" s="11"/>
      <c r="AD568" s="11"/>
      <c r="AE568" s="4"/>
      <c r="AF568" s="4"/>
    </row>
    <row r="569" spans="1:32" x14ac:dyDescent="0.2">
      <c r="A569" s="54"/>
      <c r="B569" s="11"/>
      <c r="C569" s="227" t="s">
        <v>795</v>
      </c>
      <c r="D569" s="227"/>
      <c r="E569" s="274">
        <v>8246</v>
      </c>
      <c r="F569" s="11"/>
      <c r="G569" s="11"/>
      <c r="H569" s="11"/>
      <c r="I569" s="11"/>
      <c r="J569" s="11"/>
      <c r="K569" s="11"/>
      <c r="M569" s="188">
        <v>1</v>
      </c>
      <c r="N569" s="11"/>
      <c r="P569" s="214">
        <v>115.30500000000001</v>
      </c>
      <c r="Q569" s="214"/>
      <c r="R569" s="214">
        <v>115.30500000000001</v>
      </c>
      <c r="S569" s="212"/>
      <c r="T569" s="212">
        <v>129.125</v>
      </c>
      <c r="U569" s="212"/>
      <c r="V569" s="212">
        <v>129.125</v>
      </c>
      <c r="W569" s="11"/>
      <c r="Y569" s="214">
        <v>230.61</v>
      </c>
      <c r="Z569" s="214">
        <v>230.61</v>
      </c>
      <c r="AB569" s="11"/>
      <c r="AC569" s="11"/>
      <c r="AD569" s="11"/>
      <c r="AE569" s="4"/>
      <c r="AF569" s="4"/>
    </row>
    <row r="570" spans="1:32" x14ac:dyDescent="0.2">
      <c r="A570" s="54"/>
      <c r="B570" s="11"/>
      <c r="C570" s="227" t="s">
        <v>797</v>
      </c>
      <c r="D570" s="227"/>
      <c r="E570" s="274">
        <v>8079</v>
      </c>
      <c r="F570" s="11"/>
      <c r="G570" s="11"/>
      <c r="H570" s="11"/>
      <c r="I570" s="11"/>
      <c r="J570" s="11"/>
      <c r="K570" s="11"/>
      <c r="M570" s="188">
        <v>6</v>
      </c>
      <c r="N570" s="11"/>
      <c r="P570" s="214">
        <v>80.378</v>
      </c>
      <c r="Q570" s="214"/>
      <c r="R570" s="214">
        <v>45.664999999999999</v>
      </c>
      <c r="S570" s="212"/>
      <c r="T570" s="212">
        <v>85.945599999999985</v>
      </c>
      <c r="U570" s="212"/>
      <c r="V570" s="212">
        <v>77.474999999999994</v>
      </c>
      <c r="W570" s="11"/>
      <c r="Y570" s="214">
        <v>803.78</v>
      </c>
      <c r="Z570" s="214">
        <v>803.78</v>
      </c>
      <c r="AB570" s="11"/>
      <c r="AC570" s="11"/>
      <c r="AD570" s="11"/>
      <c r="AE570" s="4"/>
      <c r="AF570" s="4"/>
    </row>
    <row r="571" spans="1:32" x14ac:dyDescent="0.2">
      <c r="A571" s="54"/>
      <c r="B571" s="11"/>
      <c r="C571" s="227" t="s">
        <v>797</v>
      </c>
      <c r="D571" s="227"/>
      <c r="E571" s="274">
        <v>8080</v>
      </c>
      <c r="F571" s="11"/>
      <c r="G571" s="11"/>
      <c r="H571" s="11"/>
      <c r="I571" s="11"/>
      <c r="J571" s="11"/>
      <c r="K571" s="11"/>
      <c r="M571" s="188">
        <v>1</v>
      </c>
      <c r="N571" s="11"/>
      <c r="P571" s="214">
        <v>11.56</v>
      </c>
      <c r="Q571" s="214"/>
      <c r="R571" s="214">
        <v>11.56</v>
      </c>
      <c r="S571" s="212"/>
      <c r="T571" s="212">
        <v>0</v>
      </c>
      <c r="U571" s="212"/>
      <c r="V571" s="212">
        <v>0</v>
      </c>
      <c r="W571" s="11"/>
      <c r="Y571" s="214">
        <v>11.56</v>
      </c>
      <c r="Z571" s="214">
        <v>11.56</v>
      </c>
      <c r="AB571" s="11"/>
      <c r="AC571" s="11"/>
      <c r="AD571" s="11"/>
      <c r="AE571" s="4"/>
      <c r="AF571" s="4"/>
    </row>
    <row r="572" spans="1:32" x14ac:dyDescent="0.2">
      <c r="A572" s="54"/>
      <c r="B572" s="11"/>
      <c r="C572" s="227" t="s">
        <v>797</v>
      </c>
      <c r="D572" s="227"/>
      <c r="E572" s="274">
        <v>8088</v>
      </c>
      <c r="F572" s="11"/>
      <c r="G572" s="11"/>
      <c r="H572" s="11"/>
      <c r="I572" s="11"/>
      <c r="J572" s="11"/>
      <c r="K572" s="11"/>
      <c r="M572" s="188">
        <v>61</v>
      </c>
      <c r="N572" s="11"/>
      <c r="P572" s="214">
        <v>76.434949494949493</v>
      </c>
      <c r="Q572" s="214"/>
      <c r="R572" s="214">
        <v>41.28</v>
      </c>
      <c r="S572" s="212"/>
      <c r="T572" s="212">
        <v>81.325272727272733</v>
      </c>
      <c r="U572" s="212"/>
      <c r="V572" s="212">
        <v>83.673000000000002</v>
      </c>
      <c r="W572" s="11"/>
      <c r="Y572" s="214">
        <v>7567.0599999999995</v>
      </c>
      <c r="Z572" s="214">
        <v>7567.06</v>
      </c>
      <c r="AB572" s="11"/>
      <c r="AC572" s="11"/>
      <c r="AD572" s="11"/>
      <c r="AE572" s="4"/>
      <c r="AF572" s="4"/>
    </row>
    <row r="573" spans="1:32" x14ac:dyDescent="0.2">
      <c r="A573" s="54"/>
      <c r="B573" s="11"/>
      <c r="C573" s="227" t="s">
        <v>796</v>
      </c>
      <c r="D573" s="227"/>
      <c r="E573" s="274">
        <v>8088</v>
      </c>
      <c r="F573" s="11"/>
      <c r="G573" s="11"/>
      <c r="H573" s="11"/>
      <c r="I573" s="11"/>
      <c r="J573" s="11"/>
      <c r="K573" s="11"/>
      <c r="M573" s="188">
        <v>2</v>
      </c>
      <c r="N573" s="11"/>
      <c r="P573" s="214">
        <v>119.27500000000001</v>
      </c>
      <c r="Q573" s="214"/>
      <c r="R573" s="214">
        <v>101.16500000000001</v>
      </c>
      <c r="S573" s="212"/>
      <c r="T573" s="212">
        <v>133.25700000000001</v>
      </c>
      <c r="U573" s="212"/>
      <c r="V573" s="212">
        <v>133.25700000000001</v>
      </c>
      <c r="W573" s="11"/>
      <c r="Y573" s="214">
        <v>477.1</v>
      </c>
      <c r="Z573" s="214">
        <v>477.1</v>
      </c>
      <c r="AB573" s="11"/>
      <c r="AC573" s="11"/>
      <c r="AD573" s="11"/>
      <c r="AE573" s="4"/>
      <c r="AF573" s="4"/>
    </row>
    <row r="574" spans="1:32" x14ac:dyDescent="0.2">
      <c r="A574" s="54"/>
      <c r="B574" s="11"/>
      <c r="C574" s="227" t="s">
        <v>798</v>
      </c>
      <c r="D574" s="227"/>
      <c r="E574" s="274">
        <v>8248</v>
      </c>
      <c r="F574" s="11"/>
      <c r="G574" s="11"/>
      <c r="H574" s="11"/>
      <c r="I574" s="11"/>
      <c r="J574" s="11"/>
      <c r="K574" s="11"/>
      <c r="M574" s="188">
        <v>1</v>
      </c>
      <c r="N574" s="11"/>
      <c r="P574" s="214">
        <v>0</v>
      </c>
      <c r="Q574" s="214"/>
      <c r="R574" s="214">
        <v>0</v>
      </c>
      <c r="S574" s="212"/>
      <c r="T574" s="212">
        <v>0</v>
      </c>
      <c r="U574" s="212"/>
      <c r="V574" s="212">
        <v>0</v>
      </c>
      <c r="W574" s="11"/>
      <c r="Y574" s="214">
        <v>0</v>
      </c>
      <c r="Z574" s="214">
        <v>0</v>
      </c>
      <c r="AB574" s="11"/>
      <c r="AC574" s="11"/>
      <c r="AD574" s="11"/>
      <c r="AE574" s="4"/>
      <c r="AF574" s="4"/>
    </row>
    <row r="575" spans="1:32" x14ac:dyDescent="0.2">
      <c r="A575" s="54"/>
      <c r="B575" s="11"/>
      <c r="C575" s="227" t="s">
        <v>581</v>
      </c>
      <c r="D575" s="227"/>
      <c r="E575" s="274">
        <v>8026</v>
      </c>
      <c r="F575" s="11"/>
      <c r="G575" s="11"/>
      <c r="H575" s="11"/>
      <c r="I575" s="11"/>
      <c r="J575" s="11"/>
      <c r="K575" s="11"/>
      <c r="M575" s="188">
        <v>1</v>
      </c>
      <c r="N575" s="11"/>
      <c r="P575" s="214">
        <v>48.83</v>
      </c>
      <c r="Q575" s="214"/>
      <c r="R575" s="214">
        <v>41.784999999999997</v>
      </c>
      <c r="S575" s="212"/>
      <c r="T575" s="212">
        <v>46.484999999999999</v>
      </c>
      <c r="U575" s="212"/>
      <c r="V575" s="212">
        <v>46.484999999999999</v>
      </c>
      <c r="W575" s="11"/>
      <c r="Y575" s="214">
        <v>195.32</v>
      </c>
      <c r="Z575" s="214">
        <v>195.32</v>
      </c>
      <c r="AB575" s="11"/>
      <c r="AC575" s="11"/>
      <c r="AD575" s="11"/>
      <c r="AE575" s="4"/>
      <c r="AF575" s="4"/>
    </row>
    <row r="576" spans="1:32" x14ac:dyDescent="0.2">
      <c r="A576" s="54"/>
      <c r="B576" s="11"/>
      <c r="C576" s="227" t="s">
        <v>581</v>
      </c>
      <c r="D576" s="227"/>
      <c r="E576" s="274">
        <v>8210</v>
      </c>
      <c r="F576" s="11"/>
      <c r="G576" s="11"/>
      <c r="H576" s="11"/>
      <c r="I576" s="11"/>
      <c r="J576" s="11"/>
      <c r="K576" s="11"/>
      <c r="M576" s="188">
        <v>1</v>
      </c>
      <c r="N576" s="11"/>
      <c r="P576" s="214">
        <v>10.15</v>
      </c>
      <c r="Q576" s="214"/>
      <c r="R576" s="214">
        <v>10.15</v>
      </c>
      <c r="S576" s="212"/>
      <c r="T576" s="212">
        <v>0</v>
      </c>
      <c r="U576" s="212"/>
      <c r="V576" s="212">
        <v>0</v>
      </c>
      <c r="W576" s="11"/>
      <c r="Y576" s="214">
        <v>10.15</v>
      </c>
      <c r="Z576" s="214">
        <v>10.15</v>
      </c>
      <c r="AB576" s="11"/>
      <c r="AC576" s="11"/>
      <c r="AD576" s="11"/>
      <c r="AE576" s="4"/>
      <c r="AF576" s="4"/>
    </row>
    <row r="577" spans="1:32" x14ac:dyDescent="0.2">
      <c r="A577" s="54"/>
      <c r="B577" s="11"/>
      <c r="C577" s="227" t="s">
        <v>581</v>
      </c>
      <c r="D577" s="227"/>
      <c r="E577" s="274">
        <v>8247</v>
      </c>
      <c r="F577" s="11"/>
      <c r="G577" s="11"/>
      <c r="H577" s="11"/>
      <c r="I577" s="11"/>
      <c r="J577" s="11"/>
      <c r="K577" s="11"/>
      <c r="M577" s="188">
        <v>2317</v>
      </c>
      <c r="N577" s="11"/>
      <c r="P577" s="214">
        <v>56.678074770539219</v>
      </c>
      <c r="Q577" s="214"/>
      <c r="R577" s="214">
        <v>39.44</v>
      </c>
      <c r="S577" s="212"/>
      <c r="T577" s="212">
        <v>61.217092903514668</v>
      </c>
      <c r="U577" s="212"/>
      <c r="V577" s="212">
        <v>51.65</v>
      </c>
      <c r="W577" s="11"/>
      <c r="Y577" s="214">
        <v>253180.95999999868</v>
      </c>
      <c r="Z577" s="214">
        <v>258506.02999999901</v>
      </c>
      <c r="AB577" s="11"/>
      <c r="AC577" s="11"/>
      <c r="AD577" s="11"/>
      <c r="AE577" s="4"/>
      <c r="AF577" s="4"/>
    </row>
    <row r="578" spans="1:32" x14ac:dyDescent="0.2">
      <c r="A578" s="54"/>
      <c r="B578" s="11"/>
      <c r="C578" s="227" t="s">
        <v>581</v>
      </c>
      <c r="D578" s="227"/>
      <c r="E578" s="274">
        <v>8347</v>
      </c>
      <c r="F578" s="11"/>
      <c r="G578" s="11"/>
      <c r="H578" s="11"/>
      <c r="I578" s="11"/>
      <c r="J578" s="11"/>
      <c r="K578" s="11"/>
      <c r="M578" s="188">
        <v>1</v>
      </c>
      <c r="N578" s="11"/>
      <c r="P578" s="214">
        <v>42.11</v>
      </c>
      <c r="Q578" s="214"/>
      <c r="R578" s="214">
        <v>42.11</v>
      </c>
      <c r="S578" s="212"/>
      <c r="T578" s="212">
        <v>43.386000000000003</v>
      </c>
      <c r="U578" s="212"/>
      <c r="V578" s="212">
        <v>43.386000000000003</v>
      </c>
      <c r="W578" s="11"/>
      <c r="Y578" s="214">
        <v>84.22</v>
      </c>
      <c r="Z578" s="214">
        <v>84.22</v>
      </c>
      <c r="AB578" s="11"/>
      <c r="AC578" s="11"/>
      <c r="AD578" s="11"/>
      <c r="AE578" s="4"/>
      <c r="AF578" s="4"/>
    </row>
    <row r="579" spans="1:32" x14ac:dyDescent="0.2">
      <c r="A579" s="54"/>
      <c r="B579" s="11"/>
      <c r="C579" s="227" t="s">
        <v>799</v>
      </c>
      <c r="D579" s="227"/>
      <c r="E579" s="274">
        <v>8247</v>
      </c>
      <c r="F579" s="11"/>
      <c r="G579" s="11"/>
      <c r="H579" s="11"/>
      <c r="I579" s="11"/>
      <c r="J579" s="11"/>
      <c r="K579" s="11"/>
      <c r="M579" s="188">
        <v>2</v>
      </c>
      <c r="N579" s="11"/>
      <c r="P579" s="214">
        <v>53.314999999999998</v>
      </c>
      <c r="Q579" s="214"/>
      <c r="R579" s="214">
        <v>50.375</v>
      </c>
      <c r="S579" s="212"/>
      <c r="T579" s="212">
        <v>56.298500000000004</v>
      </c>
      <c r="U579" s="212"/>
      <c r="V579" s="212">
        <v>56.298500000000004</v>
      </c>
      <c r="W579" s="11"/>
      <c r="Y579" s="214">
        <v>213.26</v>
      </c>
      <c r="Z579" s="214">
        <v>213.26</v>
      </c>
      <c r="AB579" s="11"/>
      <c r="AC579" s="11"/>
      <c r="AD579" s="11"/>
      <c r="AE579" s="4"/>
      <c r="AF579" s="4"/>
    </row>
    <row r="580" spans="1:32" x14ac:dyDescent="0.2">
      <c r="A580" s="54"/>
      <c r="B580" s="11"/>
      <c r="C580" s="227" t="s">
        <v>582</v>
      </c>
      <c r="D580" s="227"/>
      <c r="E580" s="274">
        <v>8084</v>
      </c>
      <c r="F580" s="11"/>
      <c r="G580" s="11"/>
      <c r="H580" s="11"/>
      <c r="I580" s="11"/>
      <c r="J580" s="11"/>
      <c r="K580" s="11"/>
      <c r="M580" s="188">
        <v>2183</v>
      </c>
      <c r="N580" s="11"/>
      <c r="P580" s="214">
        <v>49.034983325053354</v>
      </c>
      <c r="Q580" s="214"/>
      <c r="R580" s="214">
        <v>42.978750000000005</v>
      </c>
      <c r="S580" s="212"/>
      <c r="T580" s="212">
        <v>52.257701146316329</v>
      </c>
      <c r="U580" s="212"/>
      <c r="V580" s="212">
        <v>53.328625000000002</v>
      </c>
      <c r="W580" s="11"/>
      <c r="Y580" s="214">
        <v>419911.21999999962</v>
      </c>
      <c r="Z580" s="214">
        <v>471558.02999999898</v>
      </c>
      <c r="AB580" s="11"/>
      <c r="AC580" s="11"/>
      <c r="AD580" s="11"/>
      <c r="AE580" s="4"/>
      <c r="AF580" s="4"/>
    </row>
    <row r="581" spans="1:32" x14ac:dyDescent="0.2">
      <c r="A581" s="54"/>
      <c r="B581" s="11"/>
      <c r="C581" s="227" t="s">
        <v>800</v>
      </c>
      <c r="D581" s="227"/>
      <c r="E581" s="274">
        <v>8084</v>
      </c>
      <c r="F581" s="11"/>
      <c r="G581" s="11"/>
      <c r="H581" s="11"/>
      <c r="I581" s="11"/>
      <c r="J581" s="11"/>
      <c r="K581" s="11"/>
      <c r="M581" s="188">
        <v>11</v>
      </c>
      <c r="N581" s="11"/>
      <c r="P581" s="214">
        <v>35.237222222222222</v>
      </c>
      <c r="Q581" s="214"/>
      <c r="R581" s="214">
        <v>23.215</v>
      </c>
      <c r="S581" s="212"/>
      <c r="T581" s="212">
        <v>36.024888888888896</v>
      </c>
      <c r="U581" s="212"/>
      <c r="V581" s="212">
        <v>33.5105</v>
      </c>
      <c r="W581" s="11"/>
      <c r="Y581" s="214">
        <v>1268.54</v>
      </c>
      <c r="Z581" s="214">
        <v>1268.54</v>
      </c>
      <c r="AB581" s="11"/>
      <c r="AC581" s="11"/>
      <c r="AD581" s="11"/>
      <c r="AE581" s="4"/>
      <c r="AF581" s="4"/>
    </row>
    <row r="582" spans="1:32" x14ac:dyDescent="0.2">
      <c r="A582" s="54"/>
      <c r="B582" s="11"/>
      <c r="C582" s="227" t="s">
        <v>801</v>
      </c>
      <c r="D582" s="227"/>
      <c r="E582" s="274">
        <v>8248</v>
      </c>
      <c r="F582" s="11"/>
      <c r="G582" s="11"/>
      <c r="H582" s="11"/>
      <c r="I582" s="11"/>
      <c r="J582" s="11"/>
      <c r="K582" s="11"/>
      <c r="M582" s="188">
        <v>2</v>
      </c>
      <c r="N582" s="11"/>
      <c r="P582" s="214">
        <v>68.966666666666669</v>
      </c>
      <c r="Q582" s="214"/>
      <c r="R582" s="214">
        <v>45.02</v>
      </c>
      <c r="S582" s="212"/>
      <c r="T582" s="212">
        <v>72.31</v>
      </c>
      <c r="U582" s="212"/>
      <c r="V582" s="212">
        <v>108.465</v>
      </c>
      <c r="W582" s="11"/>
      <c r="Y582" s="214">
        <v>206.9</v>
      </c>
      <c r="Z582" s="214">
        <v>206.9</v>
      </c>
      <c r="AB582" s="11"/>
      <c r="AC582" s="11"/>
      <c r="AD582" s="11"/>
      <c r="AE582" s="4"/>
      <c r="AF582" s="4"/>
    </row>
    <row r="583" spans="1:32" x14ac:dyDescent="0.2">
      <c r="A583" s="54"/>
      <c r="B583" s="11"/>
      <c r="C583" s="227" t="s">
        <v>802</v>
      </c>
      <c r="D583" s="227"/>
      <c r="E583" s="274">
        <v>8230</v>
      </c>
      <c r="F583" s="11"/>
      <c r="G583" s="11"/>
      <c r="H583" s="11"/>
      <c r="I583" s="11"/>
      <c r="J583" s="11"/>
      <c r="K583" s="11"/>
      <c r="M583" s="188">
        <v>2</v>
      </c>
      <c r="N583" s="11"/>
      <c r="P583" s="214">
        <v>67.594999999999999</v>
      </c>
      <c r="Q583" s="214"/>
      <c r="R583" s="214">
        <v>61.019999999999996</v>
      </c>
      <c r="S583" s="212"/>
      <c r="T583" s="212">
        <v>72.82650000000001</v>
      </c>
      <c r="U583" s="212"/>
      <c r="V583" s="212">
        <v>72.82650000000001</v>
      </c>
      <c r="W583" s="11"/>
      <c r="Y583" s="214">
        <v>270.38</v>
      </c>
      <c r="Z583" s="214">
        <v>270.38</v>
      </c>
      <c r="AB583" s="11"/>
      <c r="AC583" s="11"/>
      <c r="AD583" s="11"/>
      <c r="AE583" s="4"/>
      <c r="AF583" s="4"/>
    </row>
    <row r="584" spans="1:32" x14ac:dyDescent="0.2">
      <c r="A584" s="54"/>
      <c r="B584" s="11"/>
      <c r="C584" s="227" t="s">
        <v>651</v>
      </c>
      <c r="D584" s="227"/>
      <c r="E584" s="274">
        <v>8248</v>
      </c>
      <c r="F584" s="11"/>
      <c r="G584" s="11"/>
      <c r="H584" s="11"/>
      <c r="I584" s="11"/>
      <c r="J584" s="11"/>
      <c r="K584" s="11"/>
      <c r="M584" s="188">
        <v>360</v>
      </c>
      <c r="N584" s="11"/>
      <c r="P584" s="214">
        <v>63.551627565982415</v>
      </c>
      <c r="Q584" s="214"/>
      <c r="R584" s="214">
        <v>42.884999999999998</v>
      </c>
      <c r="S584" s="212"/>
      <c r="T584" s="212">
        <v>70.668105571847505</v>
      </c>
      <c r="U584" s="212"/>
      <c r="V584" s="212">
        <v>65.078999999999994</v>
      </c>
      <c r="W584" s="11"/>
      <c r="Y584" s="214">
        <v>43342.210000000006</v>
      </c>
      <c r="Z584" s="214">
        <v>45045.33</v>
      </c>
      <c r="AB584" s="11"/>
      <c r="AC584" s="11"/>
      <c r="AD584" s="11"/>
      <c r="AE584" s="4"/>
      <c r="AF584" s="4"/>
    </row>
    <row r="585" spans="1:32" x14ac:dyDescent="0.2">
      <c r="A585" s="54"/>
      <c r="B585" s="11"/>
      <c r="C585" s="227" t="s">
        <v>803</v>
      </c>
      <c r="D585" s="227"/>
      <c r="E585" s="274">
        <v>8210</v>
      </c>
      <c r="F585" s="11"/>
      <c r="G585" s="11"/>
      <c r="H585" s="11"/>
      <c r="I585" s="11"/>
      <c r="J585" s="11"/>
      <c r="K585" s="11"/>
      <c r="M585" s="188">
        <v>1</v>
      </c>
      <c r="N585" s="11"/>
      <c r="P585" s="214">
        <v>167.32499999999999</v>
      </c>
      <c r="Q585" s="214"/>
      <c r="R585" s="214">
        <v>167.32499999999999</v>
      </c>
      <c r="S585" s="212"/>
      <c r="T585" s="212">
        <v>189.03899999999999</v>
      </c>
      <c r="U585" s="212"/>
      <c r="V585" s="212">
        <v>189.03899999999999</v>
      </c>
      <c r="W585" s="11"/>
      <c r="Y585" s="214">
        <v>334.65</v>
      </c>
      <c r="Z585" s="214">
        <v>334.65</v>
      </c>
      <c r="AB585" s="11"/>
      <c r="AC585" s="11"/>
      <c r="AD585" s="11"/>
      <c r="AE585" s="4"/>
      <c r="AF585" s="4"/>
    </row>
    <row r="586" spans="1:32" x14ac:dyDescent="0.2">
      <c r="A586" s="54"/>
      <c r="B586" s="11"/>
      <c r="C586" s="227" t="s">
        <v>804</v>
      </c>
      <c r="D586" s="227"/>
      <c r="E586" s="274">
        <v>8085</v>
      </c>
      <c r="F586" s="11"/>
      <c r="G586" s="11"/>
      <c r="H586" s="11"/>
      <c r="I586" s="11"/>
      <c r="J586" s="11"/>
      <c r="K586" s="11"/>
      <c r="M586" s="188">
        <v>1</v>
      </c>
      <c r="N586" s="11"/>
      <c r="P586" s="214">
        <v>69.614999999999995</v>
      </c>
      <c r="Q586" s="214"/>
      <c r="R586" s="214">
        <v>69.615000000000009</v>
      </c>
      <c r="S586" s="212"/>
      <c r="T586" s="212">
        <v>75.409000000000006</v>
      </c>
      <c r="U586" s="212"/>
      <c r="V586" s="212">
        <v>75.409000000000006</v>
      </c>
      <c r="W586" s="11"/>
      <c r="Y586" s="214">
        <v>139.22999999999999</v>
      </c>
      <c r="Z586" s="214">
        <v>139.22999999999999</v>
      </c>
      <c r="AB586" s="11"/>
      <c r="AC586" s="11"/>
      <c r="AD586" s="11"/>
      <c r="AE586" s="4"/>
      <c r="AF586" s="4"/>
    </row>
    <row r="587" spans="1:32" x14ac:dyDescent="0.2">
      <c r="A587" s="54"/>
      <c r="B587" s="11"/>
      <c r="C587" s="227" t="s">
        <v>583</v>
      </c>
      <c r="D587" s="227"/>
      <c r="E587" s="274">
        <v>8085</v>
      </c>
      <c r="F587" s="11"/>
      <c r="G587" s="11"/>
      <c r="H587" s="11"/>
      <c r="I587" s="11"/>
      <c r="J587" s="11"/>
      <c r="K587" s="11"/>
      <c r="M587" s="188">
        <v>5082</v>
      </c>
      <c r="N587" s="11"/>
      <c r="P587" s="214">
        <v>60.332806165748039</v>
      </c>
      <c r="Q587" s="214"/>
      <c r="R587" s="214">
        <v>56.790483870967762</v>
      </c>
      <c r="S587" s="212"/>
      <c r="T587" s="212">
        <v>64.264259331552623</v>
      </c>
      <c r="U587" s="212"/>
      <c r="V587" s="212">
        <v>65.095661290322582</v>
      </c>
      <c r="W587" s="11"/>
      <c r="Y587" s="214">
        <v>978311.64999999735</v>
      </c>
      <c r="Z587" s="214">
        <v>1029626.53</v>
      </c>
      <c r="AB587" s="11"/>
      <c r="AC587" s="11"/>
      <c r="AD587" s="11"/>
      <c r="AE587" s="4"/>
      <c r="AF587" s="4"/>
    </row>
    <row r="588" spans="1:32" x14ac:dyDescent="0.2">
      <c r="A588" s="54"/>
      <c r="B588" s="11"/>
      <c r="C588" s="227" t="s">
        <v>583</v>
      </c>
      <c r="D588" s="227"/>
      <c r="E588" s="274">
        <v>8096</v>
      </c>
      <c r="F588" s="11"/>
      <c r="G588" s="11"/>
      <c r="H588" s="11"/>
      <c r="I588" s="11"/>
      <c r="J588" s="11"/>
      <c r="K588" s="11"/>
      <c r="M588" s="188">
        <v>1</v>
      </c>
      <c r="N588" s="11"/>
      <c r="P588" s="214">
        <v>140.88</v>
      </c>
      <c r="Q588" s="214"/>
      <c r="R588" s="214">
        <v>140.88</v>
      </c>
      <c r="S588" s="212"/>
      <c r="T588" s="212">
        <v>159.08199999999999</v>
      </c>
      <c r="U588" s="212"/>
      <c r="V588" s="212">
        <v>159.08199999999999</v>
      </c>
      <c r="W588" s="11"/>
      <c r="Y588" s="214">
        <v>281.76</v>
      </c>
      <c r="Z588" s="214">
        <v>281.76</v>
      </c>
      <c r="AB588" s="11"/>
      <c r="AC588" s="11"/>
      <c r="AD588" s="11"/>
      <c r="AE588" s="4"/>
      <c r="AF588" s="4"/>
    </row>
    <row r="589" spans="1:32" x14ac:dyDescent="0.2">
      <c r="A589" s="54"/>
      <c r="B589" s="11"/>
      <c r="C589" s="227" t="s">
        <v>805</v>
      </c>
      <c r="D589" s="227"/>
      <c r="E589" s="274">
        <v>8088</v>
      </c>
      <c r="F589" s="11"/>
      <c r="G589" s="11"/>
      <c r="H589" s="11"/>
      <c r="I589" s="11"/>
      <c r="J589" s="11"/>
      <c r="K589" s="11"/>
      <c r="M589" s="188">
        <v>1</v>
      </c>
      <c r="N589" s="11"/>
      <c r="P589" s="214">
        <v>112.48</v>
      </c>
      <c r="Q589" s="214"/>
      <c r="R589" s="214">
        <v>112.47999999999999</v>
      </c>
      <c r="S589" s="212"/>
      <c r="T589" s="212">
        <v>124.99299999999999</v>
      </c>
      <c r="U589" s="212"/>
      <c r="V589" s="212">
        <v>124.99299999999999</v>
      </c>
      <c r="W589" s="11"/>
      <c r="Y589" s="214">
        <v>224.96</v>
      </c>
      <c r="Z589" s="214">
        <v>224.96</v>
      </c>
      <c r="AB589" s="11"/>
      <c r="AC589" s="11"/>
      <c r="AD589" s="11"/>
      <c r="AE589" s="4"/>
      <c r="AF589" s="4"/>
    </row>
    <row r="590" spans="1:32" x14ac:dyDescent="0.2">
      <c r="A590" s="54"/>
      <c r="B590" s="11"/>
      <c r="C590" s="227" t="s">
        <v>584</v>
      </c>
      <c r="D590" s="227"/>
      <c r="E590" s="274">
        <v>8019</v>
      </c>
      <c r="F590" s="11"/>
      <c r="G590" s="11"/>
      <c r="H590" s="11"/>
      <c r="I590" s="11"/>
      <c r="J590" s="11"/>
      <c r="K590" s="11"/>
      <c r="M590" s="188">
        <v>1</v>
      </c>
      <c r="N590" s="11"/>
      <c r="P590" s="214">
        <v>96.074999999999989</v>
      </c>
      <c r="Q590" s="214"/>
      <c r="R590" s="214">
        <v>96.074999999999989</v>
      </c>
      <c r="S590" s="212"/>
      <c r="T590" s="212">
        <v>105.366</v>
      </c>
      <c r="U590" s="212"/>
      <c r="V590" s="212">
        <v>105.366</v>
      </c>
      <c r="W590" s="11"/>
      <c r="Y590" s="214">
        <v>192.14999999999998</v>
      </c>
      <c r="Z590" s="214">
        <v>192.15</v>
      </c>
      <c r="AB590" s="11"/>
      <c r="AC590" s="11"/>
      <c r="AD590" s="11"/>
      <c r="AE590" s="4"/>
      <c r="AF590" s="4"/>
    </row>
    <row r="591" spans="1:32" x14ac:dyDescent="0.2">
      <c r="A591" s="54"/>
      <c r="B591" s="11"/>
      <c r="C591" s="227" t="s">
        <v>584</v>
      </c>
      <c r="D591" s="227"/>
      <c r="E591" s="274">
        <v>8088</v>
      </c>
      <c r="F591" s="11"/>
      <c r="G591" s="11"/>
      <c r="H591" s="11"/>
      <c r="I591" s="11"/>
      <c r="J591" s="11"/>
      <c r="K591" s="11"/>
      <c r="M591" s="188">
        <v>664</v>
      </c>
      <c r="N591" s="11"/>
      <c r="P591" s="214">
        <v>107.92948506891271</v>
      </c>
      <c r="Q591" s="214"/>
      <c r="R591" s="214">
        <v>99.797499999999985</v>
      </c>
      <c r="S591" s="212"/>
      <c r="T591" s="212">
        <v>120.59642228177643</v>
      </c>
      <c r="U591" s="212"/>
      <c r="V591" s="212">
        <v>121.11924999999999</v>
      </c>
      <c r="W591" s="11"/>
      <c r="Y591" s="214">
        <v>136646.27000000002</v>
      </c>
      <c r="Z591" s="214">
        <v>141136.54999999999</v>
      </c>
      <c r="AB591" s="11"/>
      <c r="AC591" s="11"/>
      <c r="AD591" s="11"/>
      <c r="AE591" s="4"/>
      <c r="AF591" s="4"/>
    </row>
    <row r="592" spans="1:32" x14ac:dyDescent="0.2">
      <c r="A592" s="54"/>
      <c r="B592" s="11"/>
      <c r="C592" s="227" t="s">
        <v>806</v>
      </c>
      <c r="D592" s="227"/>
      <c r="E592" s="274">
        <v>8088</v>
      </c>
      <c r="F592" s="11"/>
      <c r="G592" s="11"/>
      <c r="H592" s="11"/>
      <c r="I592" s="11"/>
      <c r="J592" s="11"/>
      <c r="K592" s="11"/>
      <c r="M592" s="188">
        <v>5</v>
      </c>
      <c r="N592" s="11"/>
      <c r="P592" s="214">
        <v>106.395</v>
      </c>
      <c r="Q592" s="214"/>
      <c r="R592" s="214">
        <v>83.435000000000002</v>
      </c>
      <c r="S592" s="212"/>
      <c r="T592" s="212">
        <v>109.84233333333331</v>
      </c>
      <c r="U592" s="212"/>
      <c r="V592" s="212">
        <v>127.059</v>
      </c>
      <c r="W592" s="11"/>
      <c r="Y592" s="214">
        <v>1276.74</v>
      </c>
      <c r="Z592" s="214">
        <v>1276.74</v>
      </c>
      <c r="AB592" s="11"/>
      <c r="AC592" s="11"/>
      <c r="AD592" s="11"/>
      <c r="AE592" s="4"/>
      <c r="AF592" s="4"/>
    </row>
    <row r="593" spans="1:32" x14ac:dyDescent="0.2">
      <c r="A593" s="54"/>
      <c r="B593" s="11"/>
      <c r="C593" s="227" t="s">
        <v>807</v>
      </c>
      <c r="D593" s="227"/>
      <c r="E593" s="274">
        <v>8088</v>
      </c>
      <c r="F593" s="11"/>
      <c r="G593" s="11"/>
      <c r="H593" s="11"/>
      <c r="I593" s="11"/>
      <c r="J593" s="11"/>
      <c r="K593" s="11"/>
      <c r="M593" s="188">
        <v>1</v>
      </c>
      <c r="N593" s="11"/>
      <c r="P593" s="214">
        <v>99.429999999999993</v>
      </c>
      <c r="Q593" s="214"/>
      <c r="R593" s="214">
        <v>99.429999999999993</v>
      </c>
      <c r="S593" s="212"/>
      <c r="T593" s="212">
        <v>109.498</v>
      </c>
      <c r="U593" s="212"/>
      <c r="V593" s="212">
        <v>109.498</v>
      </c>
      <c r="W593" s="11"/>
      <c r="Y593" s="214">
        <v>198.85999999999999</v>
      </c>
      <c r="Z593" s="214">
        <v>198.86</v>
      </c>
      <c r="AB593" s="11"/>
      <c r="AC593" s="11"/>
      <c r="AD593" s="11"/>
      <c r="AE593" s="4"/>
      <c r="AF593" s="4"/>
    </row>
    <row r="594" spans="1:32" x14ac:dyDescent="0.2">
      <c r="A594" s="54"/>
      <c r="B594" s="11"/>
      <c r="C594" s="227" t="s">
        <v>808</v>
      </c>
      <c r="D594" s="227"/>
      <c r="E594" s="274">
        <v>8088</v>
      </c>
      <c r="F594" s="11"/>
      <c r="G594" s="11"/>
      <c r="H594" s="11"/>
      <c r="I594" s="11"/>
      <c r="J594" s="11"/>
      <c r="K594" s="11"/>
      <c r="M594" s="188">
        <v>1</v>
      </c>
      <c r="N594" s="11"/>
      <c r="P594" s="214">
        <v>11.56</v>
      </c>
      <c r="Q594" s="214"/>
      <c r="R594" s="214">
        <v>11.56</v>
      </c>
      <c r="S594" s="212"/>
      <c r="T594" s="212">
        <v>0</v>
      </c>
      <c r="U594" s="212"/>
      <c r="V594" s="212">
        <v>0</v>
      </c>
      <c r="W594" s="11"/>
      <c r="Y594" s="214">
        <v>11.56</v>
      </c>
      <c r="Z594" s="214">
        <v>11.56</v>
      </c>
      <c r="AB594" s="11"/>
      <c r="AC594" s="11"/>
      <c r="AD594" s="11"/>
      <c r="AE594" s="4"/>
      <c r="AF594" s="4"/>
    </row>
    <row r="595" spans="1:32" x14ac:dyDescent="0.2">
      <c r="A595" s="54"/>
      <c r="B595" s="11"/>
      <c r="C595" s="227" t="s">
        <v>809</v>
      </c>
      <c r="D595" s="227"/>
      <c r="E595" s="274">
        <v>8009</v>
      </c>
      <c r="F595" s="11"/>
      <c r="G595" s="11"/>
      <c r="H595" s="11"/>
      <c r="I595" s="11"/>
      <c r="J595" s="11"/>
      <c r="K595" s="11"/>
      <c r="M595" s="188">
        <v>2</v>
      </c>
      <c r="N595" s="11"/>
      <c r="P595" s="214">
        <v>65.657499999999999</v>
      </c>
      <c r="Q595" s="214"/>
      <c r="R595" s="214">
        <v>61.8</v>
      </c>
      <c r="S595" s="212"/>
      <c r="T595" s="212">
        <v>69.727499999999992</v>
      </c>
      <c r="U595" s="212"/>
      <c r="V595" s="212">
        <v>69.727499999999992</v>
      </c>
      <c r="W595" s="11"/>
      <c r="Y595" s="214">
        <v>262.63</v>
      </c>
      <c r="Z595" s="214">
        <v>262.63</v>
      </c>
      <c r="AB595" s="11"/>
      <c r="AC595" s="11"/>
      <c r="AD595" s="11"/>
      <c r="AE595" s="4"/>
      <c r="AF595" s="4"/>
    </row>
    <row r="596" spans="1:32" x14ac:dyDescent="0.2">
      <c r="A596" s="54"/>
      <c r="B596" s="11"/>
      <c r="C596" s="227" t="s">
        <v>585</v>
      </c>
      <c r="D596" s="227"/>
      <c r="E596" s="274">
        <v>8086</v>
      </c>
      <c r="F596" s="11"/>
      <c r="G596" s="11"/>
      <c r="H596" s="11"/>
      <c r="I596" s="11"/>
      <c r="J596" s="11"/>
      <c r="K596" s="11"/>
      <c r="M596" s="188">
        <v>20</v>
      </c>
      <c r="N596" s="11"/>
      <c r="P596" s="214">
        <v>105.15875000000001</v>
      </c>
      <c r="Q596" s="214"/>
      <c r="R596" s="214">
        <v>74.814999999999998</v>
      </c>
      <c r="S596" s="212"/>
      <c r="T596" s="212">
        <v>124.6831</v>
      </c>
      <c r="U596" s="212"/>
      <c r="V596" s="212">
        <v>124.99299999999999</v>
      </c>
      <c r="W596" s="11"/>
      <c r="Y596" s="214">
        <v>4206.3500000000004</v>
      </c>
      <c r="Z596" s="214">
        <v>4499.83</v>
      </c>
      <c r="AB596" s="11"/>
      <c r="AC596" s="11"/>
      <c r="AD596" s="11"/>
      <c r="AE596" s="4"/>
      <c r="AF596" s="4"/>
    </row>
    <row r="597" spans="1:32" x14ac:dyDescent="0.2">
      <c r="A597" s="54"/>
      <c r="B597" s="11"/>
      <c r="C597" s="227" t="s">
        <v>810</v>
      </c>
      <c r="D597" s="227"/>
      <c r="E597" s="274">
        <v>8204</v>
      </c>
      <c r="F597" s="11"/>
      <c r="G597" s="11"/>
      <c r="H597" s="11"/>
      <c r="I597" s="11"/>
      <c r="J597" s="11"/>
      <c r="K597" s="11"/>
      <c r="M597" s="188">
        <v>2</v>
      </c>
      <c r="N597" s="11"/>
      <c r="P597" s="214">
        <v>96.434999999999988</v>
      </c>
      <c r="Q597" s="214"/>
      <c r="R597" s="214">
        <v>95.984999999999999</v>
      </c>
      <c r="S597" s="212"/>
      <c r="T597" s="212">
        <v>106.399</v>
      </c>
      <c r="U597" s="212"/>
      <c r="V597" s="212">
        <v>106.399</v>
      </c>
      <c r="W597" s="11"/>
      <c r="Y597" s="214">
        <v>385.73999999999995</v>
      </c>
      <c r="Z597" s="214">
        <v>385.74</v>
      </c>
      <c r="AB597" s="11"/>
      <c r="AC597" s="11"/>
      <c r="AD597" s="11"/>
      <c r="AE597" s="4"/>
      <c r="AF597" s="4"/>
    </row>
    <row r="598" spans="1:32" x14ac:dyDescent="0.2">
      <c r="A598" s="54"/>
      <c r="B598" s="11"/>
      <c r="C598" s="227" t="s">
        <v>586</v>
      </c>
      <c r="D598" s="227"/>
      <c r="E598" s="274">
        <v>8250</v>
      </c>
      <c r="F598" s="11"/>
      <c r="G598" s="11"/>
      <c r="H598" s="11"/>
      <c r="I598" s="11"/>
      <c r="J598" s="11"/>
      <c r="K598" s="11"/>
      <c r="M598" s="188">
        <v>43</v>
      </c>
      <c r="N598" s="11"/>
      <c r="P598" s="214">
        <v>109.6804347826087</v>
      </c>
      <c r="Q598" s="214"/>
      <c r="R598" s="214">
        <v>86.16</v>
      </c>
      <c r="S598" s="212"/>
      <c r="T598" s="212">
        <v>128.80517391304346</v>
      </c>
      <c r="U598" s="212"/>
      <c r="V598" s="212">
        <v>127.059</v>
      </c>
      <c r="W598" s="11"/>
      <c r="Y598" s="214">
        <v>10090.6</v>
      </c>
      <c r="Z598" s="214">
        <v>10634.4</v>
      </c>
      <c r="AB598" s="11"/>
      <c r="AC598" s="11"/>
      <c r="AD598" s="11"/>
      <c r="AE598" s="4"/>
      <c r="AF598" s="4"/>
    </row>
    <row r="599" spans="1:32" x14ac:dyDescent="0.2">
      <c r="A599" s="54"/>
      <c r="B599" s="11"/>
      <c r="C599" s="227" t="s">
        <v>586</v>
      </c>
      <c r="D599" s="227"/>
      <c r="E599" s="274">
        <v>8270</v>
      </c>
      <c r="F599" s="11"/>
      <c r="G599" s="11"/>
      <c r="H599" s="11"/>
      <c r="I599" s="11"/>
      <c r="J599" s="11"/>
      <c r="K599" s="11"/>
      <c r="M599" s="188">
        <v>4</v>
      </c>
      <c r="N599" s="11"/>
      <c r="P599" s="214">
        <v>85.36375000000001</v>
      </c>
      <c r="Q599" s="214"/>
      <c r="R599" s="214">
        <v>49.454999999999998</v>
      </c>
      <c r="S599" s="212"/>
      <c r="T599" s="212">
        <v>93.228250000000017</v>
      </c>
      <c r="U599" s="212"/>
      <c r="V599" s="212">
        <v>59.397500000000008</v>
      </c>
      <c r="W599" s="11"/>
      <c r="Y599" s="214">
        <v>682.91000000000008</v>
      </c>
      <c r="Z599" s="214">
        <v>682.91</v>
      </c>
      <c r="AB599" s="11"/>
      <c r="AC599" s="11"/>
      <c r="AD599" s="11"/>
      <c r="AE599" s="4"/>
      <c r="AF599" s="4"/>
    </row>
    <row r="600" spans="1:32" x14ac:dyDescent="0.2">
      <c r="A600" s="54"/>
      <c r="B600" s="11"/>
      <c r="C600" s="227" t="s">
        <v>652</v>
      </c>
      <c r="D600" s="227"/>
      <c r="E600" s="274">
        <v>8012</v>
      </c>
      <c r="F600" s="11"/>
      <c r="G600" s="11"/>
      <c r="H600" s="11"/>
      <c r="I600" s="11"/>
      <c r="J600" s="11"/>
      <c r="K600" s="11"/>
      <c r="M600" s="188">
        <v>206</v>
      </c>
      <c r="N600" s="11"/>
      <c r="P600" s="214">
        <v>129.37847417840371</v>
      </c>
      <c r="Q600" s="214"/>
      <c r="R600" s="214">
        <v>91.16</v>
      </c>
      <c r="S600" s="212"/>
      <c r="T600" s="212">
        <v>157.56887323943656</v>
      </c>
      <c r="U600" s="212"/>
      <c r="V600" s="212">
        <v>146.68600000000001</v>
      </c>
      <c r="W600" s="11"/>
      <c r="Y600" s="214">
        <v>55115.229999999981</v>
      </c>
      <c r="Z600" s="214">
        <v>60233.75</v>
      </c>
      <c r="AB600" s="11"/>
      <c r="AC600" s="11"/>
      <c r="AD600" s="11"/>
      <c r="AE600" s="4"/>
      <c r="AF600" s="4"/>
    </row>
    <row r="601" spans="1:32" x14ac:dyDescent="0.2">
      <c r="A601" s="54"/>
      <c r="B601" s="11"/>
      <c r="C601" s="227" t="s">
        <v>587</v>
      </c>
      <c r="D601" s="227"/>
      <c r="E601" s="274">
        <v>8028</v>
      </c>
      <c r="F601" s="11"/>
      <c r="G601" s="11"/>
      <c r="H601" s="11"/>
      <c r="I601" s="11"/>
      <c r="J601" s="11"/>
      <c r="K601" s="11"/>
      <c r="M601" s="188">
        <v>1</v>
      </c>
      <c r="N601" s="11"/>
      <c r="P601" s="214">
        <v>77.034999999999997</v>
      </c>
      <c r="Q601" s="214"/>
      <c r="R601" s="214">
        <v>77.034999999999997</v>
      </c>
      <c r="S601" s="212"/>
      <c r="T601" s="212">
        <v>83.673000000000002</v>
      </c>
      <c r="U601" s="212"/>
      <c r="V601" s="212">
        <v>83.673000000000002</v>
      </c>
      <c r="W601" s="11"/>
      <c r="Y601" s="214">
        <v>154.07</v>
      </c>
      <c r="Z601" s="214">
        <v>154.07</v>
      </c>
      <c r="AB601" s="11"/>
      <c r="AC601" s="11"/>
      <c r="AD601" s="11"/>
      <c r="AE601" s="4"/>
      <c r="AF601" s="4"/>
    </row>
    <row r="602" spans="1:32" x14ac:dyDescent="0.2">
      <c r="A602" s="54"/>
      <c r="B602" s="11"/>
      <c r="C602" s="227" t="s">
        <v>652</v>
      </c>
      <c r="D602" s="227"/>
      <c r="E602" s="274">
        <v>8080</v>
      </c>
      <c r="F602" s="11"/>
      <c r="G602" s="11"/>
      <c r="H602" s="11"/>
      <c r="I602" s="11"/>
      <c r="J602" s="11"/>
      <c r="K602" s="11"/>
      <c r="M602" s="188">
        <v>1</v>
      </c>
      <c r="N602" s="11"/>
      <c r="P602" s="214">
        <v>158.16999999999999</v>
      </c>
      <c r="Q602" s="214"/>
      <c r="R602" s="214">
        <v>158.17000000000002</v>
      </c>
      <c r="S602" s="212"/>
      <c r="T602" s="212">
        <v>178.709</v>
      </c>
      <c r="U602" s="212"/>
      <c r="V602" s="212">
        <v>178.709</v>
      </c>
      <c r="W602" s="11"/>
      <c r="Y602" s="214">
        <v>316.33999999999997</v>
      </c>
      <c r="Z602" s="214">
        <v>316.33999999999997</v>
      </c>
      <c r="AB602" s="11"/>
      <c r="AC602" s="11"/>
      <c r="AD602" s="11"/>
      <c r="AE602" s="4"/>
      <c r="AF602" s="4"/>
    </row>
    <row r="603" spans="1:32" x14ac:dyDescent="0.2">
      <c r="A603" s="54"/>
      <c r="B603" s="11"/>
      <c r="C603" s="227" t="s">
        <v>811</v>
      </c>
      <c r="D603" s="227"/>
      <c r="E603" s="274">
        <v>8012</v>
      </c>
      <c r="F603" s="11"/>
      <c r="G603" s="11"/>
      <c r="H603" s="11"/>
      <c r="I603" s="11"/>
      <c r="J603" s="11"/>
      <c r="K603" s="11"/>
      <c r="M603" s="188">
        <v>1</v>
      </c>
      <c r="N603" s="11"/>
      <c r="P603" s="214">
        <v>0</v>
      </c>
      <c r="Q603" s="214"/>
      <c r="R603" s="214">
        <v>0</v>
      </c>
      <c r="S603" s="212"/>
      <c r="T603" s="212">
        <v>0</v>
      </c>
      <c r="U603" s="212"/>
      <c r="V603" s="212">
        <v>0</v>
      </c>
      <c r="W603" s="11"/>
      <c r="Y603" s="214">
        <v>0</v>
      </c>
      <c r="Z603" s="214">
        <v>0</v>
      </c>
      <c r="AB603" s="11"/>
      <c r="AC603" s="11"/>
      <c r="AD603" s="11"/>
      <c r="AE603" s="4"/>
      <c r="AF603" s="4"/>
    </row>
    <row r="604" spans="1:32" x14ac:dyDescent="0.2">
      <c r="A604" s="54"/>
      <c r="B604" s="11"/>
      <c r="C604" s="227" t="s">
        <v>813</v>
      </c>
      <c r="D604" s="227"/>
      <c r="E604" s="274">
        <v>8302</v>
      </c>
      <c r="F604" s="11"/>
      <c r="G604" s="11"/>
      <c r="H604" s="11"/>
      <c r="I604" s="11"/>
      <c r="J604" s="11"/>
      <c r="K604" s="11"/>
      <c r="M604" s="188">
        <v>2</v>
      </c>
      <c r="N604" s="11"/>
      <c r="P604" s="214">
        <v>94.577500000000001</v>
      </c>
      <c r="Q604" s="214"/>
      <c r="R604" s="214">
        <v>91.185000000000002</v>
      </c>
      <c r="S604" s="212"/>
      <c r="T604" s="212">
        <v>103.8165</v>
      </c>
      <c r="U604" s="212"/>
      <c r="V604" s="212">
        <v>103.81649999999999</v>
      </c>
      <c r="W604" s="11"/>
      <c r="Y604" s="214">
        <v>378.31</v>
      </c>
      <c r="Z604" s="214">
        <v>378.31</v>
      </c>
      <c r="AB604" s="11"/>
      <c r="AC604" s="11"/>
      <c r="AD604" s="11"/>
      <c r="AE604" s="4"/>
      <c r="AF604" s="4"/>
    </row>
    <row r="605" spans="1:32" x14ac:dyDescent="0.2">
      <c r="A605" s="54"/>
      <c r="B605" s="11"/>
      <c r="C605" s="227" t="s">
        <v>812</v>
      </c>
      <c r="D605" s="227"/>
      <c r="E605" s="274">
        <v>8302</v>
      </c>
      <c r="F605" s="11"/>
      <c r="G605" s="11"/>
      <c r="H605" s="11"/>
      <c r="I605" s="11"/>
      <c r="J605" s="11"/>
      <c r="K605" s="11"/>
      <c r="M605" s="188">
        <v>3</v>
      </c>
      <c r="N605" s="11"/>
      <c r="P605" s="214">
        <v>182.94666666666663</v>
      </c>
      <c r="Q605" s="214"/>
      <c r="R605" s="214">
        <v>150.69499999999999</v>
      </c>
      <c r="S605" s="212"/>
      <c r="T605" s="212">
        <v>210.04333333333338</v>
      </c>
      <c r="U605" s="212"/>
      <c r="V605" s="212">
        <v>185.94</v>
      </c>
      <c r="W605" s="11"/>
      <c r="Y605" s="214">
        <v>1097.6799999999998</v>
      </c>
      <c r="Z605" s="214">
        <v>1097.68</v>
      </c>
      <c r="AB605" s="11"/>
      <c r="AC605" s="11"/>
      <c r="AD605" s="11"/>
      <c r="AE605" s="4"/>
      <c r="AF605" s="4"/>
    </row>
    <row r="606" spans="1:32" x14ac:dyDescent="0.2">
      <c r="A606" s="54"/>
      <c r="B606" s="11"/>
      <c r="C606" s="227" t="s">
        <v>588</v>
      </c>
      <c r="D606" s="227"/>
      <c r="E606" s="274">
        <v>8302</v>
      </c>
      <c r="F606" s="11"/>
      <c r="G606" s="11"/>
      <c r="H606" s="11"/>
      <c r="I606" s="11"/>
      <c r="J606" s="11"/>
      <c r="K606" s="11"/>
      <c r="M606" s="188">
        <v>140</v>
      </c>
      <c r="N606" s="11"/>
      <c r="P606" s="214">
        <v>109.6957525083612</v>
      </c>
      <c r="Q606" s="214"/>
      <c r="R606" s="214">
        <v>76.31</v>
      </c>
      <c r="S606" s="212"/>
      <c r="T606" s="212">
        <v>132.48656856187284</v>
      </c>
      <c r="U606" s="212"/>
      <c r="V606" s="212">
        <v>121.89400000000001</v>
      </c>
      <c r="W606" s="11"/>
      <c r="Y606" s="214">
        <v>32799.03</v>
      </c>
      <c r="Z606" s="214">
        <v>36509.919999999998</v>
      </c>
      <c r="AB606" s="11"/>
      <c r="AC606" s="11"/>
      <c r="AD606" s="11"/>
      <c r="AE606" s="4"/>
      <c r="AF606" s="4"/>
    </row>
    <row r="607" spans="1:32" x14ac:dyDescent="0.2">
      <c r="A607" s="54"/>
      <c r="B607" s="11"/>
      <c r="C607" s="227" t="s">
        <v>815</v>
      </c>
      <c r="D607" s="227"/>
      <c r="E607" s="274">
        <v>8318</v>
      </c>
      <c r="F607" s="11"/>
      <c r="G607" s="11"/>
      <c r="H607" s="11"/>
      <c r="I607" s="11"/>
      <c r="J607" s="11"/>
      <c r="K607" s="11"/>
      <c r="M607" s="188">
        <v>1</v>
      </c>
      <c r="N607" s="11"/>
      <c r="P607" s="214">
        <v>114.94499999999999</v>
      </c>
      <c r="Q607" s="214"/>
      <c r="R607" s="214">
        <v>114.94499999999999</v>
      </c>
      <c r="S607" s="212"/>
      <c r="T607" s="212">
        <v>128.09200000000001</v>
      </c>
      <c r="U607" s="212"/>
      <c r="V607" s="212">
        <v>128.09200000000001</v>
      </c>
      <c r="W607" s="11"/>
      <c r="Y607" s="214">
        <v>229.89</v>
      </c>
      <c r="Z607" s="214">
        <v>229.89</v>
      </c>
      <c r="AB607" s="11"/>
      <c r="AC607" s="11"/>
      <c r="AD607" s="11"/>
      <c r="AE607" s="4"/>
      <c r="AF607" s="4"/>
    </row>
    <row r="608" spans="1:32" x14ac:dyDescent="0.2">
      <c r="A608" s="54"/>
      <c r="B608" s="11"/>
      <c r="C608" s="227" t="s">
        <v>814</v>
      </c>
      <c r="D608" s="227"/>
      <c r="E608" s="274">
        <v>8344</v>
      </c>
      <c r="F608" s="11"/>
      <c r="G608" s="11"/>
      <c r="H608" s="11"/>
      <c r="I608" s="11"/>
      <c r="J608" s="11"/>
      <c r="K608" s="11"/>
      <c r="M608" s="188">
        <v>1</v>
      </c>
      <c r="N608" s="11"/>
      <c r="P608" s="214">
        <v>98.204999999999998</v>
      </c>
      <c r="Q608" s="214"/>
      <c r="R608" s="214">
        <v>98.204999999999984</v>
      </c>
      <c r="S608" s="212"/>
      <c r="T608" s="212">
        <v>108.465</v>
      </c>
      <c r="U608" s="212"/>
      <c r="V608" s="212">
        <v>108.465</v>
      </c>
      <c r="W608" s="11"/>
      <c r="Y608" s="214">
        <v>196.41</v>
      </c>
      <c r="Z608" s="214">
        <v>196.41</v>
      </c>
      <c r="AB608" s="11"/>
      <c r="AC608" s="11"/>
      <c r="AD608" s="11"/>
      <c r="AE608" s="4"/>
      <c r="AF608" s="4"/>
    </row>
    <row r="609" spans="1:32" x14ac:dyDescent="0.2">
      <c r="A609" s="54"/>
      <c r="B609" s="11"/>
      <c r="C609" s="227" t="s">
        <v>589</v>
      </c>
      <c r="D609" s="227"/>
      <c r="E609" s="274">
        <v>8318</v>
      </c>
      <c r="F609" s="11"/>
      <c r="G609" s="11"/>
      <c r="H609" s="11"/>
      <c r="I609" s="11"/>
      <c r="J609" s="11"/>
      <c r="K609" s="11"/>
      <c r="M609" s="188">
        <v>2</v>
      </c>
      <c r="N609" s="11"/>
      <c r="P609" s="214">
        <v>157.1875</v>
      </c>
      <c r="Q609" s="214"/>
      <c r="R609" s="214">
        <v>150.61500000000001</v>
      </c>
      <c r="S609" s="212"/>
      <c r="T609" s="212">
        <v>177.15950000000001</v>
      </c>
      <c r="U609" s="212"/>
      <c r="V609" s="212">
        <v>177.15950000000001</v>
      </c>
      <c r="W609" s="11"/>
      <c r="Y609" s="214">
        <v>628.75</v>
      </c>
      <c r="Z609" s="214">
        <v>628.75</v>
      </c>
      <c r="AB609" s="11"/>
      <c r="AC609" s="11"/>
      <c r="AD609" s="11"/>
      <c r="AE609" s="4"/>
      <c r="AF609" s="4"/>
    </row>
    <row r="610" spans="1:32" x14ac:dyDescent="0.2">
      <c r="A610" s="54"/>
      <c r="B610" s="11"/>
      <c r="C610" s="227" t="s">
        <v>589</v>
      </c>
      <c r="D610" s="227"/>
      <c r="E610" s="274">
        <v>8343</v>
      </c>
      <c r="F610" s="11"/>
      <c r="G610" s="11"/>
      <c r="H610" s="11"/>
      <c r="I610" s="11"/>
      <c r="J610" s="11"/>
      <c r="K610" s="11"/>
      <c r="M610" s="188">
        <v>38</v>
      </c>
      <c r="N610" s="11"/>
      <c r="P610" s="214">
        <v>96.998108108108113</v>
      </c>
      <c r="Q610" s="214"/>
      <c r="R610" s="214">
        <v>64.5</v>
      </c>
      <c r="S610" s="212"/>
      <c r="T610" s="212">
        <v>124.60213513513514</v>
      </c>
      <c r="U610" s="212"/>
      <c r="V610" s="212">
        <v>128.09200000000001</v>
      </c>
      <c r="W610" s="11"/>
      <c r="Y610" s="214">
        <v>7177.8600000000006</v>
      </c>
      <c r="Z610" s="214">
        <v>8459.5400000000009</v>
      </c>
      <c r="AB610" s="11"/>
      <c r="AC610" s="11"/>
      <c r="AD610" s="11"/>
      <c r="AE610" s="4"/>
      <c r="AF610" s="4"/>
    </row>
    <row r="611" spans="1:32" x14ac:dyDescent="0.2">
      <c r="A611" s="54"/>
      <c r="B611" s="11"/>
      <c r="C611" s="227" t="s">
        <v>816</v>
      </c>
      <c r="D611" s="227"/>
      <c r="E611" s="274">
        <v>8223</v>
      </c>
      <c r="F611" s="11"/>
      <c r="G611" s="11"/>
      <c r="H611" s="11"/>
      <c r="I611" s="11"/>
      <c r="J611" s="11"/>
      <c r="K611" s="11"/>
      <c r="M611" s="188">
        <v>2</v>
      </c>
      <c r="N611" s="11"/>
      <c r="P611" s="214">
        <v>128.005</v>
      </c>
      <c r="Q611" s="214"/>
      <c r="R611" s="214">
        <v>103.22499999999999</v>
      </c>
      <c r="S611" s="212"/>
      <c r="T611" s="212">
        <v>143.07050000000001</v>
      </c>
      <c r="U611" s="212"/>
      <c r="V611" s="212">
        <v>143.07050000000001</v>
      </c>
      <c r="W611" s="11"/>
      <c r="Y611" s="214">
        <v>512.02</v>
      </c>
      <c r="Z611" s="214">
        <v>512.02</v>
      </c>
      <c r="AB611" s="11"/>
      <c r="AC611" s="11"/>
      <c r="AD611" s="11"/>
      <c r="AE611" s="4"/>
      <c r="AF611" s="4"/>
    </row>
    <row r="612" spans="1:32" x14ac:dyDescent="0.2">
      <c r="A612" s="54"/>
      <c r="B612" s="11"/>
      <c r="C612" s="227" t="s">
        <v>816</v>
      </c>
      <c r="D612" s="227"/>
      <c r="E612" s="274">
        <v>8230</v>
      </c>
      <c r="F612" s="11"/>
      <c r="G612" s="11"/>
      <c r="H612" s="11"/>
      <c r="I612" s="11"/>
      <c r="J612" s="11"/>
      <c r="K612" s="11"/>
      <c r="M612" s="188">
        <v>3</v>
      </c>
      <c r="N612" s="11"/>
      <c r="P612" s="214">
        <v>74.61999999999999</v>
      </c>
      <c r="Q612" s="214"/>
      <c r="R612" s="214">
        <v>70.325000000000003</v>
      </c>
      <c r="S612" s="212"/>
      <c r="T612" s="212">
        <v>80.573999999999998</v>
      </c>
      <c r="U612" s="212"/>
      <c r="V612" s="212">
        <v>63.012999999999998</v>
      </c>
      <c r="W612" s="11"/>
      <c r="Y612" s="214">
        <v>447.71999999999997</v>
      </c>
      <c r="Z612" s="214">
        <v>447.72</v>
      </c>
      <c r="AB612" s="11"/>
      <c r="AC612" s="11"/>
      <c r="AD612" s="11"/>
      <c r="AE612" s="4"/>
      <c r="AF612" s="4"/>
    </row>
    <row r="613" spans="1:32" x14ac:dyDescent="0.2">
      <c r="A613" s="54"/>
      <c r="B613" s="11"/>
      <c r="C613" s="227" t="s">
        <v>817</v>
      </c>
      <c r="D613" s="227"/>
      <c r="E613" s="274">
        <v>8270</v>
      </c>
      <c r="F613" s="11"/>
      <c r="G613" s="11"/>
      <c r="H613" s="11"/>
      <c r="I613" s="11"/>
      <c r="J613" s="11"/>
      <c r="K613" s="11"/>
      <c r="M613" s="188">
        <v>2</v>
      </c>
      <c r="N613" s="11"/>
      <c r="P613" s="214">
        <v>62.224999999999994</v>
      </c>
      <c r="Q613" s="214"/>
      <c r="R613" s="214">
        <v>51.805</v>
      </c>
      <c r="S613" s="212"/>
      <c r="T613" s="212">
        <v>66.111999999999995</v>
      </c>
      <c r="U613" s="212"/>
      <c r="V613" s="212">
        <v>66.111999999999995</v>
      </c>
      <c r="W613" s="11"/>
      <c r="Y613" s="214">
        <v>248.89999999999998</v>
      </c>
      <c r="Z613" s="214">
        <v>248.9</v>
      </c>
      <c r="AB613" s="11"/>
      <c r="AC613" s="11"/>
      <c r="AD613" s="11"/>
      <c r="AE613" s="4"/>
      <c r="AF613" s="4"/>
    </row>
    <row r="614" spans="1:32" x14ac:dyDescent="0.2">
      <c r="A614" s="54"/>
      <c r="B614" s="11"/>
      <c r="C614" s="227" t="s">
        <v>590</v>
      </c>
      <c r="D614" s="227"/>
      <c r="E614" s="274">
        <v>8223</v>
      </c>
      <c r="F614" s="11"/>
      <c r="G614" s="11"/>
      <c r="H614" s="11"/>
      <c r="I614" s="11"/>
      <c r="J614" s="11"/>
      <c r="K614" s="11"/>
      <c r="M614" s="188">
        <v>163</v>
      </c>
      <c r="N614" s="11"/>
      <c r="P614" s="214">
        <v>101.63034810126582</v>
      </c>
      <c r="Q614" s="214"/>
      <c r="R614" s="214">
        <v>73.795000000000002</v>
      </c>
      <c r="S614" s="212"/>
      <c r="T614" s="212">
        <v>130.88371518987339</v>
      </c>
      <c r="U614" s="212"/>
      <c r="V614" s="212">
        <v>121.89400000000001</v>
      </c>
      <c r="W614" s="11"/>
      <c r="Y614" s="214">
        <v>32115.190000000002</v>
      </c>
      <c r="Z614" s="214">
        <v>37277.120000000003</v>
      </c>
      <c r="AB614" s="11"/>
      <c r="AC614" s="11"/>
      <c r="AD614" s="11"/>
      <c r="AE614" s="4"/>
      <c r="AF614" s="4"/>
    </row>
    <row r="615" spans="1:32" x14ac:dyDescent="0.2">
      <c r="A615" s="54"/>
      <c r="B615" s="11"/>
      <c r="C615" s="227" t="s">
        <v>590</v>
      </c>
      <c r="D615" s="227"/>
      <c r="E615" s="274">
        <v>8250</v>
      </c>
      <c r="F615" s="11"/>
      <c r="G615" s="11"/>
      <c r="H615" s="11"/>
      <c r="I615" s="11"/>
      <c r="J615" s="11"/>
      <c r="K615" s="11"/>
      <c r="M615" s="188">
        <v>3</v>
      </c>
      <c r="N615" s="11"/>
      <c r="P615" s="214">
        <v>108.36833333333334</v>
      </c>
      <c r="Q615" s="214"/>
      <c r="R615" s="214">
        <v>88.234999999999999</v>
      </c>
      <c r="S615" s="212"/>
      <c r="T615" s="212">
        <v>120.17233333333333</v>
      </c>
      <c r="U615" s="212"/>
      <c r="V615" s="212">
        <v>109.498</v>
      </c>
      <c r="W615" s="11"/>
      <c r="Y615" s="214">
        <v>650.21</v>
      </c>
      <c r="Z615" s="214">
        <v>650.21</v>
      </c>
      <c r="AB615" s="11"/>
      <c r="AC615" s="11"/>
      <c r="AD615" s="11"/>
      <c r="AE615" s="4"/>
      <c r="AF615" s="4"/>
    </row>
    <row r="616" spans="1:32" x14ac:dyDescent="0.2">
      <c r="A616" s="54"/>
      <c r="B616" s="11"/>
      <c r="C616" s="227" t="s">
        <v>590</v>
      </c>
      <c r="D616" s="227"/>
      <c r="E616" s="274">
        <v>8270</v>
      </c>
      <c r="F616" s="11"/>
      <c r="G616" s="11"/>
      <c r="H616" s="11"/>
      <c r="I616" s="11"/>
      <c r="J616" s="11"/>
      <c r="K616" s="11"/>
      <c r="M616" s="188">
        <v>65</v>
      </c>
      <c r="N616" s="11"/>
      <c r="P616" s="214">
        <v>105.96687499999999</v>
      </c>
      <c r="Q616" s="214"/>
      <c r="R616" s="214">
        <v>73.745000000000005</v>
      </c>
      <c r="S616" s="212"/>
      <c r="T616" s="212">
        <v>123.84701562499998</v>
      </c>
      <c r="U616" s="212"/>
      <c r="V616" s="212">
        <v>118.795</v>
      </c>
      <c r="W616" s="11"/>
      <c r="Y616" s="214">
        <v>13563.759999999998</v>
      </c>
      <c r="Z616" s="214">
        <v>14437.51</v>
      </c>
      <c r="AB616" s="11"/>
      <c r="AC616" s="11"/>
      <c r="AD616" s="11"/>
      <c r="AE616" s="4"/>
      <c r="AF616" s="4"/>
    </row>
    <row r="617" spans="1:32" x14ac:dyDescent="0.2">
      <c r="A617" s="54"/>
      <c r="B617" s="11"/>
      <c r="C617" s="227" t="s">
        <v>592</v>
      </c>
      <c r="D617" s="227"/>
      <c r="E617" s="274">
        <v>8406</v>
      </c>
      <c r="F617" s="11"/>
      <c r="G617" s="11"/>
      <c r="H617" s="11"/>
      <c r="I617" s="11"/>
      <c r="J617" s="11"/>
      <c r="K617" s="11"/>
      <c r="M617" s="188">
        <v>392</v>
      </c>
      <c r="N617" s="11"/>
      <c r="P617" s="214">
        <v>89.505323645970932</v>
      </c>
      <c r="Q617" s="214"/>
      <c r="R617" s="214">
        <v>64.31</v>
      </c>
      <c r="S617" s="212"/>
      <c r="T617" s="212">
        <v>106.76607661822979</v>
      </c>
      <c r="U617" s="212"/>
      <c r="V617" s="212">
        <v>99.168000000000006</v>
      </c>
      <c r="W617" s="11"/>
      <c r="Y617" s="214">
        <v>67755.53</v>
      </c>
      <c r="Z617" s="214">
        <v>74046.44</v>
      </c>
      <c r="AB617" s="11"/>
      <c r="AC617" s="11"/>
      <c r="AD617" s="11"/>
      <c r="AE617" s="4"/>
      <c r="AF617" s="4"/>
    </row>
    <row r="618" spans="1:32" x14ac:dyDescent="0.2">
      <c r="A618" s="54"/>
      <c r="B618" s="11"/>
      <c r="C618" s="227" t="s">
        <v>591</v>
      </c>
      <c r="D618" s="227"/>
      <c r="E618" s="274">
        <v>8046</v>
      </c>
      <c r="F618" s="11"/>
      <c r="G618" s="11"/>
      <c r="H618" s="11"/>
      <c r="I618" s="11"/>
      <c r="J618" s="11"/>
      <c r="K618" s="11"/>
      <c r="M618" s="188">
        <v>2</v>
      </c>
      <c r="N618" s="11"/>
      <c r="P618" s="214">
        <v>42.204999999999998</v>
      </c>
      <c r="Q618" s="214"/>
      <c r="R618" s="214">
        <v>35.185000000000002</v>
      </c>
      <c r="S618" s="212"/>
      <c r="T618" s="212">
        <v>42.869500000000002</v>
      </c>
      <c r="U618" s="212"/>
      <c r="V618" s="212">
        <v>42.869500000000002</v>
      </c>
      <c r="W618" s="11"/>
      <c r="Y618" s="214">
        <v>168.82</v>
      </c>
      <c r="Z618" s="214">
        <v>168.82</v>
      </c>
      <c r="AB618" s="11"/>
      <c r="AC618" s="11"/>
      <c r="AD618" s="11"/>
      <c r="AE618" s="4"/>
      <c r="AF618" s="4"/>
    </row>
    <row r="619" spans="1:32" x14ac:dyDescent="0.2">
      <c r="A619" s="54"/>
      <c r="B619" s="11"/>
      <c r="C619" s="227" t="s">
        <v>591</v>
      </c>
      <c r="D619" s="227"/>
      <c r="E619" s="274">
        <v>8401</v>
      </c>
      <c r="F619" s="11"/>
      <c r="G619" s="11"/>
      <c r="H619" s="11"/>
      <c r="I619" s="11"/>
      <c r="J619" s="11"/>
      <c r="K619" s="11"/>
      <c r="M619" s="188">
        <v>9</v>
      </c>
      <c r="N619" s="11"/>
      <c r="P619" s="214">
        <v>84.267222222222216</v>
      </c>
      <c r="Q619" s="214"/>
      <c r="R619" s="214">
        <v>63.660000000000004</v>
      </c>
      <c r="S619" s="212"/>
      <c r="T619" s="212">
        <v>92.62566666666666</v>
      </c>
      <c r="U619" s="212"/>
      <c r="V619" s="212">
        <v>61.98</v>
      </c>
      <c r="W619" s="11"/>
      <c r="Y619" s="214">
        <v>1516.81</v>
      </c>
      <c r="Z619" s="214">
        <v>1516.81</v>
      </c>
      <c r="AB619" s="11"/>
      <c r="AC619" s="11"/>
      <c r="AD619" s="11"/>
      <c r="AE619" s="4"/>
      <c r="AF619" s="4"/>
    </row>
    <row r="620" spans="1:32" x14ac:dyDescent="0.2">
      <c r="A620" s="54"/>
      <c r="B620" s="11"/>
      <c r="C620" s="227" t="s">
        <v>591</v>
      </c>
      <c r="D620" s="227"/>
      <c r="E620" s="274">
        <v>8406</v>
      </c>
      <c r="F620" s="11"/>
      <c r="G620" s="11"/>
      <c r="H620" s="11"/>
      <c r="I620" s="11"/>
      <c r="J620" s="11"/>
      <c r="K620" s="11"/>
      <c r="M620" s="188">
        <v>4908</v>
      </c>
      <c r="N620" s="11"/>
      <c r="P620" s="214">
        <v>51.56496263046806</v>
      </c>
      <c r="Q620" s="214"/>
      <c r="R620" s="214">
        <v>48.21892857142857</v>
      </c>
      <c r="S620" s="212"/>
      <c r="T620" s="212">
        <v>54.004346293405028</v>
      </c>
      <c r="U620" s="212"/>
      <c r="V620" s="212">
        <v>53.310178571428573</v>
      </c>
      <c r="W620" s="11"/>
      <c r="Y620" s="214">
        <v>836739.70999999566</v>
      </c>
      <c r="Z620" s="214">
        <v>884147.93999999505</v>
      </c>
      <c r="AB620" s="11"/>
      <c r="AC620" s="11"/>
      <c r="AD620" s="11"/>
      <c r="AE620" s="4"/>
      <c r="AF620" s="4"/>
    </row>
    <row r="621" spans="1:32" x14ac:dyDescent="0.2">
      <c r="A621" s="54"/>
      <c r="B621" s="11"/>
      <c r="C621" s="227" t="s">
        <v>818</v>
      </c>
      <c r="D621" s="227"/>
      <c r="E621" s="274">
        <v>8406</v>
      </c>
      <c r="F621" s="11"/>
      <c r="G621" s="11"/>
      <c r="H621" s="11"/>
      <c r="I621" s="11"/>
      <c r="J621" s="11"/>
      <c r="K621" s="11"/>
      <c r="M621" s="188">
        <v>1</v>
      </c>
      <c r="N621" s="11"/>
      <c r="P621" s="214">
        <v>89.194999999999993</v>
      </c>
      <c r="Q621" s="214"/>
      <c r="R621" s="214">
        <v>89.194999999999993</v>
      </c>
      <c r="S621" s="212"/>
      <c r="T621" s="212">
        <v>98.135000000000005</v>
      </c>
      <c r="U621" s="212"/>
      <c r="V621" s="212">
        <v>98.135000000000005</v>
      </c>
      <c r="W621" s="11"/>
      <c r="Y621" s="214">
        <v>178.39</v>
      </c>
      <c r="Z621" s="214">
        <v>178.39</v>
      </c>
      <c r="AB621" s="11"/>
      <c r="AC621" s="11"/>
      <c r="AD621" s="11"/>
      <c r="AE621" s="4"/>
      <c r="AF621" s="4"/>
    </row>
    <row r="622" spans="1:32" x14ac:dyDescent="0.2">
      <c r="A622" s="54"/>
      <c r="B622" s="11"/>
      <c r="C622" s="227" t="s">
        <v>819</v>
      </c>
      <c r="D622" s="227"/>
      <c r="E622" s="274">
        <v>8406</v>
      </c>
      <c r="F622" s="11"/>
      <c r="G622" s="11"/>
      <c r="H622" s="11"/>
      <c r="I622" s="11"/>
      <c r="J622" s="11"/>
      <c r="K622" s="11"/>
      <c r="M622" s="188">
        <v>2</v>
      </c>
      <c r="N622" s="11"/>
      <c r="P622" s="214">
        <v>39.204999999999998</v>
      </c>
      <c r="Q622" s="214"/>
      <c r="R622" s="214">
        <v>33.545000000000002</v>
      </c>
      <c r="S622" s="212"/>
      <c r="T622" s="212">
        <v>39.770499999999998</v>
      </c>
      <c r="U622" s="212"/>
      <c r="V622" s="212">
        <v>39.770499999999998</v>
      </c>
      <c r="W622" s="11"/>
      <c r="Y622" s="214">
        <v>156.82</v>
      </c>
      <c r="Z622" s="214">
        <v>156.82</v>
      </c>
      <c r="AB622" s="11"/>
      <c r="AC622" s="11"/>
      <c r="AD622" s="11"/>
      <c r="AE622" s="4"/>
      <c r="AF622" s="4"/>
    </row>
    <row r="623" spans="1:32" x14ac:dyDescent="0.2">
      <c r="A623" s="54"/>
      <c r="B623" s="11"/>
      <c r="C623" s="227" t="s">
        <v>653</v>
      </c>
      <c r="D623" s="227"/>
      <c r="E623" s="274">
        <v>8360</v>
      </c>
      <c r="F623" s="11"/>
      <c r="G623" s="11"/>
      <c r="H623" s="11"/>
      <c r="I623" s="11"/>
      <c r="J623" s="11"/>
      <c r="K623" s="11"/>
      <c r="M623" s="188">
        <v>2</v>
      </c>
      <c r="N623" s="11"/>
      <c r="P623" s="214">
        <v>34.663333333333334</v>
      </c>
      <c r="Q623" s="214"/>
      <c r="R623" s="214">
        <v>23.865000000000002</v>
      </c>
      <c r="S623" s="212"/>
      <c r="T623" s="212">
        <v>36.499333333333333</v>
      </c>
      <c r="U623" s="212"/>
      <c r="V623" s="212">
        <v>39.253999999999998</v>
      </c>
      <c r="W623" s="11"/>
      <c r="Y623" s="214">
        <v>207.98</v>
      </c>
      <c r="Z623" s="214">
        <v>207.98</v>
      </c>
      <c r="AB623" s="11"/>
      <c r="AC623" s="11"/>
      <c r="AD623" s="11"/>
      <c r="AE623" s="4"/>
      <c r="AF623" s="4"/>
    </row>
    <row r="624" spans="1:32" x14ac:dyDescent="0.2">
      <c r="A624" s="54"/>
      <c r="B624" s="11"/>
      <c r="C624" s="227" t="s">
        <v>593</v>
      </c>
      <c r="D624" s="227"/>
      <c r="E624" s="274">
        <v>8051</v>
      </c>
      <c r="F624" s="11"/>
      <c r="G624" s="11"/>
      <c r="H624" s="11"/>
      <c r="I624" s="11"/>
      <c r="J624" s="11"/>
      <c r="K624" s="11"/>
      <c r="M624" s="188">
        <v>1</v>
      </c>
      <c r="N624" s="11"/>
      <c r="P624" s="214">
        <v>35.94</v>
      </c>
      <c r="Q624" s="214"/>
      <c r="R624" s="214">
        <v>35.94</v>
      </c>
      <c r="S624" s="212"/>
      <c r="T624" s="212">
        <v>36.155000000000001</v>
      </c>
      <c r="U624" s="212"/>
      <c r="V624" s="212">
        <v>36.155000000000001</v>
      </c>
      <c r="W624" s="11"/>
      <c r="Y624" s="214">
        <v>71.88</v>
      </c>
      <c r="Z624" s="214">
        <v>71.88</v>
      </c>
      <c r="AB624" s="11"/>
      <c r="AC624" s="11"/>
      <c r="AD624" s="11"/>
      <c r="AE624" s="4"/>
      <c r="AF624" s="4"/>
    </row>
    <row r="625" spans="1:32" x14ac:dyDescent="0.2">
      <c r="A625" s="54"/>
      <c r="B625" s="11"/>
      <c r="C625" s="227" t="s">
        <v>654</v>
      </c>
      <c r="D625" s="227"/>
      <c r="E625" s="274">
        <v>8204</v>
      </c>
      <c r="F625" s="11"/>
      <c r="G625" s="11"/>
      <c r="H625" s="11"/>
      <c r="I625" s="11"/>
      <c r="J625" s="11"/>
      <c r="K625" s="11"/>
      <c r="M625" s="188">
        <v>3</v>
      </c>
      <c r="N625" s="11"/>
      <c r="P625" s="214">
        <v>75.010000000000005</v>
      </c>
      <c r="Q625" s="214"/>
      <c r="R625" s="214">
        <v>61.31</v>
      </c>
      <c r="S625" s="212"/>
      <c r="T625" s="212">
        <v>78.921199999999999</v>
      </c>
      <c r="U625" s="212"/>
      <c r="V625" s="212">
        <v>49.584000000000003</v>
      </c>
      <c r="W625" s="11"/>
      <c r="Y625" s="214">
        <v>375.05</v>
      </c>
      <c r="Z625" s="214">
        <v>375.05</v>
      </c>
      <c r="AB625" s="11"/>
      <c r="AC625" s="11"/>
      <c r="AD625" s="11"/>
      <c r="AE625" s="4"/>
      <c r="AF625" s="4"/>
    </row>
    <row r="626" spans="1:32" x14ac:dyDescent="0.2">
      <c r="A626" s="54"/>
      <c r="B626" s="11"/>
      <c r="C626" s="227" t="s">
        <v>593</v>
      </c>
      <c r="D626" s="227"/>
      <c r="E626" s="274">
        <v>8215</v>
      </c>
      <c r="F626" s="11"/>
      <c r="G626" s="11"/>
      <c r="H626" s="11"/>
      <c r="I626" s="11"/>
      <c r="J626" s="11"/>
      <c r="K626" s="11"/>
      <c r="M626" s="188">
        <v>1</v>
      </c>
      <c r="N626" s="11"/>
      <c r="P626" s="214">
        <v>10.85</v>
      </c>
      <c r="Q626" s="214"/>
      <c r="R626" s="214">
        <v>10.85</v>
      </c>
      <c r="S626" s="212"/>
      <c r="T626" s="212">
        <v>0</v>
      </c>
      <c r="U626" s="212"/>
      <c r="V626" s="212">
        <v>0</v>
      </c>
      <c r="W626" s="11"/>
      <c r="Y626" s="214">
        <v>10.85</v>
      </c>
      <c r="Z626" s="214">
        <v>10.85</v>
      </c>
      <c r="AB626" s="11"/>
      <c r="AC626" s="11"/>
      <c r="AD626" s="11"/>
      <c r="AE626" s="4"/>
      <c r="AF626" s="4"/>
    </row>
    <row r="627" spans="1:32" x14ac:dyDescent="0.2">
      <c r="A627" s="54"/>
      <c r="B627" s="11"/>
      <c r="C627" s="227" t="s">
        <v>654</v>
      </c>
      <c r="D627" s="227"/>
      <c r="E627" s="274">
        <v>8251</v>
      </c>
      <c r="F627" s="11"/>
      <c r="G627" s="11"/>
      <c r="H627" s="11"/>
      <c r="I627" s="11"/>
      <c r="J627" s="11"/>
      <c r="K627" s="11"/>
      <c r="M627" s="188">
        <v>3204</v>
      </c>
      <c r="N627" s="11"/>
      <c r="P627" s="214">
        <v>77.119822623828583</v>
      </c>
      <c r="Q627" s="214"/>
      <c r="R627" s="214">
        <v>62.51</v>
      </c>
      <c r="S627" s="212"/>
      <c r="T627" s="212">
        <v>83.565861833298115</v>
      </c>
      <c r="U627" s="212"/>
      <c r="V627" s="212">
        <v>93.314333333333323</v>
      </c>
      <c r="W627" s="11"/>
      <c r="Y627" s="214">
        <v>422859.92999999883</v>
      </c>
      <c r="Z627" s="214">
        <v>438286.96999999898</v>
      </c>
      <c r="AB627" s="11"/>
      <c r="AC627" s="11"/>
      <c r="AD627" s="11"/>
      <c r="AE627" s="4"/>
      <c r="AF627" s="4"/>
    </row>
    <row r="628" spans="1:32" x14ac:dyDescent="0.2">
      <c r="A628" s="54"/>
      <c r="B628" s="11"/>
      <c r="C628" s="227" t="s">
        <v>593</v>
      </c>
      <c r="D628" s="227"/>
      <c r="E628" s="274">
        <v>8252</v>
      </c>
      <c r="F628" s="11"/>
      <c r="G628" s="11"/>
      <c r="H628" s="11"/>
      <c r="I628" s="11"/>
      <c r="J628" s="11"/>
      <c r="K628" s="11"/>
      <c r="M628" s="188">
        <v>1</v>
      </c>
      <c r="N628" s="11"/>
      <c r="P628" s="214">
        <v>51.5</v>
      </c>
      <c r="Q628" s="214"/>
      <c r="R628" s="214">
        <v>51.5</v>
      </c>
      <c r="S628" s="212"/>
      <c r="T628" s="212">
        <v>96.069000000000003</v>
      </c>
      <c r="U628" s="212"/>
      <c r="V628" s="212">
        <v>96.069000000000003</v>
      </c>
      <c r="W628" s="11"/>
      <c r="Y628" s="214">
        <v>103</v>
      </c>
      <c r="Z628" s="214">
        <v>175.59</v>
      </c>
      <c r="AB628" s="11"/>
      <c r="AC628" s="11"/>
      <c r="AD628" s="11"/>
      <c r="AE628" s="4"/>
      <c r="AF628" s="4"/>
    </row>
    <row r="629" spans="1:32" x14ac:dyDescent="0.2">
      <c r="A629" s="54"/>
      <c r="B629" s="11"/>
      <c r="C629" s="227" t="s">
        <v>593</v>
      </c>
      <c r="D629" s="227"/>
      <c r="E629" s="274">
        <v>8256</v>
      </c>
      <c r="F629" s="11"/>
      <c r="G629" s="11"/>
      <c r="H629" s="11"/>
      <c r="I629" s="11"/>
      <c r="J629" s="11"/>
      <c r="K629" s="11"/>
      <c r="M629" s="188">
        <v>1</v>
      </c>
      <c r="N629" s="11"/>
      <c r="P629" s="214">
        <v>64.335000000000008</v>
      </c>
      <c r="Q629" s="214"/>
      <c r="R629" s="214">
        <v>64.335000000000008</v>
      </c>
      <c r="S629" s="212"/>
      <c r="T629" s="212">
        <v>69.210999999999999</v>
      </c>
      <c r="U629" s="212"/>
      <c r="V629" s="212">
        <v>69.210999999999999</v>
      </c>
      <c r="W629" s="11"/>
      <c r="Y629" s="214">
        <v>128.67000000000002</v>
      </c>
      <c r="Z629" s="214">
        <v>128.66999999999999</v>
      </c>
      <c r="AB629" s="11"/>
      <c r="AC629" s="11"/>
      <c r="AD629" s="11"/>
      <c r="AE629" s="4"/>
      <c r="AF629" s="4"/>
    </row>
    <row r="630" spans="1:32" x14ac:dyDescent="0.2">
      <c r="A630" s="54"/>
      <c r="B630" s="11"/>
      <c r="C630" s="227" t="s">
        <v>654</v>
      </c>
      <c r="D630" s="227"/>
      <c r="E630" s="274">
        <v>8521</v>
      </c>
      <c r="F630" s="11"/>
      <c r="G630" s="11"/>
      <c r="H630" s="11"/>
      <c r="I630" s="11"/>
      <c r="J630" s="11"/>
      <c r="K630" s="11"/>
      <c r="M630" s="188">
        <v>4</v>
      </c>
      <c r="N630" s="11"/>
      <c r="P630" s="214">
        <v>29.886249999999997</v>
      </c>
      <c r="Q630" s="214"/>
      <c r="R630" s="214">
        <v>23.259999999999998</v>
      </c>
      <c r="S630" s="212"/>
      <c r="T630" s="212">
        <v>41.836500000000001</v>
      </c>
      <c r="U630" s="212"/>
      <c r="V630" s="212">
        <v>33.572499999999998</v>
      </c>
      <c r="W630" s="11"/>
      <c r="Y630" s="214">
        <v>239.08999999999997</v>
      </c>
      <c r="Z630" s="214">
        <v>325.62</v>
      </c>
      <c r="AB630" s="11"/>
      <c r="AC630" s="11"/>
      <c r="AD630" s="11"/>
      <c r="AE630" s="4"/>
      <c r="AF630" s="4"/>
    </row>
    <row r="631" spans="1:32" x14ac:dyDescent="0.2">
      <c r="A631" s="54"/>
      <c r="B631" s="11"/>
      <c r="C631" s="227" t="s">
        <v>594</v>
      </c>
      <c r="D631" s="227"/>
      <c r="E631" s="274">
        <v>8088</v>
      </c>
      <c r="F631" s="11"/>
      <c r="G631" s="11"/>
      <c r="H631" s="11"/>
      <c r="I631" s="11"/>
      <c r="J631" s="11"/>
      <c r="K631" s="11"/>
      <c r="M631" s="188">
        <v>2158</v>
      </c>
      <c r="N631" s="11"/>
      <c r="P631" s="214">
        <v>107.97608746492028</v>
      </c>
      <c r="Q631" s="214"/>
      <c r="R631" s="214">
        <v>80.300000000000011</v>
      </c>
      <c r="S631" s="212"/>
      <c r="T631" s="212">
        <v>125.8906847521047</v>
      </c>
      <c r="U631" s="212"/>
      <c r="V631" s="212">
        <v>121.89400000000001</v>
      </c>
      <c r="W631" s="11"/>
      <c r="Y631" s="214">
        <v>461705.74999999913</v>
      </c>
      <c r="Z631" s="214">
        <v>485538.51999999897</v>
      </c>
      <c r="AB631" s="11"/>
      <c r="AC631" s="11"/>
      <c r="AD631" s="11"/>
      <c r="AE631" s="4"/>
      <c r="AF631" s="4"/>
    </row>
    <row r="632" spans="1:32" x14ac:dyDescent="0.2">
      <c r="A632" s="54"/>
      <c r="B632" s="11"/>
      <c r="C632" s="227" t="s">
        <v>595</v>
      </c>
      <c r="D632" s="227"/>
      <c r="E632" s="274">
        <v>8360</v>
      </c>
      <c r="F632" s="11"/>
      <c r="G632" s="11"/>
      <c r="H632" s="11"/>
      <c r="I632" s="11"/>
      <c r="J632" s="11"/>
      <c r="K632" s="11"/>
      <c r="M632" s="188">
        <v>1</v>
      </c>
      <c r="N632" s="11"/>
      <c r="P632" s="214">
        <v>73.33</v>
      </c>
      <c r="Q632" s="214"/>
      <c r="R632" s="214">
        <v>73.330000000000013</v>
      </c>
      <c r="S632" s="212"/>
      <c r="T632" s="212">
        <v>79.540999999999997</v>
      </c>
      <c r="U632" s="212"/>
      <c r="V632" s="212">
        <v>79.540999999999997</v>
      </c>
      <c r="W632" s="11"/>
      <c r="Y632" s="214">
        <v>146.66</v>
      </c>
      <c r="Z632" s="214">
        <v>146.66</v>
      </c>
      <c r="AB632" s="11"/>
      <c r="AC632" s="11"/>
      <c r="AD632" s="11"/>
      <c r="AE632" s="4"/>
      <c r="AF632" s="4"/>
    </row>
    <row r="633" spans="1:32" x14ac:dyDescent="0.2">
      <c r="A633" s="54"/>
      <c r="B633" s="11"/>
      <c r="C633" s="227" t="s">
        <v>595</v>
      </c>
      <c r="D633" s="227"/>
      <c r="E633" s="274">
        <v>8361</v>
      </c>
      <c r="F633" s="11"/>
      <c r="G633" s="11"/>
      <c r="H633" s="11"/>
      <c r="I633" s="11"/>
      <c r="J633" s="11"/>
      <c r="K633" s="11"/>
      <c r="M633" s="188">
        <v>2</v>
      </c>
      <c r="N633" s="11"/>
      <c r="P633" s="214">
        <v>50.620000000000005</v>
      </c>
      <c r="Q633" s="214"/>
      <c r="R633" s="214">
        <v>31.72</v>
      </c>
      <c r="S633" s="212"/>
      <c r="T633" s="212">
        <v>50.961333333333329</v>
      </c>
      <c r="U633" s="212"/>
      <c r="V633" s="212">
        <v>76.441999999999993</v>
      </c>
      <c r="W633" s="11"/>
      <c r="Y633" s="214">
        <v>151.86000000000001</v>
      </c>
      <c r="Z633" s="214">
        <v>151.86000000000001</v>
      </c>
      <c r="AB633" s="11"/>
      <c r="AC633" s="11"/>
      <c r="AD633" s="11"/>
      <c r="AE633" s="4"/>
      <c r="AF633" s="4"/>
    </row>
    <row r="634" spans="1:32" x14ac:dyDescent="0.2">
      <c r="A634" s="54"/>
      <c r="B634" s="11"/>
      <c r="C634" s="227" t="s">
        <v>596</v>
      </c>
      <c r="D634" s="227"/>
      <c r="E634" s="274">
        <v>8036</v>
      </c>
      <c r="F634" s="11"/>
      <c r="G634" s="11"/>
      <c r="H634" s="11"/>
      <c r="I634" s="11"/>
      <c r="J634" s="11"/>
      <c r="K634" s="11"/>
      <c r="M634" s="188">
        <v>1</v>
      </c>
      <c r="N634" s="11"/>
      <c r="P634" s="214">
        <v>74.914999999999992</v>
      </c>
      <c r="Q634" s="214"/>
      <c r="R634" s="214">
        <v>74.914999999999992</v>
      </c>
      <c r="S634" s="212"/>
      <c r="T634" s="212">
        <v>81.606999999999999</v>
      </c>
      <c r="U634" s="212"/>
      <c r="V634" s="212">
        <v>81.606999999999999</v>
      </c>
      <c r="W634" s="11"/>
      <c r="Y634" s="214">
        <v>149.82999999999998</v>
      </c>
      <c r="Z634" s="214">
        <v>149.83000000000001</v>
      </c>
      <c r="AB634" s="11"/>
      <c r="AC634" s="11"/>
      <c r="AD634" s="11"/>
      <c r="AE634" s="4"/>
      <c r="AF634" s="4"/>
    </row>
    <row r="635" spans="1:32" x14ac:dyDescent="0.2">
      <c r="A635" s="54"/>
      <c r="B635" s="11"/>
      <c r="C635" s="227" t="s">
        <v>596</v>
      </c>
      <c r="D635" s="227"/>
      <c r="E635" s="274">
        <v>8310</v>
      </c>
      <c r="F635" s="11"/>
      <c r="G635" s="11"/>
      <c r="H635" s="11"/>
      <c r="I635" s="11"/>
      <c r="J635" s="11"/>
      <c r="K635" s="11"/>
      <c r="M635" s="188">
        <v>2</v>
      </c>
      <c r="N635" s="11"/>
      <c r="P635" s="214">
        <v>11.21</v>
      </c>
      <c r="Q635" s="214"/>
      <c r="R635" s="214">
        <v>11.21</v>
      </c>
      <c r="S635" s="212"/>
      <c r="T635" s="212">
        <v>0</v>
      </c>
      <c r="U635" s="212"/>
      <c r="V635" s="212">
        <v>0</v>
      </c>
      <c r="W635" s="11"/>
      <c r="Y635" s="214">
        <v>22.42</v>
      </c>
      <c r="Z635" s="214">
        <v>22.42</v>
      </c>
      <c r="AB635" s="11"/>
      <c r="AC635" s="11"/>
      <c r="AD635" s="11"/>
      <c r="AE635" s="4"/>
      <c r="AF635" s="4"/>
    </row>
    <row r="636" spans="1:32" x14ac:dyDescent="0.2">
      <c r="A636" s="54"/>
      <c r="B636" s="11"/>
      <c r="C636" s="227" t="s">
        <v>596</v>
      </c>
      <c r="D636" s="227"/>
      <c r="E636" s="274">
        <v>8332</v>
      </c>
      <c r="F636" s="11"/>
      <c r="G636" s="11"/>
      <c r="H636" s="11"/>
      <c r="I636" s="11"/>
      <c r="J636" s="11"/>
      <c r="K636" s="11"/>
      <c r="M636" s="188">
        <v>22</v>
      </c>
      <c r="N636" s="11"/>
      <c r="P636" s="214">
        <v>91.396086956521742</v>
      </c>
      <c r="Q636" s="214"/>
      <c r="R636" s="214">
        <v>67.954999999999998</v>
      </c>
      <c r="S636" s="212"/>
      <c r="T636" s="212">
        <v>125.93617391304346</v>
      </c>
      <c r="U636" s="212"/>
      <c r="V636" s="212">
        <v>134.29</v>
      </c>
      <c r="W636" s="11"/>
      <c r="Y636" s="214">
        <v>4204.22</v>
      </c>
      <c r="Z636" s="214">
        <v>5217.8</v>
      </c>
      <c r="AB636" s="11"/>
      <c r="AC636" s="11"/>
      <c r="AD636" s="11"/>
      <c r="AE636" s="4"/>
      <c r="AF636" s="4"/>
    </row>
    <row r="637" spans="1:32" x14ac:dyDescent="0.2">
      <c r="A637" s="54"/>
      <c r="B637" s="11"/>
      <c r="C637" s="227" t="s">
        <v>596</v>
      </c>
      <c r="D637" s="227"/>
      <c r="E637" s="274">
        <v>8344</v>
      </c>
      <c r="F637" s="11"/>
      <c r="G637" s="11"/>
      <c r="H637" s="11"/>
      <c r="I637" s="11"/>
      <c r="J637" s="11"/>
      <c r="K637" s="11"/>
      <c r="M637" s="188">
        <v>17</v>
      </c>
      <c r="N637" s="11"/>
      <c r="P637" s="214">
        <v>108.13266666666667</v>
      </c>
      <c r="Q637" s="214"/>
      <c r="R637" s="214">
        <v>73.52000000000001</v>
      </c>
      <c r="S637" s="212"/>
      <c r="T637" s="212">
        <v>125.8194</v>
      </c>
      <c r="U637" s="212"/>
      <c r="V637" s="212">
        <v>124.99299999999999</v>
      </c>
      <c r="W637" s="11"/>
      <c r="Y637" s="214">
        <v>3243.98</v>
      </c>
      <c r="Z637" s="214">
        <v>3390.03</v>
      </c>
      <c r="AB637" s="11"/>
      <c r="AC637" s="11"/>
      <c r="AD637" s="11"/>
      <c r="AE637" s="4"/>
      <c r="AF637" s="4"/>
    </row>
    <row r="638" spans="1:32" x14ac:dyDescent="0.2">
      <c r="A638" s="54"/>
      <c r="B638" s="11"/>
      <c r="C638" s="227" t="s">
        <v>596</v>
      </c>
      <c r="D638" s="227"/>
      <c r="E638" s="274">
        <v>8360</v>
      </c>
      <c r="F638" s="11"/>
      <c r="G638" s="11"/>
      <c r="H638" s="11"/>
      <c r="I638" s="11"/>
      <c r="J638" s="11"/>
      <c r="K638" s="11"/>
      <c r="M638" s="188">
        <v>11471</v>
      </c>
      <c r="N638" s="11"/>
      <c r="P638" s="214">
        <v>79.164346701161804</v>
      </c>
      <c r="Q638" s="214"/>
      <c r="R638" s="214">
        <v>75.296666666666653</v>
      </c>
      <c r="S638" s="212"/>
      <c r="T638" s="212">
        <v>86.761701622006754</v>
      </c>
      <c r="U638" s="212"/>
      <c r="V638" s="212">
        <v>86.341583333333361</v>
      </c>
      <c r="W638" s="11"/>
      <c r="Y638" s="214">
        <v>2248278.1300000022</v>
      </c>
      <c r="Z638" s="214">
        <v>2376554.44</v>
      </c>
      <c r="AB638" s="11"/>
      <c r="AC638" s="11"/>
      <c r="AD638" s="11"/>
      <c r="AE638" s="4"/>
      <c r="AF638" s="4"/>
    </row>
    <row r="639" spans="1:32" x14ac:dyDescent="0.2">
      <c r="A639" s="54"/>
      <c r="B639" s="11"/>
      <c r="C639" s="227" t="s">
        <v>596</v>
      </c>
      <c r="D639" s="227"/>
      <c r="E639" s="274">
        <v>8361</v>
      </c>
      <c r="F639" s="11"/>
      <c r="G639" s="11"/>
      <c r="H639" s="11"/>
      <c r="I639" s="11"/>
      <c r="J639" s="11"/>
      <c r="K639" s="11"/>
      <c r="M639" s="188">
        <v>5702</v>
      </c>
      <c r="N639" s="11"/>
      <c r="P639" s="214">
        <v>51.659820025239469</v>
      </c>
      <c r="Q639" s="214"/>
      <c r="R639" s="214">
        <v>45.37916666666667</v>
      </c>
      <c r="S639" s="212"/>
      <c r="T639" s="212">
        <v>56.824691260827194</v>
      </c>
      <c r="U639" s="212"/>
      <c r="V639" s="212">
        <v>54.921166666666664</v>
      </c>
      <c r="W639" s="11"/>
      <c r="Y639" s="214">
        <v>1165792.2299999986</v>
      </c>
      <c r="Z639" s="214">
        <v>1255858.8</v>
      </c>
      <c r="AB639" s="11"/>
      <c r="AC639" s="11"/>
      <c r="AD639" s="11"/>
      <c r="AE639" s="4"/>
      <c r="AF639" s="4"/>
    </row>
    <row r="640" spans="1:32" x14ac:dyDescent="0.2">
      <c r="A640" s="54"/>
      <c r="B640" s="11"/>
      <c r="C640" s="227" t="s">
        <v>596</v>
      </c>
      <c r="D640" s="227"/>
      <c r="E640" s="274">
        <v>8362</v>
      </c>
      <c r="F640" s="11"/>
      <c r="G640" s="11"/>
      <c r="H640" s="11"/>
      <c r="I640" s="11"/>
      <c r="J640" s="11"/>
      <c r="K640" s="11"/>
      <c r="M640" s="188">
        <v>1</v>
      </c>
      <c r="N640" s="11"/>
      <c r="P640" s="214">
        <v>43.174999999999997</v>
      </c>
      <c r="Q640" s="214"/>
      <c r="R640" s="214">
        <v>43.174999999999997</v>
      </c>
      <c r="S640" s="212"/>
      <c r="T640" s="212">
        <v>44.418999999999997</v>
      </c>
      <c r="U640" s="212"/>
      <c r="V640" s="212">
        <v>44.418999999999997</v>
      </c>
      <c r="W640" s="11"/>
      <c r="Y640" s="214">
        <v>86.35</v>
      </c>
      <c r="Z640" s="214">
        <v>86.35</v>
      </c>
      <c r="AB640" s="11"/>
      <c r="AC640" s="11"/>
      <c r="AD640" s="11"/>
      <c r="AE640" s="4"/>
      <c r="AF640" s="4"/>
    </row>
    <row r="641" spans="1:32" x14ac:dyDescent="0.2">
      <c r="A641" s="54"/>
      <c r="B641" s="11"/>
      <c r="C641" s="227" t="s">
        <v>596</v>
      </c>
      <c r="D641" s="227"/>
      <c r="E641" s="274">
        <v>8401</v>
      </c>
      <c r="F641" s="11"/>
      <c r="G641" s="11"/>
      <c r="H641" s="11"/>
      <c r="I641" s="11"/>
      <c r="J641" s="11"/>
      <c r="K641" s="11"/>
      <c r="M641" s="188">
        <v>1</v>
      </c>
      <c r="N641" s="11"/>
      <c r="P641" s="214">
        <v>24.5</v>
      </c>
      <c r="Q641" s="214"/>
      <c r="R641" s="214">
        <v>15.154999999999999</v>
      </c>
      <c r="S641" s="212"/>
      <c r="T641" s="212">
        <v>27.374499999999998</v>
      </c>
      <c r="U641" s="212"/>
      <c r="V641" s="212">
        <v>27.374500000000001</v>
      </c>
      <c r="W641" s="11"/>
      <c r="Y641" s="214">
        <v>98</v>
      </c>
      <c r="Z641" s="214">
        <v>98</v>
      </c>
      <c r="AB641" s="11"/>
      <c r="AC641" s="11"/>
      <c r="AD641" s="11"/>
      <c r="AE641" s="4"/>
      <c r="AF641" s="4"/>
    </row>
    <row r="642" spans="1:32" x14ac:dyDescent="0.2">
      <c r="A642" s="54"/>
      <c r="B642" s="11"/>
      <c r="C642" s="227" t="s">
        <v>820</v>
      </c>
      <c r="D642" s="227"/>
      <c r="E642" s="274">
        <v>8360</v>
      </c>
      <c r="F642" s="11"/>
      <c r="G642" s="11"/>
      <c r="H642" s="11"/>
      <c r="I642" s="11"/>
      <c r="J642" s="11"/>
      <c r="K642" s="11"/>
      <c r="M642" s="188">
        <v>1</v>
      </c>
      <c r="N642" s="11"/>
      <c r="P642" s="214">
        <v>57.28</v>
      </c>
      <c r="Q642" s="214"/>
      <c r="R642" s="214">
        <v>57.28</v>
      </c>
      <c r="S642" s="212"/>
      <c r="T642" s="212">
        <v>60.947000000000003</v>
      </c>
      <c r="U642" s="212"/>
      <c r="V642" s="212">
        <v>60.947000000000003</v>
      </c>
      <c r="W642" s="11"/>
      <c r="Y642" s="214">
        <v>114.56</v>
      </c>
      <c r="Z642" s="214">
        <v>114.56</v>
      </c>
      <c r="AB642" s="11"/>
      <c r="AC642" s="11"/>
      <c r="AD642" s="11"/>
      <c r="AE642" s="4"/>
      <c r="AF642" s="4"/>
    </row>
    <row r="643" spans="1:32" x14ac:dyDescent="0.2">
      <c r="A643" s="54"/>
      <c r="B643" s="11"/>
      <c r="C643" s="227" t="s">
        <v>820</v>
      </c>
      <c r="D643" s="227"/>
      <c r="E643" s="274">
        <v>8361</v>
      </c>
      <c r="F643" s="11"/>
      <c r="G643" s="11"/>
      <c r="H643" s="11"/>
      <c r="I643" s="11"/>
      <c r="J643" s="11"/>
      <c r="K643" s="11"/>
      <c r="M643" s="188">
        <v>1</v>
      </c>
      <c r="N643" s="11"/>
      <c r="P643" s="214">
        <v>6.65</v>
      </c>
      <c r="Q643" s="214"/>
      <c r="R643" s="214">
        <v>6.65</v>
      </c>
      <c r="S643" s="212"/>
      <c r="T643" s="212">
        <v>0</v>
      </c>
      <c r="U643" s="212"/>
      <c r="V643" s="212">
        <v>0</v>
      </c>
      <c r="W643" s="11"/>
      <c r="Y643" s="214">
        <v>6.65</v>
      </c>
      <c r="Z643" s="214">
        <v>6.65</v>
      </c>
      <c r="AB643" s="11"/>
      <c r="AC643" s="11"/>
      <c r="AD643" s="11"/>
      <c r="AE643" s="4"/>
      <c r="AF643" s="4"/>
    </row>
    <row r="644" spans="1:32" x14ac:dyDescent="0.2">
      <c r="A644" s="54"/>
      <c r="B644" s="11"/>
      <c r="C644" s="227" t="s">
        <v>821</v>
      </c>
      <c r="D644" s="227"/>
      <c r="E644" s="274">
        <v>8360</v>
      </c>
      <c r="F644" s="11"/>
      <c r="G644" s="11"/>
      <c r="H644" s="11"/>
      <c r="I644" s="11"/>
      <c r="J644" s="11"/>
      <c r="K644" s="11"/>
      <c r="M644" s="188">
        <v>1</v>
      </c>
      <c r="N644" s="11"/>
      <c r="P644" s="214">
        <v>127.825</v>
      </c>
      <c r="Q644" s="214"/>
      <c r="R644" s="214">
        <v>127.825</v>
      </c>
      <c r="S644" s="212"/>
      <c r="T644" s="212">
        <v>143.58699999999999</v>
      </c>
      <c r="U644" s="212"/>
      <c r="V644" s="212">
        <v>143.58699999999999</v>
      </c>
      <c r="W644" s="11"/>
      <c r="Y644" s="214">
        <v>255.65</v>
      </c>
      <c r="Z644" s="214">
        <v>255.65</v>
      </c>
      <c r="AB644" s="11"/>
      <c r="AC644" s="11"/>
      <c r="AD644" s="11"/>
      <c r="AE644" s="4"/>
      <c r="AF644" s="4"/>
    </row>
    <row r="645" spans="1:32" x14ac:dyDescent="0.2">
      <c r="A645" s="54"/>
      <c r="B645" s="11"/>
      <c r="C645" s="227" t="s">
        <v>822</v>
      </c>
      <c r="D645" s="227"/>
      <c r="E645" s="274">
        <v>8360</v>
      </c>
      <c r="F645" s="11"/>
      <c r="G645" s="11"/>
      <c r="H645" s="11"/>
      <c r="I645" s="11"/>
      <c r="J645" s="11"/>
      <c r="K645" s="11"/>
      <c r="M645" s="188">
        <v>1</v>
      </c>
      <c r="N645" s="11"/>
      <c r="P645" s="214">
        <v>91.67</v>
      </c>
      <c r="Q645" s="214"/>
      <c r="R645" s="214">
        <v>91.669999999999987</v>
      </c>
      <c r="S645" s="212"/>
      <c r="T645" s="212">
        <v>101.23399999999999</v>
      </c>
      <c r="U645" s="212"/>
      <c r="V645" s="212">
        <v>101.23399999999999</v>
      </c>
      <c r="W645" s="11"/>
      <c r="Y645" s="214">
        <v>183.34</v>
      </c>
      <c r="Z645" s="214">
        <v>183.34</v>
      </c>
      <c r="AB645" s="11"/>
      <c r="AC645" s="11"/>
      <c r="AD645" s="11"/>
      <c r="AE645" s="4"/>
      <c r="AF645" s="4"/>
    </row>
    <row r="646" spans="1:32" x14ac:dyDescent="0.2">
      <c r="A646" s="54"/>
      <c r="B646" s="11"/>
      <c r="C646" s="227" t="s">
        <v>597</v>
      </c>
      <c r="D646" s="227"/>
      <c r="E646" s="274">
        <v>8041</v>
      </c>
      <c r="F646" s="11"/>
      <c r="G646" s="11"/>
      <c r="H646" s="11"/>
      <c r="I646" s="11"/>
      <c r="J646" s="11"/>
      <c r="K646" s="11"/>
      <c r="M646" s="188">
        <v>1</v>
      </c>
      <c r="N646" s="11"/>
      <c r="P646" s="214">
        <v>108.97</v>
      </c>
      <c r="Q646" s="214"/>
      <c r="R646" s="214">
        <v>108.97</v>
      </c>
      <c r="S646" s="212"/>
      <c r="T646" s="212">
        <v>120.861</v>
      </c>
      <c r="U646" s="212"/>
      <c r="V646" s="212">
        <v>120.861</v>
      </c>
      <c r="W646" s="11"/>
      <c r="Y646" s="214">
        <v>217.94</v>
      </c>
      <c r="Z646" s="214">
        <v>217.94</v>
      </c>
      <c r="AB646" s="11"/>
      <c r="AC646" s="11"/>
      <c r="AD646" s="11"/>
      <c r="AE646" s="4"/>
      <c r="AF646" s="4"/>
    </row>
    <row r="647" spans="1:32" x14ac:dyDescent="0.2">
      <c r="A647" s="54"/>
      <c r="B647" s="11"/>
      <c r="C647" s="227" t="s">
        <v>597</v>
      </c>
      <c r="D647" s="227"/>
      <c r="E647" s="274">
        <v>8043</v>
      </c>
      <c r="F647" s="11"/>
      <c r="G647" s="11"/>
      <c r="H647" s="11"/>
      <c r="I647" s="11"/>
      <c r="J647" s="11"/>
      <c r="K647" s="11"/>
      <c r="M647" s="188">
        <v>8933</v>
      </c>
      <c r="N647" s="11"/>
      <c r="P647" s="214">
        <v>61.408955473695038</v>
      </c>
      <c r="Q647" s="214"/>
      <c r="R647" s="214">
        <v>57.574666666666673</v>
      </c>
      <c r="S647" s="212"/>
      <c r="T647" s="212">
        <v>65.676990848720919</v>
      </c>
      <c r="U647" s="212"/>
      <c r="V647" s="212">
        <v>64.803533333333334</v>
      </c>
      <c r="W647" s="11"/>
      <c r="Y647" s="214">
        <v>2031197.2200000004</v>
      </c>
      <c r="Z647" s="214">
        <v>2196397.88</v>
      </c>
      <c r="AB647" s="11"/>
      <c r="AC647" s="11"/>
      <c r="AD647" s="11"/>
      <c r="AE647" s="4"/>
      <c r="AF647" s="4"/>
    </row>
    <row r="648" spans="1:32" x14ac:dyDescent="0.2">
      <c r="A648" s="54"/>
      <c r="B648" s="11"/>
      <c r="C648" s="227" t="s">
        <v>597</v>
      </c>
      <c r="D648" s="227"/>
      <c r="E648" s="274">
        <v>8053</v>
      </c>
      <c r="F648" s="11"/>
      <c r="G648" s="11"/>
      <c r="H648" s="11"/>
      <c r="I648" s="11"/>
      <c r="J648" s="11"/>
      <c r="K648" s="11"/>
      <c r="M648" s="188">
        <v>6</v>
      </c>
      <c r="N648" s="11"/>
      <c r="P648" s="214">
        <v>125.72583333333334</v>
      </c>
      <c r="Q648" s="214"/>
      <c r="R648" s="214">
        <v>94.11</v>
      </c>
      <c r="S648" s="212"/>
      <c r="T648" s="212">
        <v>145.48083333333332</v>
      </c>
      <c r="U648" s="212"/>
      <c r="V648" s="212">
        <v>128.60849999999999</v>
      </c>
      <c r="W648" s="11"/>
      <c r="Y648" s="214">
        <v>1508.71</v>
      </c>
      <c r="Z648" s="214">
        <v>1558.26</v>
      </c>
      <c r="AB648" s="11"/>
      <c r="AC648" s="11"/>
      <c r="AD648" s="11"/>
      <c r="AE648" s="4"/>
      <c r="AF648" s="4"/>
    </row>
    <row r="649" spans="1:32" x14ac:dyDescent="0.2">
      <c r="A649" s="54"/>
      <c r="B649" s="11"/>
      <c r="C649" s="227" t="s">
        <v>597</v>
      </c>
      <c r="D649" s="227"/>
      <c r="E649" s="274">
        <v>8091</v>
      </c>
      <c r="F649" s="11"/>
      <c r="G649" s="11"/>
      <c r="H649" s="11"/>
      <c r="I649" s="11"/>
      <c r="J649" s="11"/>
      <c r="K649" s="11"/>
      <c r="M649" s="188">
        <v>6</v>
      </c>
      <c r="N649" s="11"/>
      <c r="P649" s="214">
        <v>152.17083333333332</v>
      </c>
      <c r="Q649" s="214"/>
      <c r="R649" s="214">
        <v>127.57</v>
      </c>
      <c r="S649" s="212"/>
      <c r="T649" s="212">
        <v>171.99449999999999</v>
      </c>
      <c r="U649" s="212"/>
      <c r="V649" s="212">
        <v>166.8295</v>
      </c>
      <c r="W649" s="11"/>
      <c r="Y649" s="214">
        <v>1826.05</v>
      </c>
      <c r="Z649" s="214">
        <v>1826.05</v>
      </c>
      <c r="AB649" s="11"/>
      <c r="AC649" s="11"/>
      <c r="AD649" s="11"/>
      <c r="AE649" s="4"/>
      <c r="AF649" s="4"/>
    </row>
    <row r="650" spans="1:32" x14ac:dyDescent="0.2">
      <c r="A650" s="54"/>
      <c r="B650" s="11"/>
      <c r="C650" s="227" t="s">
        <v>823</v>
      </c>
      <c r="D650" s="227"/>
      <c r="E650" s="274">
        <v>8035</v>
      </c>
      <c r="F650" s="11"/>
      <c r="G650" s="11"/>
      <c r="H650" s="11"/>
      <c r="I650" s="11"/>
      <c r="J650" s="11"/>
      <c r="K650" s="11"/>
      <c r="M650" s="188">
        <v>1</v>
      </c>
      <c r="N650" s="11"/>
      <c r="P650" s="214">
        <v>239.64500000000001</v>
      </c>
      <c r="Q650" s="214"/>
      <c r="R650" s="214">
        <v>239.64499999999998</v>
      </c>
      <c r="S650" s="212"/>
      <c r="T650" s="212">
        <v>273.745</v>
      </c>
      <c r="U650" s="212"/>
      <c r="V650" s="212">
        <v>273.745</v>
      </c>
      <c r="W650" s="11"/>
      <c r="Y650" s="214">
        <v>479.29</v>
      </c>
      <c r="Z650" s="214">
        <v>479.29</v>
      </c>
      <c r="AB650" s="11"/>
      <c r="AC650" s="11"/>
      <c r="AD650" s="11"/>
      <c r="AE650" s="4"/>
      <c r="AF650" s="4"/>
    </row>
    <row r="651" spans="1:32" x14ac:dyDescent="0.2">
      <c r="A651" s="54"/>
      <c r="B651" s="11"/>
      <c r="C651" s="227" t="s">
        <v>823</v>
      </c>
      <c r="D651" s="227"/>
      <c r="E651" s="274">
        <v>8043</v>
      </c>
      <c r="F651" s="11"/>
      <c r="G651" s="11"/>
      <c r="H651" s="11"/>
      <c r="I651" s="11"/>
      <c r="J651" s="11"/>
      <c r="K651" s="11"/>
      <c r="M651" s="188">
        <v>10</v>
      </c>
      <c r="N651" s="11"/>
      <c r="P651" s="214">
        <v>207.40649999999999</v>
      </c>
      <c r="Q651" s="214"/>
      <c r="R651" s="214">
        <v>105.63</v>
      </c>
      <c r="S651" s="212"/>
      <c r="T651" s="212">
        <v>236.55700000000002</v>
      </c>
      <c r="U651" s="212"/>
      <c r="V651" s="212">
        <v>147.71899999999999</v>
      </c>
      <c r="W651" s="11"/>
      <c r="Y651" s="214">
        <v>4148.13</v>
      </c>
      <c r="Z651" s="214">
        <v>4148.13</v>
      </c>
      <c r="AB651" s="11"/>
      <c r="AC651" s="11"/>
      <c r="AD651" s="11"/>
      <c r="AE651" s="4"/>
      <c r="AF651" s="4"/>
    </row>
    <row r="652" spans="1:32" x14ac:dyDescent="0.2">
      <c r="A652" s="54"/>
      <c r="B652" s="11"/>
      <c r="C652" s="227" t="s">
        <v>824</v>
      </c>
      <c r="D652" s="227"/>
      <c r="E652" s="274">
        <v>8043</v>
      </c>
      <c r="F652" s="11"/>
      <c r="G652" s="11"/>
      <c r="H652" s="11"/>
      <c r="I652" s="11"/>
      <c r="J652" s="11"/>
      <c r="K652" s="11"/>
      <c r="M652" s="188">
        <v>2</v>
      </c>
      <c r="N652" s="11"/>
      <c r="P652" s="214">
        <v>172.63499999999999</v>
      </c>
      <c r="Q652" s="214"/>
      <c r="R652" s="214">
        <v>161.79500000000002</v>
      </c>
      <c r="S652" s="212"/>
      <c r="T652" s="212">
        <v>195.75349999999997</v>
      </c>
      <c r="U652" s="212"/>
      <c r="V652" s="212">
        <v>195.7535</v>
      </c>
      <c r="W652" s="11"/>
      <c r="Y652" s="214">
        <v>690.54</v>
      </c>
      <c r="Z652" s="214">
        <v>690.54</v>
      </c>
      <c r="AB652" s="11"/>
      <c r="AC652" s="11"/>
      <c r="AD652" s="11"/>
      <c r="AE652" s="4"/>
      <c r="AF652" s="4"/>
    </row>
    <row r="653" spans="1:32" x14ac:dyDescent="0.2">
      <c r="A653" s="54"/>
      <c r="B653" s="11"/>
      <c r="C653" s="227" t="s">
        <v>825</v>
      </c>
      <c r="D653" s="227"/>
      <c r="E653" s="274">
        <v>8204</v>
      </c>
      <c r="F653" s="11"/>
      <c r="G653" s="11"/>
      <c r="H653" s="11"/>
      <c r="I653" s="11"/>
      <c r="J653" s="11"/>
      <c r="K653" s="11"/>
      <c r="M653" s="188">
        <v>4</v>
      </c>
      <c r="N653" s="11"/>
      <c r="P653" s="214">
        <v>62.088750000000005</v>
      </c>
      <c r="Q653" s="214"/>
      <c r="R653" s="214">
        <v>50.31</v>
      </c>
      <c r="S653" s="212"/>
      <c r="T653" s="212">
        <v>66.628500000000003</v>
      </c>
      <c r="U653" s="212"/>
      <c r="V653" s="212">
        <v>55.265499999999996</v>
      </c>
      <c r="W653" s="11"/>
      <c r="Y653" s="214">
        <v>496.71000000000004</v>
      </c>
      <c r="Z653" s="214">
        <v>496.71</v>
      </c>
      <c r="AB653" s="11"/>
      <c r="AC653" s="11"/>
      <c r="AD653" s="11"/>
      <c r="AE653" s="4"/>
      <c r="AF653" s="4"/>
    </row>
    <row r="654" spans="1:32" x14ac:dyDescent="0.2">
      <c r="A654" s="54"/>
      <c r="B654" s="11"/>
      <c r="C654" s="227" t="s">
        <v>826</v>
      </c>
      <c r="D654" s="227"/>
      <c r="E654" s="274">
        <v>8012</v>
      </c>
      <c r="F654" s="11"/>
      <c r="G654" s="11"/>
      <c r="H654" s="11"/>
      <c r="I654" s="11"/>
      <c r="J654" s="11"/>
      <c r="K654" s="11"/>
      <c r="M654" s="188">
        <v>3</v>
      </c>
      <c r="N654" s="11"/>
      <c r="P654" s="214">
        <v>109.78000000000002</v>
      </c>
      <c r="Q654" s="214"/>
      <c r="R654" s="214">
        <v>95.16</v>
      </c>
      <c r="S654" s="212"/>
      <c r="T654" s="212">
        <v>121.89400000000001</v>
      </c>
      <c r="U654" s="212"/>
      <c r="V654" s="212">
        <v>102.267</v>
      </c>
      <c r="W654" s="11"/>
      <c r="Y654" s="214">
        <v>658.68000000000006</v>
      </c>
      <c r="Z654" s="214">
        <v>658.68</v>
      </c>
      <c r="AB654" s="11"/>
      <c r="AC654" s="11"/>
      <c r="AD654" s="11"/>
      <c r="AE654" s="4"/>
      <c r="AF654" s="4"/>
    </row>
    <row r="655" spans="1:32" x14ac:dyDescent="0.2">
      <c r="A655" s="54"/>
      <c r="B655" s="11"/>
      <c r="C655" s="227" t="s">
        <v>598</v>
      </c>
      <c r="D655" s="227"/>
      <c r="E655" s="274">
        <v>8012</v>
      </c>
      <c r="F655" s="11"/>
      <c r="G655" s="11"/>
      <c r="H655" s="11"/>
      <c r="I655" s="11"/>
      <c r="J655" s="11"/>
      <c r="K655" s="11"/>
      <c r="M655" s="188">
        <v>991</v>
      </c>
      <c r="N655" s="11"/>
      <c r="P655" s="214">
        <v>109.9222479886417</v>
      </c>
      <c r="Q655" s="214"/>
      <c r="R655" s="214">
        <v>80</v>
      </c>
      <c r="S655" s="212"/>
      <c r="T655" s="212">
        <v>146.72007761476567</v>
      </c>
      <c r="U655" s="212"/>
      <c r="V655" s="212">
        <v>139.45500000000001</v>
      </c>
      <c r="W655" s="11"/>
      <c r="Y655" s="214">
        <v>232265.7099999999</v>
      </c>
      <c r="Z655" s="214">
        <v>280831.12</v>
      </c>
      <c r="AB655" s="11"/>
      <c r="AC655" s="11"/>
      <c r="AD655" s="11"/>
      <c r="AE655" s="4"/>
      <c r="AF655" s="4"/>
    </row>
    <row r="656" spans="1:32" x14ac:dyDescent="0.2">
      <c r="A656" s="54"/>
      <c r="B656" s="11"/>
      <c r="C656" s="227" t="s">
        <v>598</v>
      </c>
      <c r="D656" s="227"/>
      <c r="E656" s="274">
        <v>8028</v>
      </c>
      <c r="F656" s="11"/>
      <c r="G656" s="11"/>
      <c r="H656" s="11"/>
      <c r="I656" s="11"/>
      <c r="J656" s="11"/>
      <c r="K656" s="11"/>
      <c r="M656" s="188">
        <v>13</v>
      </c>
      <c r="N656" s="11"/>
      <c r="P656" s="214">
        <v>151.27178571428573</v>
      </c>
      <c r="Q656" s="214"/>
      <c r="R656" s="214">
        <v>104.81</v>
      </c>
      <c r="S656" s="212"/>
      <c r="T656" s="212">
        <v>188.3749285714286</v>
      </c>
      <c r="U656" s="212"/>
      <c r="V656" s="212">
        <v>165.79649999999998</v>
      </c>
      <c r="W656" s="11"/>
      <c r="Y656" s="214">
        <v>4235.6100000000006</v>
      </c>
      <c r="Z656" s="214">
        <v>4846.45</v>
      </c>
      <c r="AB656" s="11"/>
      <c r="AC656" s="11"/>
      <c r="AD656" s="11"/>
      <c r="AE656" s="4"/>
      <c r="AF656" s="4"/>
    </row>
    <row r="657" spans="1:32" x14ac:dyDescent="0.2">
      <c r="A657" s="54"/>
      <c r="B657" s="11"/>
      <c r="C657" s="227" t="s">
        <v>598</v>
      </c>
      <c r="D657" s="227"/>
      <c r="E657" s="274">
        <v>8032</v>
      </c>
      <c r="F657" s="11"/>
      <c r="G657" s="11"/>
      <c r="H657" s="11"/>
      <c r="I657" s="11"/>
      <c r="J657" s="11"/>
      <c r="K657" s="11"/>
      <c r="M657" s="188">
        <v>18</v>
      </c>
      <c r="N657" s="11"/>
      <c r="P657" s="214">
        <v>103.76157894736843</v>
      </c>
      <c r="Q657" s="214"/>
      <c r="R657" s="214">
        <v>70.875</v>
      </c>
      <c r="S657" s="212"/>
      <c r="T657" s="212">
        <v>129.50557894736841</v>
      </c>
      <c r="U657" s="212"/>
      <c r="V657" s="212">
        <v>121.89400000000001</v>
      </c>
      <c r="W657" s="11"/>
      <c r="Y657" s="214">
        <v>3942.9400000000005</v>
      </c>
      <c r="Z657" s="214">
        <v>4444.58</v>
      </c>
      <c r="AB657" s="11"/>
      <c r="AC657" s="11"/>
      <c r="AD657" s="11"/>
      <c r="AE657" s="4"/>
      <c r="AF657" s="4"/>
    </row>
    <row r="658" spans="1:32" x14ac:dyDescent="0.2">
      <c r="A658" s="54"/>
      <c r="B658" s="11"/>
      <c r="C658" s="227" t="s">
        <v>598</v>
      </c>
      <c r="D658" s="227"/>
      <c r="E658" s="274">
        <v>8080</v>
      </c>
      <c r="F658" s="11"/>
      <c r="G658" s="11"/>
      <c r="H658" s="11"/>
      <c r="I658" s="11"/>
      <c r="J658" s="11"/>
      <c r="K658" s="11"/>
      <c r="M658" s="188">
        <v>1658</v>
      </c>
      <c r="N658" s="11"/>
      <c r="P658" s="214">
        <v>120.14177597214163</v>
      </c>
      <c r="Q658" s="214"/>
      <c r="R658" s="214">
        <v>86</v>
      </c>
      <c r="S658" s="212"/>
      <c r="T658" s="212">
        <v>160.70820603598372</v>
      </c>
      <c r="U658" s="212"/>
      <c r="V658" s="212">
        <v>154.94999999999999</v>
      </c>
      <c r="W658" s="11"/>
      <c r="Y658" s="214">
        <v>414008.56000000006</v>
      </c>
      <c r="Z658" s="214">
        <v>498505.91</v>
      </c>
      <c r="AB658" s="11"/>
      <c r="AC658" s="11"/>
      <c r="AD658" s="11"/>
      <c r="AE658" s="4"/>
      <c r="AF658" s="4"/>
    </row>
    <row r="659" spans="1:32" x14ac:dyDescent="0.2">
      <c r="A659" s="54"/>
      <c r="B659" s="11"/>
      <c r="C659" s="227" t="s">
        <v>598</v>
      </c>
      <c r="D659" s="227"/>
      <c r="E659" s="274">
        <v>8081</v>
      </c>
      <c r="F659" s="11"/>
      <c r="G659" s="11"/>
      <c r="H659" s="11"/>
      <c r="I659" s="11"/>
      <c r="J659" s="11"/>
      <c r="K659" s="11"/>
      <c r="M659" s="188">
        <v>115</v>
      </c>
      <c r="N659" s="11"/>
      <c r="P659" s="214">
        <v>121.4513157894737</v>
      </c>
      <c r="Q659" s="214"/>
      <c r="R659" s="214">
        <v>87.72999999999999</v>
      </c>
      <c r="S659" s="212"/>
      <c r="T659" s="212">
        <v>160.52276315789476</v>
      </c>
      <c r="U659" s="212"/>
      <c r="V659" s="212">
        <v>152.88399999999999</v>
      </c>
      <c r="W659" s="11"/>
      <c r="Y659" s="214">
        <v>27690.9</v>
      </c>
      <c r="Z659" s="214">
        <v>32799.01</v>
      </c>
      <c r="AB659" s="11"/>
      <c r="AC659" s="11"/>
      <c r="AD659" s="11"/>
      <c r="AE659" s="4"/>
      <c r="AF659" s="4"/>
    </row>
    <row r="660" spans="1:32" x14ac:dyDescent="0.2">
      <c r="A660" s="54"/>
      <c r="B660" s="11"/>
      <c r="C660" s="227" t="s">
        <v>598</v>
      </c>
      <c r="D660" s="227"/>
      <c r="E660" s="274">
        <v>8094</v>
      </c>
      <c r="F660" s="11"/>
      <c r="G660" s="11"/>
      <c r="H660" s="11"/>
      <c r="I660" s="11"/>
      <c r="J660" s="11"/>
      <c r="K660" s="11"/>
      <c r="M660" s="188">
        <v>1</v>
      </c>
      <c r="N660" s="11"/>
      <c r="P660" s="214">
        <v>105.5</v>
      </c>
      <c r="Q660" s="214"/>
      <c r="R660" s="214">
        <v>105.5</v>
      </c>
      <c r="S660" s="212"/>
      <c r="T660" s="212">
        <v>206.6</v>
      </c>
      <c r="U660" s="212"/>
      <c r="V660" s="212">
        <v>206.6</v>
      </c>
      <c r="W660" s="11"/>
      <c r="Y660" s="214">
        <v>211</v>
      </c>
      <c r="Z660" s="214">
        <v>364.32</v>
      </c>
      <c r="AB660" s="11"/>
      <c r="AC660" s="11"/>
      <c r="AD660" s="11"/>
      <c r="AE660" s="4"/>
      <c r="AF660" s="4"/>
    </row>
    <row r="661" spans="1:32" x14ac:dyDescent="0.2">
      <c r="A661" s="54"/>
      <c r="B661" s="11"/>
      <c r="C661" s="227" t="s">
        <v>600</v>
      </c>
      <c r="D661" s="227"/>
      <c r="E661" s="274">
        <v>8004</v>
      </c>
      <c r="F661" s="11"/>
      <c r="G661" s="11"/>
      <c r="H661" s="11"/>
      <c r="I661" s="11"/>
      <c r="J661" s="11"/>
      <c r="K661" s="11"/>
      <c r="M661" s="188">
        <v>697</v>
      </c>
      <c r="N661" s="11"/>
      <c r="P661" s="214">
        <v>110.72315718157182</v>
      </c>
      <c r="Q661" s="214"/>
      <c r="R661" s="214">
        <v>80.17</v>
      </c>
      <c r="S661" s="212"/>
      <c r="T661" s="212">
        <v>143.67098373983731</v>
      </c>
      <c r="U661" s="212"/>
      <c r="V661" s="212">
        <v>134.29</v>
      </c>
      <c r="W661" s="11"/>
      <c r="Y661" s="214">
        <v>163427.38</v>
      </c>
      <c r="Z661" s="214">
        <v>192395.55</v>
      </c>
      <c r="AB661" s="11"/>
      <c r="AC661" s="11"/>
      <c r="AD661" s="11"/>
      <c r="AE661" s="4"/>
      <c r="AF661" s="4"/>
    </row>
    <row r="662" spans="1:32" x14ac:dyDescent="0.2">
      <c r="A662" s="54"/>
      <c r="B662" s="11"/>
      <c r="C662" s="227" t="s">
        <v>600</v>
      </c>
      <c r="D662" s="227"/>
      <c r="E662" s="274">
        <v>8009</v>
      </c>
      <c r="F662" s="11"/>
      <c r="G662" s="11"/>
      <c r="H662" s="11"/>
      <c r="I662" s="11"/>
      <c r="J662" s="11"/>
      <c r="K662" s="11"/>
      <c r="M662" s="188">
        <v>2</v>
      </c>
      <c r="N662" s="11"/>
      <c r="P662" s="214">
        <v>99.347499999999997</v>
      </c>
      <c r="Q662" s="214"/>
      <c r="R662" s="214">
        <v>90.055000000000007</v>
      </c>
      <c r="S662" s="212"/>
      <c r="T662" s="212">
        <v>110.0145</v>
      </c>
      <c r="U662" s="212"/>
      <c r="V662" s="212">
        <v>110.0145</v>
      </c>
      <c r="W662" s="11"/>
      <c r="Y662" s="214">
        <v>397.39</v>
      </c>
      <c r="Z662" s="214">
        <v>397.39</v>
      </c>
      <c r="AB662" s="11"/>
      <c r="AC662" s="11"/>
      <c r="AD662" s="11"/>
      <c r="AE662" s="4"/>
      <c r="AF662" s="4"/>
    </row>
    <row r="663" spans="1:32" x14ac:dyDescent="0.2">
      <c r="A663" s="54"/>
      <c r="B663" s="11"/>
      <c r="C663" s="227" t="s">
        <v>600</v>
      </c>
      <c r="D663" s="227"/>
      <c r="E663" s="274">
        <v>8089</v>
      </c>
      <c r="F663" s="11"/>
      <c r="G663" s="11"/>
      <c r="H663" s="11"/>
      <c r="I663" s="11"/>
      <c r="J663" s="11"/>
      <c r="K663" s="11"/>
      <c r="M663" s="188">
        <v>74</v>
      </c>
      <c r="N663" s="11"/>
      <c r="P663" s="214">
        <v>104.60107142857142</v>
      </c>
      <c r="Q663" s="214"/>
      <c r="R663" s="214">
        <v>72.655000000000001</v>
      </c>
      <c r="S663" s="212"/>
      <c r="T663" s="212">
        <v>123.87145714285715</v>
      </c>
      <c r="U663" s="212"/>
      <c r="V663" s="212">
        <v>114.663</v>
      </c>
      <c r="W663" s="11"/>
      <c r="Y663" s="214">
        <v>14644.149999999998</v>
      </c>
      <c r="Z663" s="214">
        <v>15644.79</v>
      </c>
      <c r="AB663" s="11"/>
      <c r="AC663" s="11"/>
      <c r="AD663" s="11"/>
      <c r="AE663" s="4"/>
      <c r="AF663" s="4"/>
    </row>
    <row r="664" spans="1:32" x14ac:dyDescent="0.2">
      <c r="A664" s="54"/>
      <c r="B664" s="11"/>
      <c r="C664" s="227" t="s">
        <v>827</v>
      </c>
      <c r="D664" s="227"/>
      <c r="E664" s="274">
        <v>8004</v>
      </c>
      <c r="F664" s="11"/>
      <c r="G664" s="11"/>
      <c r="H664" s="11"/>
      <c r="I664" s="11"/>
      <c r="J664" s="11"/>
      <c r="K664" s="11"/>
      <c r="M664" s="188">
        <v>3</v>
      </c>
      <c r="N664" s="11"/>
      <c r="P664" s="214">
        <v>62.065000000000005</v>
      </c>
      <c r="Q664" s="214"/>
      <c r="R664" s="214">
        <v>40.51</v>
      </c>
      <c r="S664" s="212"/>
      <c r="T664" s="212">
        <v>65.76766666666667</v>
      </c>
      <c r="U664" s="212"/>
      <c r="V664" s="212">
        <v>76.441999999999993</v>
      </c>
      <c r="W664" s="11"/>
      <c r="Y664" s="214">
        <v>372.39000000000004</v>
      </c>
      <c r="Z664" s="214">
        <v>372.39</v>
      </c>
      <c r="AB664" s="11"/>
      <c r="AC664" s="11"/>
      <c r="AD664" s="11"/>
      <c r="AE664" s="4"/>
      <c r="AF664" s="4"/>
    </row>
    <row r="665" spans="1:32" x14ac:dyDescent="0.2">
      <c r="A665" s="54"/>
      <c r="B665" s="11"/>
      <c r="C665" s="227" t="s">
        <v>827</v>
      </c>
      <c r="D665" s="227"/>
      <c r="E665" s="274">
        <v>8089</v>
      </c>
      <c r="F665" s="11"/>
      <c r="G665" s="11"/>
      <c r="H665" s="11"/>
      <c r="I665" s="11"/>
      <c r="J665" s="11"/>
      <c r="K665" s="11"/>
      <c r="M665" s="188">
        <v>2</v>
      </c>
      <c r="N665" s="11"/>
      <c r="P665" s="214">
        <v>55.777499999999996</v>
      </c>
      <c r="Q665" s="214"/>
      <c r="R665" s="214">
        <v>42.58</v>
      </c>
      <c r="S665" s="212"/>
      <c r="T665" s="212">
        <v>58.364499999999992</v>
      </c>
      <c r="U665" s="212"/>
      <c r="V665" s="212">
        <v>58.364499999999992</v>
      </c>
      <c r="W665" s="11"/>
      <c r="Y665" s="214">
        <v>223.10999999999999</v>
      </c>
      <c r="Z665" s="214">
        <v>223.11</v>
      </c>
      <c r="AB665" s="11"/>
      <c r="AC665" s="11"/>
      <c r="AD665" s="11"/>
      <c r="AE665" s="4"/>
      <c r="AF665" s="4"/>
    </row>
    <row r="666" spans="1:32" x14ac:dyDescent="0.2">
      <c r="A666" s="54"/>
      <c r="B666" s="11"/>
      <c r="C666" s="227" t="s">
        <v>828</v>
      </c>
      <c r="D666" s="227"/>
      <c r="E666" s="274">
        <v>8089</v>
      </c>
      <c r="F666" s="11"/>
      <c r="G666" s="11"/>
      <c r="H666" s="11"/>
      <c r="I666" s="11"/>
      <c r="J666" s="11"/>
      <c r="K666" s="11"/>
      <c r="M666" s="188">
        <v>1</v>
      </c>
      <c r="N666" s="11"/>
      <c r="P666" s="214">
        <v>124.285</v>
      </c>
      <c r="Q666" s="214"/>
      <c r="R666" s="214">
        <v>124.28500000000001</v>
      </c>
      <c r="S666" s="212"/>
      <c r="T666" s="212">
        <v>138.422</v>
      </c>
      <c r="U666" s="212"/>
      <c r="V666" s="212">
        <v>138.422</v>
      </c>
      <c r="W666" s="11"/>
      <c r="Y666" s="214">
        <v>248.57</v>
      </c>
      <c r="Z666" s="214">
        <v>248.57</v>
      </c>
      <c r="AB666" s="11"/>
      <c r="AC666" s="11"/>
      <c r="AD666" s="11"/>
      <c r="AE666" s="4"/>
      <c r="AF666" s="4"/>
    </row>
    <row r="667" spans="1:32" x14ac:dyDescent="0.2">
      <c r="A667" s="54"/>
      <c r="B667" s="11"/>
      <c r="C667" s="227" t="s">
        <v>829</v>
      </c>
      <c r="D667" s="227"/>
      <c r="E667" s="274">
        <v>8080</v>
      </c>
      <c r="F667" s="11"/>
      <c r="G667" s="11"/>
      <c r="H667" s="11"/>
      <c r="I667" s="11"/>
      <c r="J667" s="11"/>
      <c r="K667" s="11"/>
      <c r="M667" s="188">
        <v>1</v>
      </c>
      <c r="N667" s="11"/>
      <c r="P667" s="214">
        <v>137.17500000000001</v>
      </c>
      <c r="Q667" s="214"/>
      <c r="R667" s="214">
        <v>137.17500000000001</v>
      </c>
      <c r="S667" s="212"/>
      <c r="T667" s="212">
        <v>153.917</v>
      </c>
      <c r="U667" s="212"/>
      <c r="V667" s="212">
        <v>153.917</v>
      </c>
      <c r="W667" s="11"/>
      <c r="Y667" s="214">
        <v>274.35000000000002</v>
      </c>
      <c r="Z667" s="214">
        <v>274.35000000000002</v>
      </c>
      <c r="AB667" s="11"/>
      <c r="AC667" s="11"/>
      <c r="AD667" s="11"/>
      <c r="AE667" s="4"/>
      <c r="AF667" s="4"/>
    </row>
    <row r="668" spans="1:32" x14ac:dyDescent="0.2">
      <c r="A668" s="54"/>
      <c r="B668" s="11"/>
      <c r="C668" s="227" t="s">
        <v>599</v>
      </c>
      <c r="D668" s="227"/>
      <c r="E668" s="274">
        <v>8089</v>
      </c>
      <c r="F668" s="11"/>
      <c r="G668" s="11"/>
      <c r="H668" s="11"/>
      <c r="I668" s="11"/>
      <c r="J668" s="11"/>
      <c r="K668" s="11"/>
      <c r="M668" s="188">
        <v>659</v>
      </c>
      <c r="N668" s="11"/>
      <c r="P668" s="214">
        <v>74.444390547263666</v>
      </c>
      <c r="Q668" s="214"/>
      <c r="R668" s="214">
        <v>63.354999999999997</v>
      </c>
      <c r="S668" s="212"/>
      <c r="T668" s="212">
        <v>83.149818905472685</v>
      </c>
      <c r="U668" s="212"/>
      <c r="V668" s="212">
        <v>80.401833333333329</v>
      </c>
      <c r="W668" s="11"/>
      <c r="Y668" s="214">
        <v>164161.89999999997</v>
      </c>
      <c r="Z668" s="214">
        <v>174450.18</v>
      </c>
      <c r="AB668" s="11"/>
      <c r="AC668" s="11"/>
      <c r="AD668" s="11"/>
      <c r="AE668" s="4"/>
      <c r="AF668" s="4"/>
    </row>
    <row r="669" spans="1:32" x14ac:dyDescent="0.2">
      <c r="A669" s="54"/>
      <c r="B669" s="11"/>
      <c r="C669" s="227" t="s">
        <v>601</v>
      </c>
      <c r="D669" s="227"/>
      <c r="E669" s="274">
        <v>8090</v>
      </c>
      <c r="F669" s="11"/>
      <c r="G669" s="11"/>
      <c r="H669" s="11"/>
      <c r="I669" s="11"/>
      <c r="J669" s="11"/>
      <c r="K669" s="11"/>
      <c r="M669" s="188">
        <v>2511</v>
      </c>
      <c r="N669" s="11"/>
      <c r="P669" s="214">
        <v>101.6492375478925</v>
      </c>
      <c r="Q669" s="214"/>
      <c r="R669" s="214">
        <v>74.444999999999993</v>
      </c>
      <c r="S669" s="212"/>
      <c r="T669" s="212">
        <v>121.97620536398483</v>
      </c>
      <c r="U669" s="212"/>
      <c r="V669" s="212">
        <v>112.59699999999999</v>
      </c>
      <c r="W669" s="11"/>
      <c r="Y669" s="214">
        <v>530609.01999999885</v>
      </c>
      <c r="Z669" s="214">
        <v>577617.30999999901</v>
      </c>
      <c r="AB669" s="11"/>
      <c r="AC669" s="11"/>
      <c r="AD669" s="11"/>
      <c r="AE669" s="4"/>
      <c r="AF669" s="4"/>
    </row>
    <row r="670" spans="1:32" x14ac:dyDescent="0.2">
      <c r="A670" s="54"/>
      <c r="B670" s="11"/>
      <c r="C670" s="227" t="s">
        <v>601</v>
      </c>
      <c r="D670" s="227"/>
      <c r="E670" s="274">
        <v>8096</v>
      </c>
      <c r="F670" s="11"/>
      <c r="G670" s="11"/>
      <c r="H670" s="11"/>
      <c r="I670" s="11"/>
      <c r="J670" s="11"/>
      <c r="K670" s="11"/>
      <c r="M670" s="188">
        <v>1</v>
      </c>
      <c r="N670" s="11"/>
      <c r="P670" s="214">
        <v>76.504999999999995</v>
      </c>
      <c r="Q670" s="214"/>
      <c r="R670" s="214">
        <v>76.504999999999995</v>
      </c>
      <c r="S670" s="212"/>
      <c r="T670" s="212">
        <v>83.673000000000002</v>
      </c>
      <c r="U670" s="212"/>
      <c r="V670" s="212">
        <v>83.673000000000002</v>
      </c>
      <c r="W670" s="11"/>
      <c r="Y670" s="214">
        <v>153.01</v>
      </c>
      <c r="Z670" s="214">
        <v>153.01</v>
      </c>
      <c r="AB670" s="11"/>
      <c r="AC670" s="11"/>
      <c r="AD670" s="11"/>
      <c r="AE670" s="4"/>
      <c r="AF670" s="4"/>
    </row>
    <row r="671" spans="1:32" x14ac:dyDescent="0.2">
      <c r="A671" s="54"/>
      <c r="B671" s="11"/>
      <c r="C671" s="227" t="s">
        <v>601</v>
      </c>
      <c r="D671" s="227"/>
      <c r="E671" s="274">
        <v>8312</v>
      </c>
      <c r="F671" s="11"/>
      <c r="G671" s="11"/>
      <c r="H671" s="11"/>
      <c r="I671" s="11"/>
      <c r="J671" s="11"/>
      <c r="K671" s="11"/>
      <c r="M671" s="188">
        <v>1</v>
      </c>
      <c r="N671" s="11"/>
      <c r="P671" s="214">
        <v>93.615000000000009</v>
      </c>
      <c r="Q671" s="214"/>
      <c r="R671" s="214">
        <v>93.615000000000009</v>
      </c>
      <c r="S671" s="212"/>
      <c r="T671" s="212">
        <v>103.3</v>
      </c>
      <c r="U671" s="212"/>
      <c r="V671" s="212">
        <v>103.3</v>
      </c>
      <c r="W671" s="11"/>
      <c r="Y671" s="214">
        <v>187.23000000000002</v>
      </c>
      <c r="Z671" s="214">
        <v>187.23</v>
      </c>
      <c r="AB671" s="11"/>
      <c r="AC671" s="11"/>
      <c r="AD671" s="11"/>
      <c r="AE671" s="4"/>
      <c r="AF671" s="4"/>
    </row>
    <row r="672" spans="1:32" x14ac:dyDescent="0.2">
      <c r="A672" s="54"/>
      <c r="B672" s="11"/>
      <c r="C672" s="227" t="s">
        <v>830</v>
      </c>
      <c r="D672" s="227"/>
      <c r="E672" s="274">
        <v>8204</v>
      </c>
      <c r="F672" s="11"/>
      <c r="G672" s="11"/>
      <c r="H672" s="11"/>
      <c r="I672" s="11"/>
      <c r="J672" s="11"/>
      <c r="K672" s="11"/>
      <c r="M672" s="188">
        <v>1</v>
      </c>
      <c r="N672" s="11"/>
      <c r="P672" s="214">
        <v>80.114999999999995</v>
      </c>
      <c r="Q672" s="214"/>
      <c r="R672" s="214">
        <v>80.114999999999995</v>
      </c>
      <c r="S672" s="212"/>
      <c r="T672" s="212">
        <v>91.936999999999998</v>
      </c>
      <c r="U672" s="212"/>
      <c r="V672" s="212">
        <v>91.936999999999998</v>
      </c>
      <c r="W672" s="11"/>
      <c r="Y672" s="214">
        <v>160.22999999999999</v>
      </c>
      <c r="Z672" s="214">
        <v>160.22999999999999</v>
      </c>
      <c r="AB672" s="11"/>
      <c r="AC672" s="11"/>
      <c r="AD672" s="11"/>
      <c r="AE672" s="4"/>
      <c r="AF672" s="4"/>
    </row>
    <row r="673" spans="1:32" x14ac:dyDescent="0.2">
      <c r="A673" s="54"/>
      <c r="B673" s="11"/>
      <c r="C673" s="227" t="s">
        <v>602</v>
      </c>
      <c r="D673" s="227"/>
      <c r="E673" s="274">
        <v>8009</v>
      </c>
      <c r="F673" s="11"/>
      <c r="G673" s="11"/>
      <c r="H673" s="11"/>
      <c r="I673" s="11"/>
      <c r="J673" s="11"/>
      <c r="K673" s="11"/>
      <c r="M673" s="188">
        <v>3</v>
      </c>
      <c r="N673" s="11"/>
      <c r="P673" s="214">
        <v>111.83</v>
      </c>
      <c r="Q673" s="214"/>
      <c r="R673" s="214">
        <v>93.414999999999992</v>
      </c>
      <c r="S673" s="212"/>
      <c r="T673" s="212">
        <v>123.96</v>
      </c>
      <c r="U673" s="212"/>
      <c r="V673" s="212">
        <v>137.38900000000001</v>
      </c>
      <c r="W673" s="11"/>
      <c r="Y673" s="214">
        <v>670.98</v>
      </c>
      <c r="Z673" s="214">
        <v>670.98</v>
      </c>
      <c r="AB673" s="11"/>
      <c r="AC673" s="11"/>
      <c r="AD673" s="11"/>
      <c r="AE673" s="4"/>
      <c r="AF673" s="4"/>
    </row>
    <row r="674" spans="1:32" x14ac:dyDescent="0.2">
      <c r="A674" s="54"/>
      <c r="B674" s="11"/>
      <c r="C674" s="227" t="s">
        <v>602</v>
      </c>
      <c r="D674" s="227"/>
      <c r="E674" s="274">
        <v>8091</v>
      </c>
      <c r="F674" s="11"/>
      <c r="G674" s="11"/>
      <c r="H674" s="11"/>
      <c r="I674" s="11"/>
      <c r="J674" s="11"/>
      <c r="K674" s="11"/>
      <c r="M674" s="188">
        <v>1634</v>
      </c>
      <c r="N674" s="11"/>
      <c r="P674" s="214">
        <v>52.057710110458565</v>
      </c>
      <c r="Q674" s="214"/>
      <c r="R674" s="214">
        <v>46.746818181818178</v>
      </c>
      <c r="S674" s="212"/>
      <c r="T674" s="212">
        <v>55.568865508490347</v>
      </c>
      <c r="U674" s="212"/>
      <c r="V674" s="212">
        <v>53.387318181818181</v>
      </c>
      <c r="W674" s="11"/>
      <c r="Y674" s="214">
        <v>378290.8199999996</v>
      </c>
      <c r="Z674" s="214">
        <v>404370.56999999902</v>
      </c>
      <c r="AB674" s="11"/>
      <c r="AC674" s="11"/>
      <c r="AD674" s="11"/>
      <c r="AE674" s="4"/>
      <c r="AF674" s="4"/>
    </row>
    <row r="675" spans="1:32" x14ac:dyDescent="0.2">
      <c r="A675" s="54"/>
      <c r="B675" s="11"/>
      <c r="C675" s="227" t="s">
        <v>603</v>
      </c>
      <c r="D675" s="227"/>
      <c r="E675" s="274">
        <v>8204</v>
      </c>
      <c r="F675" s="11"/>
      <c r="G675" s="11"/>
      <c r="H675" s="11"/>
      <c r="I675" s="11"/>
      <c r="J675" s="11"/>
      <c r="K675" s="11"/>
      <c r="M675" s="188">
        <v>417</v>
      </c>
      <c r="N675" s="11"/>
      <c r="P675" s="214">
        <v>69.204993968636913</v>
      </c>
      <c r="Q675" s="214"/>
      <c r="R675" s="214">
        <v>49.3</v>
      </c>
      <c r="S675" s="212"/>
      <c r="T675" s="212">
        <v>79.833828709288341</v>
      </c>
      <c r="U675" s="212"/>
      <c r="V675" s="212">
        <v>71.277000000000001</v>
      </c>
      <c r="W675" s="11"/>
      <c r="Y675" s="214">
        <v>57370.94</v>
      </c>
      <c r="Z675" s="214">
        <v>60898.23</v>
      </c>
      <c r="AB675" s="11"/>
      <c r="AC675" s="11"/>
      <c r="AD675" s="11"/>
      <c r="AE675" s="4"/>
      <c r="AF675" s="4"/>
    </row>
    <row r="676" spans="1:32" x14ac:dyDescent="0.2">
      <c r="A676" s="54"/>
      <c r="B676" s="11"/>
      <c r="C676" s="227" t="s">
        <v>603</v>
      </c>
      <c r="D676" s="227"/>
      <c r="E676" s="274">
        <v>8210</v>
      </c>
      <c r="F676" s="11"/>
      <c r="G676" s="11"/>
      <c r="H676" s="11"/>
      <c r="I676" s="11"/>
      <c r="J676" s="11"/>
      <c r="K676" s="11"/>
      <c r="M676" s="188">
        <v>1</v>
      </c>
      <c r="N676" s="11"/>
      <c r="P676" s="214">
        <v>78.275000000000006</v>
      </c>
      <c r="Q676" s="214"/>
      <c r="R676" s="214">
        <v>78.275000000000006</v>
      </c>
      <c r="S676" s="212"/>
      <c r="T676" s="212">
        <v>85.739000000000004</v>
      </c>
      <c r="U676" s="212"/>
      <c r="V676" s="212">
        <v>85.739000000000004</v>
      </c>
      <c r="W676" s="11"/>
      <c r="Y676" s="214">
        <v>156.55000000000001</v>
      </c>
      <c r="Z676" s="214">
        <v>156.55000000000001</v>
      </c>
      <c r="AB676" s="11"/>
      <c r="AC676" s="11"/>
      <c r="AD676" s="11"/>
      <c r="AE676" s="4"/>
      <c r="AF676" s="4"/>
    </row>
    <row r="677" spans="1:32" x14ac:dyDescent="0.2">
      <c r="A677" s="54"/>
      <c r="B677" s="11"/>
      <c r="C677" s="227" t="s">
        <v>831</v>
      </c>
      <c r="D677" s="227"/>
      <c r="E677" s="274">
        <v>8204</v>
      </c>
      <c r="F677" s="11"/>
      <c r="G677" s="11"/>
      <c r="H677" s="11"/>
      <c r="I677" s="11"/>
      <c r="J677" s="11"/>
      <c r="K677" s="11"/>
      <c r="M677" s="188">
        <v>2</v>
      </c>
      <c r="N677" s="11"/>
      <c r="P677" s="214">
        <v>128.20000000000002</v>
      </c>
      <c r="Q677" s="214"/>
      <c r="R677" s="214">
        <v>86.17</v>
      </c>
      <c r="S677" s="212"/>
      <c r="T677" s="212">
        <v>138.422</v>
      </c>
      <c r="U677" s="212"/>
      <c r="V677" s="212">
        <v>207.63300000000001</v>
      </c>
      <c r="W677" s="11"/>
      <c r="Y677" s="214">
        <v>384.6</v>
      </c>
      <c r="Z677" s="214">
        <v>384.6</v>
      </c>
      <c r="AB677" s="11"/>
      <c r="AC677" s="11"/>
      <c r="AD677" s="11"/>
      <c r="AE677" s="4"/>
      <c r="AF677" s="4"/>
    </row>
    <row r="678" spans="1:32" x14ac:dyDescent="0.2">
      <c r="A678" s="54"/>
      <c r="B678" s="11"/>
      <c r="C678" s="227" t="s">
        <v>605</v>
      </c>
      <c r="D678" s="227"/>
      <c r="E678" s="274">
        <v>8051</v>
      </c>
      <c r="F678" s="11"/>
      <c r="G678" s="11"/>
      <c r="H678" s="11"/>
      <c r="I678" s="11"/>
      <c r="J678" s="11"/>
      <c r="K678" s="11"/>
      <c r="M678" s="188">
        <v>476</v>
      </c>
      <c r="N678" s="11"/>
      <c r="P678" s="214">
        <v>68.642527254707687</v>
      </c>
      <c r="Q678" s="214"/>
      <c r="R678" s="214">
        <v>49.51</v>
      </c>
      <c r="S678" s="212"/>
      <c r="T678" s="212">
        <v>76.772763131813662</v>
      </c>
      <c r="U678" s="212"/>
      <c r="V678" s="212">
        <v>76.441999999999993</v>
      </c>
      <c r="W678" s="11"/>
      <c r="Y678" s="214">
        <v>69260.310000000056</v>
      </c>
      <c r="Z678" s="214">
        <v>72763.320000000094</v>
      </c>
      <c r="AB678" s="11"/>
      <c r="AC678" s="11"/>
      <c r="AD678" s="11"/>
      <c r="AE678" s="4"/>
      <c r="AF678" s="4"/>
    </row>
    <row r="679" spans="1:32" x14ac:dyDescent="0.2">
      <c r="A679" s="54"/>
      <c r="B679" s="11"/>
      <c r="C679" s="227" t="s">
        <v>605</v>
      </c>
      <c r="D679" s="227"/>
      <c r="E679" s="274">
        <v>8066</v>
      </c>
      <c r="F679" s="11"/>
      <c r="G679" s="11"/>
      <c r="H679" s="11"/>
      <c r="I679" s="11"/>
      <c r="J679" s="11"/>
      <c r="K679" s="11"/>
      <c r="M679" s="188">
        <v>13</v>
      </c>
      <c r="N679" s="11"/>
      <c r="P679" s="214">
        <v>86.608846153846144</v>
      </c>
      <c r="Q679" s="214"/>
      <c r="R679" s="214">
        <v>58.08</v>
      </c>
      <c r="S679" s="212"/>
      <c r="T679" s="212">
        <v>107.03469230769231</v>
      </c>
      <c r="U679" s="212"/>
      <c r="V679" s="212">
        <v>117.762</v>
      </c>
      <c r="W679" s="11"/>
      <c r="Y679" s="214">
        <v>2251.83</v>
      </c>
      <c r="Z679" s="214">
        <v>2534.17</v>
      </c>
      <c r="AB679" s="11"/>
      <c r="AC679" s="11"/>
      <c r="AD679" s="11"/>
      <c r="AE679" s="4"/>
      <c r="AF679" s="4"/>
    </row>
    <row r="680" spans="1:32" x14ac:dyDescent="0.2">
      <c r="A680" s="54"/>
      <c r="B680" s="11"/>
      <c r="C680" s="227" t="s">
        <v>605</v>
      </c>
      <c r="D680" s="227"/>
      <c r="E680" s="274">
        <v>8086</v>
      </c>
      <c r="F680" s="11"/>
      <c r="G680" s="11"/>
      <c r="H680" s="11"/>
      <c r="I680" s="11"/>
      <c r="J680" s="11"/>
      <c r="K680" s="11"/>
      <c r="M680" s="188">
        <v>246</v>
      </c>
      <c r="N680" s="11"/>
      <c r="P680" s="214">
        <v>58.308079365079379</v>
      </c>
      <c r="Q680" s="214"/>
      <c r="R680" s="214">
        <v>44.04</v>
      </c>
      <c r="S680" s="212"/>
      <c r="T680" s="212">
        <v>66.806564285714302</v>
      </c>
      <c r="U680" s="212"/>
      <c r="V680" s="212">
        <v>56.04025</v>
      </c>
      <c r="W680" s="11"/>
      <c r="Y680" s="214">
        <v>47167.520000000011</v>
      </c>
      <c r="Z680" s="214">
        <v>50636.94</v>
      </c>
      <c r="AB680" s="11"/>
      <c r="AC680" s="11"/>
      <c r="AD680" s="11"/>
      <c r="AE680" s="4"/>
      <c r="AF680" s="4"/>
    </row>
    <row r="681" spans="1:32" x14ac:dyDescent="0.2">
      <c r="A681" s="54"/>
      <c r="B681" s="11"/>
      <c r="C681" s="227" t="s">
        <v>605</v>
      </c>
      <c r="D681" s="227"/>
      <c r="E681" s="274">
        <v>8096</v>
      </c>
      <c r="F681" s="11"/>
      <c r="G681" s="11"/>
      <c r="H681" s="11"/>
      <c r="I681" s="11"/>
      <c r="J681" s="11"/>
      <c r="K681" s="11"/>
      <c r="M681" s="188">
        <v>584</v>
      </c>
      <c r="N681" s="11"/>
      <c r="P681" s="214">
        <v>128.25972153972131</v>
      </c>
      <c r="Q681" s="214"/>
      <c r="R681" s="214">
        <v>88.32</v>
      </c>
      <c r="S681" s="212"/>
      <c r="T681" s="212">
        <v>163.10740049140034</v>
      </c>
      <c r="U681" s="212"/>
      <c r="V681" s="212">
        <v>159.08199999999999</v>
      </c>
      <c r="W681" s="11"/>
      <c r="Y681" s="214">
        <v>156605.11999999973</v>
      </c>
      <c r="Z681" s="214">
        <v>178656.81</v>
      </c>
      <c r="AB681" s="11"/>
      <c r="AC681" s="11"/>
      <c r="AD681" s="11"/>
      <c r="AE681" s="4"/>
      <c r="AF681" s="4"/>
    </row>
    <row r="682" spans="1:32" x14ac:dyDescent="0.2">
      <c r="A682" s="54"/>
      <c r="B682" s="11"/>
      <c r="C682" s="227" t="s">
        <v>604</v>
      </c>
      <c r="D682" s="227"/>
      <c r="E682" s="274">
        <v>8051</v>
      </c>
      <c r="F682" s="11"/>
      <c r="G682" s="11"/>
      <c r="H682" s="11"/>
      <c r="I682" s="11"/>
      <c r="J682" s="11"/>
      <c r="K682" s="11"/>
      <c r="M682" s="188">
        <v>76</v>
      </c>
      <c r="N682" s="11"/>
      <c r="P682" s="214">
        <v>71.34708333333333</v>
      </c>
      <c r="Q682" s="214"/>
      <c r="R682" s="214">
        <v>56.394999999999996</v>
      </c>
      <c r="S682" s="212"/>
      <c r="T682" s="212">
        <v>86.292392857142858</v>
      </c>
      <c r="U682" s="212"/>
      <c r="V682" s="212">
        <v>87.288499999999999</v>
      </c>
      <c r="W682" s="11"/>
      <c r="Y682" s="214">
        <v>11986.31</v>
      </c>
      <c r="Z682" s="214">
        <v>13623.21</v>
      </c>
      <c r="AB682" s="11"/>
      <c r="AC682" s="11"/>
      <c r="AD682" s="11"/>
      <c r="AE682" s="4"/>
      <c r="AF682" s="4"/>
    </row>
    <row r="683" spans="1:32" x14ac:dyDescent="0.2">
      <c r="A683" s="54"/>
      <c r="B683" s="11"/>
      <c r="C683" s="227" t="s">
        <v>604</v>
      </c>
      <c r="D683" s="227"/>
      <c r="E683" s="274">
        <v>8066</v>
      </c>
      <c r="F683" s="11"/>
      <c r="G683" s="11"/>
      <c r="H683" s="11"/>
      <c r="I683" s="11"/>
      <c r="J683" s="11"/>
      <c r="K683" s="11"/>
      <c r="M683" s="188">
        <v>2</v>
      </c>
      <c r="N683" s="11"/>
      <c r="P683" s="214">
        <v>79.23</v>
      </c>
      <c r="Q683" s="214"/>
      <c r="R683" s="214">
        <v>77.539999999999992</v>
      </c>
      <c r="S683" s="212"/>
      <c r="T683" s="212">
        <v>85.222499999999997</v>
      </c>
      <c r="U683" s="212"/>
      <c r="V683" s="212">
        <v>85.222499999999997</v>
      </c>
      <c r="W683" s="11"/>
      <c r="Y683" s="214">
        <v>316.92</v>
      </c>
      <c r="Z683" s="214">
        <v>316.92</v>
      </c>
      <c r="AB683" s="11"/>
      <c r="AC683" s="11"/>
      <c r="AD683" s="11"/>
      <c r="AE683" s="4"/>
      <c r="AF683" s="4"/>
    </row>
    <row r="684" spans="1:32" x14ac:dyDescent="0.2">
      <c r="A684" s="54"/>
      <c r="B684" s="11"/>
      <c r="C684" s="227" t="s">
        <v>604</v>
      </c>
      <c r="D684" s="227"/>
      <c r="E684" s="274">
        <v>8086</v>
      </c>
      <c r="F684" s="11"/>
      <c r="G684" s="11"/>
      <c r="H684" s="11"/>
      <c r="I684" s="11"/>
      <c r="J684" s="11"/>
      <c r="K684" s="11"/>
      <c r="M684" s="188">
        <v>29</v>
      </c>
      <c r="N684" s="11"/>
      <c r="P684" s="214">
        <v>146.28413793103445</v>
      </c>
      <c r="Q684" s="214"/>
      <c r="R684" s="214">
        <v>103.515</v>
      </c>
      <c r="S684" s="212"/>
      <c r="T684" s="212">
        <v>206.56437931034483</v>
      </c>
      <c r="U684" s="212"/>
      <c r="V684" s="212">
        <v>221.06200000000001</v>
      </c>
      <c r="W684" s="11"/>
      <c r="Y684" s="214">
        <v>8484.4799999999977</v>
      </c>
      <c r="Z684" s="214">
        <v>10567.18</v>
      </c>
      <c r="AB684" s="11"/>
      <c r="AC684" s="11"/>
      <c r="AD684" s="11"/>
      <c r="AE684" s="4"/>
      <c r="AF684" s="4"/>
    </row>
    <row r="685" spans="1:32" x14ac:dyDescent="0.2">
      <c r="A685" s="54"/>
      <c r="B685" s="11"/>
      <c r="C685" s="227" t="s">
        <v>604</v>
      </c>
      <c r="D685" s="227"/>
      <c r="E685" s="274">
        <v>8096</v>
      </c>
      <c r="F685" s="11"/>
      <c r="G685" s="11"/>
      <c r="H685" s="11"/>
      <c r="I685" s="11"/>
      <c r="J685" s="11"/>
      <c r="K685" s="11"/>
      <c r="M685" s="188">
        <v>138</v>
      </c>
      <c r="N685" s="11"/>
      <c r="P685" s="214">
        <v>115.10265957446813</v>
      </c>
      <c r="Q685" s="214"/>
      <c r="R685" s="214">
        <v>81.459999999999994</v>
      </c>
      <c r="S685" s="212"/>
      <c r="T685" s="212">
        <v>171.9688581560284</v>
      </c>
      <c r="U685" s="212"/>
      <c r="V685" s="212">
        <v>160.11500000000001</v>
      </c>
      <c r="W685" s="11"/>
      <c r="Y685" s="214">
        <v>32458.950000000015</v>
      </c>
      <c r="Z685" s="214">
        <v>43590.94</v>
      </c>
      <c r="AB685" s="11"/>
      <c r="AC685" s="11"/>
      <c r="AD685" s="11"/>
      <c r="AE685" s="4"/>
      <c r="AF685" s="4"/>
    </row>
    <row r="686" spans="1:32" x14ac:dyDescent="0.2">
      <c r="A686" s="54"/>
      <c r="B686" s="11"/>
      <c r="C686" s="227" t="s">
        <v>604</v>
      </c>
      <c r="D686" s="227"/>
      <c r="E686" s="274">
        <v>8097</v>
      </c>
      <c r="F686" s="11"/>
      <c r="G686" s="11"/>
      <c r="H686" s="11"/>
      <c r="I686" s="11"/>
      <c r="J686" s="11"/>
      <c r="K686" s="11"/>
      <c r="M686" s="188">
        <v>17</v>
      </c>
      <c r="N686" s="11"/>
      <c r="P686" s="214">
        <v>115.46777777777778</v>
      </c>
      <c r="Q686" s="214"/>
      <c r="R686" s="214">
        <v>85.16</v>
      </c>
      <c r="S686" s="212"/>
      <c r="T686" s="212">
        <v>160.6888888888889</v>
      </c>
      <c r="U686" s="212"/>
      <c r="V686" s="212">
        <v>177.15949999999998</v>
      </c>
      <c r="W686" s="11"/>
      <c r="Y686" s="214">
        <v>4156.84</v>
      </c>
      <c r="Z686" s="214">
        <v>5283.32</v>
      </c>
      <c r="AB686" s="11"/>
      <c r="AC686" s="11"/>
      <c r="AD686" s="11"/>
      <c r="AE686" s="4"/>
      <c r="AF686" s="4"/>
    </row>
    <row r="687" spans="1:32" x14ac:dyDescent="0.2">
      <c r="A687" s="54"/>
      <c r="B687" s="11"/>
      <c r="C687" s="227" t="s">
        <v>606</v>
      </c>
      <c r="D687" s="227"/>
      <c r="E687" s="274">
        <v>8260</v>
      </c>
      <c r="F687" s="11"/>
      <c r="G687" s="11"/>
      <c r="H687" s="11"/>
      <c r="I687" s="11"/>
      <c r="J687" s="11"/>
      <c r="K687" s="11"/>
      <c r="M687" s="188">
        <v>219</v>
      </c>
      <c r="N687" s="11"/>
      <c r="P687" s="214">
        <v>46.80514138817481</v>
      </c>
      <c r="Q687" s="214"/>
      <c r="R687" s="214">
        <v>33</v>
      </c>
      <c r="S687" s="212"/>
      <c r="T687" s="212">
        <v>51.676555269922879</v>
      </c>
      <c r="U687" s="212"/>
      <c r="V687" s="212">
        <v>47.518000000000001</v>
      </c>
      <c r="W687" s="11"/>
      <c r="Y687" s="214">
        <v>18207.2</v>
      </c>
      <c r="Z687" s="214">
        <v>19456.259999999998</v>
      </c>
      <c r="AB687" s="11"/>
      <c r="AC687" s="11"/>
      <c r="AD687" s="11"/>
      <c r="AE687" s="4"/>
      <c r="AF687" s="4"/>
    </row>
    <row r="688" spans="1:32" x14ac:dyDescent="0.2">
      <c r="A688" s="54"/>
      <c r="B688" s="11"/>
      <c r="C688" s="227" t="s">
        <v>656</v>
      </c>
      <c r="D688" s="227"/>
      <c r="E688" s="274">
        <v>8330</v>
      </c>
      <c r="F688" s="11"/>
      <c r="G688" s="11"/>
      <c r="H688" s="11"/>
      <c r="I688" s="11"/>
      <c r="J688" s="11"/>
      <c r="K688" s="11"/>
      <c r="M688" s="188">
        <v>14</v>
      </c>
      <c r="N688" s="11"/>
      <c r="P688" s="214">
        <v>108.042</v>
      </c>
      <c r="Q688" s="214"/>
      <c r="R688" s="214">
        <v>66</v>
      </c>
      <c r="S688" s="212"/>
      <c r="T688" s="212">
        <v>125.69543999999998</v>
      </c>
      <c r="U688" s="212"/>
      <c r="V688" s="212">
        <v>107.432</v>
      </c>
      <c r="W688" s="11"/>
      <c r="Y688" s="214">
        <v>2701.05</v>
      </c>
      <c r="Z688" s="214">
        <v>2823.69</v>
      </c>
      <c r="AB688" s="11"/>
      <c r="AC688" s="11"/>
      <c r="AD688" s="11"/>
      <c r="AE688" s="4"/>
      <c r="AF688" s="4"/>
    </row>
    <row r="689" spans="1:32" x14ac:dyDescent="0.2">
      <c r="A689" s="54"/>
      <c r="B689" s="11"/>
      <c r="C689" s="227" t="s">
        <v>607</v>
      </c>
      <c r="D689" s="227"/>
      <c r="E689" s="274">
        <v>8210</v>
      </c>
      <c r="F689" s="11"/>
      <c r="G689" s="11"/>
      <c r="H689" s="11"/>
      <c r="I689" s="11"/>
      <c r="J689" s="11"/>
      <c r="K689" s="11"/>
      <c r="M689" s="188">
        <v>1</v>
      </c>
      <c r="N689" s="11"/>
      <c r="P689" s="214">
        <v>113.375</v>
      </c>
      <c r="Q689" s="214"/>
      <c r="R689" s="214">
        <v>113.375</v>
      </c>
      <c r="S689" s="212"/>
      <c r="T689" s="212">
        <v>126.026</v>
      </c>
      <c r="U689" s="212"/>
      <c r="V689" s="212">
        <v>126.026</v>
      </c>
      <c r="W689" s="11"/>
      <c r="Y689" s="214">
        <v>226.75</v>
      </c>
      <c r="Z689" s="214">
        <v>226.75</v>
      </c>
      <c r="AB689" s="11"/>
      <c r="AC689" s="11"/>
      <c r="AD689" s="11"/>
      <c r="AE689" s="4"/>
      <c r="AF689" s="4"/>
    </row>
    <row r="690" spans="1:32" x14ac:dyDescent="0.2">
      <c r="A690" s="54"/>
      <c r="B690" s="11"/>
      <c r="C690" s="227" t="s">
        <v>607</v>
      </c>
      <c r="D690" s="227"/>
      <c r="E690" s="274">
        <v>8252</v>
      </c>
      <c r="F690" s="11"/>
      <c r="G690" s="11"/>
      <c r="H690" s="11"/>
      <c r="I690" s="11"/>
      <c r="J690" s="11"/>
      <c r="K690" s="11"/>
      <c r="M690" s="188">
        <v>66</v>
      </c>
      <c r="N690" s="11"/>
      <c r="P690" s="214">
        <v>94.526377952755908</v>
      </c>
      <c r="Q690" s="214"/>
      <c r="R690" s="214">
        <v>68</v>
      </c>
      <c r="S690" s="212"/>
      <c r="T690" s="212">
        <v>112.73527559055118</v>
      </c>
      <c r="U690" s="212"/>
      <c r="V690" s="212">
        <v>107.432</v>
      </c>
      <c r="W690" s="11"/>
      <c r="Y690" s="214">
        <v>12004.85</v>
      </c>
      <c r="Z690" s="214">
        <v>13104.55</v>
      </c>
      <c r="AB690" s="11"/>
      <c r="AC690" s="11"/>
      <c r="AD690" s="11"/>
      <c r="AE690" s="4"/>
      <c r="AF690" s="4"/>
    </row>
    <row r="691" spans="1:32" x14ac:dyDescent="0.2">
      <c r="A691" s="54"/>
      <c r="B691" s="11"/>
      <c r="C691" s="227" t="s">
        <v>609</v>
      </c>
      <c r="D691" s="227"/>
      <c r="E691" s="274">
        <v>8026</v>
      </c>
      <c r="F691" s="11"/>
      <c r="G691" s="11"/>
      <c r="H691" s="11"/>
      <c r="I691" s="11"/>
      <c r="J691" s="11"/>
      <c r="K691" s="11"/>
      <c r="M691" s="188">
        <v>1</v>
      </c>
      <c r="N691" s="11"/>
      <c r="P691" s="214">
        <v>123.94</v>
      </c>
      <c r="Q691" s="214"/>
      <c r="R691" s="214">
        <v>123.94000000000001</v>
      </c>
      <c r="S691" s="212"/>
      <c r="T691" s="212">
        <v>138.422</v>
      </c>
      <c r="U691" s="212"/>
      <c r="V691" s="212">
        <v>138.422</v>
      </c>
      <c r="W691" s="11"/>
      <c r="Y691" s="214">
        <v>247.88</v>
      </c>
      <c r="Z691" s="214">
        <v>247.88</v>
      </c>
      <c r="AB691" s="11"/>
      <c r="AC691" s="11"/>
      <c r="AD691" s="11"/>
      <c r="AE691" s="4"/>
      <c r="AF691" s="4"/>
    </row>
    <row r="692" spans="1:32" x14ac:dyDescent="0.2">
      <c r="A692" s="54"/>
      <c r="B692" s="11"/>
      <c r="C692" s="227" t="s">
        <v>609</v>
      </c>
      <c r="D692" s="227"/>
      <c r="E692" s="274">
        <v>8060</v>
      </c>
      <c r="F692" s="11"/>
      <c r="G692" s="11"/>
      <c r="H692" s="11"/>
      <c r="I692" s="11"/>
      <c r="J692" s="11"/>
      <c r="K692" s="11"/>
      <c r="M692" s="188">
        <v>1</v>
      </c>
      <c r="N692" s="11"/>
      <c r="P692" s="214">
        <v>12.654999999999999</v>
      </c>
      <c r="Q692" s="214"/>
      <c r="R692" s="214">
        <v>12.654999999999999</v>
      </c>
      <c r="S692" s="212"/>
      <c r="T692" s="212">
        <v>8.2639999999999993</v>
      </c>
      <c r="U692" s="212"/>
      <c r="V692" s="212">
        <v>8.2639999999999993</v>
      </c>
      <c r="W692" s="11"/>
      <c r="Y692" s="214">
        <v>25.31</v>
      </c>
      <c r="Z692" s="214">
        <v>25.31</v>
      </c>
      <c r="AB692" s="11"/>
      <c r="AC692" s="11"/>
      <c r="AD692" s="11"/>
      <c r="AE692" s="4"/>
      <c r="AF692" s="4"/>
    </row>
    <row r="693" spans="1:32" x14ac:dyDescent="0.2">
      <c r="A693" s="54"/>
      <c r="B693" s="11"/>
      <c r="C693" s="227" t="s">
        <v>609</v>
      </c>
      <c r="D693" s="227"/>
      <c r="E693" s="274">
        <v>8260</v>
      </c>
      <c r="F693" s="11"/>
      <c r="G693" s="11"/>
      <c r="H693" s="11"/>
      <c r="I693" s="11"/>
      <c r="J693" s="11"/>
      <c r="K693" s="11"/>
      <c r="M693" s="188">
        <v>12679</v>
      </c>
      <c r="N693" s="11"/>
      <c r="P693" s="214">
        <v>66.483467500611383</v>
      </c>
      <c r="Q693" s="214"/>
      <c r="R693" s="214">
        <v>64.782727272727271</v>
      </c>
      <c r="S693" s="212"/>
      <c r="T693" s="212">
        <v>71.850490342977182</v>
      </c>
      <c r="U693" s="212"/>
      <c r="V693" s="212">
        <v>70.525727272727281</v>
      </c>
      <c r="W693" s="11"/>
      <c r="Y693" s="214">
        <v>1229732.0899999849</v>
      </c>
      <c r="Z693" s="214">
        <v>1288636.29999998</v>
      </c>
      <c r="AB693" s="11"/>
      <c r="AC693" s="11"/>
      <c r="AD693" s="11"/>
      <c r="AE693" s="4"/>
      <c r="AF693" s="4"/>
    </row>
    <row r="694" spans="1:32" x14ac:dyDescent="0.2">
      <c r="A694" s="54"/>
      <c r="B694" s="11"/>
      <c r="C694" s="227" t="s">
        <v>609</v>
      </c>
      <c r="D694" s="227"/>
      <c r="E694" s="274">
        <v>8261</v>
      </c>
      <c r="F694" s="11"/>
      <c r="G694" s="11"/>
      <c r="H694" s="11"/>
      <c r="I694" s="11"/>
      <c r="J694" s="11"/>
      <c r="K694" s="11"/>
      <c r="M694" s="188">
        <v>2</v>
      </c>
      <c r="N694" s="11"/>
      <c r="P694" s="214">
        <v>34.238749999999996</v>
      </c>
      <c r="Q694" s="214"/>
      <c r="R694" s="214">
        <v>21.65</v>
      </c>
      <c r="S694" s="212"/>
      <c r="T694" s="212">
        <v>36.929749999999999</v>
      </c>
      <c r="U694" s="212"/>
      <c r="V694" s="212">
        <v>38.737499999999997</v>
      </c>
      <c r="W694" s="11"/>
      <c r="Y694" s="214">
        <v>273.90999999999997</v>
      </c>
      <c r="Z694" s="214">
        <v>273.91000000000003</v>
      </c>
      <c r="AB694" s="11"/>
      <c r="AC694" s="11"/>
      <c r="AD694" s="11"/>
      <c r="AE694" s="4"/>
      <c r="AF694" s="4"/>
    </row>
    <row r="695" spans="1:32" x14ac:dyDescent="0.2">
      <c r="A695" s="54"/>
      <c r="B695" s="11"/>
      <c r="C695" s="227" t="s">
        <v>609</v>
      </c>
      <c r="D695" s="227"/>
      <c r="E695" s="274">
        <v>83260</v>
      </c>
      <c r="F695" s="11"/>
      <c r="G695" s="11"/>
      <c r="H695" s="11"/>
      <c r="I695" s="11"/>
      <c r="J695" s="11"/>
      <c r="K695" s="11"/>
      <c r="M695" s="188">
        <v>1</v>
      </c>
      <c r="N695" s="11"/>
      <c r="P695" s="214">
        <v>0</v>
      </c>
      <c r="Q695" s="214"/>
      <c r="R695" s="214">
        <v>0</v>
      </c>
      <c r="S695" s="212"/>
      <c r="T695" s="212">
        <v>0</v>
      </c>
      <c r="U695" s="212"/>
      <c r="V695" s="212">
        <v>0</v>
      </c>
      <c r="W695" s="11"/>
      <c r="Y695" s="214">
        <v>0</v>
      </c>
      <c r="Z695" s="214">
        <v>0</v>
      </c>
      <c r="AB695" s="11"/>
      <c r="AC695" s="11"/>
      <c r="AD695" s="11"/>
      <c r="AE695" s="4"/>
      <c r="AF695" s="4"/>
    </row>
    <row r="696" spans="1:32" x14ac:dyDescent="0.2">
      <c r="A696" s="54"/>
      <c r="B696" s="11"/>
      <c r="C696" s="227" t="s">
        <v>832</v>
      </c>
      <c r="D696" s="227"/>
      <c r="E696" s="274">
        <v>8260</v>
      </c>
      <c r="F696" s="11"/>
      <c r="G696" s="11"/>
      <c r="H696" s="11"/>
      <c r="I696" s="11"/>
      <c r="J696" s="11"/>
      <c r="K696" s="11"/>
      <c r="M696" s="188">
        <v>7</v>
      </c>
      <c r="N696" s="11"/>
      <c r="P696" s="214">
        <v>58.83</v>
      </c>
      <c r="Q696" s="214"/>
      <c r="R696" s="214">
        <v>46.73</v>
      </c>
      <c r="S696" s="212"/>
      <c r="T696" s="212">
        <v>61.98</v>
      </c>
      <c r="U696" s="212"/>
      <c r="V696" s="212">
        <v>56.814999999999998</v>
      </c>
      <c r="W696" s="11"/>
      <c r="Y696" s="214">
        <v>647.13</v>
      </c>
      <c r="Z696" s="214">
        <v>647.13</v>
      </c>
      <c r="AB696" s="11"/>
      <c r="AC696" s="11"/>
      <c r="AD696" s="11"/>
      <c r="AE696" s="4"/>
      <c r="AF696" s="4"/>
    </row>
    <row r="697" spans="1:32" x14ac:dyDescent="0.2">
      <c r="A697" s="54"/>
      <c r="B697" s="11"/>
      <c r="C697" s="227" t="s">
        <v>608</v>
      </c>
      <c r="D697" s="227"/>
      <c r="E697" s="274">
        <v>8204</v>
      </c>
      <c r="F697" s="11"/>
      <c r="G697" s="11"/>
      <c r="H697" s="11"/>
      <c r="I697" s="11"/>
      <c r="J697" s="11"/>
      <c r="K697" s="11"/>
      <c r="M697" s="188">
        <v>1</v>
      </c>
      <c r="N697" s="11"/>
      <c r="P697" s="214">
        <v>27.3</v>
      </c>
      <c r="Q697" s="214"/>
      <c r="R697" s="214">
        <v>27.300000000000004</v>
      </c>
      <c r="S697" s="212"/>
      <c r="T697" s="212">
        <v>25.824999999999999</v>
      </c>
      <c r="U697" s="212"/>
      <c r="V697" s="212">
        <v>25.824999999999999</v>
      </c>
      <c r="W697" s="11"/>
      <c r="Y697" s="214">
        <v>54.6</v>
      </c>
      <c r="Z697" s="214">
        <v>54.6</v>
      </c>
      <c r="AB697" s="11"/>
      <c r="AC697" s="11"/>
      <c r="AD697" s="11"/>
      <c r="AE697" s="4"/>
      <c r="AF697" s="4"/>
    </row>
    <row r="698" spans="1:32" x14ac:dyDescent="0.2">
      <c r="A698" s="54"/>
      <c r="B698" s="11"/>
      <c r="C698" s="227" t="s">
        <v>608</v>
      </c>
      <c r="D698" s="227"/>
      <c r="E698" s="274">
        <v>8206</v>
      </c>
      <c r="F698" s="11"/>
      <c r="G698" s="11"/>
      <c r="H698" s="11"/>
      <c r="I698" s="11"/>
      <c r="J698" s="11"/>
      <c r="K698" s="11"/>
      <c r="M698" s="188">
        <v>1</v>
      </c>
      <c r="N698" s="11"/>
      <c r="P698" s="214">
        <v>43.53</v>
      </c>
      <c r="Q698" s="214"/>
      <c r="R698" s="214">
        <v>43.53</v>
      </c>
      <c r="S698" s="212"/>
      <c r="T698" s="212">
        <v>44.418999999999997</v>
      </c>
      <c r="U698" s="212"/>
      <c r="V698" s="212">
        <v>44.418999999999997</v>
      </c>
      <c r="W698" s="11"/>
      <c r="Y698" s="214">
        <v>87.06</v>
      </c>
      <c r="Z698" s="214">
        <v>87.06</v>
      </c>
      <c r="AB698" s="11"/>
      <c r="AC698" s="11"/>
      <c r="AD698" s="11"/>
      <c r="AE698" s="4"/>
      <c r="AF698" s="4"/>
    </row>
    <row r="699" spans="1:32" x14ac:dyDescent="0.2">
      <c r="A699" s="54"/>
      <c r="B699" s="11"/>
      <c r="C699" s="227" t="s">
        <v>608</v>
      </c>
      <c r="D699" s="227"/>
      <c r="E699" s="274">
        <v>8260</v>
      </c>
      <c r="F699" s="11"/>
      <c r="G699" s="11"/>
      <c r="H699" s="11"/>
      <c r="I699" s="11"/>
      <c r="J699" s="11"/>
      <c r="K699" s="11"/>
      <c r="M699" s="188">
        <v>1036</v>
      </c>
      <c r="N699" s="11"/>
      <c r="P699" s="214">
        <v>55.452045793927418</v>
      </c>
      <c r="Q699" s="214"/>
      <c r="R699" s="214">
        <v>34.299999999999997</v>
      </c>
      <c r="S699" s="212"/>
      <c r="T699" s="212">
        <v>62.610392234942729</v>
      </c>
      <c r="U699" s="212"/>
      <c r="V699" s="212">
        <v>44.418999999999997</v>
      </c>
      <c r="W699" s="11"/>
      <c r="Y699" s="214">
        <v>111403.16000000018</v>
      </c>
      <c r="Z699" s="214">
        <v>119705.22</v>
      </c>
      <c r="AB699" s="11"/>
      <c r="AC699" s="11"/>
      <c r="AD699" s="11"/>
      <c r="AE699" s="4"/>
      <c r="AF699" s="4"/>
    </row>
    <row r="700" spans="1:32" x14ac:dyDescent="0.2">
      <c r="A700" s="54"/>
      <c r="B700" s="11"/>
      <c r="C700" s="227" t="s">
        <v>833</v>
      </c>
      <c r="D700" s="227"/>
      <c r="E700" s="274">
        <v>8260</v>
      </c>
      <c r="F700" s="11"/>
      <c r="G700" s="11"/>
      <c r="H700" s="11"/>
      <c r="I700" s="11"/>
      <c r="J700" s="11"/>
      <c r="K700" s="11"/>
      <c r="M700" s="188">
        <v>1</v>
      </c>
      <c r="N700" s="11"/>
      <c r="P700" s="214">
        <v>195.02500000000001</v>
      </c>
      <c r="Q700" s="214"/>
      <c r="R700" s="214">
        <v>195.02500000000001</v>
      </c>
      <c r="S700" s="212"/>
      <c r="T700" s="212">
        <v>221.06200000000001</v>
      </c>
      <c r="U700" s="212"/>
      <c r="V700" s="212">
        <v>221.06200000000001</v>
      </c>
      <c r="W700" s="11"/>
      <c r="Y700" s="214">
        <v>390.05</v>
      </c>
      <c r="Z700" s="214">
        <v>390.05</v>
      </c>
      <c r="AB700" s="11"/>
      <c r="AC700" s="11"/>
      <c r="AD700" s="11"/>
      <c r="AE700" s="4"/>
      <c r="AF700" s="4"/>
    </row>
    <row r="701" spans="1:32" x14ac:dyDescent="0.2">
      <c r="A701" s="54"/>
      <c r="B701" s="11"/>
      <c r="C701" s="227" t="s">
        <v>834</v>
      </c>
      <c r="D701" s="227"/>
      <c r="E701" s="274">
        <v>8094</v>
      </c>
      <c r="F701" s="11"/>
      <c r="G701" s="11"/>
      <c r="H701" s="11"/>
      <c r="I701" s="11"/>
      <c r="J701" s="11"/>
      <c r="K701" s="11"/>
      <c r="M701" s="188">
        <v>1</v>
      </c>
      <c r="N701" s="11"/>
      <c r="P701" s="214">
        <v>29.414999999999999</v>
      </c>
      <c r="Q701" s="214"/>
      <c r="R701" s="214">
        <v>29.414999999999999</v>
      </c>
      <c r="S701" s="212"/>
      <c r="T701" s="212">
        <v>27.890999999999998</v>
      </c>
      <c r="U701" s="212"/>
      <c r="V701" s="212">
        <v>27.890999999999998</v>
      </c>
      <c r="W701" s="11"/>
      <c r="Y701" s="214">
        <v>58.83</v>
      </c>
      <c r="Z701" s="214">
        <v>58.83</v>
      </c>
      <c r="AB701" s="11"/>
      <c r="AC701" s="11"/>
      <c r="AD701" s="11"/>
      <c r="AE701" s="4"/>
      <c r="AF701" s="4"/>
    </row>
    <row r="702" spans="1:32" x14ac:dyDescent="0.2">
      <c r="A702" s="54"/>
      <c r="B702" s="11"/>
      <c r="C702" s="227" t="s">
        <v>610</v>
      </c>
      <c r="D702" s="227"/>
      <c r="E702" s="274">
        <v>8049</v>
      </c>
      <c r="F702" s="11"/>
      <c r="G702" s="11"/>
      <c r="H702" s="11"/>
      <c r="I702" s="11"/>
      <c r="J702" s="11"/>
      <c r="K702" s="11"/>
      <c r="M702" s="188">
        <v>1</v>
      </c>
      <c r="N702" s="11"/>
      <c r="P702" s="214">
        <v>7.53</v>
      </c>
      <c r="Q702" s="214"/>
      <c r="R702" s="214">
        <v>7.53</v>
      </c>
      <c r="S702" s="212"/>
      <c r="T702" s="212">
        <v>2.0659999999999998</v>
      </c>
      <c r="U702" s="212"/>
      <c r="V702" s="212">
        <v>2.0659999999999998</v>
      </c>
      <c r="W702" s="11"/>
      <c r="Y702" s="214">
        <v>15.06</v>
      </c>
      <c r="Z702" s="214">
        <v>15.06</v>
      </c>
      <c r="AB702" s="11"/>
      <c r="AC702" s="11"/>
      <c r="AD702" s="11"/>
      <c r="AE702" s="4"/>
      <c r="AF702" s="4"/>
    </row>
    <row r="703" spans="1:32" x14ac:dyDescent="0.2">
      <c r="A703" s="54"/>
      <c r="B703" s="11"/>
      <c r="C703" s="227" t="s">
        <v>610</v>
      </c>
      <c r="D703" s="227"/>
      <c r="E703" s="274">
        <v>8094</v>
      </c>
      <c r="F703" s="11"/>
      <c r="G703" s="11"/>
      <c r="H703" s="11"/>
      <c r="I703" s="11"/>
      <c r="J703" s="11"/>
      <c r="K703" s="11"/>
      <c r="M703" s="188">
        <v>12016</v>
      </c>
      <c r="N703" s="11"/>
      <c r="P703" s="214">
        <v>70.362095660684631</v>
      </c>
      <c r="Q703" s="214"/>
      <c r="R703" s="214">
        <v>64.258636363636356</v>
      </c>
      <c r="S703" s="212"/>
      <c r="T703" s="212">
        <v>77.896214565087575</v>
      </c>
      <c r="U703" s="212"/>
      <c r="V703" s="212">
        <v>75.690727272727258</v>
      </c>
      <c r="W703" s="11"/>
      <c r="Y703" s="214">
        <v>2580681.1299999892</v>
      </c>
      <c r="Z703" s="214">
        <v>2806902.8499999898</v>
      </c>
      <c r="AB703" s="11"/>
      <c r="AC703" s="11"/>
      <c r="AD703" s="11"/>
      <c r="AE703" s="4"/>
      <c r="AF703" s="4"/>
    </row>
    <row r="704" spans="1:32" x14ac:dyDescent="0.2">
      <c r="A704" s="54"/>
      <c r="B704" s="11"/>
      <c r="C704" s="227" t="s">
        <v>610</v>
      </c>
      <c r="D704" s="227"/>
      <c r="E704" s="274">
        <v>8322</v>
      </c>
      <c r="F704" s="11"/>
      <c r="G704" s="11"/>
      <c r="H704" s="11"/>
      <c r="I704" s="11"/>
      <c r="J704" s="11"/>
      <c r="K704" s="11"/>
      <c r="M704" s="188">
        <v>1</v>
      </c>
      <c r="N704" s="11"/>
      <c r="P704" s="214">
        <v>63</v>
      </c>
      <c r="Q704" s="214"/>
      <c r="R704" s="214">
        <v>63</v>
      </c>
      <c r="S704" s="212"/>
      <c r="T704" s="212">
        <v>124.99299999999999</v>
      </c>
      <c r="U704" s="212"/>
      <c r="V704" s="212">
        <v>124.99299999999999</v>
      </c>
      <c r="W704" s="11"/>
      <c r="Y704" s="214">
        <v>126</v>
      </c>
      <c r="Z704" s="214">
        <v>224.61</v>
      </c>
      <c r="AB704" s="11"/>
      <c r="AC704" s="11"/>
      <c r="AD704" s="11"/>
      <c r="AE704" s="4"/>
      <c r="AF704" s="4"/>
    </row>
    <row r="705" spans="1:32" x14ac:dyDescent="0.2">
      <c r="A705" s="54"/>
      <c r="B705" s="11"/>
      <c r="C705" s="227" t="s">
        <v>610</v>
      </c>
      <c r="D705" s="227"/>
      <c r="E705" s="274">
        <v>8346</v>
      </c>
      <c r="F705" s="11"/>
      <c r="G705" s="11"/>
      <c r="H705" s="11"/>
      <c r="I705" s="11"/>
      <c r="J705" s="11"/>
      <c r="K705" s="11"/>
      <c r="M705" s="188">
        <v>1</v>
      </c>
      <c r="N705" s="11"/>
      <c r="P705" s="214">
        <v>39.629999999999995</v>
      </c>
      <c r="Q705" s="214"/>
      <c r="R705" s="214">
        <v>39.629999999999995</v>
      </c>
      <c r="S705" s="212"/>
      <c r="T705" s="212">
        <v>39.253999999999998</v>
      </c>
      <c r="U705" s="212"/>
      <c r="V705" s="212">
        <v>39.253999999999998</v>
      </c>
      <c r="W705" s="11"/>
      <c r="Y705" s="214">
        <v>79.259999999999991</v>
      </c>
      <c r="Z705" s="214">
        <v>79.260000000000005</v>
      </c>
      <c r="AB705" s="11"/>
      <c r="AC705" s="11"/>
      <c r="AD705" s="11"/>
      <c r="AE705" s="4"/>
      <c r="AF705" s="4"/>
    </row>
    <row r="706" spans="1:32" x14ac:dyDescent="0.2">
      <c r="A706" s="54"/>
      <c r="B706" s="11"/>
      <c r="C706" s="227" t="s">
        <v>835</v>
      </c>
      <c r="D706" s="227"/>
      <c r="E706" s="274">
        <v>8094</v>
      </c>
      <c r="F706" s="11"/>
      <c r="G706" s="11"/>
      <c r="H706" s="11"/>
      <c r="I706" s="11"/>
      <c r="J706" s="11"/>
      <c r="K706" s="11"/>
      <c r="M706" s="188">
        <v>1</v>
      </c>
      <c r="N706" s="11"/>
      <c r="P706" s="214">
        <v>138.76</v>
      </c>
      <c r="Q706" s="214"/>
      <c r="R706" s="214">
        <v>138.76</v>
      </c>
      <c r="S706" s="212"/>
      <c r="T706" s="212">
        <v>155.983</v>
      </c>
      <c r="U706" s="212"/>
      <c r="V706" s="212">
        <v>155.983</v>
      </c>
      <c r="W706" s="11"/>
      <c r="Y706" s="214">
        <v>277.52</v>
      </c>
      <c r="Z706" s="214">
        <v>277.52</v>
      </c>
      <c r="AB706" s="11"/>
      <c r="AC706" s="11"/>
      <c r="AD706" s="11"/>
      <c r="AE706" s="4"/>
      <c r="AF706" s="4"/>
    </row>
    <row r="707" spans="1:32" x14ac:dyDescent="0.2">
      <c r="A707" s="54"/>
      <c r="B707" s="11"/>
      <c r="C707" s="227" t="s">
        <v>836</v>
      </c>
      <c r="D707" s="227"/>
      <c r="E707" s="274">
        <v>8260</v>
      </c>
      <c r="F707" s="11"/>
      <c r="G707" s="11"/>
      <c r="H707" s="11"/>
      <c r="I707" s="11"/>
      <c r="J707" s="11"/>
      <c r="K707" s="11"/>
      <c r="M707" s="188">
        <v>3</v>
      </c>
      <c r="N707" s="11"/>
      <c r="P707" s="214">
        <v>37.168333333333329</v>
      </c>
      <c r="Q707" s="214"/>
      <c r="R707" s="214">
        <v>28.055</v>
      </c>
      <c r="S707" s="212"/>
      <c r="T707" s="212">
        <v>37.532333333333334</v>
      </c>
      <c r="U707" s="212"/>
      <c r="V707" s="212">
        <v>25.824999999999999</v>
      </c>
      <c r="W707" s="11"/>
      <c r="Y707" s="214">
        <v>223.01</v>
      </c>
      <c r="Z707" s="214">
        <v>223.01</v>
      </c>
      <c r="AB707" s="11"/>
      <c r="AC707" s="11"/>
      <c r="AD707" s="11"/>
      <c r="AE707" s="4"/>
      <c r="AF707" s="4"/>
    </row>
    <row r="708" spans="1:32" x14ac:dyDescent="0.2">
      <c r="A708" s="54"/>
      <c r="B708" s="11"/>
      <c r="C708" s="227" t="s">
        <v>612</v>
      </c>
      <c r="D708" s="227"/>
      <c r="E708" s="274">
        <v>8009</v>
      </c>
      <c r="F708" s="11"/>
      <c r="G708" s="11"/>
      <c r="H708" s="11"/>
      <c r="I708" s="11"/>
      <c r="J708" s="11"/>
      <c r="K708" s="11"/>
      <c r="M708" s="188">
        <v>4</v>
      </c>
      <c r="N708" s="11"/>
      <c r="P708" s="214">
        <v>87.57</v>
      </c>
      <c r="Q708" s="214"/>
      <c r="R708" s="214">
        <v>85.435000000000002</v>
      </c>
      <c r="S708" s="212"/>
      <c r="T708" s="212">
        <v>95.552499999999995</v>
      </c>
      <c r="U708" s="212"/>
      <c r="V708" s="212">
        <v>76.442000000000007</v>
      </c>
      <c r="W708" s="11"/>
      <c r="Y708" s="214">
        <v>700.56</v>
      </c>
      <c r="Z708" s="214">
        <v>700.56</v>
      </c>
      <c r="AB708" s="11"/>
      <c r="AC708" s="11"/>
      <c r="AD708" s="11"/>
      <c r="AE708" s="4"/>
      <c r="AF708" s="4"/>
    </row>
    <row r="709" spans="1:32" x14ac:dyDescent="0.2">
      <c r="A709" s="54"/>
      <c r="B709" s="11"/>
      <c r="C709" s="227" t="s">
        <v>612</v>
      </c>
      <c r="D709" s="227"/>
      <c r="E709" s="274">
        <v>8037</v>
      </c>
      <c r="F709" s="11"/>
      <c r="G709" s="11"/>
      <c r="H709" s="11"/>
      <c r="I709" s="11"/>
      <c r="J709" s="11"/>
      <c r="K709" s="11"/>
      <c r="M709" s="188">
        <v>1</v>
      </c>
      <c r="N709" s="11"/>
      <c r="P709" s="214">
        <v>120.94</v>
      </c>
      <c r="Q709" s="214"/>
      <c r="R709" s="214">
        <v>120.94</v>
      </c>
      <c r="S709" s="212"/>
      <c r="T709" s="212">
        <v>134.29</v>
      </c>
      <c r="U709" s="212"/>
      <c r="V709" s="212">
        <v>134.29</v>
      </c>
      <c r="W709" s="11"/>
      <c r="Y709" s="214">
        <v>241.88</v>
      </c>
      <c r="Z709" s="214">
        <v>241.88</v>
      </c>
      <c r="AB709" s="11"/>
      <c r="AC709" s="11"/>
      <c r="AD709" s="11"/>
      <c r="AE709" s="4"/>
      <c r="AF709" s="4"/>
    </row>
    <row r="710" spans="1:32" x14ac:dyDescent="0.2">
      <c r="A710" s="54"/>
      <c r="B710" s="11"/>
      <c r="C710" s="227" t="s">
        <v>612</v>
      </c>
      <c r="D710" s="227"/>
      <c r="E710" s="274">
        <v>8081</v>
      </c>
      <c r="F710" s="11"/>
      <c r="G710" s="11"/>
      <c r="H710" s="11"/>
      <c r="I710" s="11"/>
      <c r="J710" s="11"/>
      <c r="K710" s="11"/>
      <c r="M710" s="188">
        <v>44</v>
      </c>
      <c r="N710" s="11"/>
      <c r="P710" s="214">
        <v>97.259042553191478</v>
      </c>
      <c r="Q710" s="214"/>
      <c r="R710" s="214">
        <v>65.2</v>
      </c>
      <c r="S710" s="212"/>
      <c r="T710" s="212">
        <v>106.50889361702127</v>
      </c>
      <c r="U710" s="212"/>
      <c r="V710" s="212">
        <v>100.20099999999999</v>
      </c>
      <c r="W710" s="11"/>
      <c r="Y710" s="214">
        <v>9142.3499999999985</v>
      </c>
      <c r="Z710" s="214">
        <v>9142.35</v>
      </c>
      <c r="AB710" s="11"/>
      <c r="AC710" s="11"/>
      <c r="AD710" s="11"/>
      <c r="AE710" s="4"/>
      <c r="AF710" s="4"/>
    </row>
    <row r="711" spans="1:32" x14ac:dyDescent="0.2">
      <c r="A711" s="54"/>
      <c r="B711" s="11"/>
      <c r="C711" s="227" t="s">
        <v>612</v>
      </c>
      <c r="D711" s="227"/>
      <c r="E711" s="274">
        <v>8095</v>
      </c>
      <c r="F711" s="11"/>
      <c r="G711" s="11"/>
      <c r="H711" s="11"/>
      <c r="I711" s="11"/>
      <c r="J711" s="11"/>
      <c r="K711" s="11"/>
      <c r="M711" s="188">
        <v>142</v>
      </c>
      <c r="N711" s="11"/>
      <c r="P711" s="214">
        <v>124.13662116040958</v>
      </c>
      <c r="Q711" s="214"/>
      <c r="R711" s="214">
        <v>90.26</v>
      </c>
      <c r="S711" s="212"/>
      <c r="T711" s="212">
        <v>149.71801365187707</v>
      </c>
      <c r="U711" s="212"/>
      <c r="V711" s="212">
        <v>135.32300000000001</v>
      </c>
      <c r="W711" s="11"/>
      <c r="Y711" s="214">
        <v>36372.030000000006</v>
      </c>
      <c r="Z711" s="214">
        <v>39317.78</v>
      </c>
      <c r="AB711" s="11"/>
      <c r="AC711" s="11"/>
      <c r="AD711" s="11"/>
      <c r="AE711" s="4"/>
      <c r="AF711" s="4"/>
    </row>
    <row r="712" spans="1:32" x14ac:dyDescent="0.2">
      <c r="A712" s="54"/>
      <c r="B712" s="11"/>
      <c r="C712" s="227" t="s">
        <v>837</v>
      </c>
      <c r="D712" s="227"/>
      <c r="E712" s="274">
        <v>8037</v>
      </c>
      <c r="F712" s="11"/>
      <c r="G712" s="11"/>
      <c r="H712" s="11"/>
      <c r="I712" s="11"/>
      <c r="J712" s="11"/>
      <c r="K712" s="11"/>
      <c r="M712" s="188">
        <v>3</v>
      </c>
      <c r="N712" s="11"/>
      <c r="P712" s="214">
        <v>206.42499999999998</v>
      </c>
      <c r="Q712" s="214"/>
      <c r="R712" s="214">
        <v>183.26</v>
      </c>
      <c r="S712" s="212"/>
      <c r="T712" s="212">
        <v>234.83533333333332</v>
      </c>
      <c r="U712" s="212"/>
      <c r="V712" s="212">
        <v>236.55699999999999</v>
      </c>
      <c r="W712" s="11"/>
      <c r="Y712" s="214">
        <v>1238.55</v>
      </c>
      <c r="Z712" s="214">
        <v>1238.55</v>
      </c>
      <c r="AB712" s="11"/>
      <c r="AC712" s="11"/>
      <c r="AD712" s="11"/>
      <c r="AE712" s="4"/>
      <c r="AF712" s="4"/>
    </row>
    <row r="713" spans="1:32" x14ac:dyDescent="0.2">
      <c r="A713" s="54"/>
      <c r="B713" s="11"/>
      <c r="C713" s="227" t="s">
        <v>611</v>
      </c>
      <c r="D713" s="227"/>
      <c r="E713" s="274">
        <v>8004</v>
      </c>
      <c r="F713" s="11"/>
      <c r="G713" s="11"/>
      <c r="H713" s="11"/>
      <c r="I713" s="11"/>
      <c r="J713" s="11"/>
      <c r="K713" s="11"/>
      <c r="M713" s="188">
        <v>39</v>
      </c>
      <c r="N713" s="11"/>
      <c r="P713" s="214">
        <v>124.69890243902437</v>
      </c>
      <c r="Q713" s="214"/>
      <c r="R713" s="214">
        <v>94.484999999999999</v>
      </c>
      <c r="S713" s="212"/>
      <c r="T713" s="212">
        <v>170.29382926829265</v>
      </c>
      <c r="U713" s="212"/>
      <c r="V713" s="212">
        <v>153.917</v>
      </c>
      <c r="W713" s="11"/>
      <c r="Y713" s="214">
        <v>10225.309999999998</v>
      </c>
      <c r="Z713" s="214">
        <v>12566.7</v>
      </c>
      <c r="AB713" s="11"/>
      <c r="AC713" s="11"/>
      <c r="AD713" s="11"/>
      <c r="AE713" s="4"/>
      <c r="AF713" s="4"/>
    </row>
    <row r="714" spans="1:32" x14ac:dyDescent="0.2">
      <c r="A714" s="54"/>
      <c r="B714" s="11"/>
      <c r="C714" s="227" t="s">
        <v>611</v>
      </c>
      <c r="D714" s="227"/>
      <c r="E714" s="274">
        <v>8009</v>
      </c>
      <c r="F714" s="11"/>
      <c r="G714" s="11"/>
      <c r="H714" s="11"/>
      <c r="I714" s="11"/>
      <c r="J714" s="11"/>
      <c r="K714" s="11"/>
      <c r="M714" s="188">
        <v>172</v>
      </c>
      <c r="N714" s="11"/>
      <c r="P714" s="214">
        <v>129.0356373937677</v>
      </c>
      <c r="Q714" s="214"/>
      <c r="R714" s="214">
        <v>94.32</v>
      </c>
      <c r="S714" s="212"/>
      <c r="T714" s="212">
        <v>161.56354107648724</v>
      </c>
      <c r="U714" s="212"/>
      <c r="V714" s="212">
        <v>149.785</v>
      </c>
      <c r="W714" s="11"/>
      <c r="Y714" s="214">
        <v>45549.58</v>
      </c>
      <c r="Z714" s="214">
        <v>51450.63</v>
      </c>
      <c r="AB714" s="11"/>
      <c r="AC714" s="11"/>
      <c r="AD714" s="11"/>
      <c r="AE714" s="4"/>
      <c r="AF714" s="4"/>
    </row>
    <row r="715" spans="1:32" x14ac:dyDescent="0.2">
      <c r="A715" s="54"/>
      <c r="B715" s="11"/>
      <c r="C715" s="227" t="s">
        <v>611</v>
      </c>
      <c r="D715" s="227"/>
      <c r="E715" s="274">
        <v>8018</v>
      </c>
      <c r="F715" s="11"/>
      <c r="G715" s="11"/>
      <c r="H715" s="11"/>
      <c r="I715" s="11"/>
      <c r="J715" s="11"/>
      <c r="K715" s="11"/>
      <c r="M715" s="188">
        <v>12</v>
      </c>
      <c r="N715" s="11"/>
      <c r="P715" s="214">
        <v>134.23666666666665</v>
      </c>
      <c r="Q715" s="214"/>
      <c r="R715" s="214">
        <v>83.384999999999991</v>
      </c>
      <c r="S715" s="212"/>
      <c r="T715" s="212">
        <v>172.85533333333333</v>
      </c>
      <c r="U715" s="212"/>
      <c r="V715" s="212">
        <v>179.22550000000001</v>
      </c>
      <c r="W715" s="11"/>
      <c r="Y715" s="214">
        <v>3221.6799999999994</v>
      </c>
      <c r="Z715" s="214">
        <v>3686.42</v>
      </c>
      <c r="AB715" s="11"/>
      <c r="AC715" s="11"/>
      <c r="AD715" s="11"/>
      <c r="AE715" s="4"/>
      <c r="AF715" s="4"/>
    </row>
    <row r="716" spans="1:32" x14ac:dyDescent="0.2">
      <c r="A716" s="54"/>
      <c r="B716" s="11"/>
      <c r="C716" s="227" t="s">
        <v>611</v>
      </c>
      <c r="D716" s="227"/>
      <c r="E716" s="274">
        <v>8037</v>
      </c>
      <c r="F716" s="11"/>
      <c r="G716" s="11"/>
      <c r="H716" s="11"/>
      <c r="I716" s="11"/>
      <c r="J716" s="11"/>
      <c r="K716" s="11"/>
      <c r="M716" s="188">
        <v>179</v>
      </c>
      <c r="N716" s="11"/>
      <c r="P716" s="214">
        <v>115.92632768361585</v>
      </c>
      <c r="Q716" s="214"/>
      <c r="R716" s="214">
        <v>85.875</v>
      </c>
      <c r="S716" s="212"/>
      <c r="T716" s="212">
        <v>150.47950282485877</v>
      </c>
      <c r="U716" s="212"/>
      <c r="V716" s="212">
        <v>141.52099999999999</v>
      </c>
      <c r="W716" s="11"/>
      <c r="Y716" s="214">
        <v>41037.920000000013</v>
      </c>
      <c r="Z716" s="214">
        <v>48162.22</v>
      </c>
      <c r="AB716" s="11"/>
      <c r="AC716" s="11"/>
      <c r="AD716" s="11"/>
      <c r="AE716" s="4"/>
      <c r="AF716" s="4"/>
    </row>
    <row r="717" spans="1:32" x14ac:dyDescent="0.2">
      <c r="A717" s="54"/>
      <c r="B717" s="11"/>
      <c r="C717" s="227" t="s">
        <v>611</v>
      </c>
      <c r="D717" s="227"/>
      <c r="E717" s="274">
        <v>8081</v>
      </c>
      <c r="F717" s="11"/>
      <c r="G717" s="11"/>
      <c r="H717" s="11"/>
      <c r="I717" s="11"/>
      <c r="J717" s="11"/>
      <c r="K717" s="11"/>
      <c r="M717" s="188">
        <v>1231</v>
      </c>
      <c r="N717" s="11"/>
      <c r="P717" s="214">
        <v>114.04940316205538</v>
      </c>
      <c r="Q717" s="214"/>
      <c r="R717" s="214">
        <v>83.25</v>
      </c>
      <c r="S717" s="212"/>
      <c r="T717" s="212">
        <v>146.21843557312235</v>
      </c>
      <c r="U717" s="212"/>
      <c r="V717" s="212">
        <v>137.38900000000001</v>
      </c>
      <c r="W717" s="11"/>
      <c r="Y717" s="214">
        <v>288544.99000000011</v>
      </c>
      <c r="Z717" s="214">
        <v>335463.71999999997</v>
      </c>
      <c r="AB717" s="11"/>
      <c r="AC717" s="11"/>
      <c r="AD717" s="11"/>
      <c r="AE717" s="4"/>
      <c r="AF717" s="4"/>
    </row>
    <row r="718" spans="1:32" x14ac:dyDescent="0.2">
      <c r="A718" s="54"/>
      <c r="B718" s="11"/>
      <c r="C718" s="227" t="s">
        <v>611</v>
      </c>
      <c r="D718" s="227"/>
      <c r="E718" s="274">
        <v>8085</v>
      </c>
      <c r="F718" s="11"/>
      <c r="G718" s="11"/>
      <c r="H718" s="11"/>
      <c r="I718" s="11"/>
      <c r="J718" s="11"/>
      <c r="K718" s="11"/>
      <c r="M718" s="188">
        <v>1</v>
      </c>
      <c r="N718" s="11"/>
      <c r="P718" s="214">
        <v>20.07</v>
      </c>
      <c r="Q718" s="214"/>
      <c r="R718" s="214">
        <v>20.07</v>
      </c>
      <c r="S718" s="212"/>
      <c r="T718" s="212">
        <v>17.561</v>
      </c>
      <c r="U718" s="212"/>
      <c r="V718" s="212">
        <v>17.561</v>
      </c>
      <c r="W718" s="11"/>
      <c r="Y718" s="214">
        <v>40.14</v>
      </c>
      <c r="Z718" s="214">
        <v>40.14</v>
      </c>
      <c r="AB718" s="11"/>
      <c r="AC718" s="11"/>
      <c r="AD718" s="11"/>
      <c r="AE718" s="4"/>
      <c r="AF718" s="4"/>
    </row>
    <row r="719" spans="1:32" x14ac:dyDescent="0.2">
      <c r="A719" s="54"/>
      <c r="B719" s="11"/>
      <c r="C719" s="227" t="s">
        <v>611</v>
      </c>
      <c r="D719" s="227"/>
      <c r="E719" s="274">
        <v>8089</v>
      </c>
      <c r="F719" s="11"/>
      <c r="G719" s="11"/>
      <c r="H719" s="11"/>
      <c r="I719" s="11"/>
      <c r="J719" s="11"/>
      <c r="K719" s="11"/>
      <c r="M719" s="188">
        <v>89</v>
      </c>
      <c r="N719" s="11"/>
      <c r="P719" s="214">
        <v>139.5556043956044</v>
      </c>
      <c r="Q719" s="214"/>
      <c r="R719" s="214">
        <v>87.02000000000001</v>
      </c>
      <c r="S719" s="212"/>
      <c r="T719" s="212">
        <v>178.56142857142856</v>
      </c>
      <c r="U719" s="212"/>
      <c r="V719" s="212">
        <v>164.24700000000001</v>
      </c>
      <c r="W719" s="11"/>
      <c r="Y719" s="214">
        <v>25399.120000000003</v>
      </c>
      <c r="Z719" s="214">
        <v>29274.92</v>
      </c>
      <c r="AB719" s="11"/>
      <c r="AC719" s="11"/>
      <c r="AD719" s="11"/>
      <c r="AE719" s="4"/>
      <c r="AF719" s="4"/>
    </row>
    <row r="720" spans="1:32" x14ac:dyDescent="0.2">
      <c r="A720" s="54"/>
      <c r="B720" s="11"/>
      <c r="C720" s="227" t="s">
        <v>611</v>
      </c>
      <c r="D720" s="227"/>
      <c r="E720" s="274">
        <v>8095</v>
      </c>
      <c r="F720" s="11"/>
      <c r="G720" s="11"/>
      <c r="H720" s="11"/>
      <c r="I720" s="11"/>
      <c r="J720" s="11"/>
      <c r="K720" s="11"/>
      <c r="M720" s="188">
        <v>39</v>
      </c>
      <c r="N720" s="11"/>
      <c r="P720" s="214">
        <v>122.72465753424655</v>
      </c>
      <c r="Q720" s="214"/>
      <c r="R720" s="214">
        <v>92.6</v>
      </c>
      <c r="S720" s="212"/>
      <c r="T720" s="212">
        <v>149.74254794520544</v>
      </c>
      <c r="U720" s="212"/>
      <c r="V720" s="212">
        <v>140.488</v>
      </c>
      <c r="W720" s="11"/>
      <c r="Y720" s="214">
        <v>8958.8999999999978</v>
      </c>
      <c r="Z720" s="214">
        <v>9791.2099999999991</v>
      </c>
      <c r="AB720" s="11"/>
      <c r="AC720" s="11"/>
      <c r="AD720" s="11"/>
      <c r="AE720" s="4"/>
      <c r="AF720" s="4"/>
    </row>
    <row r="721" spans="1:32" x14ac:dyDescent="0.2">
      <c r="A721" s="54"/>
      <c r="B721" s="11"/>
      <c r="C721" s="227" t="s">
        <v>838</v>
      </c>
      <c r="D721" s="227"/>
      <c r="E721" s="274">
        <v>8270</v>
      </c>
      <c r="F721" s="11"/>
      <c r="G721" s="11"/>
      <c r="H721" s="11"/>
      <c r="I721" s="11"/>
      <c r="J721" s="11"/>
      <c r="K721" s="11"/>
      <c r="M721" s="188">
        <v>1</v>
      </c>
      <c r="N721" s="11"/>
      <c r="P721" s="214">
        <v>143.005</v>
      </c>
      <c r="Q721" s="214"/>
      <c r="R721" s="214">
        <v>143.005</v>
      </c>
      <c r="S721" s="212"/>
      <c r="T721" s="212">
        <v>161.148</v>
      </c>
      <c r="U721" s="212"/>
      <c r="V721" s="212">
        <v>161.148</v>
      </c>
      <c r="W721" s="11"/>
      <c r="Y721" s="214">
        <v>286.01</v>
      </c>
      <c r="Z721" s="214">
        <v>286.01</v>
      </c>
      <c r="AB721" s="11"/>
      <c r="AC721" s="11"/>
      <c r="AD721" s="11"/>
      <c r="AE721" s="4"/>
      <c r="AF721" s="4"/>
    </row>
    <row r="722" spans="1:32" x14ac:dyDescent="0.2">
      <c r="A722" s="54"/>
      <c r="B722" s="11"/>
      <c r="C722" s="227" t="s">
        <v>839</v>
      </c>
      <c r="D722" s="227"/>
      <c r="E722" s="274">
        <v>8270</v>
      </c>
      <c r="F722" s="11"/>
      <c r="G722" s="11"/>
      <c r="H722" s="11"/>
      <c r="I722" s="11"/>
      <c r="J722" s="11"/>
      <c r="K722" s="11"/>
      <c r="M722" s="188">
        <v>1</v>
      </c>
      <c r="N722" s="11"/>
      <c r="P722" s="214">
        <v>107.19</v>
      </c>
      <c r="Q722" s="214"/>
      <c r="R722" s="214">
        <v>107.19</v>
      </c>
      <c r="S722" s="212"/>
      <c r="T722" s="212">
        <v>118.795</v>
      </c>
      <c r="U722" s="212"/>
      <c r="V722" s="212">
        <v>118.795</v>
      </c>
      <c r="W722" s="11"/>
      <c r="Y722" s="214">
        <v>214.38</v>
      </c>
      <c r="Z722" s="214">
        <v>214.38</v>
      </c>
      <c r="AB722" s="11"/>
      <c r="AC722" s="11"/>
      <c r="AD722" s="11"/>
      <c r="AE722" s="4"/>
      <c r="AF722" s="4"/>
    </row>
    <row r="723" spans="1:32" x14ac:dyDescent="0.2">
      <c r="A723" s="54"/>
      <c r="B723" s="11"/>
      <c r="C723" s="227" t="s">
        <v>613</v>
      </c>
      <c r="D723" s="227"/>
      <c r="E723" s="274">
        <v>8250</v>
      </c>
      <c r="F723" s="11"/>
      <c r="G723" s="11"/>
      <c r="H723" s="11"/>
      <c r="I723" s="11"/>
      <c r="J723" s="11"/>
      <c r="K723" s="11"/>
      <c r="M723" s="188">
        <v>2</v>
      </c>
      <c r="N723" s="11"/>
      <c r="P723" s="214">
        <v>68.887500000000003</v>
      </c>
      <c r="Q723" s="214"/>
      <c r="R723" s="214">
        <v>77.5</v>
      </c>
      <c r="S723" s="212"/>
      <c r="T723" s="212">
        <v>107.43200000000002</v>
      </c>
      <c r="U723" s="212"/>
      <c r="V723" s="212">
        <v>107.43200000000002</v>
      </c>
      <c r="W723" s="11"/>
      <c r="Y723" s="214">
        <v>275.55</v>
      </c>
      <c r="Z723" s="214">
        <v>389.61</v>
      </c>
      <c r="AB723" s="11"/>
      <c r="AC723" s="11"/>
      <c r="AD723" s="11"/>
      <c r="AE723" s="4"/>
      <c r="AF723" s="4"/>
    </row>
    <row r="724" spans="1:32" x14ac:dyDescent="0.2">
      <c r="A724" s="54"/>
      <c r="B724" s="11"/>
      <c r="C724" s="227" t="s">
        <v>613</v>
      </c>
      <c r="D724" s="227"/>
      <c r="E724" s="274">
        <v>8270</v>
      </c>
      <c r="F724" s="11"/>
      <c r="G724" s="11"/>
      <c r="H724" s="11"/>
      <c r="I724" s="11"/>
      <c r="J724" s="11"/>
      <c r="K724" s="11"/>
      <c r="M724" s="188">
        <v>941</v>
      </c>
      <c r="N724" s="11"/>
      <c r="P724" s="214">
        <v>81.260092739798637</v>
      </c>
      <c r="Q724" s="214"/>
      <c r="R724" s="214">
        <v>67.335000000000008</v>
      </c>
      <c r="S724" s="212"/>
      <c r="T724" s="212">
        <v>115.21261950185485</v>
      </c>
      <c r="U724" s="212"/>
      <c r="V724" s="212">
        <v>113.11349999999999</v>
      </c>
      <c r="W724" s="11"/>
      <c r="Y724" s="214">
        <v>192633.09000000008</v>
      </c>
      <c r="Z724" s="214">
        <v>201122.91</v>
      </c>
      <c r="AB724" s="11"/>
      <c r="AC724" s="11"/>
      <c r="AD724" s="11"/>
      <c r="AE724" s="4"/>
      <c r="AF724" s="4"/>
    </row>
    <row r="725" spans="1:32" x14ac:dyDescent="0.2">
      <c r="A725" s="54"/>
      <c r="B725" s="11"/>
      <c r="C725" s="227" t="s">
        <v>673</v>
      </c>
      <c r="D725" s="227"/>
      <c r="E725" s="274">
        <v>8434</v>
      </c>
      <c r="F725" s="11"/>
      <c r="G725" s="11"/>
      <c r="H725" s="11"/>
      <c r="I725" s="11"/>
      <c r="J725" s="11"/>
      <c r="K725" s="11"/>
      <c r="M725" s="188">
        <v>1</v>
      </c>
      <c r="N725" s="11"/>
      <c r="P725" s="214">
        <v>99.084999999999994</v>
      </c>
      <c r="Q725" s="214"/>
      <c r="R725" s="214">
        <v>99.084999999999994</v>
      </c>
      <c r="S725" s="212"/>
      <c r="T725" s="212">
        <v>109.498</v>
      </c>
      <c r="U725" s="212"/>
      <c r="V725" s="212">
        <v>109.498</v>
      </c>
      <c r="W725" s="11"/>
      <c r="Y725" s="214">
        <v>198.17</v>
      </c>
      <c r="Z725" s="214">
        <v>198.17</v>
      </c>
      <c r="AB725" s="11"/>
      <c r="AC725" s="11"/>
      <c r="AD725" s="11"/>
      <c r="AE725" s="4"/>
      <c r="AF725" s="4"/>
    </row>
    <row r="726" spans="1:32" x14ac:dyDescent="0.2">
      <c r="A726" s="54"/>
      <c r="B726" s="11"/>
      <c r="C726" s="227" t="s">
        <v>615</v>
      </c>
      <c r="D726" s="227"/>
      <c r="E726" s="274">
        <v>8096</v>
      </c>
      <c r="F726" s="11"/>
      <c r="G726" s="11"/>
      <c r="H726" s="11"/>
      <c r="I726" s="11"/>
      <c r="J726" s="11"/>
      <c r="K726" s="11"/>
      <c r="M726" s="188">
        <v>112</v>
      </c>
      <c r="N726" s="11"/>
      <c r="P726" s="214">
        <v>100.74640350877192</v>
      </c>
      <c r="Q726" s="214"/>
      <c r="R726" s="214">
        <v>78.972499999999997</v>
      </c>
      <c r="S726" s="212"/>
      <c r="T726" s="212">
        <v>112.43842543859648</v>
      </c>
      <c r="U726" s="212"/>
      <c r="V726" s="212">
        <v>112.0805</v>
      </c>
      <c r="W726" s="11"/>
      <c r="Y726" s="214">
        <v>27163.559999999994</v>
      </c>
      <c r="Z726" s="214">
        <v>27830.560000000001</v>
      </c>
      <c r="AB726" s="11"/>
      <c r="AC726" s="11"/>
      <c r="AD726" s="11"/>
      <c r="AE726" s="4"/>
      <c r="AF726" s="4"/>
    </row>
    <row r="727" spans="1:32" x14ac:dyDescent="0.2">
      <c r="A727" s="54"/>
      <c r="B727" s="11"/>
      <c r="C727" s="227" t="s">
        <v>614</v>
      </c>
      <c r="D727" s="227"/>
      <c r="E727" s="274">
        <v>8096</v>
      </c>
      <c r="F727" s="11"/>
      <c r="G727" s="11"/>
      <c r="H727" s="11"/>
      <c r="I727" s="11"/>
      <c r="J727" s="11"/>
      <c r="K727" s="11"/>
      <c r="M727" s="188">
        <v>1</v>
      </c>
      <c r="N727" s="11"/>
      <c r="P727" s="214">
        <v>11.21</v>
      </c>
      <c r="Q727" s="214"/>
      <c r="R727" s="214">
        <v>11.21</v>
      </c>
      <c r="S727" s="212"/>
      <c r="T727" s="212">
        <v>0</v>
      </c>
      <c r="U727" s="212"/>
      <c r="V727" s="212">
        <v>0</v>
      </c>
      <c r="W727" s="11"/>
      <c r="Y727" s="214">
        <v>11.21</v>
      </c>
      <c r="Z727" s="214">
        <v>11.21</v>
      </c>
      <c r="AB727" s="11"/>
      <c r="AC727" s="11"/>
      <c r="AD727" s="11"/>
      <c r="AE727" s="4"/>
      <c r="AF727" s="4"/>
    </row>
    <row r="728" spans="1:32" x14ac:dyDescent="0.2">
      <c r="A728" s="54"/>
      <c r="B728" s="11"/>
      <c r="C728" s="227" t="s">
        <v>614</v>
      </c>
      <c r="D728" s="227"/>
      <c r="E728" s="274">
        <v>8097</v>
      </c>
      <c r="F728" s="11"/>
      <c r="G728" s="11"/>
      <c r="H728" s="11"/>
      <c r="I728" s="11"/>
      <c r="J728" s="11"/>
      <c r="K728" s="11"/>
      <c r="M728" s="188">
        <v>1049</v>
      </c>
      <c r="N728" s="11"/>
      <c r="P728" s="214">
        <v>108.57713548778638</v>
      </c>
      <c r="Q728" s="214"/>
      <c r="R728" s="214">
        <v>95.773333333333326</v>
      </c>
      <c r="S728" s="212"/>
      <c r="T728" s="212">
        <v>117.58758109543312</v>
      </c>
      <c r="U728" s="212"/>
      <c r="V728" s="212">
        <v>116.38466666666666</v>
      </c>
      <c r="W728" s="11"/>
      <c r="Y728" s="214">
        <v>273734.5</v>
      </c>
      <c r="Z728" s="214">
        <v>315698.63</v>
      </c>
      <c r="AB728" s="11"/>
      <c r="AC728" s="11"/>
      <c r="AD728" s="11"/>
      <c r="AE728" s="4"/>
      <c r="AF728" s="4"/>
    </row>
    <row r="729" spans="1:32" x14ac:dyDescent="0.2">
      <c r="A729" s="54"/>
      <c r="B729" s="11"/>
      <c r="C729" s="227" t="s">
        <v>614</v>
      </c>
      <c r="D729" s="227"/>
      <c r="E729" s="274">
        <v>8098</v>
      </c>
      <c r="F729" s="11"/>
      <c r="G729" s="11"/>
      <c r="H729" s="11"/>
      <c r="I729" s="11"/>
      <c r="J729" s="11"/>
      <c r="K729" s="11"/>
      <c r="M729" s="188">
        <v>1</v>
      </c>
      <c r="N729" s="11"/>
      <c r="P729" s="214">
        <v>11.9</v>
      </c>
      <c r="Q729" s="214"/>
      <c r="R729" s="214">
        <v>11.9</v>
      </c>
      <c r="S729" s="212"/>
      <c r="T729" s="212">
        <v>0</v>
      </c>
      <c r="U729" s="212"/>
      <c r="V729" s="212">
        <v>0</v>
      </c>
      <c r="W729" s="11"/>
      <c r="Y729" s="214">
        <v>11.9</v>
      </c>
      <c r="Z729" s="214">
        <v>11.9</v>
      </c>
      <c r="AB729" s="11"/>
      <c r="AC729" s="11"/>
      <c r="AD729" s="11"/>
      <c r="AE729" s="4"/>
      <c r="AF729" s="4"/>
    </row>
    <row r="730" spans="1:32" x14ac:dyDescent="0.2">
      <c r="A730" s="54"/>
      <c r="B730" s="11"/>
      <c r="C730" s="227" t="s">
        <v>616</v>
      </c>
      <c r="D730" s="227"/>
      <c r="E730" s="274">
        <v>8098</v>
      </c>
      <c r="F730" s="11"/>
      <c r="G730" s="11"/>
      <c r="H730" s="11"/>
      <c r="I730" s="11"/>
      <c r="J730" s="11"/>
      <c r="K730" s="11"/>
      <c r="M730" s="188">
        <v>1568</v>
      </c>
      <c r="N730" s="11"/>
      <c r="P730" s="214">
        <v>70.096614339268882</v>
      </c>
      <c r="Q730" s="214"/>
      <c r="R730" s="214">
        <v>54.442500000000003</v>
      </c>
      <c r="S730" s="212"/>
      <c r="T730" s="212">
        <v>79.325562792877207</v>
      </c>
      <c r="U730" s="212"/>
      <c r="V730" s="212">
        <v>76.958500000000001</v>
      </c>
      <c r="W730" s="11"/>
      <c r="Y730" s="214">
        <v>337705.23999999941</v>
      </c>
      <c r="Z730" s="214">
        <v>361813.32999999903</v>
      </c>
      <c r="AB730" s="11"/>
      <c r="AC730" s="11"/>
      <c r="AD730" s="11"/>
      <c r="AE730" s="4"/>
      <c r="AF730" s="4"/>
    </row>
    <row r="731" spans="1:32" x14ac:dyDescent="0.2">
      <c r="A731" s="54"/>
      <c r="B731" s="11"/>
      <c r="C731" s="227" t="s">
        <v>618</v>
      </c>
      <c r="D731" s="227"/>
      <c r="E731" s="274">
        <v>8085</v>
      </c>
      <c r="F731" s="11"/>
      <c r="G731" s="11"/>
      <c r="H731" s="11"/>
      <c r="I731" s="11"/>
      <c r="J731" s="11"/>
      <c r="K731" s="11"/>
      <c r="M731" s="188">
        <v>287</v>
      </c>
      <c r="N731" s="11"/>
      <c r="P731" s="214">
        <v>68.092053872053867</v>
      </c>
      <c r="Q731" s="214"/>
      <c r="R731" s="214">
        <v>54.010000000000005</v>
      </c>
      <c r="S731" s="212"/>
      <c r="T731" s="212">
        <v>74.209050505050499</v>
      </c>
      <c r="U731" s="212"/>
      <c r="V731" s="212">
        <v>63.012999999999998</v>
      </c>
      <c r="W731" s="11"/>
      <c r="Y731" s="214">
        <v>40446.679999999993</v>
      </c>
      <c r="Z731" s="214">
        <v>41004.519999999997</v>
      </c>
      <c r="AB731" s="11"/>
      <c r="AC731" s="11"/>
      <c r="AD731" s="11"/>
      <c r="AE731" s="4"/>
      <c r="AF731" s="4"/>
    </row>
    <row r="732" spans="1:32" x14ac:dyDescent="0.2">
      <c r="A732" s="54"/>
      <c r="B732" s="11"/>
      <c r="C732" s="227" t="s">
        <v>657</v>
      </c>
      <c r="D732" s="227"/>
      <c r="E732" s="274">
        <v>8085</v>
      </c>
      <c r="F732" s="11"/>
      <c r="G732" s="11"/>
      <c r="H732" s="11"/>
      <c r="I732" s="11"/>
      <c r="J732" s="11"/>
      <c r="K732" s="11"/>
      <c r="M732" s="188">
        <v>36</v>
      </c>
      <c r="N732" s="11"/>
      <c r="P732" s="214">
        <v>95.320833333333354</v>
      </c>
      <c r="Q732" s="214"/>
      <c r="R732" s="214">
        <v>68.599999999999994</v>
      </c>
      <c r="S732" s="212"/>
      <c r="T732" s="212">
        <v>114.77777777777777</v>
      </c>
      <c r="U732" s="212"/>
      <c r="V732" s="212">
        <v>117.24549999999999</v>
      </c>
      <c r="W732" s="11"/>
      <c r="Y732" s="214">
        <v>6863.1000000000013</v>
      </c>
      <c r="Z732" s="214">
        <v>7432.11</v>
      </c>
      <c r="AB732" s="11"/>
      <c r="AC732" s="11"/>
      <c r="AD732" s="11"/>
      <c r="AE732" s="4"/>
      <c r="AF732" s="4"/>
    </row>
    <row r="733" spans="1:32" x14ac:dyDescent="0.2">
      <c r="A733" s="54"/>
      <c r="B733" s="11"/>
      <c r="C733" s="227" t="s">
        <v>617</v>
      </c>
      <c r="D733" s="227"/>
      <c r="E733" s="274">
        <v>8085</v>
      </c>
      <c r="F733" s="11"/>
      <c r="G733" s="11"/>
      <c r="H733" s="11"/>
      <c r="I733" s="11"/>
      <c r="J733" s="11"/>
      <c r="K733" s="11"/>
      <c r="M733" s="188">
        <v>813</v>
      </c>
      <c r="N733" s="11"/>
      <c r="P733" s="214">
        <v>99.960322580645183</v>
      </c>
      <c r="Q733" s="214"/>
      <c r="R733" s="214">
        <v>79.319999999999993</v>
      </c>
      <c r="S733" s="212"/>
      <c r="T733" s="212">
        <v>121.40159951308574</v>
      </c>
      <c r="U733" s="212"/>
      <c r="V733" s="212">
        <v>117.762</v>
      </c>
      <c r="W733" s="11"/>
      <c r="Y733" s="214">
        <v>164234.81000000003</v>
      </c>
      <c r="Z733" s="214">
        <v>179935.67</v>
      </c>
      <c r="AB733" s="11"/>
      <c r="AC733" s="11"/>
      <c r="AD733" s="11"/>
      <c r="AE733" s="4"/>
      <c r="AF733" s="4"/>
    </row>
    <row r="734" spans="1:32" x14ac:dyDescent="0.2">
      <c r="A734" s="54"/>
      <c r="B734" s="11"/>
      <c r="C734" s="227" t="s">
        <v>840</v>
      </c>
      <c r="D734" s="227"/>
      <c r="E734" s="274">
        <v>8085</v>
      </c>
      <c r="F734" s="11"/>
      <c r="G734" s="11"/>
      <c r="H734" s="11"/>
      <c r="I734" s="11"/>
      <c r="J734" s="11"/>
      <c r="K734" s="11"/>
      <c r="M734" s="188">
        <v>18</v>
      </c>
      <c r="N734" s="11"/>
      <c r="P734" s="214">
        <v>93.327777777777769</v>
      </c>
      <c r="Q734" s="214"/>
      <c r="R734" s="214">
        <v>81.56</v>
      </c>
      <c r="S734" s="212"/>
      <c r="T734" s="212">
        <v>102.55394444444443</v>
      </c>
      <c r="U734" s="212"/>
      <c r="V734" s="212">
        <v>99.6845</v>
      </c>
      <c r="W734" s="11"/>
      <c r="Y734" s="214">
        <v>3359.7999999999997</v>
      </c>
      <c r="Z734" s="214">
        <v>3359.8</v>
      </c>
      <c r="AB734" s="11"/>
      <c r="AC734" s="11"/>
      <c r="AD734" s="11"/>
      <c r="AE734" s="4"/>
      <c r="AF734" s="4"/>
    </row>
    <row r="735" spans="1:32" x14ac:dyDescent="0.2">
      <c r="A735" s="54"/>
      <c r="B735" s="11"/>
      <c r="C735" s="227"/>
      <c r="D735" s="227"/>
      <c r="E735" s="274"/>
      <c r="F735" s="11"/>
      <c r="G735" s="11"/>
      <c r="H735" s="11"/>
      <c r="I735" s="11"/>
      <c r="J735" s="11"/>
      <c r="K735" s="11"/>
      <c r="M735" s="188"/>
      <c r="N735" s="11"/>
      <c r="P735" s="214"/>
      <c r="Q735" s="214"/>
      <c r="R735" s="214"/>
      <c r="S735" s="212"/>
      <c r="T735" s="212"/>
      <c r="U735" s="212"/>
      <c r="V735" s="212"/>
      <c r="W735" s="11"/>
      <c r="Y735" s="214"/>
      <c r="Z735" s="214"/>
      <c r="AB735" s="11"/>
      <c r="AC735" s="11"/>
      <c r="AD735" s="11"/>
      <c r="AE735" s="4"/>
      <c r="AF735" s="4"/>
    </row>
    <row r="736" spans="1:32" ht="13.5" thickBot="1" x14ac:dyDescent="0.25">
      <c r="A736" s="54"/>
      <c r="B736" s="11"/>
      <c r="C736" s="227"/>
      <c r="D736" s="227"/>
      <c r="E736" s="274"/>
      <c r="F736" s="11"/>
      <c r="G736" s="11"/>
      <c r="H736" s="11"/>
      <c r="I736" s="11"/>
      <c r="J736" s="11"/>
      <c r="K736" s="11"/>
      <c r="M736" s="188"/>
      <c r="N736" s="323"/>
      <c r="P736" s="324"/>
      <c r="Q736" s="324"/>
      <c r="R736" s="324"/>
      <c r="S736" s="325"/>
      <c r="T736" s="325"/>
      <c r="U736" s="325"/>
      <c r="V736" s="325"/>
      <c r="W736" s="89"/>
      <c r="Y736" s="324"/>
      <c r="Z736" s="324"/>
      <c r="AB736" s="11"/>
      <c r="AC736" s="11"/>
      <c r="AD736" s="11"/>
      <c r="AE736" s="4"/>
      <c r="AF736" s="4"/>
    </row>
    <row r="737" spans="1:37" ht="15.75" thickBot="1" x14ac:dyDescent="0.3">
      <c r="A737" s="54"/>
      <c r="B737" s="90" t="s">
        <v>51</v>
      </c>
      <c r="C737" s="90"/>
      <c r="D737" s="90"/>
      <c r="E737" s="90"/>
      <c r="F737" s="377">
        <v>5017873.6800000006</v>
      </c>
      <c r="G737" s="92"/>
      <c r="H737" s="377">
        <v>2181139.9800000004</v>
      </c>
      <c r="I737" s="92"/>
      <c r="J737" s="378">
        <v>84282674.719999999</v>
      </c>
      <c r="K737" s="93" t="s">
        <v>914</v>
      </c>
      <c r="M737" s="277">
        <f>SUM(M20:M736)</f>
        <v>381563</v>
      </c>
      <c r="N737" s="93"/>
      <c r="P737" s="216">
        <v>80.858339730269691</v>
      </c>
      <c r="Q737" s="257"/>
      <c r="R737" s="257">
        <v>72.65617071724958</v>
      </c>
      <c r="S737" s="326"/>
      <c r="T737" s="326">
        <v>91.304417454068187</v>
      </c>
      <c r="U737" s="326"/>
      <c r="V737" s="326">
        <v>89.660964116251222</v>
      </c>
      <c r="W737" s="93"/>
      <c r="Y737" s="216">
        <f>SUM(Y20:Y736)</f>
        <v>76156185.819999918</v>
      </c>
      <c r="Z737" s="217">
        <f>SUM(Z20:Z736)</f>
        <v>82316397.599999905</v>
      </c>
      <c r="AB737" s="386">
        <f>J737</f>
        <v>84282674.719999999</v>
      </c>
      <c r="AC737" s="387">
        <f>AB737</f>
        <v>84282674.719999999</v>
      </c>
      <c r="AD737" s="388">
        <f>AC737</f>
        <v>84282674.719999999</v>
      </c>
      <c r="AE737" s="4"/>
      <c r="AF737" s="4"/>
    </row>
    <row r="738" spans="1:37" s="4" customFormat="1" x14ac:dyDescent="0.2">
      <c r="A738" s="54"/>
      <c r="M738" s="49"/>
      <c r="P738" s="49"/>
      <c r="Y738" s="49"/>
      <c r="AB738" s="49"/>
      <c r="AH738" s="73"/>
      <c r="AI738" s="73"/>
      <c r="AJ738" s="73"/>
      <c r="AK738" s="73"/>
    </row>
    <row r="739" spans="1:37" ht="63.75" x14ac:dyDescent="0.2">
      <c r="A739" s="172">
        <v>44927</v>
      </c>
      <c r="B739" s="76" t="s">
        <v>33</v>
      </c>
      <c r="C739" s="76" t="s">
        <v>34</v>
      </c>
      <c r="D739" s="76" t="s">
        <v>35</v>
      </c>
      <c r="E739" s="76" t="s">
        <v>36</v>
      </c>
      <c r="F739" s="158" t="s">
        <v>37</v>
      </c>
      <c r="G739" s="158" t="s">
        <v>37</v>
      </c>
      <c r="H739" s="158" t="s">
        <v>38</v>
      </c>
      <c r="I739" s="158" t="s">
        <v>38</v>
      </c>
      <c r="J739" s="158" t="s">
        <v>39</v>
      </c>
      <c r="K739" s="158" t="s">
        <v>40</v>
      </c>
      <c r="L739" s="59"/>
      <c r="M739" s="228" t="s">
        <v>41</v>
      </c>
      <c r="N739" s="66" t="s">
        <v>41</v>
      </c>
      <c r="O739" s="69"/>
      <c r="P739" s="66" t="s">
        <v>42</v>
      </c>
      <c r="Q739" s="66" t="s">
        <v>42</v>
      </c>
      <c r="R739" s="66" t="s">
        <v>43</v>
      </c>
      <c r="S739" s="66" t="s">
        <v>43</v>
      </c>
      <c r="T739" s="66" t="s">
        <v>44</v>
      </c>
      <c r="U739" s="66" t="s">
        <v>44</v>
      </c>
      <c r="V739" s="66" t="s">
        <v>45</v>
      </c>
      <c r="W739" s="66" t="s">
        <v>45</v>
      </c>
      <c r="X739" s="69"/>
      <c r="Y739" s="48" t="s">
        <v>46</v>
      </c>
      <c r="Z739" s="48" t="s">
        <v>47</v>
      </c>
      <c r="AB739" s="159" t="s">
        <v>48</v>
      </c>
      <c r="AC739" s="159" t="s">
        <v>49</v>
      </c>
      <c r="AD739" s="159" t="s">
        <v>50</v>
      </c>
      <c r="AE739" s="4"/>
      <c r="AF739" s="4"/>
    </row>
    <row r="740" spans="1:37" x14ac:dyDescent="0.2">
      <c r="A740" s="54"/>
      <c r="B740" s="11"/>
      <c r="C740" s="227" t="s">
        <v>426</v>
      </c>
      <c r="D740" s="11"/>
      <c r="E740" s="289">
        <v>8201</v>
      </c>
      <c r="F740" s="11"/>
      <c r="G740" s="11"/>
      <c r="H740" s="11"/>
      <c r="I740" s="11"/>
      <c r="J740" s="11"/>
      <c r="K740" s="11"/>
      <c r="M740" s="11">
        <v>78</v>
      </c>
      <c r="N740" s="68"/>
      <c r="P740" s="214">
        <v>39.184117647058827</v>
      </c>
      <c r="Q740" s="214"/>
      <c r="R740" s="214">
        <v>35.484999999999999</v>
      </c>
      <c r="S740" s="212"/>
      <c r="T740" s="212">
        <v>34.787858823529412</v>
      </c>
      <c r="U740" s="212"/>
      <c r="V740" s="212">
        <v>30.015000000000001</v>
      </c>
      <c r="W740" s="11"/>
      <c r="Y740" s="214">
        <v>6661.3</v>
      </c>
      <c r="Z740" s="214">
        <v>6661.300000000002</v>
      </c>
      <c r="AB740" s="11"/>
      <c r="AC740" s="11"/>
      <c r="AD740" s="11"/>
      <c r="AE740" s="4"/>
      <c r="AF740" s="4"/>
    </row>
    <row r="741" spans="1:37" x14ac:dyDescent="0.2">
      <c r="A741" s="54"/>
      <c r="B741" s="11"/>
      <c r="C741" s="227" t="s">
        <v>619</v>
      </c>
      <c r="D741" s="11"/>
      <c r="E741" s="289">
        <v>8201</v>
      </c>
      <c r="F741" s="11"/>
      <c r="G741" s="11"/>
      <c r="H741" s="11"/>
      <c r="I741" s="11"/>
      <c r="J741" s="11"/>
      <c r="K741" s="11"/>
      <c r="M741" s="11">
        <v>4009</v>
      </c>
      <c r="N741" s="68"/>
      <c r="P741" s="214">
        <v>59.131747722564221</v>
      </c>
      <c r="Q741" s="214"/>
      <c r="R741" s="214">
        <v>56.589745762711857</v>
      </c>
      <c r="S741" s="212"/>
      <c r="T741" s="212">
        <v>56.803853117670819</v>
      </c>
      <c r="U741" s="212"/>
      <c r="V741" s="212">
        <v>56.012796610169467</v>
      </c>
      <c r="W741" s="11"/>
      <c r="Y741" s="214">
        <v>866454.71999999986</v>
      </c>
      <c r="Z741" s="214">
        <v>972678.31000000297</v>
      </c>
      <c r="AB741" s="11"/>
      <c r="AC741" s="11"/>
      <c r="AD741" s="11"/>
      <c r="AE741" s="4"/>
      <c r="AF741" s="4"/>
    </row>
    <row r="742" spans="1:37" x14ac:dyDescent="0.2">
      <c r="A742" s="54"/>
      <c r="B742" s="11"/>
      <c r="C742" s="227" t="s">
        <v>427</v>
      </c>
      <c r="D742" s="11"/>
      <c r="E742" s="289">
        <v>8205</v>
      </c>
      <c r="F742" s="11"/>
      <c r="G742" s="11"/>
      <c r="H742" s="11"/>
      <c r="I742" s="11"/>
      <c r="J742" s="11"/>
      <c r="K742" s="11"/>
      <c r="M742" s="11">
        <v>29</v>
      </c>
      <c r="N742" s="68"/>
      <c r="P742" s="214">
        <v>103.76431034482758</v>
      </c>
      <c r="Q742" s="214"/>
      <c r="R742" s="214">
        <v>90.125</v>
      </c>
      <c r="S742" s="212"/>
      <c r="T742" s="212">
        <v>118.51344827586206</v>
      </c>
      <c r="U742" s="212"/>
      <c r="V742" s="212">
        <v>116.955</v>
      </c>
      <c r="W742" s="11"/>
      <c r="Y742" s="214">
        <v>6018.33</v>
      </c>
      <c r="Z742" s="214">
        <v>7005.119999999999</v>
      </c>
      <c r="AB742" s="11"/>
      <c r="AC742" s="11"/>
      <c r="AD742" s="11"/>
      <c r="AE742" s="4"/>
      <c r="AF742" s="4"/>
    </row>
    <row r="743" spans="1:37" x14ac:dyDescent="0.2">
      <c r="A743" s="54"/>
      <c r="B743" s="11"/>
      <c r="C743" s="227" t="s">
        <v>427</v>
      </c>
      <c r="D743" s="11"/>
      <c r="E743" s="289">
        <v>8210</v>
      </c>
      <c r="F743" s="11"/>
      <c r="G743" s="11"/>
      <c r="H743" s="11"/>
      <c r="I743" s="11"/>
      <c r="J743" s="11"/>
      <c r="K743" s="11"/>
      <c r="M743" s="11">
        <v>1</v>
      </c>
      <c r="N743" s="68"/>
      <c r="P743" s="214">
        <v>158.63499999999999</v>
      </c>
      <c r="Q743" s="214"/>
      <c r="R743" s="214">
        <v>158.63499999999999</v>
      </c>
      <c r="S743" s="212"/>
      <c r="T743" s="212">
        <v>157.32</v>
      </c>
      <c r="U743" s="212"/>
      <c r="V743" s="212">
        <v>157.32</v>
      </c>
      <c r="W743" s="11"/>
      <c r="Y743" s="214">
        <v>317.27</v>
      </c>
      <c r="Z743" s="214">
        <v>317.27</v>
      </c>
      <c r="AB743" s="11"/>
      <c r="AC743" s="11"/>
      <c r="AD743" s="11"/>
      <c r="AE743" s="4"/>
      <c r="AF743" s="4"/>
    </row>
    <row r="744" spans="1:37" x14ac:dyDescent="0.2">
      <c r="A744" s="54"/>
      <c r="B744" s="11"/>
      <c r="C744" s="227" t="s">
        <v>427</v>
      </c>
      <c r="D744" s="11"/>
      <c r="E744" s="289">
        <v>8232</v>
      </c>
      <c r="F744" s="11"/>
      <c r="G744" s="11"/>
      <c r="H744" s="11"/>
      <c r="I744" s="11"/>
      <c r="J744" s="11"/>
      <c r="K744" s="11"/>
      <c r="M744" s="11">
        <v>1</v>
      </c>
      <c r="N744" s="68"/>
      <c r="P744" s="214">
        <v>103.12</v>
      </c>
      <c r="Q744" s="214"/>
      <c r="R744" s="214">
        <v>103.12</v>
      </c>
      <c r="S744" s="212"/>
      <c r="T744" s="212">
        <v>100.395</v>
      </c>
      <c r="U744" s="212"/>
      <c r="V744" s="212">
        <v>100.395</v>
      </c>
      <c r="W744" s="11"/>
      <c r="Y744" s="214">
        <v>206.24</v>
      </c>
      <c r="Z744" s="214">
        <v>206.24</v>
      </c>
      <c r="AB744" s="11"/>
      <c r="AC744" s="11"/>
      <c r="AD744" s="11"/>
      <c r="AE744" s="4"/>
      <c r="AF744" s="4"/>
    </row>
    <row r="745" spans="1:37" x14ac:dyDescent="0.2">
      <c r="A745" s="54"/>
      <c r="B745" s="11"/>
      <c r="C745" s="227" t="s">
        <v>675</v>
      </c>
      <c r="D745" s="11"/>
      <c r="E745" s="289">
        <v>8098</v>
      </c>
      <c r="F745" s="11"/>
      <c r="G745" s="11"/>
      <c r="H745" s="11"/>
      <c r="I745" s="11"/>
      <c r="J745" s="11"/>
      <c r="K745" s="11"/>
      <c r="M745" s="11">
        <v>2</v>
      </c>
      <c r="N745" s="68"/>
      <c r="P745" s="214">
        <v>102.16500000000001</v>
      </c>
      <c r="Q745" s="214"/>
      <c r="R745" s="214">
        <v>87.094999999999999</v>
      </c>
      <c r="S745" s="212"/>
      <c r="T745" s="212">
        <v>98.842500000000001</v>
      </c>
      <c r="U745" s="212"/>
      <c r="V745" s="212">
        <v>98.842500000000001</v>
      </c>
      <c r="W745" s="11"/>
      <c r="Y745" s="214">
        <v>408.66</v>
      </c>
      <c r="Z745" s="214">
        <v>408.65999999999997</v>
      </c>
      <c r="AB745" s="11"/>
      <c r="AC745" s="11"/>
      <c r="AD745" s="11"/>
      <c r="AE745" s="4"/>
      <c r="AF745" s="4"/>
    </row>
    <row r="746" spans="1:37" x14ac:dyDescent="0.2">
      <c r="A746" s="54"/>
      <c r="B746" s="11"/>
      <c r="C746" s="227" t="s">
        <v>676</v>
      </c>
      <c r="D746" s="11"/>
      <c r="E746" s="289">
        <v>8204</v>
      </c>
      <c r="F746" s="11"/>
      <c r="G746" s="11"/>
      <c r="H746" s="11"/>
      <c r="I746" s="11"/>
      <c r="J746" s="11"/>
      <c r="K746" s="11"/>
      <c r="M746" s="11">
        <v>1</v>
      </c>
      <c r="N746" s="68"/>
      <c r="P746" s="214">
        <v>165.83</v>
      </c>
      <c r="Q746" s="214"/>
      <c r="R746" s="214">
        <v>165.82999999999998</v>
      </c>
      <c r="S746" s="212"/>
      <c r="T746" s="212">
        <v>165.6</v>
      </c>
      <c r="U746" s="212"/>
      <c r="V746" s="212">
        <v>165.6</v>
      </c>
      <c r="W746" s="11"/>
      <c r="Y746" s="214">
        <v>331.66</v>
      </c>
      <c r="Z746" s="214">
        <v>331.65999999999997</v>
      </c>
      <c r="AB746" s="11"/>
      <c r="AC746" s="11"/>
      <c r="AD746" s="11"/>
      <c r="AE746" s="4"/>
      <c r="AF746" s="4"/>
    </row>
    <row r="747" spans="1:37" x14ac:dyDescent="0.2">
      <c r="A747" s="54"/>
      <c r="B747" s="11"/>
      <c r="C747" s="227" t="s">
        <v>677</v>
      </c>
      <c r="D747" s="11"/>
      <c r="E747" s="289">
        <v>8401</v>
      </c>
      <c r="F747" s="11"/>
      <c r="G747" s="11"/>
      <c r="H747" s="11"/>
      <c r="I747" s="11"/>
      <c r="J747" s="11"/>
      <c r="K747" s="11"/>
      <c r="M747" s="11">
        <v>1</v>
      </c>
      <c r="N747" s="68"/>
      <c r="P747" s="214">
        <v>146.79</v>
      </c>
      <c r="Q747" s="214"/>
      <c r="R747" s="214">
        <v>146.79</v>
      </c>
      <c r="S747" s="212"/>
      <c r="T747" s="212">
        <v>144.9</v>
      </c>
      <c r="U747" s="212"/>
      <c r="V747" s="212">
        <v>144.9</v>
      </c>
      <c r="W747" s="11"/>
      <c r="Y747" s="214">
        <v>293.58</v>
      </c>
      <c r="Z747" s="214">
        <v>293.58</v>
      </c>
      <c r="AB747" s="11"/>
      <c r="AC747" s="11"/>
      <c r="AD747" s="11"/>
      <c r="AE747" s="4"/>
      <c r="AF747" s="4"/>
    </row>
    <row r="748" spans="1:37" x14ac:dyDescent="0.2">
      <c r="A748" s="54"/>
      <c r="B748" s="11"/>
      <c r="C748" s="227" t="s">
        <v>428</v>
      </c>
      <c r="D748" s="11"/>
      <c r="E748" s="289">
        <v>8004</v>
      </c>
      <c r="F748" s="11"/>
      <c r="G748" s="11"/>
      <c r="H748" s="11"/>
      <c r="I748" s="11"/>
      <c r="J748" s="11"/>
      <c r="K748" s="11"/>
      <c r="M748" s="11">
        <v>2849</v>
      </c>
      <c r="N748" s="68"/>
      <c r="P748" s="214">
        <v>118.18063720729469</v>
      </c>
      <c r="Q748" s="214"/>
      <c r="R748" s="214">
        <v>115.46</v>
      </c>
      <c r="S748" s="212"/>
      <c r="T748" s="212">
        <v>120.08512215387945</v>
      </c>
      <c r="U748" s="212"/>
      <c r="V748" s="212">
        <v>117.30000000000001</v>
      </c>
      <c r="W748" s="11"/>
      <c r="Y748" s="214">
        <v>718125.05</v>
      </c>
      <c r="Z748" s="214">
        <v>796749.96000000089</v>
      </c>
      <c r="AB748" s="11"/>
      <c r="AC748" s="11"/>
      <c r="AD748" s="11"/>
      <c r="AE748" s="4"/>
      <c r="AF748" s="4"/>
    </row>
    <row r="749" spans="1:37" x14ac:dyDescent="0.2">
      <c r="A749" s="54"/>
      <c r="B749" s="11"/>
      <c r="C749" s="227" t="s">
        <v>428</v>
      </c>
      <c r="D749" s="11"/>
      <c r="E749" s="289">
        <v>8009</v>
      </c>
      <c r="F749" s="11"/>
      <c r="G749" s="11"/>
      <c r="H749" s="11"/>
      <c r="I749" s="11"/>
      <c r="J749" s="11"/>
      <c r="K749" s="11"/>
      <c r="M749" s="11">
        <v>1</v>
      </c>
      <c r="N749" s="68"/>
      <c r="P749" s="214">
        <v>91.6</v>
      </c>
      <c r="Q749" s="214"/>
      <c r="R749" s="214">
        <v>91.6</v>
      </c>
      <c r="S749" s="212"/>
      <c r="T749" s="212">
        <v>87.974999999999994</v>
      </c>
      <c r="U749" s="212"/>
      <c r="V749" s="212">
        <v>87.974999999999994</v>
      </c>
      <c r="W749" s="11"/>
      <c r="Y749" s="214">
        <v>183.2</v>
      </c>
      <c r="Z749" s="214">
        <v>183.2</v>
      </c>
      <c r="AB749" s="11"/>
      <c r="AC749" s="11"/>
      <c r="AD749" s="11"/>
      <c r="AE749" s="4"/>
      <c r="AF749" s="4"/>
    </row>
    <row r="750" spans="1:37" x14ac:dyDescent="0.2">
      <c r="A750" s="54"/>
      <c r="B750" s="11"/>
      <c r="C750" s="227" t="s">
        <v>678</v>
      </c>
      <c r="D750" s="11"/>
      <c r="E750" s="289">
        <v>8401</v>
      </c>
      <c r="F750" s="11"/>
      <c r="G750" s="11"/>
      <c r="H750" s="11"/>
      <c r="I750" s="11"/>
      <c r="J750" s="11"/>
      <c r="K750" s="11"/>
      <c r="M750" s="11">
        <v>1</v>
      </c>
      <c r="N750" s="68"/>
      <c r="P750" s="214">
        <v>112.62</v>
      </c>
      <c r="Q750" s="214"/>
      <c r="R750" s="214">
        <v>112.62</v>
      </c>
      <c r="S750" s="212"/>
      <c r="T750" s="212">
        <v>109.71</v>
      </c>
      <c r="U750" s="212"/>
      <c r="V750" s="212">
        <v>109.71</v>
      </c>
      <c r="W750" s="11"/>
      <c r="Y750" s="214">
        <v>225.24</v>
      </c>
      <c r="Z750" s="214">
        <v>225.24</v>
      </c>
      <c r="AB750" s="11"/>
      <c r="AC750" s="11"/>
      <c r="AD750" s="11"/>
      <c r="AE750" s="4"/>
      <c r="AF750" s="4"/>
    </row>
    <row r="751" spans="1:37" x14ac:dyDescent="0.2">
      <c r="A751" s="54"/>
      <c r="B751" s="11"/>
      <c r="C751" s="227" t="s">
        <v>429</v>
      </c>
      <c r="D751" s="11"/>
      <c r="E751" s="289">
        <v>8201</v>
      </c>
      <c r="F751" s="11"/>
      <c r="G751" s="11"/>
      <c r="H751" s="11"/>
      <c r="I751" s="11"/>
      <c r="J751" s="11"/>
      <c r="K751" s="11"/>
      <c r="M751" s="11">
        <v>1</v>
      </c>
      <c r="N751" s="68"/>
      <c r="P751" s="214">
        <v>11.145</v>
      </c>
      <c r="Q751" s="214"/>
      <c r="R751" s="214">
        <v>11.145</v>
      </c>
      <c r="S751" s="212"/>
      <c r="T751" s="212">
        <v>5.1749999999999998</v>
      </c>
      <c r="U751" s="212"/>
      <c r="V751" s="212">
        <v>5.1749999999999998</v>
      </c>
      <c r="W751" s="11"/>
      <c r="Y751" s="214">
        <v>22.29</v>
      </c>
      <c r="Z751" s="214">
        <v>22.29</v>
      </c>
      <c r="AB751" s="11"/>
      <c r="AC751" s="11"/>
      <c r="AD751" s="11"/>
      <c r="AE751" s="4"/>
      <c r="AF751" s="4"/>
    </row>
    <row r="752" spans="1:37" x14ac:dyDescent="0.2">
      <c r="A752" s="54"/>
      <c r="B752" s="11"/>
      <c r="C752" s="227" t="s">
        <v>429</v>
      </c>
      <c r="D752" s="11"/>
      <c r="E752" s="289">
        <v>8401</v>
      </c>
      <c r="F752" s="11"/>
      <c r="G752" s="11"/>
      <c r="H752" s="11"/>
      <c r="I752" s="11"/>
      <c r="J752" s="11"/>
      <c r="K752" s="11"/>
      <c r="M752" s="11">
        <v>8571</v>
      </c>
      <c r="N752" s="68"/>
      <c r="P752" s="214">
        <v>94.607106118707378</v>
      </c>
      <c r="Q752" s="214"/>
      <c r="R752" s="214">
        <v>92.624083333333331</v>
      </c>
      <c r="S752" s="212"/>
      <c r="T752" s="212">
        <v>90.597158206290572</v>
      </c>
      <c r="U752" s="212"/>
      <c r="V752" s="212">
        <v>89.734500000000011</v>
      </c>
      <c r="W752" s="11"/>
      <c r="Y752" s="214">
        <v>2209708.04</v>
      </c>
      <c r="Z752" s="214">
        <v>2324548.8300000057</v>
      </c>
      <c r="AB752" s="11"/>
      <c r="AC752" s="11"/>
      <c r="AD752" s="11"/>
      <c r="AE752" s="4"/>
      <c r="AF752" s="4"/>
    </row>
    <row r="753" spans="1:32" x14ac:dyDescent="0.2">
      <c r="A753" s="54"/>
      <c r="B753" s="11"/>
      <c r="C753" s="227" t="s">
        <v>665</v>
      </c>
      <c r="D753" s="11"/>
      <c r="E753" s="289">
        <v>8406</v>
      </c>
      <c r="F753" s="11"/>
      <c r="G753" s="11"/>
      <c r="H753" s="11"/>
      <c r="I753" s="11"/>
      <c r="J753" s="11"/>
      <c r="K753" s="11"/>
      <c r="M753" s="11">
        <v>1</v>
      </c>
      <c r="N753" s="68"/>
      <c r="P753" s="214">
        <v>12.25</v>
      </c>
      <c r="Q753" s="214"/>
      <c r="R753" s="214">
        <v>12.25</v>
      </c>
      <c r="S753" s="212"/>
      <c r="T753" s="212">
        <v>0</v>
      </c>
      <c r="U753" s="212"/>
      <c r="V753" s="212">
        <v>0</v>
      </c>
      <c r="W753" s="11"/>
      <c r="Y753" s="214">
        <v>12.25</v>
      </c>
      <c r="Z753" s="214">
        <v>12.25</v>
      </c>
      <c r="AB753" s="11"/>
      <c r="AC753" s="11"/>
      <c r="AD753" s="11"/>
      <c r="AE753" s="4"/>
      <c r="AF753" s="4"/>
    </row>
    <row r="754" spans="1:32" x14ac:dyDescent="0.2">
      <c r="A754" s="54"/>
      <c r="B754" s="11"/>
      <c r="C754" s="227" t="s">
        <v>430</v>
      </c>
      <c r="D754" s="11"/>
      <c r="E754" s="289">
        <v>8202</v>
      </c>
      <c r="F754" s="11"/>
      <c r="G754" s="11"/>
      <c r="H754" s="11"/>
      <c r="I754" s="11"/>
      <c r="J754" s="11"/>
      <c r="K754" s="11"/>
      <c r="M754" s="11">
        <v>4587</v>
      </c>
      <c r="N754" s="68"/>
      <c r="P754" s="214">
        <v>68.925443672472326</v>
      </c>
      <c r="Q754" s="214"/>
      <c r="R754" s="214">
        <v>67.13428571428571</v>
      </c>
      <c r="S754" s="212"/>
      <c r="T754" s="212">
        <v>67.287906792297221</v>
      </c>
      <c r="U754" s="212"/>
      <c r="V754" s="212">
        <v>65.796428571428578</v>
      </c>
      <c r="W754" s="11"/>
      <c r="Y754" s="214">
        <v>796541.34</v>
      </c>
      <c r="Z754" s="214">
        <v>846815.98000000208</v>
      </c>
      <c r="AB754" s="11"/>
      <c r="AC754" s="11"/>
      <c r="AD754" s="11"/>
      <c r="AE754" s="4"/>
      <c r="AF754" s="4"/>
    </row>
    <row r="755" spans="1:32" x14ac:dyDescent="0.2">
      <c r="A755" s="54"/>
      <c r="B755" s="11"/>
      <c r="C755" s="227" t="s">
        <v>430</v>
      </c>
      <c r="D755" s="11"/>
      <c r="E755" s="289">
        <v>8210</v>
      </c>
      <c r="F755" s="11"/>
      <c r="G755" s="11"/>
      <c r="H755" s="11"/>
      <c r="I755" s="11"/>
      <c r="J755" s="11"/>
      <c r="K755" s="11"/>
      <c r="M755" s="11">
        <v>15</v>
      </c>
      <c r="N755" s="68"/>
      <c r="P755" s="184">
        <v>90.090909090909093</v>
      </c>
      <c r="Q755" s="184"/>
      <c r="R755" s="184">
        <v>73.42</v>
      </c>
      <c r="S755" s="213"/>
      <c r="T755" s="213">
        <v>97.344545454545454</v>
      </c>
      <c r="U755" s="213"/>
      <c r="V755" s="213">
        <v>64.17</v>
      </c>
      <c r="W755" s="11"/>
      <c r="Y755" s="214">
        <v>2973</v>
      </c>
      <c r="Z755" s="214">
        <v>3314.6099999999997</v>
      </c>
      <c r="AB755" s="11"/>
      <c r="AC755" s="11"/>
      <c r="AD755" s="11"/>
      <c r="AE755" s="4"/>
      <c r="AF755" s="4"/>
    </row>
    <row r="756" spans="1:32" x14ac:dyDescent="0.2">
      <c r="A756" s="54"/>
      <c r="B756" s="11"/>
      <c r="C756" s="227" t="s">
        <v>430</v>
      </c>
      <c r="D756" s="11"/>
      <c r="E756" s="289">
        <v>8247</v>
      </c>
      <c r="F756" s="11"/>
      <c r="G756" s="11"/>
      <c r="H756" s="11"/>
      <c r="I756" s="11"/>
      <c r="J756" s="11"/>
      <c r="K756" s="11"/>
      <c r="M756" s="11">
        <v>2</v>
      </c>
      <c r="N756" s="68"/>
      <c r="P756" s="214">
        <v>111.31</v>
      </c>
      <c r="Q756" s="214"/>
      <c r="R756" s="214">
        <v>108.185</v>
      </c>
      <c r="S756" s="212"/>
      <c r="T756" s="212">
        <v>110.22749999999999</v>
      </c>
      <c r="U756" s="212"/>
      <c r="V756" s="212">
        <v>110.22749999999999</v>
      </c>
      <c r="W756" s="11"/>
      <c r="Y756" s="214">
        <v>445.24</v>
      </c>
      <c r="Z756" s="214">
        <v>445.24</v>
      </c>
      <c r="AB756" s="11"/>
      <c r="AC756" s="11"/>
      <c r="AD756" s="11"/>
      <c r="AE756" s="4"/>
      <c r="AF756" s="4"/>
    </row>
    <row r="757" spans="1:32" x14ac:dyDescent="0.2">
      <c r="A757" s="54"/>
      <c r="B757" s="11"/>
      <c r="C757" s="227" t="s">
        <v>430</v>
      </c>
      <c r="D757" s="11"/>
      <c r="E757" s="289">
        <v>8303</v>
      </c>
      <c r="F757" s="11"/>
      <c r="G757" s="11"/>
      <c r="H757" s="11"/>
      <c r="I757" s="11"/>
      <c r="J757" s="11"/>
      <c r="K757" s="11"/>
      <c r="M757" s="11">
        <v>1</v>
      </c>
      <c r="N757" s="68"/>
      <c r="P757" s="214">
        <v>23.475000000000001</v>
      </c>
      <c r="Q757" s="214"/>
      <c r="R757" s="214">
        <v>23.475000000000001</v>
      </c>
      <c r="S757" s="212"/>
      <c r="T757" s="212">
        <v>18.63</v>
      </c>
      <c r="U757" s="212"/>
      <c r="V757" s="212">
        <v>18.63</v>
      </c>
      <c r="W757" s="11"/>
      <c r="Y757" s="214">
        <v>46.95</v>
      </c>
      <c r="Z757" s="214">
        <v>46.949999999999996</v>
      </c>
      <c r="AB757" s="11"/>
      <c r="AC757" s="11"/>
      <c r="AD757" s="11"/>
      <c r="AE757" s="4"/>
      <c r="AF757" s="4"/>
    </row>
    <row r="758" spans="1:32" x14ac:dyDescent="0.2">
      <c r="A758" s="54"/>
      <c r="B758" s="11"/>
      <c r="C758" s="227" t="s">
        <v>431</v>
      </c>
      <c r="D758" s="11"/>
      <c r="E758" s="289">
        <v>8007</v>
      </c>
      <c r="F758" s="11"/>
      <c r="G758" s="11"/>
      <c r="H758" s="11"/>
      <c r="I758" s="11"/>
      <c r="J758" s="11"/>
      <c r="K758" s="11"/>
      <c r="M758" s="11">
        <v>66</v>
      </c>
      <c r="N758" s="68"/>
      <c r="P758" s="214">
        <v>130.57746268656717</v>
      </c>
      <c r="Q758" s="214"/>
      <c r="R758" s="214">
        <v>117.25</v>
      </c>
      <c r="S758" s="212"/>
      <c r="T758" s="212">
        <v>256.89626865671647</v>
      </c>
      <c r="U758" s="212"/>
      <c r="V758" s="212">
        <v>149.04</v>
      </c>
      <c r="W758" s="11"/>
      <c r="Y758" s="214">
        <v>17497.38</v>
      </c>
      <c r="Z758" s="214">
        <v>34099.409999999996</v>
      </c>
      <c r="AB758" s="11"/>
      <c r="AC758" s="11"/>
      <c r="AD758" s="11"/>
      <c r="AE758" s="4"/>
      <c r="AF758" s="4"/>
    </row>
    <row r="759" spans="1:32" x14ac:dyDescent="0.2">
      <c r="A759" s="54"/>
      <c r="B759" s="11"/>
      <c r="C759" s="227" t="s">
        <v>680</v>
      </c>
      <c r="D759" s="11"/>
      <c r="E759" s="289">
        <v>8009</v>
      </c>
      <c r="F759" s="11"/>
      <c r="G759" s="11"/>
      <c r="H759" s="11"/>
      <c r="I759" s="11"/>
      <c r="J759" s="11"/>
      <c r="K759" s="11"/>
      <c r="M759" s="11">
        <v>1</v>
      </c>
      <c r="N759" s="68"/>
      <c r="P759" s="214">
        <v>191.125</v>
      </c>
      <c r="Q759" s="214"/>
      <c r="R759" s="214">
        <v>191.125</v>
      </c>
      <c r="S759" s="212"/>
      <c r="T759" s="212">
        <v>191.47499999999999</v>
      </c>
      <c r="U759" s="212"/>
      <c r="V759" s="212">
        <v>191.47499999999999</v>
      </c>
      <c r="W759" s="11"/>
      <c r="Y759" s="214">
        <v>382.25</v>
      </c>
      <c r="Z759" s="214">
        <v>382.25</v>
      </c>
      <c r="AB759" s="11"/>
      <c r="AC759" s="11"/>
      <c r="AD759" s="11"/>
      <c r="AE759" s="4"/>
      <c r="AF759" s="4"/>
    </row>
    <row r="760" spans="1:32" x14ac:dyDescent="0.2">
      <c r="A760" s="54"/>
      <c r="B760" s="11"/>
      <c r="C760" s="227" t="s">
        <v>681</v>
      </c>
      <c r="D760" s="11"/>
      <c r="E760" s="289">
        <v>8091</v>
      </c>
      <c r="F760" s="11"/>
      <c r="G760" s="11"/>
      <c r="H760" s="11"/>
      <c r="I760" s="11"/>
      <c r="J760" s="11"/>
      <c r="K760" s="11"/>
      <c r="M760" s="11">
        <v>1</v>
      </c>
      <c r="N760" s="68"/>
      <c r="P760" s="214">
        <v>99.95</v>
      </c>
      <c r="Q760" s="214"/>
      <c r="R760" s="214">
        <v>99.949999999999989</v>
      </c>
      <c r="S760" s="212"/>
      <c r="T760" s="212">
        <v>97.29</v>
      </c>
      <c r="U760" s="212"/>
      <c r="V760" s="212">
        <v>97.29</v>
      </c>
      <c r="W760" s="11"/>
      <c r="Y760" s="214">
        <v>199.9</v>
      </c>
      <c r="Z760" s="214">
        <v>199.89999999999998</v>
      </c>
      <c r="AB760" s="11"/>
      <c r="AC760" s="11"/>
      <c r="AD760" s="11"/>
      <c r="AE760" s="4"/>
      <c r="AF760" s="4"/>
    </row>
    <row r="761" spans="1:32" x14ac:dyDescent="0.2">
      <c r="A761" s="54"/>
      <c r="B761" s="11"/>
      <c r="C761" s="227" t="s">
        <v>432</v>
      </c>
      <c r="D761" s="11"/>
      <c r="E761" s="289">
        <v>8091</v>
      </c>
      <c r="F761" s="11"/>
      <c r="G761" s="11"/>
      <c r="H761" s="11"/>
      <c r="I761" s="11"/>
      <c r="J761" s="11"/>
      <c r="K761" s="11"/>
      <c r="M761" s="11">
        <v>315</v>
      </c>
      <c r="N761" s="68"/>
      <c r="P761" s="214">
        <v>112.92489329268292</v>
      </c>
      <c r="Q761" s="214"/>
      <c r="R761" s="214">
        <v>105.89</v>
      </c>
      <c r="S761" s="212"/>
      <c r="T761" s="212">
        <v>131.61372256097559</v>
      </c>
      <c r="U761" s="212"/>
      <c r="V761" s="212">
        <v>124.2</v>
      </c>
      <c r="W761" s="11"/>
      <c r="Y761" s="214">
        <v>74078.73</v>
      </c>
      <c r="Z761" s="214">
        <v>88705.020000000019</v>
      </c>
      <c r="AB761" s="11"/>
      <c r="AC761" s="11"/>
      <c r="AD761" s="11"/>
      <c r="AE761" s="4"/>
      <c r="AF761" s="4"/>
    </row>
    <row r="762" spans="1:32" x14ac:dyDescent="0.2">
      <c r="A762" s="54"/>
      <c r="B762" s="11"/>
      <c r="C762" s="227" t="s">
        <v>433</v>
      </c>
      <c r="D762" s="11"/>
      <c r="E762" s="289">
        <v>8004</v>
      </c>
      <c r="F762" s="11"/>
      <c r="G762" s="11"/>
      <c r="H762" s="11"/>
      <c r="I762" s="11"/>
      <c r="J762" s="11"/>
      <c r="K762" s="11"/>
      <c r="M762" s="11">
        <v>1</v>
      </c>
      <c r="N762" s="68"/>
      <c r="P762" s="214">
        <v>139.07499999999999</v>
      </c>
      <c r="Q762" s="214"/>
      <c r="R762" s="214">
        <v>139.07499999999999</v>
      </c>
      <c r="S762" s="212"/>
      <c r="T762" s="212">
        <v>137.655</v>
      </c>
      <c r="U762" s="212"/>
      <c r="V762" s="212">
        <v>137.655</v>
      </c>
      <c r="W762" s="11"/>
      <c r="Y762" s="214">
        <v>278.14999999999998</v>
      </c>
      <c r="Z762" s="214">
        <v>278.14999999999998</v>
      </c>
      <c r="AB762" s="11"/>
      <c r="AC762" s="11"/>
      <c r="AD762" s="11"/>
      <c r="AE762" s="4"/>
      <c r="AF762" s="4"/>
    </row>
    <row r="763" spans="1:32" x14ac:dyDescent="0.2">
      <c r="A763" s="54"/>
      <c r="B763" s="11"/>
      <c r="C763" s="227" t="s">
        <v>433</v>
      </c>
      <c r="D763" s="11"/>
      <c r="E763" s="289">
        <v>8009</v>
      </c>
      <c r="F763" s="11"/>
      <c r="G763" s="11"/>
      <c r="H763" s="11"/>
      <c r="I763" s="11"/>
      <c r="J763" s="11"/>
      <c r="K763" s="11"/>
      <c r="M763" s="11">
        <v>4946</v>
      </c>
      <c r="N763" s="68"/>
      <c r="P763" s="214">
        <v>66.831929084105937</v>
      </c>
      <c r="Q763" s="214"/>
      <c r="R763" s="214">
        <v>62.727115384615395</v>
      </c>
      <c r="S763" s="212"/>
      <c r="T763" s="212">
        <v>63.903780723868195</v>
      </c>
      <c r="U763" s="212"/>
      <c r="V763" s="212">
        <v>61.542692307692285</v>
      </c>
      <c r="W763" s="11"/>
      <c r="Y763" s="214">
        <v>1209774.53</v>
      </c>
      <c r="Z763" s="214">
        <v>1367175.6000000022</v>
      </c>
      <c r="AB763" s="11"/>
      <c r="AC763" s="11"/>
      <c r="AD763" s="11"/>
      <c r="AE763" s="4"/>
      <c r="AF763" s="4"/>
    </row>
    <row r="764" spans="1:32" x14ac:dyDescent="0.2">
      <c r="A764" s="54"/>
      <c r="B764" s="11"/>
      <c r="C764" s="227" t="s">
        <v>433</v>
      </c>
      <c r="D764" s="11"/>
      <c r="E764" s="289">
        <v>8021</v>
      </c>
      <c r="F764" s="11"/>
      <c r="G764" s="11"/>
      <c r="H764" s="11"/>
      <c r="I764" s="11"/>
      <c r="J764" s="11"/>
      <c r="K764" s="11"/>
      <c r="M764" s="11">
        <v>1</v>
      </c>
      <c r="N764" s="68"/>
      <c r="P764" s="214">
        <v>120.11499999999999</v>
      </c>
      <c r="Q764" s="214"/>
      <c r="R764" s="214">
        <v>120.11500000000001</v>
      </c>
      <c r="S764" s="212"/>
      <c r="T764" s="212">
        <v>116.955</v>
      </c>
      <c r="U764" s="212"/>
      <c r="V764" s="212">
        <v>116.955</v>
      </c>
      <c r="W764" s="11"/>
      <c r="Y764" s="214">
        <v>240.23</v>
      </c>
      <c r="Z764" s="214">
        <v>240.23000000000002</v>
      </c>
      <c r="AB764" s="11"/>
      <c r="AC764" s="11"/>
      <c r="AD764" s="11"/>
      <c r="AE764" s="4"/>
      <c r="AF764" s="4"/>
    </row>
    <row r="765" spans="1:32" x14ac:dyDescent="0.2">
      <c r="A765" s="54"/>
      <c r="B765" s="11"/>
      <c r="C765" s="227" t="s">
        <v>640</v>
      </c>
      <c r="D765" s="11"/>
      <c r="E765" s="289">
        <v>8080</v>
      </c>
      <c r="F765" s="11"/>
      <c r="G765" s="11"/>
      <c r="H765" s="11"/>
      <c r="I765" s="11"/>
      <c r="J765" s="11"/>
      <c r="K765" s="11"/>
      <c r="M765" s="11">
        <v>1</v>
      </c>
      <c r="N765" s="68"/>
      <c r="P765" s="214">
        <v>41.98</v>
      </c>
      <c r="Q765" s="214"/>
      <c r="R765" s="214">
        <v>41.980000000000004</v>
      </c>
      <c r="S765" s="212"/>
      <c r="T765" s="212">
        <v>37.26</v>
      </c>
      <c r="U765" s="212"/>
      <c r="V765" s="212">
        <v>37.26</v>
      </c>
      <c r="W765" s="11"/>
      <c r="Y765" s="214">
        <v>83.96</v>
      </c>
      <c r="Z765" s="214">
        <v>83.960000000000008</v>
      </c>
      <c r="AB765" s="11"/>
      <c r="AC765" s="11"/>
      <c r="AD765" s="11"/>
      <c r="AE765" s="4"/>
      <c r="AF765" s="4"/>
    </row>
    <row r="766" spans="1:32" x14ac:dyDescent="0.2">
      <c r="A766" s="54"/>
      <c r="B766" s="11"/>
      <c r="C766" s="227" t="s">
        <v>433</v>
      </c>
      <c r="D766" s="11"/>
      <c r="E766" s="289">
        <v>8090</v>
      </c>
      <c r="F766" s="11"/>
      <c r="G766" s="11"/>
      <c r="H766" s="11"/>
      <c r="I766" s="11"/>
      <c r="J766" s="11"/>
      <c r="K766" s="11"/>
      <c r="M766" s="11">
        <v>1</v>
      </c>
      <c r="N766" s="68"/>
      <c r="P766" s="214">
        <v>126.06</v>
      </c>
      <c r="Q766" s="214"/>
      <c r="R766" s="214">
        <v>126.06</v>
      </c>
      <c r="S766" s="212"/>
      <c r="T766" s="212">
        <v>124.2</v>
      </c>
      <c r="U766" s="212"/>
      <c r="V766" s="212">
        <v>124.2</v>
      </c>
      <c r="W766" s="11"/>
      <c r="Y766" s="214">
        <v>252.12</v>
      </c>
      <c r="Z766" s="214">
        <v>252.12</v>
      </c>
      <c r="AB766" s="11"/>
      <c r="AC766" s="11"/>
      <c r="AD766" s="11"/>
      <c r="AE766" s="4"/>
      <c r="AF766" s="4"/>
    </row>
    <row r="767" spans="1:32" x14ac:dyDescent="0.2">
      <c r="A767" s="54"/>
      <c r="B767" s="11"/>
      <c r="C767" s="227" t="s">
        <v>433</v>
      </c>
      <c r="D767" s="11"/>
      <c r="E767" s="289">
        <v>8091</v>
      </c>
      <c r="F767" s="11"/>
      <c r="G767" s="11"/>
      <c r="H767" s="11"/>
      <c r="I767" s="11"/>
      <c r="J767" s="11"/>
      <c r="K767" s="11"/>
      <c r="M767" s="11">
        <v>3</v>
      </c>
      <c r="N767" s="68"/>
      <c r="P767" s="214">
        <v>88.451666666666668</v>
      </c>
      <c r="Q767" s="214"/>
      <c r="R767" s="214">
        <v>68.760000000000005</v>
      </c>
      <c r="S767" s="212"/>
      <c r="T767" s="212">
        <v>73.484999999999999</v>
      </c>
      <c r="U767" s="212"/>
      <c r="V767" s="212">
        <v>65.204999999999998</v>
      </c>
      <c r="W767" s="11"/>
      <c r="Y767" s="214">
        <v>530.71</v>
      </c>
      <c r="Z767" s="214">
        <v>530.71</v>
      </c>
      <c r="AB767" s="11"/>
      <c r="AC767" s="11"/>
      <c r="AD767" s="11"/>
      <c r="AE767" s="4"/>
      <c r="AF767" s="4"/>
    </row>
    <row r="768" spans="1:32" x14ac:dyDescent="0.2">
      <c r="A768" s="54"/>
      <c r="B768" s="11"/>
      <c r="C768" s="227" t="s">
        <v>433</v>
      </c>
      <c r="D768" s="11"/>
      <c r="E768" s="289">
        <v>8095</v>
      </c>
      <c r="F768" s="11"/>
      <c r="G768" s="11"/>
      <c r="H768" s="11"/>
      <c r="I768" s="11"/>
      <c r="J768" s="11"/>
      <c r="K768" s="11"/>
      <c r="M768" s="11">
        <v>1</v>
      </c>
      <c r="N768" s="68"/>
      <c r="P768" s="214">
        <v>73.605000000000004</v>
      </c>
      <c r="Q768" s="214"/>
      <c r="R768" s="214">
        <v>73.60499999999999</v>
      </c>
      <c r="S768" s="212"/>
      <c r="T768" s="212">
        <v>70.38</v>
      </c>
      <c r="U768" s="212"/>
      <c r="V768" s="212">
        <v>70.38</v>
      </c>
      <c r="W768" s="11"/>
      <c r="Y768" s="214">
        <v>147.21</v>
      </c>
      <c r="Z768" s="214">
        <v>147.20999999999998</v>
      </c>
      <c r="AB768" s="11"/>
      <c r="AC768" s="11"/>
      <c r="AD768" s="11"/>
      <c r="AE768" s="4"/>
      <c r="AF768" s="4"/>
    </row>
    <row r="769" spans="1:32" x14ac:dyDescent="0.2">
      <c r="A769" s="54"/>
      <c r="B769" s="11"/>
      <c r="C769" s="227" t="s">
        <v>434</v>
      </c>
      <c r="D769" s="11"/>
      <c r="E769" s="289">
        <v>8012</v>
      </c>
      <c r="F769" s="11"/>
      <c r="G769" s="11"/>
      <c r="H769" s="11"/>
      <c r="I769" s="11"/>
      <c r="J769" s="11"/>
      <c r="K769" s="11"/>
      <c r="M769" s="11">
        <v>9125</v>
      </c>
      <c r="N769" s="68"/>
      <c r="P769" s="214">
        <v>115.80575372350286</v>
      </c>
      <c r="Q769" s="214"/>
      <c r="R769" s="214">
        <v>114.60909090909091</v>
      </c>
      <c r="S769" s="212"/>
      <c r="T769" s="212">
        <v>120.95612364501577</v>
      </c>
      <c r="U769" s="212"/>
      <c r="V769" s="212">
        <v>120.57750000000001</v>
      </c>
      <c r="W769" s="11"/>
      <c r="Y769" s="214">
        <v>2286656.1499999994</v>
      </c>
      <c r="Z769" s="214">
        <v>2574900.6200000085</v>
      </c>
      <c r="AB769" s="11"/>
      <c r="AC769" s="11"/>
      <c r="AD769" s="11"/>
      <c r="AE769" s="4"/>
      <c r="AF769" s="4"/>
    </row>
    <row r="770" spans="1:32" x14ac:dyDescent="0.2">
      <c r="A770" s="54"/>
      <c r="B770" s="11"/>
      <c r="C770" s="227" t="s">
        <v>434</v>
      </c>
      <c r="D770" s="11"/>
      <c r="E770" s="289">
        <v>8021</v>
      </c>
      <c r="F770" s="11"/>
      <c r="G770" s="11"/>
      <c r="H770" s="11"/>
      <c r="I770" s="11"/>
      <c r="J770" s="11"/>
      <c r="K770" s="11"/>
      <c r="M770" s="11">
        <v>37</v>
      </c>
      <c r="N770" s="68"/>
      <c r="P770" s="214">
        <v>36.774603174603179</v>
      </c>
      <c r="Q770" s="214"/>
      <c r="R770" s="214">
        <v>28.2</v>
      </c>
      <c r="S770" s="212"/>
      <c r="T770" s="212">
        <v>33.678571428571431</v>
      </c>
      <c r="U770" s="212"/>
      <c r="V770" s="212">
        <v>24.84</v>
      </c>
      <c r="W770" s="11"/>
      <c r="Y770" s="214">
        <v>2316.8000000000002</v>
      </c>
      <c r="Z770" s="214">
        <v>2430.8000000000002</v>
      </c>
      <c r="AB770" s="11"/>
      <c r="AC770" s="11"/>
      <c r="AD770" s="11"/>
      <c r="AE770" s="4"/>
      <c r="AF770" s="4"/>
    </row>
    <row r="771" spans="1:32" x14ac:dyDescent="0.2">
      <c r="A771" s="54"/>
      <c r="B771" s="11"/>
      <c r="C771" s="227" t="s">
        <v>434</v>
      </c>
      <c r="D771" s="11"/>
      <c r="E771" s="289">
        <v>8081</v>
      </c>
      <c r="F771" s="11"/>
      <c r="G771" s="11"/>
      <c r="H771" s="11"/>
      <c r="I771" s="11"/>
      <c r="J771" s="11"/>
      <c r="K771" s="11"/>
      <c r="M771" s="11">
        <v>1</v>
      </c>
      <c r="N771" s="68"/>
      <c r="P771" s="214">
        <v>59.244999999999997</v>
      </c>
      <c r="Q771" s="214"/>
      <c r="R771" s="214">
        <v>59.244999999999997</v>
      </c>
      <c r="S771" s="212"/>
      <c r="T771" s="212">
        <v>55.89</v>
      </c>
      <c r="U771" s="212"/>
      <c r="V771" s="212">
        <v>55.89</v>
      </c>
      <c r="W771" s="11"/>
      <c r="Y771" s="214">
        <v>118.49</v>
      </c>
      <c r="Z771" s="214">
        <v>118.49</v>
      </c>
      <c r="AB771" s="11"/>
      <c r="AC771" s="11"/>
      <c r="AD771" s="11"/>
      <c r="AE771" s="4"/>
      <c r="AF771" s="4"/>
    </row>
    <row r="772" spans="1:32" x14ac:dyDescent="0.2">
      <c r="A772" s="54"/>
      <c r="B772" s="11"/>
      <c r="C772" s="227" t="s">
        <v>434</v>
      </c>
      <c r="D772" s="11"/>
      <c r="E772" s="289">
        <v>8083</v>
      </c>
      <c r="F772" s="11"/>
      <c r="G772" s="11"/>
      <c r="H772" s="11"/>
      <c r="I772" s="11"/>
      <c r="J772" s="11"/>
      <c r="K772" s="11"/>
      <c r="M772" s="11">
        <v>1</v>
      </c>
      <c r="N772" s="68"/>
      <c r="P772" s="214">
        <v>148.80500000000001</v>
      </c>
      <c r="Q772" s="214"/>
      <c r="R772" s="214">
        <v>148.80500000000001</v>
      </c>
      <c r="S772" s="212"/>
      <c r="T772" s="212">
        <v>149.04</v>
      </c>
      <c r="U772" s="212"/>
      <c r="V772" s="212">
        <v>149.04</v>
      </c>
      <c r="W772" s="11"/>
      <c r="Y772" s="214">
        <v>297.61</v>
      </c>
      <c r="Z772" s="214">
        <v>297.61</v>
      </c>
      <c r="AB772" s="11"/>
      <c r="AC772" s="11"/>
      <c r="AD772" s="11"/>
      <c r="AE772" s="4"/>
      <c r="AF772" s="4"/>
    </row>
    <row r="773" spans="1:32" x14ac:dyDescent="0.2">
      <c r="A773" s="54"/>
      <c r="B773" s="11"/>
      <c r="C773" s="227" t="s">
        <v>861</v>
      </c>
      <c r="D773" s="11"/>
      <c r="E773" s="289">
        <v>8037</v>
      </c>
      <c r="F773" s="11"/>
      <c r="G773" s="11"/>
      <c r="H773" s="11"/>
      <c r="I773" s="11"/>
      <c r="J773" s="11"/>
      <c r="K773" s="11"/>
      <c r="M773" s="11">
        <v>1</v>
      </c>
      <c r="N773" s="68"/>
      <c r="P773" s="214">
        <v>508.64</v>
      </c>
      <c r="Q773" s="214"/>
      <c r="R773" s="214">
        <v>508.64</v>
      </c>
      <c r="S773" s="212"/>
      <c r="T773" s="212">
        <v>517.5</v>
      </c>
      <c r="U773" s="212"/>
      <c r="V773" s="212">
        <v>517.5</v>
      </c>
      <c r="W773" s="11"/>
      <c r="Y773" s="214">
        <v>1017.28</v>
      </c>
      <c r="Z773" s="214">
        <v>1017.28</v>
      </c>
      <c r="AB773" s="11"/>
      <c r="AC773" s="11"/>
      <c r="AD773" s="11"/>
      <c r="AE773" s="4"/>
      <c r="AF773" s="4"/>
    </row>
    <row r="774" spans="1:32" x14ac:dyDescent="0.2">
      <c r="A774" s="54"/>
      <c r="B774" s="11"/>
      <c r="C774" s="227" t="s">
        <v>682</v>
      </c>
      <c r="D774" s="11"/>
      <c r="E774" s="289">
        <v>8302</v>
      </c>
      <c r="F774" s="11"/>
      <c r="G774" s="11"/>
      <c r="H774" s="11"/>
      <c r="I774" s="11"/>
      <c r="J774" s="11"/>
      <c r="K774" s="11"/>
      <c r="M774" s="11">
        <v>1</v>
      </c>
      <c r="N774" s="68"/>
      <c r="P774" s="214">
        <v>50</v>
      </c>
      <c r="Q774" s="214"/>
      <c r="R774" s="214">
        <v>50</v>
      </c>
      <c r="S774" s="212"/>
      <c r="T774" s="212">
        <v>75.955500000000001</v>
      </c>
      <c r="U774" s="212"/>
      <c r="V774" s="212">
        <v>75.955500000000001</v>
      </c>
      <c r="W774" s="11"/>
      <c r="Y774" s="214">
        <v>200</v>
      </c>
      <c r="Z774" s="214">
        <v>314.14</v>
      </c>
      <c r="AB774" s="11"/>
      <c r="AC774" s="11"/>
      <c r="AD774" s="11"/>
      <c r="AE774" s="4"/>
      <c r="AF774" s="4"/>
    </row>
    <row r="775" spans="1:32" x14ac:dyDescent="0.2">
      <c r="A775" s="54"/>
      <c r="B775" s="11"/>
      <c r="C775" s="227" t="s">
        <v>683</v>
      </c>
      <c r="D775" s="11"/>
      <c r="E775" s="289">
        <v>8302</v>
      </c>
      <c r="F775" s="11"/>
      <c r="G775" s="11"/>
      <c r="H775" s="11"/>
      <c r="I775" s="11"/>
      <c r="J775" s="11"/>
      <c r="K775" s="11"/>
      <c r="M775" s="11">
        <v>1</v>
      </c>
      <c r="N775" s="68"/>
      <c r="P775" s="214">
        <v>24.5</v>
      </c>
      <c r="Q775" s="214"/>
      <c r="R775" s="214">
        <v>24.5</v>
      </c>
      <c r="S775" s="212"/>
      <c r="T775" s="212">
        <v>53.743499999999997</v>
      </c>
      <c r="U775" s="212"/>
      <c r="V775" s="212">
        <v>53.743499999999997</v>
      </c>
      <c r="W775" s="11"/>
      <c r="Y775" s="214">
        <v>98</v>
      </c>
      <c r="Z775" s="214">
        <v>228.39999999999998</v>
      </c>
      <c r="AB775" s="11"/>
      <c r="AC775" s="11"/>
      <c r="AD775" s="11"/>
      <c r="AE775" s="4"/>
      <c r="AF775" s="4"/>
    </row>
    <row r="776" spans="1:32" x14ac:dyDescent="0.2">
      <c r="A776" s="54"/>
      <c r="B776" s="11"/>
      <c r="C776" s="227" t="s">
        <v>436</v>
      </c>
      <c r="D776" s="11"/>
      <c r="E776" s="289">
        <v>8014</v>
      </c>
      <c r="F776" s="11"/>
      <c r="G776" s="11"/>
      <c r="H776" s="11"/>
      <c r="I776" s="11"/>
      <c r="J776" s="11"/>
      <c r="K776" s="11"/>
      <c r="M776" s="11">
        <v>114</v>
      </c>
      <c r="N776" s="68"/>
      <c r="P776" s="214">
        <v>97.829872340425524</v>
      </c>
      <c r="Q776" s="214"/>
      <c r="R776" s="214">
        <v>94.06</v>
      </c>
      <c r="S776" s="212"/>
      <c r="T776" s="212">
        <v>103.17572553191491</v>
      </c>
      <c r="U776" s="212"/>
      <c r="V776" s="212">
        <v>102.98250000000002</v>
      </c>
      <c r="W776" s="11"/>
      <c r="Y776" s="214">
        <v>28817.26</v>
      </c>
      <c r="Z776" s="214">
        <v>31872.48000000001</v>
      </c>
      <c r="AB776" s="11"/>
      <c r="AC776" s="11"/>
      <c r="AD776" s="11"/>
      <c r="AE776" s="4"/>
      <c r="AF776" s="4"/>
    </row>
    <row r="777" spans="1:32" x14ac:dyDescent="0.2">
      <c r="A777" s="54"/>
      <c r="B777" s="11"/>
      <c r="C777" s="227" t="s">
        <v>436</v>
      </c>
      <c r="D777" s="11"/>
      <c r="E777" s="289">
        <v>8085</v>
      </c>
      <c r="F777" s="11"/>
      <c r="G777" s="11"/>
      <c r="H777" s="11"/>
      <c r="I777" s="11"/>
      <c r="J777" s="11"/>
      <c r="K777" s="11"/>
      <c r="M777" s="11">
        <v>1</v>
      </c>
      <c r="N777" s="68"/>
      <c r="P777" s="214">
        <v>260.59500000000003</v>
      </c>
      <c r="Q777" s="214"/>
      <c r="R777" s="214">
        <v>260.59500000000003</v>
      </c>
      <c r="S777" s="212"/>
      <c r="T777" s="212">
        <v>267.02999999999997</v>
      </c>
      <c r="U777" s="212"/>
      <c r="V777" s="212">
        <v>267.02999999999997</v>
      </c>
      <c r="W777" s="11"/>
      <c r="Y777" s="214">
        <v>521.19000000000005</v>
      </c>
      <c r="Z777" s="214">
        <v>521.19000000000005</v>
      </c>
      <c r="AB777" s="11"/>
      <c r="AC777" s="11"/>
      <c r="AD777" s="11"/>
      <c r="AE777" s="4"/>
      <c r="AF777" s="4"/>
    </row>
    <row r="778" spans="1:32" x14ac:dyDescent="0.2">
      <c r="A778" s="54"/>
      <c r="B778" s="11"/>
      <c r="C778" s="227" t="s">
        <v>437</v>
      </c>
      <c r="D778" s="11"/>
      <c r="E778" s="289">
        <v>8032</v>
      </c>
      <c r="F778" s="11"/>
      <c r="G778" s="11"/>
      <c r="H778" s="11"/>
      <c r="I778" s="11"/>
      <c r="J778" s="11"/>
      <c r="K778" s="11"/>
      <c r="M778" s="11">
        <v>1</v>
      </c>
      <c r="N778" s="68"/>
      <c r="P778" s="214">
        <v>133.495</v>
      </c>
      <c r="Q778" s="214"/>
      <c r="R778" s="214">
        <v>130.80500000000001</v>
      </c>
      <c r="S778" s="212"/>
      <c r="T778" s="212">
        <v>130.41</v>
      </c>
      <c r="U778" s="212"/>
      <c r="V778" s="212">
        <v>130.41</v>
      </c>
      <c r="W778" s="11"/>
      <c r="Y778" s="214">
        <v>533.98</v>
      </c>
      <c r="Z778" s="214">
        <v>533.98</v>
      </c>
      <c r="AB778" s="11"/>
      <c r="AC778" s="11"/>
      <c r="AD778" s="11"/>
      <c r="AE778" s="4"/>
      <c r="AF778" s="4"/>
    </row>
    <row r="779" spans="1:32" x14ac:dyDescent="0.2">
      <c r="A779" s="54"/>
      <c r="B779" s="11"/>
      <c r="C779" s="227" t="s">
        <v>437</v>
      </c>
      <c r="D779" s="11"/>
      <c r="E779" s="289">
        <v>8054</v>
      </c>
      <c r="F779" s="11"/>
      <c r="G779" s="11"/>
      <c r="H779" s="11"/>
      <c r="I779" s="11"/>
      <c r="J779" s="11"/>
      <c r="K779" s="11"/>
      <c r="M779" s="11">
        <v>1</v>
      </c>
      <c r="N779" s="68"/>
      <c r="P779" s="214">
        <v>63.497500000000002</v>
      </c>
      <c r="Q779" s="214"/>
      <c r="R779" s="214">
        <v>61.04</v>
      </c>
      <c r="S779" s="212"/>
      <c r="T779" s="212">
        <v>59.953500000000005</v>
      </c>
      <c r="U779" s="212"/>
      <c r="V779" s="212">
        <v>59.953500000000005</v>
      </c>
      <c r="W779" s="11"/>
      <c r="Y779" s="214">
        <v>253.99</v>
      </c>
      <c r="Z779" s="214">
        <v>253.99</v>
      </c>
      <c r="AB779" s="11"/>
      <c r="AC779" s="11"/>
      <c r="AD779" s="11"/>
      <c r="AE779" s="4"/>
      <c r="AF779" s="4"/>
    </row>
    <row r="780" spans="1:32" x14ac:dyDescent="0.2">
      <c r="A780" s="54"/>
      <c r="B780" s="11"/>
      <c r="C780" s="227" t="s">
        <v>438</v>
      </c>
      <c r="D780" s="11"/>
      <c r="E780" s="289">
        <v>8302</v>
      </c>
      <c r="F780" s="11"/>
      <c r="G780" s="11"/>
      <c r="H780" s="11"/>
      <c r="I780" s="11"/>
      <c r="J780" s="11"/>
      <c r="K780" s="11"/>
      <c r="M780" s="11">
        <v>7066</v>
      </c>
      <c r="N780" s="68"/>
      <c r="P780" s="214">
        <v>92.322106558304469</v>
      </c>
      <c r="Q780" s="214"/>
      <c r="R780" s="214">
        <v>88.294142857142859</v>
      </c>
      <c r="S780" s="212"/>
      <c r="T780" s="212">
        <v>87.439689664810629</v>
      </c>
      <c r="U780" s="212"/>
      <c r="V780" s="212">
        <v>86.069014285714289</v>
      </c>
      <c r="W780" s="11"/>
      <c r="Y780" s="214">
        <v>1946853.3100000005</v>
      </c>
      <c r="Z780" s="214">
        <v>2026902.3599999982</v>
      </c>
      <c r="AB780" s="11"/>
      <c r="AC780" s="11"/>
      <c r="AD780" s="11"/>
      <c r="AE780" s="4"/>
      <c r="AF780" s="4"/>
    </row>
    <row r="781" spans="1:32" x14ac:dyDescent="0.2">
      <c r="A781" s="54"/>
      <c r="B781" s="11"/>
      <c r="C781" s="227" t="s">
        <v>437</v>
      </c>
      <c r="D781" s="11"/>
      <c r="E781" s="289">
        <v>8303</v>
      </c>
      <c r="F781" s="11"/>
      <c r="G781" s="11"/>
      <c r="H781" s="11"/>
      <c r="I781" s="11"/>
      <c r="J781" s="11"/>
      <c r="K781" s="11"/>
      <c r="M781" s="11">
        <v>1</v>
      </c>
      <c r="N781" s="68"/>
      <c r="P781" s="214">
        <v>92.69</v>
      </c>
      <c r="Q781" s="214"/>
      <c r="R781" s="214">
        <v>92.69</v>
      </c>
      <c r="S781" s="212"/>
      <c r="T781" s="212">
        <v>89.01</v>
      </c>
      <c r="U781" s="212"/>
      <c r="V781" s="212">
        <v>89.01</v>
      </c>
      <c r="W781" s="11"/>
      <c r="Y781" s="214">
        <v>185.38</v>
      </c>
      <c r="Z781" s="214">
        <v>185.38</v>
      </c>
      <c r="AB781" s="11"/>
      <c r="AC781" s="11"/>
      <c r="AD781" s="11"/>
      <c r="AE781" s="4"/>
      <c r="AF781" s="4"/>
    </row>
    <row r="782" spans="1:32" x14ac:dyDescent="0.2">
      <c r="A782" s="54"/>
      <c r="B782" s="11"/>
      <c r="C782" s="227" t="s">
        <v>437</v>
      </c>
      <c r="D782" s="11"/>
      <c r="E782" s="289">
        <v>8318</v>
      </c>
      <c r="F782" s="11"/>
      <c r="G782" s="11"/>
      <c r="H782" s="11"/>
      <c r="I782" s="11"/>
      <c r="J782" s="11"/>
      <c r="K782" s="11"/>
      <c r="M782" s="11">
        <v>2</v>
      </c>
      <c r="N782" s="68"/>
      <c r="P782" s="214">
        <v>88.907499999999999</v>
      </c>
      <c r="Q782" s="214"/>
      <c r="R782" s="214">
        <v>81.924999999999997</v>
      </c>
      <c r="S782" s="212"/>
      <c r="T782" s="212">
        <v>84.87</v>
      </c>
      <c r="U782" s="212"/>
      <c r="V782" s="212">
        <v>84.87</v>
      </c>
      <c r="W782" s="11"/>
      <c r="Y782" s="214">
        <v>355.63</v>
      </c>
      <c r="Z782" s="214">
        <v>355.63</v>
      </c>
      <c r="AB782" s="11"/>
      <c r="AC782" s="11"/>
      <c r="AD782" s="11"/>
      <c r="AE782" s="4"/>
      <c r="AF782" s="4"/>
    </row>
    <row r="783" spans="1:32" x14ac:dyDescent="0.2">
      <c r="A783" s="54"/>
      <c r="B783" s="11"/>
      <c r="C783" s="227" t="s">
        <v>438</v>
      </c>
      <c r="D783" s="11"/>
      <c r="E783" s="289">
        <v>8320</v>
      </c>
      <c r="F783" s="11"/>
      <c r="G783" s="11"/>
      <c r="H783" s="11"/>
      <c r="I783" s="11"/>
      <c r="J783" s="11"/>
      <c r="K783" s="11"/>
      <c r="M783" s="11">
        <v>4</v>
      </c>
      <c r="N783" s="68"/>
      <c r="P783" s="214">
        <v>76.394166666666663</v>
      </c>
      <c r="Q783" s="214"/>
      <c r="R783" s="214">
        <v>74.050000000000011</v>
      </c>
      <c r="S783" s="212"/>
      <c r="T783" s="212">
        <v>97.256500000000003</v>
      </c>
      <c r="U783" s="212"/>
      <c r="V783" s="212">
        <v>94.185000000000002</v>
      </c>
      <c r="W783" s="11"/>
      <c r="Y783" s="214">
        <v>916.73</v>
      </c>
      <c r="Z783" s="214">
        <v>1194.8899999999999</v>
      </c>
      <c r="AB783" s="11"/>
      <c r="AC783" s="11"/>
      <c r="AD783" s="11"/>
      <c r="AE783" s="4"/>
      <c r="AF783" s="4"/>
    </row>
    <row r="784" spans="1:32" x14ac:dyDescent="0.2">
      <c r="A784" s="54"/>
      <c r="B784" s="11"/>
      <c r="C784" s="227" t="s">
        <v>438</v>
      </c>
      <c r="D784" s="11"/>
      <c r="E784" s="289">
        <v>8332</v>
      </c>
      <c r="F784" s="11"/>
      <c r="G784" s="11"/>
      <c r="H784" s="11"/>
      <c r="I784" s="11"/>
      <c r="J784" s="11"/>
      <c r="K784" s="11"/>
      <c r="M784" s="11">
        <v>12</v>
      </c>
      <c r="N784" s="68"/>
      <c r="P784" s="214">
        <v>68.508571428571429</v>
      </c>
      <c r="Q784" s="214"/>
      <c r="R784" s="214">
        <v>65</v>
      </c>
      <c r="S784" s="212"/>
      <c r="T784" s="212">
        <v>84.080571428571432</v>
      </c>
      <c r="U784" s="212"/>
      <c r="V784" s="212">
        <v>93.15</v>
      </c>
      <c r="W784" s="11"/>
      <c r="Y784" s="214">
        <v>2397.8000000000002</v>
      </c>
      <c r="Z784" s="214">
        <v>3028.2799999999997</v>
      </c>
      <c r="AB784" s="11"/>
      <c r="AC784" s="11"/>
      <c r="AD784" s="11"/>
      <c r="AE784" s="4"/>
      <c r="AF784" s="4"/>
    </row>
    <row r="785" spans="1:32" x14ac:dyDescent="0.2">
      <c r="A785" s="54"/>
      <c r="B785" s="11"/>
      <c r="C785" s="227" t="s">
        <v>438</v>
      </c>
      <c r="D785" s="11"/>
      <c r="E785" s="289">
        <v>8334</v>
      </c>
      <c r="F785" s="11"/>
      <c r="G785" s="11"/>
      <c r="H785" s="11"/>
      <c r="I785" s="11"/>
      <c r="J785" s="11"/>
      <c r="K785" s="11"/>
      <c r="M785" s="11">
        <v>1</v>
      </c>
      <c r="N785" s="68"/>
      <c r="P785" s="214">
        <v>111.51</v>
      </c>
      <c r="Q785" s="214"/>
      <c r="R785" s="214">
        <v>111.51</v>
      </c>
      <c r="S785" s="212"/>
      <c r="T785" s="212">
        <v>108.675</v>
      </c>
      <c r="U785" s="212"/>
      <c r="V785" s="212">
        <v>108.675</v>
      </c>
      <c r="W785" s="11"/>
      <c r="Y785" s="214">
        <v>223.02</v>
      </c>
      <c r="Z785" s="214">
        <v>223.02</v>
      </c>
      <c r="AB785" s="11"/>
      <c r="AC785" s="11"/>
      <c r="AD785" s="11"/>
      <c r="AE785" s="4"/>
      <c r="AF785" s="4"/>
    </row>
    <row r="786" spans="1:32" x14ac:dyDescent="0.2">
      <c r="A786" s="54"/>
      <c r="B786" s="11"/>
      <c r="C786" s="227" t="s">
        <v>438</v>
      </c>
      <c r="D786" s="11"/>
      <c r="E786" s="289">
        <v>8352</v>
      </c>
      <c r="F786" s="11"/>
      <c r="G786" s="11"/>
      <c r="H786" s="11"/>
      <c r="I786" s="11"/>
      <c r="J786" s="11"/>
      <c r="K786" s="11"/>
      <c r="M786" s="11">
        <v>3</v>
      </c>
      <c r="N786" s="68"/>
      <c r="P786" s="214">
        <v>151.66624999999999</v>
      </c>
      <c r="Q786" s="214"/>
      <c r="R786" s="214">
        <v>144.22499999999999</v>
      </c>
      <c r="S786" s="212"/>
      <c r="T786" s="212">
        <v>151.23750000000001</v>
      </c>
      <c r="U786" s="212"/>
      <c r="V786" s="212">
        <v>169.995</v>
      </c>
      <c r="W786" s="11"/>
      <c r="Y786" s="214">
        <v>1213.33</v>
      </c>
      <c r="Z786" s="214">
        <v>1213.33</v>
      </c>
      <c r="AB786" s="11"/>
      <c r="AC786" s="11"/>
      <c r="AD786" s="11"/>
      <c r="AE786" s="4"/>
      <c r="AF786" s="4"/>
    </row>
    <row r="787" spans="1:32" x14ac:dyDescent="0.2">
      <c r="A787" s="54"/>
      <c r="B787" s="11"/>
      <c r="C787" s="227" t="s">
        <v>862</v>
      </c>
      <c r="D787" s="11"/>
      <c r="E787" s="289">
        <v>8302</v>
      </c>
      <c r="F787" s="11"/>
      <c r="G787" s="11"/>
      <c r="H787" s="11"/>
      <c r="I787" s="11"/>
      <c r="J787" s="11"/>
      <c r="K787" s="11"/>
      <c r="M787" s="11">
        <v>1</v>
      </c>
      <c r="N787" s="68"/>
      <c r="P787" s="214">
        <v>25.004999999999999</v>
      </c>
      <c r="Q787" s="214"/>
      <c r="R787" s="214">
        <v>21.990000000000002</v>
      </c>
      <c r="S787" s="212"/>
      <c r="T787" s="212">
        <v>20.182500000000001</v>
      </c>
      <c r="U787" s="212"/>
      <c r="V787" s="212">
        <v>20.182500000000001</v>
      </c>
      <c r="W787" s="11"/>
      <c r="Y787" s="214">
        <v>100.02</v>
      </c>
      <c r="Z787" s="214">
        <v>100.02</v>
      </c>
      <c r="AB787" s="11"/>
      <c r="AC787" s="11"/>
      <c r="AD787" s="11"/>
      <c r="AE787" s="4"/>
      <c r="AF787" s="4"/>
    </row>
    <row r="788" spans="1:32" x14ac:dyDescent="0.2">
      <c r="A788" s="54"/>
      <c r="B788" s="11"/>
      <c r="C788" s="227" t="s">
        <v>685</v>
      </c>
      <c r="D788" s="11"/>
      <c r="E788" s="289">
        <v>8203</v>
      </c>
      <c r="F788" s="11"/>
      <c r="G788" s="11"/>
      <c r="H788" s="11"/>
      <c r="I788" s="11"/>
      <c r="J788" s="11"/>
      <c r="K788" s="11"/>
      <c r="M788" s="11">
        <v>2</v>
      </c>
      <c r="N788" s="68"/>
      <c r="P788" s="214">
        <v>230.804</v>
      </c>
      <c r="Q788" s="214"/>
      <c r="R788" s="214">
        <v>252.26</v>
      </c>
      <c r="S788" s="212"/>
      <c r="T788" s="212">
        <v>229.76999999999998</v>
      </c>
      <c r="U788" s="212"/>
      <c r="V788" s="212">
        <v>207</v>
      </c>
      <c r="W788" s="11"/>
      <c r="Y788" s="214">
        <v>1154.02</v>
      </c>
      <c r="Z788" s="214">
        <v>1154.02</v>
      </c>
      <c r="AB788" s="11"/>
      <c r="AC788" s="11"/>
      <c r="AD788" s="11"/>
      <c r="AE788" s="4"/>
      <c r="AF788" s="4"/>
    </row>
    <row r="789" spans="1:32" x14ac:dyDescent="0.2">
      <c r="A789" s="54"/>
      <c r="B789" s="11"/>
      <c r="C789" s="227" t="s">
        <v>686</v>
      </c>
      <c r="D789" s="11"/>
      <c r="E789" s="289">
        <v>8203</v>
      </c>
      <c r="F789" s="11"/>
      <c r="G789" s="11"/>
      <c r="H789" s="11"/>
      <c r="I789" s="11"/>
      <c r="J789" s="11"/>
      <c r="K789" s="11"/>
      <c r="M789" s="11">
        <v>5</v>
      </c>
      <c r="N789" s="68"/>
      <c r="P789" s="214">
        <v>96.058000000000007</v>
      </c>
      <c r="Q789" s="214"/>
      <c r="R789" s="214">
        <v>90.724999999999994</v>
      </c>
      <c r="S789" s="212"/>
      <c r="T789" s="212">
        <v>113.229</v>
      </c>
      <c r="U789" s="212"/>
      <c r="V789" s="212">
        <v>112.815</v>
      </c>
      <c r="W789" s="11"/>
      <c r="Y789" s="214">
        <v>960.58</v>
      </c>
      <c r="Z789" s="214">
        <v>1161.08</v>
      </c>
      <c r="AB789" s="11"/>
      <c r="AC789" s="11"/>
      <c r="AD789" s="11"/>
      <c r="AE789" s="4"/>
      <c r="AF789" s="4"/>
    </row>
    <row r="790" spans="1:32" x14ac:dyDescent="0.2">
      <c r="A790" s="54"/>
      <c r="B790" s="11"/>
      <c r="C790" s="227" t="s">
        <v>439</v>
      </c>
      <c r="D790" s="11"/>
      <c r="E790" s="289">
        <v>8203</v>
      </c>
      <c r="F790" s="11"/>
      <c r="G790" s="11"/>
      <c r="H790" s="11"/>
      <c r="I790" s="11"/>
      <c r="J790" s="11"/>
      <c r="K790" s="11"/>
      <c r="M790" s="11">
        <v>6883</v>
      </c>
      <c r="N790" s="68"/>
      <c r="P790" s="214">
        <v>70.242668546609607</v>
      </c>
      <c r="Q790" s="214"/>
      <c r="R790" s="214">
        <v>68.245625000000004</v>
      </c>
      <c r="S790" s="212"/>
      <c r="T790" s="212">
        <v>79.634874927071195</v>
      </c>
      <c r="U790" s="212"/>
      <c r="V790" s="212">
        <v>78.528562500000007</v>
      </c>
      <c r="W790" s="11"/>
      <c r="Y790" s="214">
        <v>1323177.67</v>
      </c>
      <c r="Z790" s="214">
        <v>1434734.77</v>
      </c>
      <c r="AB790" s="11"/>
      <c r="AC790" s="11"/>
      <c r="AD790" s="11"/>
      <c r="AE790" s="4"/>
      <c r="AF790" s="4"/>
    </row>
    <row r="791" spans="1:32" x14ac:dyDescent="0.2">
      <c r="A791" s="54"/>
      <c r="B791" s="11"/>
      <c r="C791" s="227" t="s">
        <v>439</v>
      </c>
      <c r="D791" s="11"/>
      <c r="E791" s="289">
        <v>8230</v>
      </c>
      <c r="F791" s="11"/>
      <c r="G791" s="11"/>
      <c r="H791" s="11"/>
      <c r="I791" s="11"/>
      <c r="J791" s="11"/>
      <c r="K791" s="11"/>
      <c r="M791" s="11">
        <v>1</v>
      </c>
      <c r="N791" s="68"/>
      <c r="P791" s="214">
        <v>70.275000000000006</v>
      </c>
      <c r="Q791" s="214"/>
      <c r="R791" s="214">
        <v>70.275000000000006</v>
      </c>
      <c r="S791" s="212"/>
      <c r="T791" s="212">
        <v>66.239999999999995</v>
      </c>
      <c r="U791" s="212"/>
      <c r="V791" s="212">
        <v>66.239999999999995</v>
      </c>
      <c r="W791" s="11"/>
      <c r="Y791" s="214">
        <v>140.55000000000001</v>
      </c>
      <c r="Z791" s="214">
        <v>140.55000000000001</v>
      </c>
      <c r="AB791" s="11"/>
      <c r="AC791" s="11"/>
      <c r="AD791" s="11"/>
      <c r="AE791" s="4"/>
      <c r="AF791" s="4"/>
    </row>
    <row r="792" spans="1:32" x14ac:dyDescent="0.2">
      <c r="A792" s="54"/>
      <c r="B792" s="11"/>
      <c r="C792" s="227" t="s">
        <v>439</v>
      </c>
      <c r="D792" s="11"/>
      <c r="E792" s="289">
        <v>8302</v>
      </c>
      <c r="F792" s="11"/>
      <c r="G792" s="11"/>
      <c r="H792" s="11"/>
      <c r="I792" s="11"/>
      <c r="J792" s="11"/>
      <c r="K792" s="11"/>
      <c r="M792" s="11">
        <v>1</v>
      </c>
      <c r="N792" s="68"/>
      <c r="P792" s="214">
        <v>10.85</v>
      </c>
      <c r="Q792" s="214"/>
      <c r="R792" s="214">
        <v>10.85</v>
      </c>
      <c r="S792" s="212"/>
      <c r="T792" s="212">
        <v>0</v>
      </c>
      <c r="U792" s="212"/>
      <c r="V792" s="212">
        <v>0</v>
      </c>
      <c r="W792" s="11"/>
      <c r="Y792" s="214">
        <v>10.85</v>
      </c>
      <c r="Z792" s="214">
        <v>10.85</v>
      </c>
      <c r="AB792" s="11"/>
      <c r="AC792" s="11"/>
      <c r="AD792" s="11"/>
      <c r="AE792" s="4"/>
      <c r="AF792" s="4"/>
    </row>
    <row r="793" spans="1:32" x14ac:dyDescent="0.2">
      <c r="A793" s="54"/>
      <c r="B793" s="11"/>
      <c r="C793" s="227" t="s">
        <v>439</v>
      </c>
      <c r="D793" s="11"/>
      <c r="E793" s="289">
        <v>8406</v>
      </c>
      <c r="F793" s="11"/>
      <c r="G793" s="11"/>
      <c r="H793" s="11"/>
      <c r="I793" s="11"/>
      <c r="J793" s="11"/>
      <c r="K793" s="11"/>
      <c r="M793" s="11">
        <v>1</v>
      </c>
      <c r="N793" s="68"/>
      <c r="P793" s="214">
        <v>0</v>
      </c>
      <c r="Q793" s="214"/>
      <c r="R793" s="214">
        <v>0</v>
      </c>
      <c r="S793" s="212"/>
      <c r="T793" s="212">
        <v>0</v>
      </c>
      <c r="U793" s="212"/>
      <c r="V793" s="212">
        <v>0</v>
      </c>
      <c r="W793" s="11"/>
      <c r="Y793" s="214">
        <v>0</v>
      </c>
      <c r="Z793" s="214">
        <v>0</v>
      </c>
      <c r="AB793" s="11"/>
      <c r="AC793" s="11"/>
      <c r="AD793" s="11"/>
      <c r="AE793" s="4"/>
      <c r="AF793" s="4"/>
    </row>
    <row r="794" spans="1:32" x14ac:dyDescent="0.2">
      <c r="A794" s="54"/>
      <c r="B794" s="11"/>
      <c r="C794" s="227" t="s">
        <v>440</v>
      </c>
      <c r="D794" s="11"/>
      <c r="E794" s="289">
        <v>8094</v>
      </c>
      <c r="F794" s="11"/>
      <c r="G794" s="11"/>
      <c r="H794" s="11"/>
      <c r="I794" s="11"/>
      <c r="J794" s="11"/>
      <c r="K794" s="11"/>
      <c r="M794" s="11">
        <v>16</v>
      </c>
      <c r="N794" s="68"/>
      <c r="P794" s="214">
        <v>106.22476190476189</v>
      </c>
      <c r="Q794" s="214"/>
      <c r="R794" s="214">
        <v>98.055000000000007</v>
      </c>
      <c r="S794" s="212"/>
      <c r="T794" s="212">
        <v>115.28685714285714</v>
      </c>
      <c r="U794" s="212"/>
      <c r="V794" s="212">
        <v>119.02500000000001</v>
      </c>
      <c r="W794" s="11"/>
      <c r="Y794" s="214">
        <v>4461.4399999999996</v>
      </c>
      <c r="Z794" s="214">
        <v>4957.7900000000009</v>
      </c>
      <c r="AB794" s="11"/>
      <c r="AC794" s="11"/>
      <c r="AD794" s="11"/>
      <c r="AE794" s="4"/>
      <c r="AF794" s="4"/>
    </row>
    <row r="795" spans="1:32" x14ac:dyDescent="0.2">
      <c r="A795" s="54"/>
      <c r="B795" s="11"/>
      <c r="C795" s="227" t="s">
        <v>440</v>
      </c>
      <c r="D795" s="11"/>
      <c r="E795" s="289">
        <v>8310</v>
      </c>
      <c r="F795" s="11"/>
      <c r="G795" s="11"/>
      <c r="H795" s="11"/>
      <c r="I795" s="11"/>
      <c r="J795" s="11"/>
      <c r="K795" s="11"/>
      <c r="M795" s="11">
        <v>1</v>
      </c>
      <c r="N795" s="68"/>
      <c r="P795" s="214">
        <v>81.805000000000007</v>
      </c>
      <c r="Q795" s="214"/>
      <c r="R795" s="214">
        <v>81.805000000000007</v>
      </c>
      <c r="S795" s="212"/>
      <c r="T795" s="212">
        <v>77.625</v>
      </c>
      <c r="U795" s="212"/>
      <c r="V795" s="212">
        <v>77.625</v>
      </c>
      <c r="W795" s="11"/>
      <c r="Y795" s="214">
        <v>163.61000000000001</v>
      </c>
      <c r="Z795" s="214">
        <v>163.61000000000001</v>
      </c>
      <c r="AB795" s="11"/>
      <c r="AC795" s="11"/>
      <c r="AD795" s="11"/>
      <c r="AE795" s="4"/>
      <c r="AF795" s="4"/>
    </row>
    <row r="796" spans="1:32" x14ac:dyDescent="0.2">
      <c r="A796" s="54"/>
      <c r="B796" s="11"/>
      <c r="C796" s="227" t="s">
        <v>440</v>
      </c>
      <c r="D796" s="11"/>
      <c r="E796" s="289">
        <v>8346</v>
      </c>
      <c r="F796" s="11"/>
      <c r="G796" s="11"/>
      <c r="H796" s="11"/>
      <c r="I796" s="11"/>
      <c r="J796" s="11"/>
      <c r="K796" s="11"/>
      <c r="M796" s="11">
        <v>2</v>
      </c>
      <c r="N796" s="68"/>
      <c r="P796" s="214">
        <v>77.08</v>
      </c>
      <c r="Q796" s="214"/>
      <c r="R796" s="214">
        <v>76.405000000000001</v>
      </c>
      <c r="S796" s="212"/>
      <c r="T796" s="212">
        <v>72.967500000000001</v>
      </c>
      <c r="U796" s="212"/>
      <c r="V796" s="212">
        <v>72.967500000000001</v>
      </c>
      <c r="W796" s="11"/>
      <c r="Y796" s="214">
        <v>308.32</v>
      </c>
      <c r="Z796" s="214">
        <v>308.32</v>
      </c>
      <c r="AB796" s="11"/>
      <c r="AC796" s="11"/>
      <c r="AD796" s="11"/>
      <c r="AE796" s="4"/>
      <c r="AF796" s="4"/>
    </row>
    <row r="797" spans="1:32" x14ac:dyDescent="0.2">
      <c r="A797" s="54"/>
      <c r="B797" s="11"/>
      <c r="C797" s="227" t="s">
        <v>441</v>
      </c>
      <c r="D797" s="11"/>
      <c r="E797" s="289">
        <v>8094</v>
      </c>
      <c r="F797" s="11"/>
      <c r="G797" s="11"/>
      <c r="H797" s="11"/>
      <c r="I797" s="11"/>
      <c r="J797" s="11"/>
      <c r="K797" s="11"/>
      <c r="M797" s="11">
        <v>170</v>
      </c>
      <c r="N797" s="68"/>
      <c r="P797" s="214">
        <v>91.803727810650884</v>
      </c>
      <c r="Q797" s="214"/>
      <c r="R797" s="214">
        <v>84.97</v>
      </c>
      <c r="S797" s="212"/>
      <c r="T797" s="212">
        <v>107.61649112426039</v>
      </c>
      <c r="U797" s="212"/>
      <c r="V797" s="212">
        <v>103.5</v>
      </c>
      <c r="W797" s="11"/>
      <c r="Y797" s="214">
        <v>31029.66</v>
      </c>
      <c r="Z797" s="214">
        <v>37582.539999999994</v>
      </c>
      <c r="AB797" s="11"/>
      <c r="AC797" s="11"/>
      <c r="AD797" s="11"/>
      <c r="AE797" s="4"/>
      <c r="AF797" s="4"/>
    </row>
    <row r="798" spans="1:32" x14ac:dyDescent="0.2">
      <c r="A798" s="54"/>
      <c r="B798" s="11"/>
      <c r="C798" s="227" t="s">
        <v>441</v>
      </c>
      <c r="D798" s="11"/>
      <c r="E798" s="289">
        <v>8310</v>
      </c>
      <c r="F798" s="11"/>
      <c r="G798" s="11"/>
      <c r="H798" s="11"/>
      <c r="I798" s="11"/>
      <c r="J798" s="11"/>
      <c r="K798" s="11"/>
      <c r="M798" s="11">
        <v>28</v>
      </c>
      <c r="N798" s="68"/>
      <c r="P798" s="214">
        <v>104.1144</v>
      </c>
      <c r="Q798" s="214"/>
      <c r="R798" s="214">
        <v>92.995000000000005</v>
      </c>
      <c r="S798" s="212"/>
      <c r="T798" s="212">
        <v>109.04760000000002</v>
      </c>
      <c r="U798" s="212"/>
      <c r="V798" s="212">
        <v>84.87</v>
      </c>
      <c r="W798" s="11"/>
      <c r="Y798" s="214">
        <v>5205.72</v>
      </c>
      <c r="Z798" s="214">
        <v>5664.04</v>
      </c>
      <c r="AB798" s="11"/>
      <c r="AC798" s="11"/>
      <c r="AD798" s="11"/>
      <c r="AE798" s="4"/>
      <c r="AF798" s="4"/>
    </row>
    <row r="799" spans="1:32" x14ac:dyDescent="0.2">
      <c r="A799" s="54"/>
      <c r="B799" s="11"/>
      <c r="C799" s="227" t="s">
        <v>441</v>
      </c>
      <c r="D799" s="11"/>
      <c r="E799" s="289">
        <v>8340</v>
      </c>
      <c r="F799" s="11"/>
      <c r="G799" s="11"/>
      <c r="H799" s="11"/>
      <c r="I799" s="11"/>
      <c r="J799" s="11"/>
      <c r="K799" s="11"/>
      <c r="M799" s="11">
        <v>44</v>
      </c>
      <c r="N799" s="68"/>
      <c r="P799" s="214">
        <v>124.19862499999999</v>
      </c>
      <c r="Q799" s="214"/>
      <c r="R799" s="214">
        <v>115.36500000000001</v>
      </c>
      <c r="S799" s="212"/>
      <c r="T799" s="212">
        <v>156.85425000000004</v>
      </c>
      <c r="U799" s="212"/>
      <c r="V799" s="212">
        <v>147.48750000000001</v>
      </c>
      <c r="W799" s="11"/>
      <c r="Y799" s="214">
        <v>9935.89</v>
      </c>
      <c r="Z799" s="214">
        <v>12467.7</v>
      </c>
      <c r="AB799" s="11"/>
      <c r="AC799" s="11"/>
      <c r="AD799" s="11"/>
      <c r="AE799" s="4"/>
      <c r="AF799" s="4"/>
    </row>
    <row r="800" spans="1:32" x14ac:dyDescent="0.2">
      <c r="A800" s="54"/>
      <c r="B800" s="11"/>
      <c r="C800" s="227" t="s">
        <v>441</v>
      </c>
      <c r="D800" s="11"/>
      <c r="E800" s="289">
        <v>8346</v>
      </c>
      <c r="F800" s="11"/>
      <c r="G800" s="11"/>
      <c r="H800" s="11"/>
      <c r="I800" s="11"/>
      <c r="J800" s="11"/>
      <c r="K800" s="11"/>
      <c r="M800" s="11">
        <v>39</v>
      </c>
      <c r="N800" s="68"/>
      <c r="P800" s="214">
        <v>106.4789552238806</v>
      </c>
      <c r="Q800" s="214"/>
      <c r="R800" s="214">
        <v>89.51</v>
      </c>
      <c r="S800" s="212"/>
      <c r="T800" s="212">
        <v>113.6337313432836</v>
      </c>
      <c r="U800" s="212"/>
      <c r="V800" s="212">
        <v>113.85</v>
      </c>
      <c r="W800" s="11"/>
      <c r="Y800" s="214">
        <v>7134.09</v>
      </c>
      <c r="Z800" s="214">
        <v>7829.67</v>
      </c>
      <c r="AB800" s="11"/>
      <c r="AC800" s="11"/>
      <c r="AD800" s="11"/>
      <c r="AE800" s="4"/>
      <c r="AF800" s="4"/>
    </row>
    <row r="801" spans="1:32" x14ac:dyDescent="0.2">
      <c r="A801" s="54"/>
      <c r="B801" s="11"/>
      <c r="C801" s="227" t="s">
        <v>441</v>
      </c>
      <c r="D801" s="11"/>
      <c r="E801" s="289">
        <v>8350</v>
      </c>
      <c r="F801" s="11"/>
      <c r="G801" s="11"/>
      <c r="H801" s="11"/>
      <c r="I801" s="11"/>
      <c r="J801" s="11"/>
      <c r="K801" s="11"/>
      <c r="M801" s="11">
        <v>25</v>
      </c>
      <c r="N801" s="68"/>
      <c r="P801" s="214">
        <v>109.16079999999999</v>
      </c>
      <c r="Q801" s="214"/>
      <c r="R801" s="214">
        <v>99.394999999999996</v>
      </c>
      <c r="S801" s="212"/>
      <c r="T801" s="212">
        <v>110.745</v>
      </c>
      <c r="U801" s="212"/>
      <c r="V801" s="212">
        <v>93.15</v>
      </c>
      <c r="W801" s="11"/>
      <c r="Y801" s="214">
        <v>5458.04</v>
      </c>
      <c r="Z801" s="214">
        <v>5744.93</v>
      </c>
      <c r="AB801" s="11"/>
      <c r="AC801" s="11"/>
      <c r="AD801" s="11"/>
      <c r="AE801" s="4"/>
      <c r="AF801" s="4"/>
    </row>
    <row r="802" spans="1:32" x14ac:dyDescent="0.2">
      <c r="A802" s="54"/>
      <c r="B802" s="11"/>
      <c r="C802" s="227" t="s">
        <v>441</v>
      </c>
      <c r="D802" s="11"/>
      <c r="E802" s="289">
        <v>8360</v>
      </c>
      <c r="F802" s="11"/>
      <c r="G802" s="11"/>
      <c r="H802" s="11"/>
      <c r="I802" s="11"/>
      <c r="J802" s="11"/>
      <c r="K802" s="11"/>
      <c r="M802" s="11">
        <v>28</v>
      </c>
      <c r="N802" s="68"/>
      <c r="P802" s="214">
        <v>108.88620689655171</v>
      </c>
      <c r="Q802" s="214"/>
      <c r="R802" s="214">
        <v>99.134999999999991</v>
      </c>
      <c r="S802" s="212"/>
      <c r="T802" s="212">
        <v>118.41827586206897</v>
      </c>
      <c r="U802" s="212"/>
      <c r="V802" s="212">
        <v>106.605</v>
      </c>
      <c r="W802" s="11"/>
      <c r="Y802" s="214">
        <v>6315.4</v>
      </c>
      <c r="Z802" s="214">
        <v>6904.6900000000005</v>
      </c>
      <c r="AB802" s="11"/>
      <c r="AC802" s="11"/>
      <c r="AD802" s="11"/>
      <c r="AE802" s="4"/>
      <c r="AF802" s="4"/>
    </row>
    <row r="803" spans="1:32" x14ac:dyDescent="0.2">
      <c r="A803" s="54"/>
      <c r="B803" s="11"/>
      <c r="C803" s="227" t="s">
        <v>641</v>
      </c>
      <c r="D803" s="11"/>
      <c r="E803" s="289">
        <v>8094</v>
      </c>
      <c r="F803" s="11"/>
      <c r="G803" s="11"/>
      <c r="H803" s="11"/>
      <c r="I803" s="11"/>
      <c r="J803" s="11"/>
      <c r="K803" s="11"/>
      <c r="M803" s="11">
        <v>1</v>
      </c>
      <c r="N803" s="68"/>
      <c r="P803" s="214">
        <v>43</v>
      </c>
      <c r="Q803" s="214"/>
      <c r="R803" s="214">
        <v>43</v>
      </c>
      <c r="S803" s="212"/>
      <c r="T803" s="212">
        <v>107.64</v>
      </c>
      <c r="U803" s="212"/>
      <c r="V803" s="212">
        <v>107.64</v>
      </c>
      <c r="W803" s="11"/>
      <c r="Y803" s="214">
        <v>86</v>
      </c>
      <c r="Z803" s="214">
        <v>221.84</v>
      </c>
      <c r="AB803" s="11"/>
      <c r="AC803" s="11"/>
      <c r="AD803" s="11"/>
      <c r="AE803" s="4"/>
      <c r="AF803" s="4"/>
    </row>
    <row r="804" spans="1:32" x14ac:dyDescent="0.2">
      <c r="A804" s="54"/>
      <c r="B804" s="11"/>
      <c r="C804" s="227" t="s">
        <v>641</v>
      </c>
      <c r="D804" s="11"/>
      <c r="E804" s="289">
        <v>8310</v>
      </c>
      <c r="F804" s="11"/>
      <c r="G804" s="11"/>
      <c r="H804" s="11"/>
      <c r="I804" s="11"/>
      <c r="J804" s="11"/>
      <c r="K804" s="11"/>
      <c r="M804" s="11">
        <v>2</v>
      </c>
      <c r="N804" s="68"/>
      <c r="P804" s="214">
        <v>95.53</v>
      </c>
      <c r="Q804" s="214"/>
      <c r="R804" s="214">
        <v>86.825000000000003</v>
      </c>
      <c r="S804" s="212"/>
      <c r="T804" s="212">
        <v>92.115000000000009</v>
      </c>
      <c r="U804" s="212"/>
      <c r="V804" s="212">
        <v>92.115000000000009</v>
      </c>
      <c r="W804" s="11"/>
      <c r="Y804" s="214">
        <v>382.12</v>
      </c>
      <c r="Z804" s="214">
        <v>382.12</v>
      </c>
      <c r="AB804" s="11"/>
      <c r="AC804" s="11"/>
      <c r="AD804" s="11"/>
      <c r="AE804" s="4"/>
      <c r="AF804" s="4"/>
    </row>
    <row r="805" spans="1:32" x14ac:dyDescent="0.2">
      <c r="A805" s="54"/>
      <c r="B805" s="11"/>
      <c r="C805" s="227" t="s">
        <v>688</v>
      </c>
      <c r="D805" s="11"/>
      <c r="E805" s="289">
        <v>8346</v>
      </c>
      <c r="F805" s="11"/>
      <c r="G805" s="11"/>
      <c r="H805" s="11"/>
      <c r="I805" s="11"/>
      <c r="J805" s="11"/>
      <c r="K805" s="11"/>
      <c r="M805" s="11">
        <v>2</v>
      </c>
      <c r="N805" s="68"/>
      <c r="P805" s="214">
        <v>56.134999999999998</v>
      </c>
      <c r="Q805" s="214"/>
      <c r="R805" s="214">
        <v>52.56</v>
      </c>
      <c r="S805" s="212"/>
      <c r="T805" s="212">
        <v>51.232500000000002</v>
      </c>
      <c r="U805" s="212"/>
      <c r="V805" s="212">
        <v>51.232500000000002</v>
      </c>
      <c r="W805" s="11"/>
      <c r="Y805" s="214">
        <v>224.54</v>
      </c>
      <c r="Z805" s="214">
        <v>224.54000000000002</v>
      </c>
      <c r="AB805" s="11"/>
      <c r="AC805" s="11"/>
      <c r="AD805" s="11"/>
      <c r="AE805" s="4"/>
      <c r="AF805" s="4"/>
    </row>
    <row r="806" spans="1:32" x14ac:dyDescent="0.2">
      <c r="A806" s="54"/>
      <c r="B806" s="11"/>
      <c r="C806" s="227" t="s">
        <v>641</v>
      </c>
      <c r="D806" s="11"/>
      <c r="E806" s="289">
        <v>8360</v>
      </c>
      <c r="F806" s="11"/>
      <c r="G806" s="11"/>
      <c r="H806" s="11"/>
      <c r="I806" s="11"/>
      <c r="J806" s="11"/>
      <c r="K806" s="11"/>
      <c r="M806" s="11">
        <v>2</v>
      </c>
      <c r="N806" s="68"/>
      <c r="P806" s="214">
        <v>146.76249999999999</v>
      </c>
      <c r="Q806" s="214"/>
      <c r="R806" s="214">
        <v>143.34</v>
      </c>
      <c r="S806" s="212"/>
      <c r="T806" s="212">
        <v>145.935</v>
      </c>
      <c r="U806" s="212"/>
      <c r="V806" s="212">
        <v>145.935</v>
      </c>
      <c r="W806" s="11"/>
      <c r="Y806" s="214">
        <v>587.04999999999995</v>
      </c>
      <c r="Z806" s="214">
        <v>587.05000000000007</v>
      </c>
      <c r="AB806" s="11"/>
      <c r="AC806" s="11"/>
      <c r="AD806" s="11"/>
      <c r="AE806" s="4"/>
      <c r="AF806" s="4"/>
    </row>
    <row r="807" spans="1:32" x14ac:dyDescent="0.2">
      <c r="A807" s="54"/>
      <c r="B807" s="11"/>
      <c r="C807" s="227" t="s">
        <v>442</v>
      </c>
      <c r="D807" s="11"/>
      <c r="E807" s="289">
        <v>8096</v>
      </c>
      <c r="F807" s="11"/>
      <c r="G807" s="11"/>
      <c r="H807" s="11"/>
      <c r="I807" s="11"/>
      <c r="J807" s="11"/>
      <c r="K807" s="11"/>
      <c r="M807" s="11">
        <v>1</v>
      </c>
      <c r="N807" s="68"/>
      <c r="P807" s="214">
        <v>83.44</v>
      </c>
      <c r="Q807" s="214"/>
      <c r="R807" s="214">
        <v>81.3</v>
      </c>
      <c r="S807" s="212"/>
      <c r="T807" s="212">
        <v>81.247500000000002</v>
      </c>
      <c r="U807" s="212"/>
      <c r="V807" s="212">
        <v>81.247500000000002</v>
      </c>
      <c r="W807" s="11"/>
      <c r="Y807" s="214">
        <v>333.76</v>
      </c>
      <c r="Z807" s="214">
        <v>333.76</v>
      </c>
      <c r="AB807" s="11"/>
      <c r="AC807" s="11"/>
      <c r="AD807" s="11"/>
      <c r="AE807" s="4"/>
      <c r="AF807" s="4"/>
    </row>
    <row r="808" spans="1:32" x14ac:dyDescent="0.2">
      <c r="A808" s="54"/>
      <c r="B808" s="11"/>
      <c r="C808" s="227" t="s">
        <v>442</v>
      </c>
      <c r="D808" s="11"/>
      <c r="E808" s="289">
        <v>8210</v>
      </c>
      <c r="F808" s="11"/>
      <c r="G808" s="11"/>
      <c r="H808" s="11"/>
      <c r="I808" s="11"/>
      <c r="J808" s="11"/>
      <c r="K808" s="11"/>
      <c r="M808" s="11">
        <v>1</v>
      </c>
      <c r="N808" s="68"/>
      <c r="P808" s="214">
        <v>97.075000000000003</v>
      </c>
      <c r="Q808" s="214"/>
      <c r="R808" s="214">
        <v>97.075000000000003</v>
      </c>
      <c r="S808" s="212"/>
      <c r="T808" s="212">
        <v>95.22</v>
      </c>
      <c r="U808" s="212"/>
      <c r="V808" s="212">
        <v>95.22</v>
      </c>
      <c r="W808" s="11"/>
      <c r="Y808" s="214">
        <v>194.15</v>
      </c>
      <c r="Z808" s="214">
        <v>194.15</v>
      </c>
      <c r="AB808" s="11"/>
      <c r="AC808" s="11"/>
      <c r="AD808" s="11"/>
      <c r="AE808" s="4"/>
      <c r="AF808" s="4"/>
    </row>
    <row r="809" spans="1:32" x14ac:dyDescent="0.2">
      <c r="A809" s="54"/>
      <c r="B809" s="11"/>
      <c r="C809" s="227" t="s">
        <v>442</v>
      </c>
      <c r="D809" s="11"/>
      <c r="E809" s="289">
        <v>8310</v>
      </c>
      <c r="F809" s="11"/>
      <c r="G809" s="11"/>
      <c r="H809" s="11"/>
      <c r="I809" s="11"/>
      <c r="J809" s="11"/>
      <c r="K809" s="11"/>
      <c r="M809" s="11">
        <v>598</v>
      </c>
      <c r="N809" s="68"/>
      <c r="P809" s="214">
        <v>126.86196942355889</v>
      </c>
      <c r="Q809" s="214"/>
      <c r="R809" s="214">
        <v>124.22166666666668</v>
      </c>
      <c r="S809" s="212"/>
      <c r="T809" s="212">
        <v>130.42052611528825</v>
      </c>
      <c r="U809" s="212"/>
      <c r="V809" s="212">
        <v>134.89500000000001</v>
      </c>
      <c r="W809" s="11"/>
      <c r="Y809" s="214">
        <v>147728.44999999998</v>
      </c>
      <c r="Z809" s="214">
        <v>163197.72999999998</v>
      </c>
      <c r="AB809" s="11"/>
      <c r="AC809" s="11"/>
      <c r="AD809" s="11"/>
      <c r="AE809" s="4"/>
      <c r="AF809" s="4"/>
    </row>
    <row r="810" spans="1:32" x14ac:dyDescent="0.2">
      <c r="A810" s="54"/>
      <c r="B810" s="11"/>
      <c r="C810" s="227" t="s">
        <v>442</v>
      </c>
      <c r="D810" s="11"/>
      <c r="E810" s="289">
        <v>8326</v>
      </c>
      <c r="F810" s="11"/>
      <c r="G810" s="11"/>
      <c r="H810" s="11"/>
      <c r="I810" s="11"/>
      <c r="J810" s="11"/>
      <c r="K810" s="11"/>
      <c r="M810" s="11">
        <v>90</v>
      </c>
      <c r="N810" s="68"/>
      <c r="P810" s="214">
        <v>97.99449494949495</v>
      </c>
      <c r="Q810" s="214"/>
      <c r="R810" s="214">
        <v>94.7</v>
      </c>
      <c r="S810" s="212"/>
      <c r="T810" s="212">
        <v>109.58009090909094</v>
      </c>
      <c r="U810" s="212"/>
      <c r="V810" s="212">
        <v>104.535</v>
      </c>
      <c r="W810" s="11"/>
      <c r="Y810" s="214">
        <v>19402.91</v>
      </c>
      <c r="Z810" s="214">
        <v>22169.809999999998</v>
      </c>
      <c r="AB810" s="11"/>
      <c r="AC810" s="11"/>
      <c r="AD810" s="11"/>
      <c r="AE810" s="4"/>
      <c r="AF810" s="4"/>
    </row>
    <row r="811" spans="1:32" x14ac:dyDescent="0.2">
      <c r="A811" s="54"/>
      <c r="B811" s="11"/>
      <c r="C811" s="227" t="s">
        <v>442</v>
      </c>
      <c r="D811" s="11"/>
      <c r="E811" s="289">
        <v>8341</v>
      </c>
      <c r="F811" s="11"/>
      <c r="G811" s="11"/>
      <c r="H811" s="11"/>
      <c r="I811" s="11"/>
      <c r="J811" s="11"/>
      <c r="K811" s="11"/>
      <c r="M811" s="11">
        <v>67</v>
      </c>
      <c r="N811" s="68"/>
      <c r="P811" s="214">
        <v>80.840151515151518</v>
      </c>
      <c r="Q811" s="214"/>
      <c r="R811" s="214">
        <v>77.09</v>
      </c>
      <c r="S811" s="212"/>
      <c r="T811" s="212">
        <v>91.81704545454545</v>
      </c>
      <c r="U811" s="212"/>
      <c r="V811" s="212">
        <v>89.009999999999991</v>
      </c>
      <c r="W811" s="11"/>
      <c r="Y811" s="214">
        <v>10670.9</v>
      </c>
      <c r="Z811" s="214">
        <v>12367.82</v>
      </c>
      <c r="AB811" s="11"/>
      <c r="AC811" s="11"/>
      <c r="AD811" s="11"/>
      <c r="AE811" s="4"/>
      <c r="AF811" s="4"/>
    </row>
    <row r="812" spans="1:32" x14ac:dyDescent="0.2">
      <c r="A812" s="54"/>
      <c r="B812" s="11"/>
      <c r="C812" s="227" t="s">
        <v>442</v>
      </c>
      <c r="D812" s="11"/>
      <c r="E812" s="289">
        <v>8360</v>
      </c>
      <c r="F812" s="11"/>
      <c r="G812" s="11"/>
      <c r="H812" s="11"/>
      <c r="I812" s="11"/>
      <c r="J812" s="11"/>
      <c r="K812" s="11"/>
      <c r="M812" s="11">
        <v>12</v>
      </c>
      <c r="N812" s="68"/>
      <c r="P812" s="214">
        <v>113.67692307692307</v>
      </c>
      <c r="Q812" s="214"/>
      <c r="R812" s="214">
        <v>91.295000000000002</v>
      </c>
      <c r="S812" s="212"/>
      <c r="T812" s="212">
        <v>142.34538461538463</v>
      </c>
      <c r="U812" s="212"/>
      <c r="V812" s="212">
        <v>153.18</v>
      </c>
      <c r="W812" s="11"/>
      <c r="Y812" s="214">
        <v>2955.6</v>
      </c>
      <c r="Z812" s="214">
        <v>3698.08</v>
      </c>
      <c r="AB812" s="11"/>
      <c r="AC812" s="11"/>
      <c r="AD812" s="11"/>
      <c r="AE812" s="4"/>
      <c r="AF812" s="4"/>
    </row>
    <row r="813" spans="1:32" x14ac:dyDescent="0.2">
      <c r="A813" s="54"/>
      <c r="B813" s="11"/>
      <c r="C813" s="227" t="s">
        <v>689</v>
      </c>
      <c r="D813" s="11"/>
      <c r="E813" s="289">
        <v>8204</v>
      </c>
      <c r="F813" s="11"/>
      <c r="G813" s="11"/>
      <c r="H813" s="11"/>
      <c r="I813" s="11"/>
      <c r="J813" s="11"/>
      <c r="K813" s="11"/>
      <c r="M813" s="11">
        <v>7</v>
      </c>
      <c r="N813" s="68"/>
      <c r="P813" s="214">
        <v>89.721111111111114</v>
      </c>
      <c r="Q813" s="214"/>
      <c r="R813" s="214">
        <v>80.709999999999994</v>
      </c>
      <c r="S813" s="212"/>
      <c r="T813" s="212">
        <v>86.02000000000001</v>
      </c>
      <c r="U813" s="212"/>
      <c r="V813" s="212">
        <v>79.694999999999993</v>
      </c>
      <c r="W813" s="11"/>
      <c r="Y813" s="214">
        <v>807.49</v>
      </c>
      <c r="Z813" s="214">
        <v>807.49</v>
      </c>
      <c r="AB813" s="11"/>
      <c r="AC813" s="11"/>
      <c r="AD813" s="11"/>
      <c r="AE813" s="4"/>
      <c r="AF813" s="4"/>
    </row>
    <row r="814" spans="1:32" x14ac:dyDescent="0.2">
      <c r="A814" s="54"/>
      <c r="B814" s="11"/>
      <c r="C814" s="227" t="s">
        <v>690</v>
      </c>
      <c r="D814" s="11"/>
      <c r="E814" s="289">
        <v>8270</v>
      </c>
      <c r="F814" s="11"/>
      <c r="G814" s="11"/>
      <c r="H814" s="11"/>
      <c r="I814" s="11"/>
      <c r="J814" s="11"/>
      <c r="K814" s="11"/>
      <c r="M814" s="11">
        <v>1</v>
      </c>
      <c r="N814" s="68"/>
      <c r="P814" s="214">
        <v>0</v>
      </c>
      <c r="Q814" s="214"/>
      <c r="R814" s="214">
        <v>0</v>
      </c>
      <c r="S814" s="212"/>
      <c r="T814" s="212">
        <v>0</v>
      </c>
      <c r="U814" s="212"/>
      <c r="V814" s="212">
        <v>0</v>
      </c>
      <c r="W814" s="11"/>
      <c r="Y814" s="214">
        <v>0</v>
      </c>
      <c r="Z814" s="214">
        <v>0</v>
      </c>
      <c r="AB814" s="11"/>
      <c r="AC814" s="11"/>
      <c r="AD814" s="11"/>
      <c r="AE814" s="4"/>
      <c r="AF814" s="4"/>
    </row>
    <row r="815" spans="1:32" x14ac:dyDescent="0.2">
      <c r="A815" s="54"/>
      <c r="B815" s="11"/>
      <c r="C815" s="227" t="s">
        <v>443</v>
      </c>
      <c r="D815" s="11"/>
      <c r="E815" s="289">
        <v>8210</v>
      </c>
      <c r="F815" s="11"/>
      <c r="G815" s="11"/>
      <c r="H815" s="11"/>
      <c r="I815" s="11"/>
      <c r="J815" s="11"/>
      <c r="K815" s="11"/>
      <c r="M815" s="11">
        <v>4514</v>
      </c>
      <c r="N815" s="68"/>
      <c r="P815" s="214">
        <v>96.775143642968615</v>
      </c>
      <c r="Q815" s="214"/>
      <c r="R815" s="214">
        <v>94.174999999999997</v>
      </c>
      <c r="S815" s="212"/>
      <c r="T815" s="212">
        <v>97.947948818714551</v>
      </c>
      <c r="U815" s="212"/>
      <c r="V815" s="212">
        <v>95.30625000000002</v>
      </c>
      <c r="W815" s="11"/>
      <c r="Y815" s="214">
        <v>1109926.4000000001</v>
      </c>
      <c r="Z815" s="214">
        <v>1210629.3000000031</v>
      </c>
      <c r="AB815" s="11"/>
      <c r="AC815" s="11"/>
      <c r="AD815" s="11"/>
      <c r="AE815" s="4"/>
      <c r="AF815" s="4"/>
    </row>
    <row r="816" spans="1:32" x14ac:dyDescent="0.2">
      <c r="A816" s="54"/>
      <c r="B816" s="11"/>
      <c r="C816" s="227" t="s">
        <v>443</v>
      </c>
      <c r="D816" s="11"/>
      <c r="E816" s="289">
        <v>8218</v>
      </c>
      <c r="F816" s="11"/>
      <c r="G816" s="11"/>
      <c r="H816" s="11"/>
      <c r="I816" s="11"/>
      <c r="J816" s="11"/>
      <c r="K816" s="11"/>
      <c r="M816" s="11">
        <v>1</v>
      </c>
      <c r="N816" s="68"/>
      <c r="P816" s="214">
        <v>0</v>
      </c>
      <c r="Q816" s="214"/>
      <c r="R816" s="214">
        <v>0</v>
      </c>
      <c r="S816" s="212"/>
      <c r="T816" s="212">
        <v>0</v>
      </c>
      <c r="U816" s="212"/>
      <c r="V816" s="212">
        <v>0</v>
      </c>
      <c r="W816" s="11"/>
      <c r="Y816" s="214">
        <v>0</v>
      </c>
      <c r="Z816" s="214">
        <v>0</v>
      </c>
      <c r="AB816" s="11"/>
      <c r="AC816" s="11"/>
      <c r="AD816" s="11"/>
      <c r="AE816" s="4"/>
      <c r="AF816" s="4"/>
    </row>
    <row r="817" spans="1:32" x14ac:dyDescent="0.2">
      <c r="A817" s="54"/>
      <c r="B817" s="11"/>
      <c r="C817" s="227" t="s">
        <v>443</v>
      </c>
      <c r="D817" s="11"/>
      <c r="E817" s="289">
        <v>8245</v>
      </c>
      <c r="F817" s="11"/>
      <c r="G817" s="11"/>
      <c r="H817" s="11"/>
      <c r="I817" s="11"/>
      <c r="J817" s="11"/>
      <c r="K817" s="11"/>
      <c r="M817" s="11">
        <v>1</v>
      </c>
      <c r="N817" s="68"/>
      <c r="P817" s="214">
        <v>56.104999999999997</v>
      </c>
      <c r="Q817" s="214"/>
      <c r="R817" s="214">
        <v>56.104999999999997</v>
      </c>
      <c r="S817" s="212"/>
      <c r="T817" s="212">
        <v>52.784999999999997</v>
      </c>
      <c r="U817" s="212"/>
      <c r="V817" s="212">
        <v>52.784999999999997</v>
      </c>
      <c r="W817" s="11"/>
      <c r="Y817" s="214">
        <v>112.21</v>
      </c>
      <c r="Z817" s="214">
        <v>112.21</v>
      </c>
      <c r="AB817" s="11"/>
      <c r="AC817" s="11"/>
      <c r="AD817" s="11"/>
      <c r="AE817" s="4"/>
      <c r="AF817" s="4"/>
    </row>
    <row r="818" spans="1:32" x14ac:dyDescent="0.2">
      <c r="A818" s="54"/>
      <c r="B818" s="11"/>
      <c r="C818" s="227" t="s">
        <v>443</v>
      </c>
      <c r="D818" s="11"/>
      <c r="E818" s="289">
        <v>8246</v>
      </c>
      <c r="F818" s="11"/>
      <c r="G818" s="11"/>
      <c r="H818" s="11"/>
      <c r="I818" s="11"/>
      <c r="J818" s="11"/>
      <c r="K818" s="11"/>
      <c r="M818" s="11">
        <v>5</v>
      </c>
      <c r="N818" s="68"/>
      <c r="P818" s="214">
        <v>68.528999999999996</v>
      </c>
      <c r="Q818" s="214"/>
      <c r="R818" s="214">
        <v>69.314999999999998</v>
      </c>
      <c r="S818" s="212"/>
      <c r="T818" s="212">
        <v>64.791000000000011</v>
      </c>
      <c r="U818" s="212"/>
      <c r="V818" s="212">
        <v>64.17</v>
      </c>
      <c r="W818" s="11"/>
      <c r="Y818" s="214">
        <v>685.29</v>
      </c>
      <c r="Z818" s="214">
        <v>685.29</v>
      </c>
      <c r="AB818" s="11"/>
      <c r="AC818" s="11"/>
      <c r="AD818" s="11"/>
      <c r="AE818" s="4"/>
      <c r="AF818" s="4"/>
    </row>
    <row r="819" spans="1:32" x14ac:dyDescent="0.2">
      <c r="A819" s="54"/>
      <c r="B819" s="11"/>
      <c r="C819" s="227" t="s">
        <v>443</v>
      </c>
      <c r="D819" s="11"/>
      <c r="E819" s="289">
        <v>8252</v>
      </c>
      <c r="F819" s="11"/>
      <c r="G819" s="11"/>
      <c r="H819" s="11"/>
      <c r="I819" s="11"/>
      <c r="J819" s="11"/>
      <c r="K819" s="11"/>
      <c r="M819" s="11">
        <v>3</v>
      </c>
      <c r="N819" s="68"/>
      <c r="P819" s="214">
        <v>34.773333333333333</v>
      </c>
      <c r="Q819" s="214"/>
      <c r="R819" s="214">
        <v>18.105</v>
      </c>
      <c r="S819" s="212"/>
      <c r="T819" s="212">
        <v>29.324999999999999</v>
      </c>
      <c r="U819" s="212"/>
      <c r="V819" s="212">
        <v>8.2799999999999994</v>
      </c>
      <c r="W819" s="11"/>
      <c r="Y819" s="214">
        <v>208.64</v>
      </c>
      <c r="Z819" s="214">
        <v>208.64</v>
      </c>
      <c r="AB819" s="11"/>
      <c r="AC819" s="11"/>
      <c r="AD819" s="11"/>
      <c r="AE819" s="4"/>
      <c r="AF819" s="4"/>
    </row>
    <row r="820" spans="1:32" x14ac:dyDescent="0.2">
      <c r="A820" s="54"/>
      <c r="B820" s="11"/>
      <c r="C820" s="227" t="s">
        <v>443</v>
      </c>
      <c r="D820" s="11"/>
      <c r="E820" s="289">
        <v>8260</v>
      </c>
      <c r="F820" s="11"/>
      <c r="G820" s="11"/>
      <c r="H820" s="11"/>
      <c r="I820" s="11"/>
      <c r="J820" s="11"/>
      <c r="K820" s="11"/>
      <c r="M820" s="11">
        <v>1</v>
      </c>
      <c r="N820" s="68"/>
      <c r="P820" s="214">
        <v>146.33500000000001</v>
      </c>
      <c r="Q820" s="214"/>
      <c r="R820" s="214">
        <v>146.33500000000001</v>
      </c>
      <c r="S820" s="212"/>
      <c r="T820" s="212">
        <v>143.86500000000001</v>
      </c>
      <c r="U820" s="212"/>
      <c r="V820" s="212">
        <v>143.86500000000001</v>
      </c>
      <c r="W820" s="11"/>
      <c r="Y820" s="214">
        <v>292.67</v>
      </c>
      <c r="Z820" s="214">
        <v>292.67</v>
      </c>
      <c r="AB820" s="11"/>
      <c r="AC820" s="11"/>
      <c r="AD820" s="11"/>
      <c r="AE820" s="4"/>
      <c r="AF820" s="4"/>
    </row>
    <row r="821" spans="1:32" x14ac:dyDescent="0.2">
      <c r="A821" s="54"/>
      <c r="B821" s="11"/>
      <c r="C821" s="227" t="s">
        <v>443</v>
      </c>
      <c r="D821" s="11"/>
      <c r="E821" s="289">
        <v>8327</v>
      </c>
      <c r="F821" s="11"/>
      <c r="G821" s="11"/>
      <c r="H821" s="11"/>
      <c r="I821" s="11"/>
      <c r="J821" s="11"/>
      <c r="K821" s="11"/>
      <c r="M821" s="11">
        <v>1</v>
      </c>
      <c r="N821" s="68"/>
      <c r="P821" s="214">
        <v>227.91499999999999</v>
      </c>
      <c r="Q821" s="214"/>
      <c r="R821" s="214">
        <v>227.91500000000002</v>
      </c>
      <c r="S821" s="212"/>
      <c r="T821" s="212">
        <v>228.73500000000001</v>
      </c>
      <c r="U821" s="212"/>
      <c r="V821" s="212">
        <v>228.73500000000001</v>
      </c>
      <c r="W821" s="11"/>
      <c r="Y821" s="214">
        <v>455.83</v>
      </c>
      <c r="Z821" s="214">
        <v>455.83000000000004</v>
      </c>
      <c r="AB821" s="11"/>
      <c r="AC821" s="11"/>
      <c r="AD821" s="11"/>
      <c r="AE821" s="4"/>
      <c r="AF821" s="4"/>
    </row>
    <row r="822" spans="1:32" x14ac:dyDescent="0.2">
      <c r="A822" s="54"/>
      <c r="B822" s="11"/>
      <c r="C822" s="227" t="s">
        <v>691</v>
      </c>
      <c r="D822" s="11"/>
      <c r="E822" s="289">
        <v>8210</v>
      </c>
      <c r="F822" s="11"/>
      <c r="G822" s="11"/>
      <c r="H822" s="11"/>
      <c r="I822" s="11"/>
      <c r="J822" s="11"/>
      <c r="K822" s="11"/>
      <c r="M822" s="11">
        <v>2</v>
      </c>
      <c r="N822" s="68"/>
      <c r="P822" s="214">
        <v>52.65</v>
      </c>
      <c r="Q822" s="214"/>
      <c r="R822" s="214">
        <v>50.67</v>
      </c>
      <c r="S822" s="212"/>
      <c r="T822" s="212">
        <v>48.127499999999998</v>
      </c>
      <c r="U822" s="212"/>
      <c r="V822" s="212">
        <v>48.127499999999998</v>
      </c>
      <c r="W822" s="11"/>
      <c r="Y822" s="214">
        <v>210.6</v>
      </c>
      <c r="Z822" s="214">
        <v>210.60000000000002</v>
      </c>
      <c r="AB822" s="11"/>
      <c r="AC822" s="11"/>
      <c r="AD822" s="11"/>
      <c r="AE822" s="4"/>
      <c r="AF822" s="4"/>
    </row>
    <row r="823" spans="1:32" x14ac:dyDescent="0.2">
      <c r="A823" s="54"/>
      <c r="B823" s="11"/>
      <c r="C823" s="227" t="s">
        <v>692</v>
      </c>
      <c r="D823" s="11"/>
      <c r="E823" s="289">
        <v>8204</v>
      </c>
      <c r="F823" s="11"/>
      <c r="G823" s="11"/>
      <c r="H823" s="11"/>
      <c r="I823" s="11"/>
      <c r="J823" s="11"/>
      <c r="K823" s="11"/>
      <c r="M823" s="11">
        <v>1</v>
      </c>
      <c r="N823" s="68"/>
      <c r="P823" s="214">
        <v>122.85</v>
      </c>
      <c r="Q823" s="214"/>
      <c r="R823" s="214">
        <v>122.85</v>
      </c>
      <c r="S823" s="212"/>
      <c r="T823" s="212">
        <v>121.095</v>
      </c>
      <c r="U823" s="212"/>
      <c r="V823" s="212">
        <v>121.095</v>
      </c>
      <c r="W823" s="11"/>
      <c r="Y823" s="214">
        <v>245.7</v>
      </c>
      <c r="Z823" s="214">
        <v>245.7</v>
      </c>
      <c r="AB823" s="11"/>
      <c r="AC823" s="11"/>
      <c r="AD823" s="11"/>
      <c r="AE823" s="4"/>
      <c r="AF823" s="4"/>
    </row>
    <row r="824" spans="1:32" x14ac:dyDescent="0.2">
      <c r="A824" s="54"/>
      <c r="B824" s="11"/>
      <c r="C824" s="227" t="s">
        <v>444</v>
      </c>
      <c r="D824" s="11"/>
      <c r="E824" s="289">
        <v>8204</v>
      </c>
      <c r="F824" s="11"/>
      <c r="G824" s="11"/>
      <c r="H824" s="11"/>
      <c r="I824" s="11"/>
      <c r="J824" s="11"/>
      <c r="K824" s="11"/>
      <c r="M824" s="11">
        <v>19</v>
      </c>
      <c r="N824" s="68"/>
      <c r="P824" s="214">
        <v>84.918571428571425</v>
      </c>
      <c r="Q824" s="214"/>
      <c r="R824" s="214">
        <v>78.849999999999994</v>
      </c>
      <c r="S824" s="212"/>
      <c r="T824" s="212">
        <v>84.456000000000003</v>
      </c>
      <c r="U824" s="212"/>
      <c r="V824" s="212">
        <v>69.344999999999999</v>
      </c>
      <c r="W824" s="11"/>
      <c r="Y824" s="214">
        <v>2972.15</v>
      </c>
      <c r="Z824" s="214">
        <v>3073.8599999999997</v>
      </c>
      <c r="AB824" s="11"/>
      <c r="AC824" s="11"/>
      <c r="AD824" s="11"/>
      <c r="AE824" s="4"/>
      <c r="AF824" s="4"/>
    </row>
    <row r="825" spans="1:32" x14ac:dyDescent="0.2">
      <c r="A825" s="54"/>
      <c r="B825" s="11"/>
      <c r="C825" s="227" t="s">
        <v>444</v>
      </c>
      <c r="D825" s="11"/>
      <c r="E825" s="289">
        <v>8212</v>
      </c>
      <c r="F825" s="11"/>
      <c r="G825" s="11"/>
      <c r="H825" s="11"/>
      <c r="I825" s="11"/>
      <c r="J825" s="11"/>
      <c r="K825" s="11"/>
      <c r="M825" s="11">
        <v>403</v>
      </c>
      <c r="N825" s="68"/>
      <c r="P825" s="214">
        <v>83.955607843137258</v>
      </c>
      <c r="Q825" s="214"/>
      <c r="R825" s="214">
        <v>74.86</v>
      </c>
      <c r="S825" s="212"/>
      <c r="T825" s="212">
        <v>84.875411764705845</v>
      </c>
      <c r="U825" s="212"/>
      <c r="V825" s="212">
        <v>76.59</v>
      </c>
      <c r="W825" s="11"/>
      <c r="Y825" s="214">
        <v>64226.04</v>
      </c>
      <c r="Z825" s="214">
        <v>67155.860000000015</v>
      </c>
      <c r="AB825" s="11"/>
      <c r="AC825" s="11"/>
      <c r="AD825" s="11"/>
      <c r="AE825" s="4"/>
      <c r="AF825" s="4"/>
    </row>
    <row r="826" spans="1:32" x14ac:dyDescent="0.2">
      <c r="A826" s="54"/>
      <c r="B826" s="11"/>
      <c r="C826" s="227" t="s">
        <v>445</v>
      </c>
      <c r="D826" s="11"/>
      <c r="E826" s="289">
        <v>8024</v>
      </c>
      <c r="F826" s="11"/>
      <c r="G826" s="11"/>
      <c r="H826" s="11"/>
      <c r="I826" s="11"/>
      <c r="J826" s="11"/>
      <c r="K826" s="11"/>
      <c r="M826" s="11">
        <v>2</v>
      </c>
      <c r="N826" s="68"/>
      <c r="P826" s="214">
        <v>53.98</v>
      </c>
      <c r="Q826" s="214"/>
      <c r="R826" s="214">
        <v>39.69</v>
      </c>
      <c r="S826" s="212"/>
      <c r="T826" s="212">
        <v>49.648000000000003</v>
      </c>
      <c r="U826" s="212"/>
      <c r="V826" s="212">
        <v>33.024000000000001</v>
      </c>
      <c r="W826" s="11"/>
      <c r="Y826" s="214">
        <v>323.88</v>
      </c>
      <c r="Z826" s="214">
        <v>323.88</v>
      </c>
      <c r="AB826" s="11"/>
      <c r="AC826" s="11"/>
      <c r="AD826" s="11"/>
      <c r="AE826" s="4"/>
      <c r="AF826" s="4"/>
    </row>
    <row r="827" spans="1:32" x14ac:dyDescent="0.2">
      <c r="A827" s="54"/>
      <c r="B827" s="11"/>
      <c r="C827" s="227" t="s">
        <v>445</v>
      </c>
      <c r="D827" s="11"/>
      <c r="E827" s="289">
        <v>8203</v>
      </c>
      <c r="F827" s="11"/>
      <c r="G827" s="11"/>
      <c r="H827" s="11"/>
      <c r="I827" s="11"/>
      <c r="J827" s="11"/>
      <c r="K827" s="11"/>
      <c r="M827" s="11">
        <v>1</v>
      </c>
      <c r="N827" s="68"/>
      <c r="P827" s="214">
        <v>65.754999999999995</v>
      </c>
      <c r="Q827" s="214"/>
      <c r="R827" s="214">
        <v>65.754999999999995</v>
      </c>
      <c r="S827" s="212"/>
      <c r="T827" s="212">
        <v>62.1</v>
      </c>
      <c r="U827" s="212"/>
      <c r="V827" s="212">
        <v>62.1</v>
      </c>
      <c r="W827" s="11"/>
      <c r="Y827" s="214">
        <v>131.51</v>
      </c>
      <c r="Z827" s="214">
        <v>131.51</v>
      </c>
      <c r="AB827" s="11"/>
      <c r="AC827" s="11"/>
      <c r="AD827" s="11"/>
      <c r="AE827" s="4"/>
      <c r="AF827" s="4"/>
    </row>
    <row r="828" spans="1:32" x14ac:dyDescent="0.2">
      <c r="A828" s="54"/>
      <c r="B828" s="11"/>
      <c r="C828" s="227" t="s">
        <v>445</v>
      </c>
      <c r="D828" s="11"/>
      <c r="E828" s="289">
        <v>8204</v>
      </c>
      <c r="F828" s="11"/>
      <c r="G828" s="11"/>
      <c r="H828" s="11"/>
      <c r="I828" s="11"/>
      <c r="J828" s="11"/>
      <c r="K828" s="11"/>
      <c r="M828" s="11">
        <v>6591</v>
      </c>
      <c r="N828" s="68"/>
      <c r="P828" s="214">
        <v>65.666495747113188</v>
      </c>
      <c r="Q828" s="214"/>
      <c r="R828" s="214">
        <v>60.08</v>
      </c>
      <c r="S828" s="212"/>
      <c r="T828" s="212">
        <v>64.602745555707074</v>
      </c>
      <c r="U828" s="212"/>
      <c r="V828" s="212">
        <v>60.547499999999999</v>
      </c>
      <c r="W828" s="11"/>
      <c r="Y828" s="214">
        <v>1378733.7500000002</v>
      </c>
      <c r="Z828" s="214">
        <v>1516024.2400000116</v>
      </c>
      <c r="AB828" s="11"/>
      <c r="AC828" s="11"/>
      <c r="AD828" s="11"/>
      <c r="AE828" s="4"/>
      <c r="AF828" s="4"/>
    </row>
    <row r="829" spans="1:32" x14ac:dyDescent="0.2">
      <c r="A829" s="54"/>
      <c r="B829" s="11"/>
      <c r="C829" s="227" t="s">
        <v>445</v>
      </c>
      <c r="D829" s="11"/>
      <c r="E829" s="289">
        <v>8205</v>
      </c>
      <c r="F829" s="11"/>
      <c r="G829" s="11"/>
      <c r="H829" s="11"/>
      <c r="I829" s="11"/>
      <c r="J829" s="11"/>
      <c r="K829" s="11"/>
      <c r="M829" s="11">
        <v>1</v>
      </c>
      <c r="N829" s="68"/>
      <c r="P829" s="214">
        <v>162.71</v>
      </c>
      <c r="Q829" s="214"/>
      <c r="R829" s="214">
        <v>162.70999999999998</v>
      </c>
      <c r="S829" s="212"/>
      <c r="T829" s="212">
        <v>162.495</v>
      </c>
      <c r="U829" s="212"/>
      <c r="V829" s="212">
        <v>162.495</v>
      </c>
      <c r="W829" s="11"/>
      <c r="Y829" s="214">
        <v>325.42</v>
      </c>
      <c r="Z829" s="214">
        <v>325.41999999999996</v>
      </c>
      <c r="AB829" s="11"/>
      <c r="AC829" s="11"/>
      <c r="AD829" s="11"/>
      <c r="AE829" s="4"/>
      <c r="AF829" s="4"/>
    </row>
    <row r="830" spans="1:32" x14ac:dyDescent="0.2">
      <c r="A830" s="54"/>
      <c r="B830" s="11"/>
      <c r="C830" s="227" t="s">
        <v>445</v>
      </c>
      <c r="D830" s="11"/>
      <c r="E830" s="289">
        <v>8210</v>
      </c>
      <c r="F830" s="11"/>
      <c r="G830" s="11"/>
      <c r="H830" s="11"/>
      <c r="I830" s="11"/>
      <c r="J830" s="11"/>
      <c r="K830" s="11"/>
      <c r="M830" s="11">
        <v>3</v>
      </c>
      <c r="N830" s="68"/>
      <c r="P830" s="214">
        <v>86.081666666666663</v>
      </c>
      <c r="Q830" s="214"/>
      <c r="R830" s="214">
        <v>70.709999999999994</v>
      </c>
      <c r="S830" s="212"/>
      <c r="T830" s="212">
        <v>83.144999999999996</v>
      </c>
      <c r="U830" s="212"/>
      <c r="V830" s="212">
        <v>61.064999999999998</v>
      </c>
      <c r="W830" s="11"/>
      <c r="Y830" s="214">
        <v>516.49</v>
      </c>
      <c r="Z830" s="214">
        <v>516.49</v>
      </c>
      <c r="AB830" s="11"/>
      <c r="AC830" s="11"/>
      <c r="AD830" s="11"/>
      <c r="AE830" s="4"/>
      <c r="AF830" s="4"/>
    </row>
    <row r="831" spans="1:32" x14ac:dyDescent="0.2">
      <c r="A831" s="54"/>
      <c r="B831" s="11"/>
      <c r="C831" s="227" t="s">
        <v>445</v>
      </c>
      <c r="D831" s="11"/>
      <c r="E831" s="289">
        <v>8212</v>
      </c>
      <c r="F831" s="11"/>
      <c r="G831" s="11"/>
      <c r="H831" s="11"/>
      <c r="I831" s="11"/>
      <c r="J831" s="11"/>
      <c r="K831" s="11"/>
      <c r="M831" s="11">
        <v>7</v>
      </c>
      <c r="N831" s="68"/>
      <c r="P831" s="214">
        <v>93.154615384615383</v>
      </c>
      <c r="Q831" s="214"/>
      <c r="R831" s="214">
        <v>80.56</v>
      </c>
      <c r="S831" s="212"/>
      <c r="T831" s="212">
        <v>90.283846153846156</v>
      </c>
      <c r="U831" s="212"/>
      <c r="V831" s="212">
        <v>89.01</v>
      </c>
      <c r="W831" s="11"/>
      <c r="Y831" s="214">
        <v>1211.01</v>
      </c>
      <c r="Z831" s="214">
        <v>1211.0100000000002</v>
      </c>
      <c r="AB831" s="11"/>
      <c r="AC831" s="11"/>
      <c r="AD831" s="11"/>
      <c r="AE831" s="4"/>
      <c r="AF831" s="4"/>
    </row>
    <row r="832" spans="1:32" x14ac:dyDescent="0.2">
      <c r="A832" s="54"/>
      <c r="B832" s="11"/>
      <c r="C832" s="227" t="s">
        <v>445</v>
      </c>
      <c r="D832" s="11"/>
      <c r="E832" s="289">
        <v>8240</v>
      </c>
      <c r="F832" s="11"/>
      <c r="G832" s="11"/>
      <c r="H832" s="11"/>
      <c r="I832" s="11"/>
      <c r="J832" s="11"/>
      <c r="K832" s="11"/>
      <c r="M832" s="11">
        <v>2</v>
      </c>
      <c r="N832" s="68"/>
      <c r="P832" s="214">
        <v>23.362500000000001</v>
      </c>
      <c r="Q832" s="214"/>
      <c r="R832" s="214">
        <v>23.18</v>
      </c>
      <c r="S832" s="212"/>
      <c r="T832" s="212">
        <v>18.63</v>
      </c>
      <c r="U832" s="212"/>
      <c r="V832" s="212">
        <v>18.63</v>
      </c>
      <c r="W832" s="11"/>
      <c r="Y832" s="214">
        <v>93.45</v>
      </c>
      <c r="Z832" s="214">
        <v>93.449999999999989</v>
      </c>
      <c r="AB832" s="11"/>
      <c r="AC832" s="11"/>
      <c r="AD832" s="11"/>
      <c r="AE832" s="4"/>
      <c r="AF832" s="4"/>
    </row>
    <row r="833" spans="1:32" x14ac:dyDescent="0.2">
      <c r="A833" s="54"/>
      <c r="B833" s="11"/>
      <c r="C833" s="227" t="s">
        <v>445</v>
      </c>
      <c r="D833" s="11"/>
      <c r="E833" s="289">
        <v>8251</v>
      </c>
      <c r="F833" s="11"/>
      <c r="G833" s="11"/>
      <c r="H833" s="11"/>
      <c r="I833" s="11"/>
      <c r="J833" s="11"/>
      <c r="K833" s="11"/>
      <c r="M833" s="11">
        <v>1</v>
      </c>
      <c r="N833" s="68"/>
      <c r="P833" s="214">
        <v>122.61499999999999</v>
      </c>
      <c r="Q833" s="214"/>
      <c r="R833" s="214">
        <v>122.61500000000001</v>
      </c>
      <c r="S833" s="212"/>
      <c r="T833" s="212">
        <v>121.095</v>
      </c>
      <c r="U833" s="212"/>
      <c r="V833" s="212">
        <v>121.095</v>
      </c>
      <c r="W833" s="11"/>
      <c r="Y833" s="214">
        <v>245.23</v>
      </c>
      <c r="Z833" s="214">
        <v>245.23000000000002</v>
      </c>
      <c r="AB833" s="11"/>
      <c r="AC833" s="11"/>
      <c r="AD833" s="11"/>
      <c r="AE833" s="4"/>
      <c r="AF833" s="4"/>
    </row>
    <row r="834" spans="1:32" x14ac:dyDescent="0.2">
      <c r="A834" s="54"/>
      <c r="B834" s="11"/>
      <c r="C834" s="227" t="s">
        <v>693</v>
      </c>
      <c r="D834" s="11"/>
      <c r="E834" s="289">
        <v>8069</v>
      </c>
      <c r="F834" s="11"/>
      <c r="G834" s="11"/>
      <c r="H834" s="11"/>
      <c r="I834" s="11"/>
      <c r="J834" s="11"/>
      <c r="K834" s="11"/>
      <c r="M834" s="11">
        <v>2</v>
      </c>
      <c r="N834" s="68"/>
      <c r="P834" s="214">
        <v>66.8</v>
      </c>
      <c r="Q834" s="214"/>
      <c r="R834" s="214">
        <v>66.625</v>
      </c>
      <c r="S834" s="212"/>
      <c r="T834" s="212">
        <v>64.17</v>
      </c>
      <c r="U834" s="212"/>
      <c r="V834" s="212">
        <v>64.17</v>
      </c>
      <c r="W834" s="11"/>
      <c r="Y834" s="214">
        <v>267.2</v>
      </c>
      <c r="Z834" s="214">
        <v>267.2</v>
      </c>
      <c r="AB834" s="11"/>
      <c r="AC834" s="11"/>
      <c r="AD834" s="11"/>
      <c r="AE834" s="4"/>
      <c r="AF834" s="4"/>
    </row>
    <row r="835" spans="1:32" x14ac:dyDescent="0.2">
      <c r="A835" s="54"/>
      <c r="B835" s="11"/>
      <c r="C835" s="227" t="s">
        <v>694</v>
      </c>
      <c r="D835" s="11"/>
      <c r="E835" s="289">
        <v>8069</v>
      </c>
      <c r="F835" s="11"/>
      <c r="G835" s="11"/>
      <c r="H835" s="11"/>
      <c r="I835" s="11"/>
      <c r="J835" s="11"/>
      <c r="K835" s="11"/>
      <c r="M835" s="11">
        <v>3</v>
      </c>
      <c r="N835" s="68"/>
      <c r="P835" s="214">
        <v>81.088333333333324</v>
      </c>
      <c r="Q835" s="214"/>
      <c r="R835" s="214">
        <v>79.745000000000005</v>
      </c>
      <c r="S835" s="212"/>
      <c r="T835" s="212">
        <v>104.19</v>
      </c>
      <c r="U835" s="212"/>
      <c r="V835" s="212">
        <v>107.64</v>
      </c>
      <c r="W835" s="11"/>
      <c r="Y835" s="214">
        <v>486.53</v>
      </c>
      <c r="Z835" s="214">
        <v>630.02</v>
      </c>
      <c r="AB835" s="11"/>
      <c r="AC835" s="11"/>
      <c r="AD835" s="11"/>
      <c r="AE835" s="4"/>
      <c r="AF835" s="4"/>
    </row>
    <row r="836" spans="1:32" x14ac:dyDescent="0.2">
      <c r="A836" s="54"/>
      <c r="B836" s="11"/>
      <c r="C836" s="227" t="s">
        <v>446</v>
      </c>
      <c r="D836" s="11"/>
      <c r="E836" s="289">
        <v>8069</v>
      </c>
      <c r="F836" s="11"/>
      <c r="G836" s="11"/>
      <c r="H836" s="11"/>
      <c r="I836" s="11"/>
      <c r="J836" s="11"/>
      <c r="K836" s="11"/>
      <c r="M836" s="11">
        <v>1516</v>
      </c>
      <c r="N836" s="68"/>
      <c r="P836" s="214">
        <v>108.17291021671826</v>
      </c>
      <c r="Q836" s="214"/>
      <c r="R836" s="214">
        <v>99</v>
      </c>
      <c r="S836" s="212"/>
      <c r="T836" s="212">
        <v>117.20058390092873</v>
      </c>
      <c r="U836" s="212"/>
      <c r="V836" s="212">
        <v>113.85</v>
      </c>
      <c r="W836" s="11"/>
      <c r="Y836" s="214">
        <v>349398.5</v>
      </c>
      <c r="Z836" s="214">
        <v>389788.1100000001</v>
      </c>
      <c r="AB836" s="11"/>
      <c r="AC836" s="11"/>
      <c r="AD836" s="11"/>
      <c r="AE836" s="4"/>
      <c r="AF836" s="4"/>
    </row>
    <row r="837" spans="1:32" x14ac:dyDescent="0.2">
      <c r="A837" s="54"/>
      <c r="B837" s="11"/>
      <c r="C837" s="227" t="s">
        <v>446</v>
      </c>
      <c r="D837" s="11"/>
      <c r="E837" s="289">
        <v>8085</v>
      </c>
      <c r="F837" s="11"/>
      <c r="G837" s="11"/>
      <c r="H837" s="11"/>
      <c r="I837" s="11"/>
      <c r="J837" s="11"/>
      <c r="K837" s="11"/>
      <c r="M837" s="11">
        <v>1</v>
      </c>
      <c r="N837" s="68"/>
      <c r="P837" s="214">
        <v>87.075000000000003</v>
      </c>
      <c r="Q837" s="214"/>
      <c r="R837" s="214">
        <v>87.075000000000003</v>
      </c>
      <c r="S837" s="212"/>
      <c r="T837" s="212">
        <v>84.87</v>
      </c>
      <c r="U837" s="212"/>
      <c r="V837" s="212">
        <v>84.87</v>
      </c>
      <c r="W837" s="11"/>
      <c r="Y837" s="214">
        <v>174.15</v>
      </c>
      <c r="Z837" s="214">
        <v>174.15</v>
      </c>
      <c r="AB837" s="11"/>
      <c r="AC837" s="11"/>
      <c r="AD837" s="11"/>
      <c r="AE837" s="4"/>
      <c r="AF837" s="4"/>
    </row>
    <row r="838" spans="1:32" x14ac:dyDescent="0.2">
      <c r="A838" s="54"/>
      <c r="B838" s="11"/>
      <c r="C838" s="227" t="s">
        <v>447</v>
      </c>
      <c r="D838" s="11"/>
      <c r="E838" s="289">
        <v>8018</v>
      </c>
      <c r="F838" s="11"/>
      <c r="G838" s="11"/>
      <c r="H838" s="11"/>
      <c r="I838" s="11"/>
      <c r="J838" s="11"/>
      <c r="K838" s="11"/>
      <c r="M838" s="11">
        <v>88</v>
      </c>
      <c r="N838" s="68"/>
      <c r="P838" s="214">
        <v>152.89180790960452</v>
      </c>
      <c r="Q838" s="214"/>
      <c r="R838" s="214">
        <v>142.19</v>
      </c>
      <c r="S838" s="212"/>
      <c r="T838" s="212">
        <v>165.56491525423735</v>
      </c>
      <c r="U838" s="212"/>
      <c r="V838" s="212">
        <v>159.38999999999999</v>
      </c>
      <c r="W838" s="11"/>
      <c r="Y838" s="214">
        <v>27061.85</v>
      </c>
      <c r="Z838" s="214">
        <v>29569.429999999993</v>
      </c>
      <c r="AB838" s="11"/>
      <c r="AC838" s="11"/>
      <c r="AD838" s="11"/>
      <c r="AE838" s="4"/>
      <c r="AF838" s="4"/>
    </row>
    <row r="839" spans="1:32" x14ac:dyDescent="0.2">
      <c r="A839" s="54"/>
      <c r="B839" s="11"/>
      <c r="C839" s="227" t="s">
        <v>696</v>
      </c>
      <c r="D839" s="11"/>
      <c r="E839" s="289">
        <v>8081</v>
      </c>
      <c r="F839" s="11"/>
      <c r="G839" s="11"/>
      <c r="H839" s="11"/>
      <c r="I839" s="11"/>
      <c r="J839" s="11"/>
      <c r="K839" s="11"/>
      <c r="M839" s="11">
        <v>1</v>
      </c>
      <c r="N839" s="68"/>
      <c r="P839" s="214">
        <v>44.185000000000002</v>
      </c>
      <c r="Q839" s="214"/>
      <c r="R839" s="214">
        <v>44.185000000000002</v>
      </c>
      <c r="S839" s="212"/>
      <c r="T839" s="212">
        <v>39.33</v>
      </c>
      <c r="U839" s="212"/>
      <c r="V839" s="212">
        <v>39.33</v>
      </c>
      <c r="W839" s="11"/>
      <c r="Y839" s="214">
        <v>88.37</v>
      </c>
      <c r="Z839" s="214">
        <v>88.37</v>
      </c>
      <c r="AB839" s="11"/>
      <c r="AC839" s="11"/>
      <c r="AD839" s="11"/>
      <c r="AE839" s="4"/>
      <c r="AF839" s="4"/>
    </row>
    <row r="840" spans="1:32" x14ac:dyDescent="0.2">
      <c r="A840" s="54"/>
      <c r="B840" s="11"/>
      <c r="C840" s="227" t="s">
        <v>697</v>
      </c>
      <c r="D840" s="11"/>
      <c r="E840" s="289">
        <v>8225</v>
      </c>
      <c r="F840" s="11"/>
      <c r="G840" s="11"/>
      <c r="H840" s="11"/>
      <c r="I840" s="11"/>
      <c r="J840" s="11"/>
      <c r="K840" s="11"/>
      <c r="M840" s="11">
        <v>1</v>
      </c>
      <c r="N840" s="68"/>
      <c r="P840" s="214">
        <v>74.334999999999994</v>
      </c>
      <c r="Q840" s="214"/>
      <c r="R840" s="214">
        <v>74.335000000000008</v>
      </c>
      <c r="S840" s="212"/>
      <c r="T840" s="212">
        <v>70.38</v>
      </c>
      <c r="U840" s="212"/>
      <c r="V840" s="212">
        <v>70.38</v>
      </c>
      <c r="W840" s="11"/>
      <c r="Y840" s="214">
        <v>148.66999999999999</v>
      </c>
      <c r="Z840" s="214">
        <v>148.67000000000002</v>
      </c>
      <c r="AB840" s="11"/>
      <c r="AC840" s="11"/>
      <c r="AD840" s="11"/>
      <c r="AE840" s="4"/>
      <c r="AF840" s="4"/>
    </row>
    <row r="841" spans="1:32" x14ac:dyDescent="0.2">
      <c r="A841" s="54"/>
      <c r="B841" s="11"/>
      <c r="C841" s="227" t="s">
        <v>620</v>
      </c>
      <c r="D841" s="11"/>
      <c r="E841" s="289">
        <v>8311</v>
      </c>
      <c r="F841" s="11"/>
      <c r="G841" s="11"/>
      <c r="H841" s="11"/>
      <c r="I841" s="11"/>
      <c r="J841" s="11"/>
      <c r="K841" s="11"/>
      <c r="M841" s="11">
        <v>350</v>
      </c>
      <c r="N841" s="68"/>
      <c r="P841" s="214">
        <v>92.759227761485832</v>
      </c>
      <c r="Q841" s="214"/>
      <c r="R841" s="214">
        <v>84.63</v>
      </c>
      <c r="S841" s="212"/>
      <c r="T841" s="212">
        <v>93.952529814271699</v>
      </c>
      <c r="U841" s="212"/>
      <c r="V841" s="212">
        <v>90.045000000000002</v>
      </c>
      <c r="W841" s="11"/>
      <c r="Y841" s="214">
        <v>94892.69</v>
      </c>
      <c r="Z841" s="214">
        <v>99611.189999999915</v>
      </c>
      <c r="AB841" s="11"/>
      <c r="AC841" s="11"/>
      <c r="AD841" s="11"/>
      <c r="AE841" s="4"/>
      <c r="AF841" s="4"/>
    </row>
    <row r="842" spans="1:32" x14ac:dyDescent="0.2">
      <c r="A842" s="54"/>
      <c r="B842" s="11"/>
      <c r="C842" s="227" t="s">
        <v>697</v>
      </c>
      <c r="D842" s="11"/>
      <c r="E842" s="289">
        <v>8332</v>
      </c>
      <c r="F842" s="11"/>
      <c r="G842" s="11"/>
      <c r="H842" s="11"/>
      <c r="I842" s="11"/>
      <c r="J842" s="11"/>
      <c r="K842" s="11"/>
      <c r="M842" s="11">
        <v>1</v>
      </c>
      <c r="N842" s="68"/>
      <c r="P842" s="214">
        <v>159.44999999999999</v>
      </c>
      <c r="Q842" s="214"/>
      <c r="R842" s="214">
        <v>159.44999999999999</v>
      </c>
      <c r="S842" s="212"/>
      <c r="T842" s="212">
        <v>157.32</v>
      </c>
      <c r="U842" s="212"/>
      <c r="V842" s="212">
        <v>157.32</v>
      </c>
      <c r="W842" s="11"/>
      <c r="Y842" s="214">
        <v>318.89999999999998</v>
      </c>
      <c r="Z842" s="214">
        <v>318.89999999999998</v>
      </c>
      <c r="AB842" s="11"/>
      <c r="AC842" s="11"/>
      <c r="AD842" s="11"/>
      <c r="AE842" s="4"/>
      <c r="AF842" s="4"/>
    </row>
    <row r="843" spans="1:32" x14ac:dyDescent="0.2">
      <c r="A843" s="54"/>
      <c r="B843" s="11"/>
      <c r="C843" s="227" t="s">
        <v>698</v>
      </c>
      <c r="D843" s="11"/>
      <c r="E843" s="289">
        <v>8302</v>
      </c>
      <c r="F843" s="11"/>
      <c r="G843" s="11"/>
      <c r="H843" s="11"/>
      <c r="I843" s="11"/>
      <c r="J843" s="11"/>
      <c r="K843" s="11"/>
      <c r="M843" s="11">
        <v>1</v>
      </c>
      <c r="N843" s="68"/>
      <c r="P843" s="214">
        <v>10.15</v>
      </c>
      <c r="Q843" s="214"/>
      <c r="R843" s="214">
        <v>10.15</v>
      </c>
      <c r="S843" s="212"/>
      <c r="T843" s="212">
        <v>0</v>
      </c>
      <c r="U843" s="212"/>
      <c r="V843" s="212">
        <v>0</v>
      </c>
      <c r="W843" s="11"/>
      <c r="Y843" s="214">
        <v>10.15</v>
      </c>
      <c r="Z843" s="214">
        <v>10.15</v>
      </c>
      <c r="AB843" s="11"/>
      <c r="AC843" s="11"/>
      <c r="AD843" s="11"/>
      <c r="AE843" s="4"/>
      <c r="AF843" s="4"/>
    </row>
    <row r="844" spans="1:32" x14ac:dyDescent="0.2">
      <c r="A844" s="54"/>
      <c r="B844" s="11"/>
      <c r="C844" s="227" t="s">
        <v>448</v>
      </c>
      <c r="D844" s="11"/>
      <c r="E844" s="289">
        <v>8002</v>
      </c>
      <c r="F844" s="11"/>
      <c r="G844" s="11"/>
      <c r="H844" s="11"/>
      <c r="I844" s="11"/>
      <c r="J844" s="11"/>
      <c r="K844" s="11"/>
      <c r="M844" s="11">
        <v>1</v>
      </c>
      <c r="N844" s="68"/>
      <c r="P844" s="214">
        <v>232.76</v>
      </c>
      <c r="Q844" s="214"/>
      <c r="R844" s="214">
        <v>232.76</v>
      </c>
      <c r="S844" s="212"/>
      <c r="T844" s="212">
        <v>234.94499999999999</v>
      </c>
      <c r="U844" s="212"/>
      <c r="V844" s="212">
        <v>234.94499999999999</v>
      </c>
      <c r="W844" s="11"/>
      <c r="Y844" s="214">
        <v>465.52</v>
      </c>
      <c r="Z844" s="214">
        <v>465.52</v>
      </c>
      <c r="AB844" s="11"/>
      <c r="AC844" s="11"/>
      <c r="AD844" s="11"/>
      <c r="AE844" s="4"/>
      <c r="AF844" s="4"/>
    </row>
    <row r="845" spans="1:32" x14ac:dyDescent="0.2">
      <c r="A845" s="54"/>
      <c r="B845" s="11"/>
      <c r="C845" s="227" t="s">
        <v>448</v>
      </c>
      <c r="D845" s="11"/>
      <c r="E845" s="289">
        <v>8003</v>
      </c>
      <c r="F845" s="11"/>
      <c r="G845" s="11"/>
      <c r="H845" s="11"/>
      <c r="I845" s="11"/>
      <c r="J845" s="11"/>
      <c r="K845" s="11"/>
      <c r="M845" s="11">
        <v>3415</v>
      </c>
      <c r="N845" s="68"/>
      <c r="P845" s="214">
        <v>76.978287509448236</v>
      </c>
      <c r="Q845" s="214"/>
      <c r="R845" s="214">
        <v>73.265000000000001</v>
      </c>
      <c r="S845" s="212"/>
      <c r="T845" s="212">
        <v>80.031804138321988</v>
      </c>
      <c r="U845" s="212"/>
      <c r="V845" s="212">
        <v>77.97</v>
      </c>
      <c r="W845" s="11"/>
      <c r="Y845" s="214">
        <v>894132.16</v>
      </c>
      <c r="Z845" s="214">
        <v>1011914.8300000017</v>
      </c>
      <c r="AB845" s="11"/>
      <c r="AC845" s="11"/>
      <c r="AD845" s="11"/>
      <c r="AE845" s="4"/>
      <c r="AF845" s="4"/>
    </row>
    <row r="846" spans="1:32" x14ac:dyDescent="0.2">
      <c r="A846" s="54"/>
      <c r="B846" s="11"/>
      <c r="C846" s="227" t="s">
        <v>448</v>
      </c>
      <c r="D846" s="11"/>
      <c r="E846" s="289">
        <v>8034</v>
      </c>
      <c r="F846" s="11"/>
      <c r="G846" s="11"/>
      <c r="H846" s="11"/>
      <c r="I846" s="11"/>
      <c r="J846" s="11"/>
      <c r="K846" s="11"/>
      <c r="M846" s="11">
        <v>57</v>
      </c>
      <c r="N846" s="68"/>
      <c r="P846" s="214">
        <v>65.763177570093461</v>
      </c>
      <c r="Q846" s="214"/>
      <c r="R846" s="214">
        <v>59</v>
      </c>
      <c r="S846" s="212"/>
      <c r="T846" s="212">
        <v>72.661345794392517</v>
      </c>
      <c r="U846" s="212"/>
      <c r="V846" s="212">
        <v>60.03</v>
      </c>
      <c r="W846" s="11"/>
      <c r="Y846" s="214">
        <v>7036.66</v>
      </c>
      <c r="Z846" s="214">
        <v>8083.5599999999977</v>
      </c>
      <c r="AB846" s="11"/>
      <c r="AC846" s="11"/>
      <c r="AD846" s="11"/>
      <c r="AE846" s="4"/>
      <c r="AF846" s="4"/>
    </row>
    <row r="847" spans="1:32" x14ac:dyDescent="0.2">
      <c r="A847" s="54"/>
      <c r="B847" s="11"/>
      <c r="C847" s="227" t="s">
        <v>449</v>
      </c>
      <c r="D847" s="11"/>
      <c r="E847" s="289">
        <v>8089</v>
      </c>
      <c r="F847" s="11"/>
      <c r="G847" s="11"/>
      <c r="H847" s="11"/>
      <c r="I847" s="11"/>
      <c r="J847" s="11"/>
      <c r="K847" s="11"/>
      <c r="M847" s="11">
        <v>282</v>
      </c>
      <c r="N847" s="68"/>
      <c r="P847" s="214">
        <v>64.707371100917427</v>
      </c>
      <c r="Q847" s="214"/>
      <c r="R847" s="214">
        <v>60.454999999999998</v>
      </c>
      <c r="S847" s="212"/>
      <c r="T847" s="212">
        <v>64.398440642201834</v>
      </c>
      <c r="U847" s="212"/>
      <c r="V847" s="212">
        <v>63.342000000000006</v>
      </c>
      <c r="W847" s="11"/>
      <c r="Y847" s="214">
        <v>69260.659999999989</v>
      </c>
      <c r="Z847" s="214">
        <v>75905.400000000009</v>
      </c>
      <c r="AB847" s="11"/>
      <c r="AC847" s="11"/>
      <c r="AD847" s="11"/>
      <c r="AE847" s="4"/>
      <c r="AF847" s="4"/>
    </row>
    <row r="848" spans="1:32" x14ac:dyDescent="0.2">
      <c r="A848" s="54"/>
      <c r="B848" s="11"/>
      <c r="C848" s="227" t="s">
        <v>450</v>
      </c>
      <c r="D848" s="11"/>
      <c r="E848" s="289">
        <v>8089</v>
      </c>
      <c r="F848" s="11"/>
      <c r="G848" s="11"/>
      <c r="H848" s="11"/>
      <c r="I848" s="11"/>
      <c r="J848" s="11"/>
      <c r="K848" s="11"/>
      <c r="M848" s="11">
        <v>1</v>
      </c>
      <c r="N848" s="68"/>
      <c r="P848" s="214">
        <v>107.62</v>
      </c>
      <c r="Q848" s="214"/>
      <c r="R848" s="214">
        <v>107.62</v>
      </c>
      <c r="S848" s="212"/>
      <c r="T848" s="212">
        <v>104.535</v>
      </c>
      <c r="U848" s="212"/>
      <c r="V848" s="212">
        <v>104.535</v>
      </c>
      <c r="W848" s="11"/>
      <c r="Y848" s="214">
        <v>215.24</v>
      </c>
      <c r="Z848" s="214">
        <v>215.24</v>
      </c>
      <c r="AB848" s="11"/>
      <c r="AC848" s="11"/>
      <c r="AD848" s="11"/>
      <c r="AE848" s="4"/>
      <c r="AF848" s="4"/>
    </row>
    <row r="849" spans="1:32" x14ac:dyDescent="0.2">
      <c r="A849" s="54"/>
      <c r="B849" s="11"/>
      <c r="C849" s="227" t="s">
        <v>451</v>
      </c>
      <c r="D849" s="11"/>
      <c r="E849" s="289">
        <v>8020</v>
      </c>
      <c r="F849" s="11"/>
      <c r="G849" s="11"/>
      <c r="H849" s="11"/>
      <c r="I849" s="11"/>
      <c r="J849" s="11"/>
      <c r="K849" s="11"/>
      <c r="M849" s="11">
        <v>951</v>
      </c>
      <c r="N849" s="68"/>
      <c r="P849" s="214">
        <v>93.915402061855673</v>
      </c>
      <c r="Q849" s="214"/>
      <c r="R849" s="214">
        <v>87.442499999999995</v>
      </c>
      <c r="S849" s="212"/>
      <c r="T849" s="212">
        <v>96.897214432989671</v>
      </c>
      <c r="U849" s="212"/>
      <c r="V849" s="212">
        <v>90.5625</v>
      </c>
      <c r="W849" s="11"/>
      <c r="Y849" s="214">
        <v>195776.07</v>
      </c>
      <c r="Z849" s="214">
        <v>213644.52000000011</v>
      </c>
      <c r="AB849" s="11"/>
      <c r="AC849" s="11"/>
      <c r="AD849" s="11"/>
      <c r="AE849" s="4"/>
      <c r="AF849" s="4"/>
    </row>
    <row r="850" spans="1:32" x14ac:dyDescent="0.2">
      <c r="A850" s="54"/>
      <c r="B850" s="11"/>
      <c r="C850" s="227" t="s">
        <v>451</v>
      </c>
      <c r="D850" s="11"/>
      <c r="E850" s="289">
        <v>8026</v>
      </c>
      <c r="F850" s="11"/>
      <c r="G850" s="11"/>
      <c r="H850" s="11"/>
      <c r="I850" s="11"/>
      <c r="J850" s="11"/>
      <c r="K850" s="11"/>
      <c r="M850" s="11">
        <v>6</v>
      </c>
      <c r="N850" s="68"/>
      <c r="P850" s="214">
        <v>122.09083333333332</v>
      </c>
      <c r="Q850" s="214"/>
      <c r="R850" s="214">
        <v>127.86499999999999</v>
      </c>
      <c r="S850" s="212"/>
      <c r="T850" s="212">
        <v>121.6125</v>
      </c>
      <c r="U850" s="212"/>
      <c r="V850" s="212">
        <v>112.815</v>
      </c>
      <c r="W850" s="11"/>
      <c r="Y850" s="214">
        <v>1465.09</v>
      </c>
      <c r="Z850" s="214">
        <v>1465.0900000000001</v>
      </c>
      <c r="AB850" s="11"/>
      <c r="AC850" s="11"/>
      <c r="AD850" s="11"/>
      <c r="AE850" s="4"/>
      <c r="AF850" s="4"/>
    </row>
    <row r="851" spans="1:32" x14ac:dyDescent="0.2">
      <c r="A851" s="54"/>
      <c r="B851" s="11"/>
      <c r="C851" s="227" t="s">
        <v>451</v>
      </c>
      <c r="D851" s="11"/>
      <c r="E851" s="289">
        <v>8061</v>
      </c>
      <c r="F851" s="11"/>
      <c r="G851" s="11"/>
      <c r="H851" s="11"/>
      <c r="I851" s="11"/>
      <c r="J851" s="11"/>
      <c r="K851" s="11"/>
      <c r="M851" s="11">
        <v>2</v>
      </c>
      <c r="N851" s="68"/>
      <c r="P851" s="214">
        <v>132.74666666666667</v>
      </c>
      <c r="Q851" s="214"/>
      <c r="R851" s="214">
        <v>110.27</v>
      </c>
      <c r="S851" s="212"/>
      <c r="T851" s="212">
        <v>134.20500000000001</v>
      </c>
      <c r="U851" s="212"/>
      <c r="V851" s="212">
        <v>105.57</v>
      </c>
      <c r="W851" s="11"/>
      <c r="Y851" s="214">
        <v>796.48</v>
      </c>
      <c r="Z851" s="214">
        <v>796.48</v>
      </c>
      <c r="AB851" s="11"/>
      <c r="AC851" s="11"/>
      <c r="AD851" s="11"/>
      <c r="AE851" s="4"/>
      <c r="AF851" s="4"/>
    </row>
    <row r="852" spans="1:32" x14ac:dyDescent="0.2">
      <c r="A852" s="54"/>
      <c r="B852" s="11"/>
      <c r="C852" s="227" t="s">
        <v>451</v>
      </c>
      <c r="D852" s="11"/>
      <c r="E852" s="289">
        <v>8080</v>
      </c>
      <c r="F852" s="11"/>
      <c r="G852" s="11"/>
      <c r="H852" s="11"/>
      <c r="I852" s="11"/>
      <c r="J852" s="11"/>
      <c r="K852" s="11"/>
      <c r="M852" s="11">
        <v>1</v>
      </c>
      <c r="N852" s="68"/>
      <c r="P852" s="214">
        <v>11</v>
      </c>
      <c r="Q852" s="214"/>
      <c r="R852" s="214">
        <v>11</v>
      </c>
      <c r="S852" s="212"/>
      <c r="T852" s="212">
        <v>7.2450000000000001</v>
      </c>
      <c r="U852" s="212"/>
      <c r="V852" s="212">
        <v>7.2450000000000001</v>
      </c>
      <c r="W852" s="11"/>
      <c r="Y852" s="214">
        <v>22</v>
      </c>
      <c r="Z852" s="214">
        <v>25.990000000000002</v>
      </c>
      <c r="AB852" s="11"/>
      <c r="AC852" s="11"/>
      <c r="AD852" s="11"/>
      <c r="AE852" s="4"/>
      <c r="AF852" s="4"/>
    </row>
    <row r="853" spans="1:32" x14ac:dyDescent="0.2">
      <c r="A853" s="54"/>
      <c r="B853" s="11"/>
      <c r="C853" s="227" t="s">
        <v>863</v>
      </c>
      <c r="D853" s="11"/>
      <c r="E853" s="289">
        <v>8202</v>
      </c>
      <c r="F853" s="11"/>
      <c r="G853" s="11"/>
      <c r="H853" s="11"/>
      <c r="I853" s="11"/>
      <c r="J853" s="11"/>
      <c r="K853" s="11"/>
      <c r="M853" s="11">
        <v>1</v>
      </c>
      <c r="N853" s="68"/>
      <c r="P853" s="214">
        <v>61.3</v>
      </c>
      <c r="Q853" s="214"/>
      <c r="R853" s="214">
        <v>61.3</v>
      </c>
      <c r="S853" s="212"/>
      <c r="T853" s="212">
        <v>57.96</v>
      </c>
      <c r="U853" s="212"/>
      <c r="V853" s="212">
        <v>57.96</v>
      </c>
      <c r="W853" s="11"/>
      <c r="Y853" s="214">
        <v>122.6</v>
      </c>
      <c r="Z853" s="214">
        <v>122.6</v>
      </c>
      <c r="AB853" s="11"/>
      <c r="AC853" s="11"/>
      <c r="AD853" s="11"/>
      <c r="AE853" s="4"/>
      <c r="AF853" s="4"/>
    </row>
    <row r="854" spans="1:32" x14ac:dyDescent="0.2">
      <c r="A854" s="54"/>
      <c r="B854" s="11"/>
      <c r="C854" s="227" t="s">
        <v>699</v>
      </c>
      <c r="D854" s="11"/>
      <c r="E854" s="289">
        <v>8312</v>
      </c>
      <c r="F854" s="11"/>
      <c r="G854" s="11"/>
      <c r="H854" s="11"/>
      <c r="I854" s="11"/>
      <c r="J854" s="11"/>
      <c r="K854" s="11"/>
      <c r="M854" s="11">
        <v>1</v>
      </c>
      <c r="N854" s="68"/>
      <c r="P854" s="214">
        <v>117.19</v>
      </c>
      <c r="Q854" s="214"/>
      <c r="R854" s="214">
        <v>117.19</v>
      </c>
      <c r="S854" s="212"/>
      <c r="T854" s="212">
        <v>115.92</v>
      </c>
      <c r="U854" s="212"/>
      <c r="V854" s="212">
        <v>115.92</v>
      </c>
      <c r="W854" s="11"/>
      <c r="Y854" s="214">
        <v>234.38</v>
      </c>
      <c r="Z854" s="214">
        <v>234.38</v>
      </c>
      <c r="AB854" s="11"/>
      <c r="AC854" s="11"/>
      <c r="AD854" s="11"/>
      <c r="AE854" s="4"/>
      <c r="AF854" s="4"/>
    </row>
    <row r="855" spans="1:32" x14ac:dyDescent="0.2">
      <c r="A855" s="54"/>
      <c r="B855" s="11"/>
      <c r="C855" s="227" t="s">
        <v>452</v>
      </c>
      <c r="D855" s="11"/>
      <c r="E855" s="289">
        <v>8028</v>
      </c>
      <c r="F855" s="11"/>
      <c r="G855" s="11"/>
      <c r="H855" s="11"/>
      <c r="I855" s="11"/>
      <c r="J855" s="11"/>
      <c r="K855" s="11"/>
      <c r="M855" s="11">
        <v>4</v>
      </c>
      <c r="N855" s="68"/>
      <c r="P855" s="214">
        <v>86.694285714285712</v>
      </c>
      <c r="Q855" s="214"/>
      <c r="R855" s="214">
        <v>80.56</v>
      </c>
      <c r="S855" s="212"/>
      <c r="T855" s="212">
        <v>83.095714285714294</v>
      </c>
      <c r="U855" s="212"/>
      <c r="V855" s="212">
        <v>101.43</v>
      </c>
      <c r="W855" s="11"/>
      <c r="Y855" s="214">
        <v>606.86</v>
      </c>
      <c r="Z855" s="214">
        <v>606.86</v>
      </c>
      <c r="AB855" s="11"/>
      <c r="AC855" s="11"/>
      <c r="AD855" s="11"/>
      <c r="AE855" s="4"/>
      <c r="AF855" s="4"/>
    </row>
    <row r="856" spans="1:32" x14ac:dyDescent="0.2">
      <c r="A856" s="54"/>
      <c r="B856" s="11"/>
      <c r="C856" s="227" t="s">
        <v>452</v>
      </c>
      <c r="D856" s="11"/>
      <c r="E856" s="289">
        <v>8312</v>
      </c>
      <c r="F856" s="11"/>
      <c r="G856" s="11"/>
      <c r="H856" s="11"/>
      <c r="I856" s="11"/>
      <c r="J856" s="11"/>
      <c r="K856" s="11"/>
      <c r="M856" s="11">
        <v>2601</v>
      </c>
      <c r="N856" s="68"/>
      <c r="P856" s="214">
        <v>100.38142629520215</v>
      </c>
      <c r="Q856" s="214"/>
      <c r="R856" s="214">
        <v>98.342777777777783</v>
      </c>
      <c r="S856" s="212"/>
      <c r="T856" s="212">
        <v>111.20755637616939</v>
      </c>
      <c r="U856" s="212"/>
      <c r="V856" s="212">
        <v>109.94</v>
      </c>
      <c r="W856" s="11"/>
      <c r="Y856" s="214">
        <v>621437.77</v>
      </c>
      <c r="Z856" s="214">
        <v>692377.71000000043</v>
      </c>
      <c r="AB856" s="11"/>
      <c r="AC856" s="11"/>
      <c r="AD856" s="11"/>
      <c r="AE856" s="4"/>
      <c r="AF856" s="4"/>
    </row>
    <row r="857" spans="1:32" x14ac:dyDescent="0.2">
      <c r="A857" s="54"/>
      <c r="B857" s="11"/>
      <c r="C857" s="227" t="s">
        <v>453</v>
      </c>
      <c r="D857" s="11"/>
      <c r="E857" s="289">
        <v>8012</v>
      </c>
      <c r="F857" s="11"/>
      <c r="G857" s="11"/>
      <c r="H857" s="11"/>
      <c r="I857" s="11"/>
      <c r="J857" s="11"/>
      <c r="K857" s="11"/>
      <c r="M857" s="11">
        <v>1</v>
      </c>
      <c r="N857" s="68"/>
      <c r="P857" s="214">
        <v>150.80500000000001</v>
      </c>
      <c r="Q857" s="214"/>
      <c r="R857" s="214">
        <v>150.80500000000001</v>
      </c>
      <c r="S857" s="212"/>
      <c r="T857" s="212">
        <v>149.04</v>
      </c>
      <c r="U857" s="212"/>
      <c r="V857" s="212">
        <v>149.04</v>
      </c>
      <c r="W857" s="11"/>
      <c r="Y857" s="214">
        <v>301.61</v>
      </c>
      <c r="Z857" s="214">
        <v>301.61</v>
      </c>
      <c r="AB857" s="11"/>
      <c r="AC857" s="11"/>
      <c r="AD857" s="11"/>
      <c r="AE857" s="4"/>
      <c r="AF857" s="4"/>
    </row>
    <row r="858" spans="1:32" x14ac:dyDescent="0.2">
      <c r="A858" s="54"/>
      <c r="B858" s="11"/>
      <c r="C858" s="227" t="s">
        <v>659</v>
      </c>
      <c r="D858" s="11"/>
      <c r="E858" s="289">
        <v>8021</v>
      </c>
      <c r="F858" s="11"/>
      <c r="G858" s="11"/>
      <c r="H858" s="11"/>
      <c r="I858" s="11"/>
      <c r="J858" s="11"/>
      <c r="K858" s="11"/>
      <c r="M858" s="11">
        <v>3509</v>
      </c>
      <c r="N858" s="68"/>
      <c r="P858" s="214">
        <v>88.698433950067113</v>
      </c>
      <c r="Q858" s="214"/>
      <c r="R858" s="214">
        <v>87.361410256410281</v>
      </c>
      <c r="S858" s="212"/>
      <c r="T858" s="212">
        <v>88.384507959971515</v>
      </c>
      <c r="U858" s="212"/>
      <c r="V858" s="212">
        <v>88.147500000000008</v>
      </c>
      <c r="W858" s="11"/>
      <c r="Y858" s="214">
        <v>803581.00999999978</v>
      </c>
      <c r="Z858" s="214">
        <v>888931.60000000033</v>
      </c>
      <c r="AB858" s="11"/>
      <c r="AC858" s="11"/>
      <c r="AD858" s="11"/>
      <c r="AE858" s="4"/>
      <c r="AF858" s="4"/>
    </row>
    <row r="859" spans="1:32" x14ac:dyDescent="0.2">
      <c r="A859" s="54"/>
      <c r="B859" s="11"/>
      <c r="C859" s="227" t="s">
        <v>659</v>
      </c>
      <c r="D859" s="11"/>
      <c r="E859" s="289">
        <v>8201</v>
      </c>
      <c r="F859" s="11"/>
      <c r="G859" s="11"/>
      <c r="H859" s="11"/>
      <c r="I859" s="11"/>
      <c r="J859" s="11"/>
      <c r="K859" s="11"/>
      <c r="M859" s="11">
        <v>1</v>
      </c>
      <c r="N859" s="68"/>
      <c r="P859" s="214">
        <v>126.17</v>
      </c>
      <c r="Q859" s="214"/>
      <c r="R859" s="214">
        <v>126.16999999999999</v>
      </c>
      <c r="S859" s="212"/>
      <c r="T859" s="212">
        <v>125.235</v>
      </c>
      <c r="U859" s="212"/>
      <c r="V859" s="212">
        <v>125.235</v>
      </c>
      <c r="W859" s="11"/>
      <c r="Y859" s="214">
        <v>252.34</v>
      </c>
      <c r="Z859" s="214">
        <v>252.33999999999997</v>
      </c>
      <c r="AB859" s="11"/>
      <c r="AC859" s="11"/>
      <c r="AD859" s="11"/>
      <c r="AE859" s="4"/>
      <c r="AF859" s="4"/>
    </row>
    <row r="860" spans="1:32" x14ac:dyDescent="0.2">
      <c r="A860" s="54"/>
      <c r="B860" s="11"/>
      <c r="C860" s="227" t="s">
        <v>864</v>
      </c>
      <c r="D860" s="11"/>
      <c r="E860" s="289">
        <v>8210</v>
      </c>
      <c r="F860" s="11"/>
      <c r="G860" s="11"/>
      <c r="H860" s="11"/>
      <c r="I860" s="11"/>
      <c r="J860" s="11"/>
      <c r="K860" s="11"/>
      <c r="M860" s="11">
        <v>1</v>
      </c>
      <c r="N860" s="68"/>
      <c r="P860" s="214">
        <v>10.51</v>
      </c>
      <c r="Q860" s="214"/>
      <c r="R860" s="214">
        <v>10.510000000000002</v>
      </c>
      <c r="S860" s="212"/>
      <c r="T860" s="212">
        <v>0</v>
      </c>
      <c r="U860" s="212"/>
      <c r="V860" s="212">
        <v>0</v>
      </c>
      <c r="W860" s="11"/>
      <c r="Y860" s="214">
        <v>21.02</v>
      </c>
      <c r="Z860" s="214">
        <v>21.020000000000003</v>
      </c>
      <c r="AB860" s="11"/>
      <c r="AC860" s="11"/>
      <c r="AD860" s="11"/>
      <c r="AE860" s="4"/>
      <c r="AF860" s="4"/>
    </row>
    <row r="861" spans="1:32" x14ac:dyDescent="0.2">
      <c r="A861" s="54"/>
      <c r="B861" s="11"/>
      <c r="C861" s="227" t="s">
        <v>454</v>
      </c>
      <c r="D861" s="11"/>
      <c r="E861" s="289">
        <v>8213</v>
      </c>
      <c r="F861" s="11"/>
      <c r="G861" s="11"/>
      <c r="H861" s="11"/>
      <c r="I861" s="11"/>
      <c r="J861" s="11"/>
      <c r="K861" s="11"/>
      <c r="M861" s="11">
        <v>88</v>
      </c>
      <c r="N861" s="68"/>
      <c r="P861" s="214">
        <v>125.70840659340659</v>
      </c>
      <c r="Q861" s="214"/>
      <c r="R861" s="214">
        <v>107.11</v>
      </c>
      <c r="S861" s="212"/>
      <c r="T861" s="212">
        <v>149.221978021978</v>
      </c>
      <c r="U861" s="212"/>
      <c r="V861" s="212">
        <v>132.47999999999999</v>
      </c>
      <c r="W861" s="11"/>
      <c r="Y861" s="214">
        <v>22878.93</v>
      </c>
      <c r="Z861" s="214">
        <v>27325.899999999998</v>
      </c>
      <c r="AB861" s="11"/>
      <c r="AC861" s="11"/>
      <c r="AD861" s="11"/>
      <c r="AE861" s="4"/>
      <c r="AF861" s="4"/>
    </row>
    <row r="862" spans="1:32" x14ac:dyDescent="0.2">
      <c r="A862" s="54"/>
      <c r="B862" s="11"/>
      <c r="C862" s="227" t="s">
        <v>670</v>
      </c>
      <c r="D862" s="11"/>
      <c r="E862" s="289">
        <v>8332</v>
      </c>
      <c r="F862" s="11"/>
      <c r="G862" s="11"/>
      <c r="H862" s="11"/>
      <c r="I862" s="11"/>
      <c r="J862" s="11"/>
      <c r="K862" s="11"/>
      <c r="M862" s="11">
        <v>1</v>
      </c>
      <c r="N862" s="68"/>
      <c r="P862" s="214">
        <v>30.774999999999999</v>
      </c>
      <c r="Q862" s="214"/>
      <c r="R862" s="214">
        <v>30.774999999999999</v>
      </c>
      <c r="S862" s="212"/>
      <c r="T862" s="212">
        <v>11.385</v>
      </c>
      <c r="U862" s="212"/>
      <c r="V862" s="212">
        <v>11.385</v>
      </c>
      <c r="W862" s="11"/>
      <c r="Y862" s="214">
        <v>61.55</v>
      </c>
      <c r="Z862" s="214">
        <v>61.55</v>
      </c>
      <c r="AB862" s="11"/>
      <c r="AC862" s="11"/>
      <c r="AD862" s="11"/>
      <c r="AE862" s="4"/>
      <c r="AF862" s="4"/>
    </row>
    <row r="863" spans="1:32" x14ac:dyDescent="0.2">
      <c r="A863" s="54"/>
      <c r="B863" s="11"/>
      <c r="C863" s="227" t="s">
        <v>455</v>
      </c>
      <c r="D863" s="11"/>
      <c r="E863" s="289">
        <v>8329</v>
      </c>
      <c r="F863" s="11"/>
      <c r="G863" s="11"/>
      <c r="H863" s="11"/>
      <c r="I863" s="11"/>
      <c r="J863" s="11"/>
      <c r="K863" s="11"/>
      <c r="M863" s="11">
        <v>20</v>
      </c>
      <c r="N863" s="68"/>
      <c r="P863" s="214">
        <v>143.0225641025641</v>
      </c>
      <c r="Q863" s="214"/>
      <c r="R863" s="214">
        <v>128.88999999999999</v>
      </c>
      <c r="S863" s="212"/>
      <c r="T863" s="212">
        <v>167.98846153846154</v>
      </c>
      <c r="U863" s="212"/>
      <c r="V863" s="212">
        <v>160.42500000000001</v>
      </c>
      <c r="W863" s="11"/>
      <c r="Y863" s="214">
        <v>5577.88</v>
      </c>
      <c r="Z863" s="214">
        <v>6485.0800000000008</v>
      </c>
      <c r="AB863" s="11"/>
      <c r="AC863" s="11"/>
      <c r="AD863" s="11"/>
      <c r="AE863" s="4"/>
      <c r="AF863" s="4"/>
    </row>
    <row r="864" spans="1:32" x14ac:dyDescent="0.2">
      <c r="A864" s="54"/>
      <c r="B864" s="11"/>
      <c r="C864" s="227" t="s">
        <v>455</v>
      </c>
      <c r="D864" s="11"/>
      <c r="E864" s="289">
        <v>8332</v>
      </c>
      <c r="F864" s="11"/>
      <c r="G864" s="11"/>
      <c r="H864" s="11"/>
      <c r="I864" s="11"/>
      <c r="J864" s="11"/>
      <c r="K864" s="11"/>
      <c r="M864" s="11">
        <v>77</v>
      </c>
      <c r="N864" s="68"/>
      <c r="P864" s="214">
        <v>89.468661971830983</v>
      </c>
      <c r="Q864" s="214"/>
      <c r="R864" s="214">
        <v>83.425000000000011</v>
      </c>
      <c r="S864" s="212"/>
      <c r="T864" s="212">
        <v>91.356971830985927</v>
      </c>
      <c r="U864" s="212"/>
      <c r="V864" s="212">
        <v>93.15</v>
      </c>
      <c r="W864" s="11"/>
      <c r="Y864" s="214">
        <v>12704.55</v>
      </c>
      <c r="Z864" s="214">
        <v>13840.66</v>
      </c>
      <c r="AB864" s="11"/>
      <c r="AC864" s="11"/>
      <c r="AD864" s="11"/>
      <c r="AE864" s="4"/>
      <c r="AF864" s="4"/>
    </row>
    <row r="865" spans="1:32" x14ac:dyDescent="0.2">
      <c r="A865" s="54"/>
      <c r="B865" s="11"/>
      <c r="C865" s="227" t="s">
        <v>455</v>
      </c>
      <c r="D865" s="11"/>
      <c r="E865" s="289">
        <v>8349</v>
      </c>
      <c r="F865" s="11"/>
      <c r="G865" s="11"/>
      <c r="H865" s="11"/>
      <c r="I865" s="11"/>
      <c r="J865" s="11"/>
      <c r="K865" s="11"/>
      <c r="M865" s="11">
        <v>90</v>
      </c>
      <c r="N865" s="68"/>
      <c r="P865" s="214">
        <v>110.56808641975307</v>
      </c>
      <c r="Q865" s="214"/>
      <c r="R865" s="214">
        <v>108.015</v>
      </c>
      <c r="S865" s="212"/>
      <c r="T865" s="212">
        <v>131.45666666666665</v>
      </c>
      <c r="U865" s="212"/>
      <c r="V865" s="212">
        <v>130.41</v>
      </c>
      <c r="W865" s="11"/>
      <c r="Y865" s="214">
        <v>17912.03</v>
      </c>
      <c r="Z865" s="214">
        <v>21401.549999999996</v>
      </c>
      <c r="AB865" s="11"/>
      <c r="AC865" s="11"/>
      <c r="AD865" s="11"/>
      <c r="AE865" s="4"/>
      <c r="AF865" s="4"/>
    </row>
    <row r="866" spans="1:32" x14ac:dyDescent="0.2">
      <c r="A866" s="54"/>
      <c r="B866" s="11"/>
      <c r="C866" s="227" t="s">
        <v>456</v>
      </c>
      <c r="D866" s="11"/>
      <c r="E866" s="289">
        <v>8270</v>
      </c>
      <c r="F866" s="11"/>
      <c r="G866" s="11"/>
      <c r="H866" s="11"/>
      <c r="I866" s="11"/>
      <c r="J866" s="11"/>
      <c r="K866" s="11"/>
      <c r="M866" s="11">
        <v>8</v>
      </c>
      <c r="N866" s="68"/>
      <c r="P866" s="214">
        <v>134.44578947368419</v>
      </c>
      <c r="Q866" s="214"/>
      <c r="R866" s="214">
        <v>104.04</v>
      </c>
      <c r="S866" s="212"/>
      <c r="T866" s="212">
        <v>133.46052631578948</v>
      </c>
      <c r="U866" s="212"/>
      <c r="V866" s="212">
        <v>99.36</v>
      </c>
      <c r="W866" s="11"/>
      <c r="Y866" s="214">
        <v>2554.4699999999998</v>
      </c>
      <c r="Z866" s="214">
        <v>2554.4700000000003</v>
      </c>
      <c r="AB866" s="11"/>
      <c r="AC866" s="11"/>
      <c r="AD866" s="11"/>
      <c r="AE866" s="4"/>
      <c r="AF866" s="4"/>
    </row>
    <row r="867" spans="1:32" x14ac:dyDescent="0.2">
      <c r="A867" s="54"/>
      <c r="B867" s="11"/>
      <c r="C867" s="227" t="s">
        <v>457</v>
      </c>
      <c r="D867" s="11"/>
      <c r="E867" s="289">
        <v>8023</v>
      </c>
      <c r="F867" s="11"/>
      <c r="G867" s="11"/>
      <c r="H867" s="11"/>
      <c r="I867" s="11"/>
      <c r="J867" s="11"/>
      <c r="K867" s="11"/>
      <c r="M867" s="11">
        <v>5</v>
      </c>
      <c r="N867" s="68"/>
      <c r="P867" s="214">
        <v>95.49199999999999</v>
      </c>
      <c r="Q867" s="214"/>
      <c r="R867" s="214">
        <v>94.615000000000009</v>
      </c>
      <c r="S867" s="212"/>
      <c r="T867" s="212">
        <v>93.977999999999994</v>
      </c>
      <c r="U867" s="212"/>
      <c r="V867" s="212">
        <v>85.905000000000001</v>
      </c>
      <c r="W867" s="11"/>
      <c r="Y867" s="214">
        <v>954.92</v>
      </c>
      <c r="Z867" s="214">
        <v>954.92000000000007</v>
      </c>
      <c r="AB867" s="11"/>
      <c r="AC867" s="11"/>
      <c r="AD867" s="11"/>
      <c r="AE867" s="4"/>
      <c r="AF867" s="4"/>
    </row>
    <row r="868" spans="1:32" x14ac:dyDescent="0.2">
      <c r="A868" s="54"/>
      <c r="B868" s="11"/>
      <c r="C868" s="227" t="s">
        <v>458</v>
      </c>
      <c r="D868" s="11"/>
      <c r="E868" s="289">
        <v>8023</v>
      </c>
      <c r="F868" s="11"/>
      <c r="G868" s="11"/>
      <c r="H868" s="11"/>
      <c r="I868" s="11"/>
      <c r="J868" s="11"/>
      <c r="K868" s="11"/>
      <c r="M868" s="11">
        <v>111</v>
      </c>
      <c r="N868" s="68"/>
      <c r="P868" s="214">
        <v>111.54502183406115</v>
      </c>
      <c r="Q868" s="214"/>
      <c r="R868" s="214">
        <v>105.78</v>
      </c>
      <c r="S868" s="212"/>
      <c r="T868" s="212">
        <v>120.40317903930128</v>
      </c>
      <c r="U868" s="212"/>
      <c r="V868" s="212">
        <v>120.06</v>
      </c>
      <c r="W868" s="11"/>
      <c r="Y868" s="214">
        <v>25543.81</v>
      </c>
      <c r="Z868" s="214">
        <v>27724.249999999993</v>
      </c>
      <c r="AB868" s="11"/>
      <c r="AC868" s="11"/>
      <c r="AD868" s="11"/>
      <c r="AE868" s="4"/>
      <c r="AF868" s="4"/>
    </row>
    <row r="869" spans="1:32" x14ac:dyDescent="0.2">
      <c r="A869" s="54"/>
      <c r="B869" s="11"/>
      <c r="C869" s="227" t="s">
        <v>702</v>
      </c>
      <c r="D869" s="11"/>
      <c r="E869" s="289">
        <v>8302</v>
      </c>
      <c r="F869" s="11"/>
      <c r="G869" s="11"/>
      <c r="H869" s="11"/>
      <c r="I869" s="11"/>
      <c r="J869" s="11"/>
      <c r="K869" s="11"/>
      <c r="M869" s="11">
        <v>2</v>
      </c>
      <c r="N869" s="68"/>
      <c r="P869" s="214">
        <v>128.20750000000001</v>
      </c>
      <c r="Q869" s="214"/>
      <c r="R869" s="214">
        <v>121.91</v>
      </c>
      <c r="S869" s="212"/>
      <c r="T869" s="212">
        <v>125.7525</v>
      </c>
      <c r="U869" s="212"/>
      <c r="V869" s="212">
        <v>125.7525</v>
      </c>
      <c r="W869" s="11"/>
      <c r="Y869" s="214">
        <v>512.83000000000004</v>
      </c>
      <c r="Z869" s="214">
        <v>512.82999999999993</v>
      </c>
      <c r="AB869" s="11"/>
      <c r="AC869" s="11"/>
      <c r="AD869" s="11"/>
      <c r="AE869" s="4"/>
      <c r="AF869" s="4"/>
    </row>
    <row r="870" spans="1:32" x14ac:dyDescent="0.2">
      <c r="A870" s="54"/>
      <c r="B870" s="11"/>
      <c r="C870" s="227" t="s">
        <v>459</v>
      </c>
      <c r="D870" s="11"/>
      <c r="E870" s="289">
        <v>8302</v>
      </c>
      <c r="F870" s="11"/>
      <c r="G870" s="11"/>
      <c r="H870" s="11"/>
      <c r="I870" s="11"/>
      <c r="J870" s="11"/>
      <c r="K870" s="11"/>
      <c r="M870" s="11">
        <v>2</v>
      </c>
      <c r="N870" s="68"/>
      <c r="P870" s="214">
        <v>94.172499999999999</v>
      </c>
      <c r="Q870" s="214"/>
      <c r="R870" s="214">
        <v>96.93</v>
      </c>
      <c r="S870" s="212"/>
      <c r="T870" s="212">
        <v>250.47000000000003</v>
      </c>
      <c r="U870" s="212"/>
      <c r="V870" s="212">
        <v>250.47</v>
      </c>
      <c r="W870" s="11"/>
      <c r="Y870" s="214">
        <v>376.69</v>
      </c>
      <c r="Z870" s="214">
        <v>994.08</v>
      </c>
      <c r="AB870" s="11"/>
      <c r="AC870" s="11"/>
      <c r="AD870" s="11"/>
      <c r="AE870" s="4"/>
      <c r="AF870" s="4"/>
    </row>
    <row r="871" spans="1:32" x14ac:dyDescent="0.2">
      <c r="A871" s="54"/>
      <c r="B871" s="11"/>
      <c r="C871" s="227" t="s">
        <v>459</v>
      </c>
      <c r="D871" s="11"/>
      <c r="E871" s="289">
        <v>8332</v>
      </c>
      <c r="F871" s="11"/>
      <c r="G871" s="11"/>
      <c r="H871" s="11"/>
      <c r="I871" s="11"/>
      <c r="J871" s="11"/>
      <c r="K871" s="11"/>
      <c r="M871" s="11">
        <v>16</v>
      </c>
      <c r="N871" s="68"/>
      <c r="P871" s="214">
        <v>107.4725</v>
      </c>
      <c r="Q871" s="214"/>
      <c r="R871" s="214">
        <v>91.974999999999994</v>
      </c>
      <c r="S871" s="212"/>
      <c r="T871" s="212">
        <v>129.95718749999997</v>
      </c>
      <c r="U871" s="212"/>
      <c r="V871" s="212">
        <v>125.7525</v>
      </c>
      <c r="W871" s="11"/>
      <c r="Y871" s="214">
        <v>3439.12</v>
      </c>
      <c r="Z871" s="214">
        <v>4196.8400000000011</v>
      </c>
      <c r="AB871" s="11"/>
      <c r="AC871" s="11"/>
      <c r="AD871" s="11"/>
      <c r="AE871" s="4"/>
      <c r="AF871" s="4"/>
    </row>
    <row r="872" spans="1:32" x14ac:dyDescent="0.2">
      <c r="A872" s="54"/>
      <c r="B872" s="11"/>
      <c r="C872" s="227" t="s">
        <v>459</v>
      </c>
      <c r="D872" s="11"/>
      <c r="E872" s="289">
        <v>8352</v>
      </c>
      <c r="F872" s="11"/>
      <c r="G872" s="11"/>
      <c r="H872" s="11"/>
      <c r="I872" s="11"/>
      <c r="J872" s="11"/>
      <c r="K872" s="11"/>
      <c r="M872" s="11">
        <v>71</v>
      </c>
      <c r="N872" s="68"/>
      <c r="P872" s="214">
        <v>114.76251851851852</v>
      </c>
      <c r="Q872" s="214"/>
      <c r="R872" s="214">
        <v>93</v>
      </c>
      <c r="S872" s="212"/>
      <c r="T872" s="212">
        <v>132.066</v>
      </c>
      <c r="U872" s="212"/>
      <c r="V872" s="212">
        <v>119.02500000000001</v>
      </c>
      <c r="W872" s="11"/>
      <c r="Y872" s="214">
        <v>15492.94</v>
      </c>
      <c r="Z872" s="214">
        <v>18166.010000000002</v>
      </c>
      <c r="AB872" s="11"/>
      <c r="AC872" s="11"/>
      <c r="AD872" s="11"/>
      <c r="AE872" s="4"/>
      <c r="AF872" s="4"/>
    </row>
    <row r="873" spans="1:32" x14ac:dyDescent="0.2">
      <c r="A873" s="54"/>
      <c r="B873" s="11"/>
      <c r="C873" s="227" t="s">
        <v>865</v>
      </c>
      <c r="D873" s="11"/>
      <c r="E873" s="289">
        <v>8210</v>
      </c>
      <c r="F873" s="11"/>
      <c r="G873" s="11"/>
      <c r="H873" s="11"/>
      <c r="I873" s="11"/>
      <c r="J873" s="11"/>
      <c r="K873" s="11"/>
      <c r="M873" s="11">
        <v>1</v>
      </c>
      <c r="N873" s="68"/>
      <c r="P873" s="214">
        <v>0</v>
      </c>
      <c r="Q873" s="214"/>
      <c r="R873" s="214">
        <v>0</v>
      </c>
      <c r="S873" s="212"/>
      <c r="T873" s="212">
        <v>0</v>
      </c>
      <c r="U873" s="212"/>
      <c r="V873" s="212">
        <v>0</v>
      </c>
      <c r="W873" s="11"/>
      <c r="Y873" s="214">
        <v>0</v>
      </c>
      <c r="Z873" s="214">
        <v>0</v>
      </c>
      <c r="AB873" s="11"/>
      <c r="AC873" s="11"/>
      <c r="AD873" s="11"/>
      <c r="AE873" s="4"/>
      <c r="AF873" s="4"/>
    </row>
    <row r="874" spans="1:32" x14ac:dyDescent="0.2">
      <c r="A874" s="54"/>
      <c r="B874" s="11"/>
      <c r="C874" s="227" t="s">
        <v>460</v>
      </c>
      <c r="D874" s="11"/>
      <c r="E874" s="289">
        <v>8251</v>
      </c>
      <c r="F874" s="11"/>
      <c r="G874" s="11"/>
      <c r="H874" s="11"/>
      <c r="I874" s="11"/>
      <c r="J874" s="11"/>
      <c r="K874" s="11"/>
      <c r="M874" s="11">
        <v>277</v>
      </c>
      <c r="N874" s="68"/>
      <c r="P874" s="214">
        <v>84.531020761245671</v>
      </c>
      <c r="Q874" s="214"/>
      <c r="R874" s="214">
        <v>76.489999999999995</v>
      </c>
      <c r="S874" s="212"/>
      <c r="T874" s="212">
        <v>86.150096885813156</v>
      </c>
      <c r="U874" s="212"/>
      <c r="V874" s="212">
        <v>82.8</v>
      </c>
      <c r="W874" s="11"/>
      <c r="Y874" s="214">
        <v>48858.93</v>
      </c>
      <c r="Z874" s="214">
        <v>52086.010000000017</v>
      </c>
      <c r="AB874" s="11"/>
      <c r="AC874" s="11"/>
      <c r="AD874" s="11"/>
      <c r="AE874" s="4"/>
      <c r="AF874" s="4"/>
    </row>
    <row r="875" spans="1:32" x14ac:dyDescent="0.2">
      <c r="A875" s="54"/>
      <c r="B875" s="11"/>
      <c r="C875" s="227" t="s">
        <v>703</v>
      </c>
      <c r="D875" s="11"/>
      <c r="E875" s="289">
        <v>8521</v>
      </c>
      <c r="F875" s="11"/>
      <c r="G875" s="11"/>
      <c r="H875" s="11"/>
      <c r="I875" s="11"/>
      <c r="J875" s="11"/>
      <c r="K875" s="11"/>
      <c r="M875" s="11">
        <v>1</v>
      </c>
      <c r="N875" s="68"/>
      <c r="P875" s="214">
        <v>19.21</v>
      </c>
      <c r="Q875" s="214"/>
      <c r="R875" s="214">
        <v>18.09</v>
      </c>
      <c r="S875" s="212"/>
      <c r="T875" s="212">
        <v>13.9575</v>
      </c>
      <c r="U875" s="212"/>
      <c r="V875" s="212">
        <v>13.9575</v>
      </c>
      <c r="W875" s="11"/>
      <c r="Y875" s="214">
        <v>76.84</v>
      </c>
      <c r="Z875" s="214">
        <v>76.84</v>
      </c>
      <c r="AB875" s="11"/>
      <c r="AC875" s="11"/>
      <c r="AD875" s="11"/>
      <c r="AE875" s="4"/>
      <c r="AF875" s="4"/>
    </row>
    <row r="876" spans="1:32" x14ac:dyDescent="0.2">
      <c r="A876" s="54"/>
      <c r="B876" s="11"/>
      <c r="C876" s="227" t="s">
        <v>704</v>
      </c>
      <c r="D876" s="11"/>
      <c r="E876" s="289">
        <v>8210</v>
      </c>
      <c r="F876" s="11"/>
      <c r="G876" s="11"/>
      <c r="H876" s="11"/>
      <c r="I876" s="11"/>
      <c r="J876" s="11"/>
      <c r="K876" s="11"/>
      <c r="M876" s="11">
        <v>2</v>
      </c>
      <c r="N876" s="68"/>
      <c r="P876" s="214">
        <v>53.06</v>
      </c>
      <c r="Q876" s="214"/>
      <c r="R876" s="214">
        <v>46.875</v>
      </c>
      <c r="S876" s="212"/>
      <c r="T876" s="212">
        <v>49.596000000000004</v>
      </c>
      <c r="U876" s="212"/>
      <c r="V876" s="212">
        <v>54.256500000000003</v>
      </c>
      <c r="W876" s="11"/>
      <c r="Y876" s="214">
        <v>424.48</v>
      </c>
      <c r="Z876" s="214">
        <v>424.48</v>
      </c>
      <c r="AB876" s="11"/>
      <c r="AC876" s="11"/>
      <c r="AD876" s="11"/>
      <c r="AE876" s="4"/>
      <c r="AF876" s="4"/>
    </row>
    <row r="877" spans="1:32" x14ac:dyDescent="0.2">
      <c r="A877" s="54"/>
      <c r="B877" s="11"/>
      <c r="C877" s="227" t="s">
        <v>461</v>
      </c>
      <c r="D877" s="11"/>
      <c r="E877" s="289">
        <v>8210</v>
      </c>
      <c r="F877" s="11"/>
      <c r="G877" s="11"/>
      <c r="H877" s="11"/>
      <c r="I877" s="11"/>
      <c r="J877" s="11"/>
      <c r="K877" s="11"/>
      <c r="M877" s="11">
        <v>32</v>
      </c>
      <c r="N877" s="68"/>
      <c r="P877" s="214">
        <v>117.64046296296296</v>
      </c>
      <c r="Q877" s="214"/>
      <c r="R877" s="214">
        <v>103</v>
      </c>
      <c r="S877" s="212"/>
      <c r="T877" s="212">
        <v>141.74394444444445</v>
      </c>
      <c r="U877" s="212"/>
      <c r="V877" s="212">
        <v>134.0325</v>
      </c>
      <c r="W877" s="11"/>
      <c r="Y877" s="214">
        <v>12705.17</v>
      </c>
      <c r="Z877" s="214">
        <v>15505.710000000001</v>
      </c>
      <c r="AB877" s="11"/>
      <c r="AC877" s="11"/>
      <c r="AD877" s="11"/>
      <c r="AE877" s="4"/>
      <c r="AF877" s="4"/>
    </row>
    <row r="878" spans="1:32" x14ac:dyDescent="0.2">
      <c r="A878" s="54"/>
      <c r="B878" s="11"/>
      <c r="C878" s="227" t="s">
        <v>461</v>
      </c>
      <c r="D878" s="11"/>
      <c r="E878" s="289">
        <v>8230</v>
      </c>
      <c r="F878" s="11"/>
      <c r="G878" s="11"/>
      <c r="H878" s="11"/>
      <c r="I878" s="11"/>
      <c r="J878" s="11"/>
      <c r="K878" s="11"/>
      <c r="M878" s="11">
        <v>325</v>
      </c>
      <c r="N878" s="68"/>
      <c r="P878" s="214">
        <v>120.09733009708737</v>
      </c>
      <c r="Q878" s="214"/>
      <c r="R878" s="214">
        <v>109.86</v>
      </c>
      <c r="S878" s="212"/>
      <c r="T878" s="212">
        <v>149.86398058252428</v>
      </c>
      <c r="U878" s="212"/>
      <c r="V878" s="212">
        <v>146.97</v>
      </c>
      <c r="W878" s="11"/>
      <c r="Y878" s="214">
        <v>74220.149999999994</v>
      </c>
      <c r="Z878" s="214">
        <v>93330.01999999999</v>
      </c>
      <c r="AB878" s="11"/>
      <c r="AC878" s="11"/>
      <c r="AD878" s="11"/>
      <c r="AE878" s="4"/>
      <c r="AF878" s="4"/>
    </row>
    <row r="879" spans="1:32" x14ac:dyDescent="0.2">
      <c r="A879" s="54"/>
      <c r="B879" s="11"/>
      <c r="C879" s="227" t="s">
        <v>461</v>
      </c>
      <c r="D879" s="11"/>
      <c r="E879" s="289">
        <v>8246</v>
      </c>
      <c r="F879" s="11"/>
      <c r="G879" s="11"/>
      <c r="H879" s="11"/>
      <c r="I879" s="11"/>
      <c r="J879" s="11"/>
      <c r="K879" s="11"/>
      <c r="M879" s="11">
        <v>10</v>
      </c>
      <c r="N879" s="68"/>
      <c r="P879" s="214">
        <v>88.987692307692299</v>
      </c>
      <c r="Q879" s="214"/>
      <c r="R879" s="214">
        <v>95.825000000000003</v>
      </c>
      <c r="S879" s="212"/>
      <c r="T879" s="212">
        <v>126.23723076923079</v>
      </c>
      <c r="U879" s="212"/>
      <c r="V879" s="212">
        <v>117.99</v>
      </c>
      <c r="W879" s="11"/>
      <c r="Y879" s="214">
        <v>2313.6799999999998</v>
      </c>
      <c r="Z879" s="214">
        <v>3319.73</v>
      </c>
      <c r="AB879" s="11"/>
      <c r="AC879" s="11"/>
      <c r="AD879" s="11"/>
      <c r="AE879" s="4"/>
      <c r="AF879" s="4"/>
    </row>
    <row r="880" spans="1:32" x14ac:dyDescent="0.2">
      <c r="A880" s="54"/>
      <c r="B880" s="11"/>
      <c r="C880" s="227" t="s">
        <v>462</v>
      </c>
      <c r="D880" s="11"/>
      <c r="E880" s="289">
        <v>8230</v>
      </c>
      <c r="F880" s="11"/>
      <c r="G880" s="11"/>
      <c r="H880" s="11"/>
      <c r="I880" s="11"/>
      <c r="J880" s="11"/>
      <c r="K880" s="11"/>
      <c r="M880" s="11">
        <v>3</v>
      </c>
      <c r="N880" s="68"/>
      <c r="P880" s="214">
        <v>102.90833333333335</v>
      </c>
      <c r="Q880" s="214"/>
      <c r="R880" s="214">
        <v>102.935</v>
      </c>
      <c r="S880" s="212"/>
      <c r="T880" s="212">
        <v>101.43</v>
      </c>
      <c r="U880" s="212"/>
      <c r="V880" s="212">
        <v>102.465</v>
      </c>
      <c r="W880" s="11"/>
      <c r="Y880" s="214">
        <v>617.45000000000005</v>
      </c>
      <c r="Z880" s="214">
        <v>617.45000000000005</v>
      </c>
      <c r="AB880" s="11"/>
      <c r="AC880" s="11"/>
      <c r="AD880" s="11"/>
      <c r="AE880" s="4"/>
      <c r="AF880" s="4"/>
    </row>
    <row r="881" spans="1:32" x14ac:dyDescent="0.2">
      <c r="A881" s="54"/>
      <c r="B881" s="11"/>
      <c r="C881" s="227" t="s">
        <v>705</v>
      </c>
      <c r="D881" s="11"/>
      <c r="E881" s="289">
        <v>8246</v>
      </c>
      <c r="F881" s="11"/>
      <c r="G881" s="11"/>
      <c r="H881" s="11"/>
      <c r="I881" s="11"/>
      <c r="J881" s="11"/>
      <c r="K881" s="11"/>
      <c r="M881" s="11">
        <v>1</v>
      </c>
      <c r="N881" s="68"/>
      <c r="P881" s="214">
        <v>132.27000000000001</v>
      </c>
      <c r="Q881" s="214"/>
      <c r="R881" s="214">
        <v>132.27000000000001</v>
      </c>
      <c r="S881" s="212"/>
      <c r="T881" s="212">
        <v>129.375</v>
      </c>
      <c r="U881" s="212"/>
      <c r="V881" s="212">
        <v>129.375</v>
      </c>
      <c r="W881" s="11"/>
      <c r="Y881" s="214">
        <v>264.54000000000002</v>
      </c>
      <c r="Z881" s="214">
        <v>264.54000000000002</v>
      </c>
      <c r="AB881" s="11"/>
      <c r="AC881" s="11"/>
      <c r="AD881" s="11"/>
      <c r="AE881" s="4"/>
      <c r="AF881" s="4"/>
    </row>
    <row r="882" spans="1:32" x14ac:dyDescent="0.2">
      <c r="A882" s="54"/>
      <c r="B882" s="11"/>
      <c r="C882" s="227" t="s">
        <v>463</v>
      </c>
      <c r="D882" s="11"/>
      <c r="E882" s="289">
        <v>8090</v>
      </c>
      <c r="F882" s="11"/>
      <c r="G882" s="11"/>
      <c r="H882" s="11"/>
      <c r="I882" s="11"/>
      <c r="J882" s="11"/>
      <c r="K882" s="11"/>
      <c r="M882" s="11">
        <v>1</v>
      </c>
      <c r="N882" s="68"/>
      <c r="P882" s="214">
        <v>102.76</v>
      </c>
      <c r="Q882" s="214"/>
      <c r="R882" s="214">
        <v>102.76</v>
      </c>
      <c r="S882" s="212"/>
      <c r="T882" s="212">
        <v>100.395</v>
      </c>
      <c r="U882" s="212"/>
      <c r="V882" s="212">
        <v>100.395</v>
      </c>
      <c r="W882" s="11"/>
      <c r="Y882" s="214">
        <v>205.52</v>
      </c>
      <c r="Z882" s="214">
        <v>205.52</v>
      </c>
      <c r="AB882" s="11"/>
      <c r="AC882" s="11"/>
      <c r="AD882" s="11"/>
      <c r="AE882" s="4"/>
      <c r="AF882" s="4"/>
    </row>
    <row r="883" spans="1:32" x14ac:dyDescent="0.2">
      <c r="A883" s="54"/>
      <c r="B883" s="11"/>
      <c r="C883" s="227" t="s">
        <v>463</v>
      </c>
      <c r="D883" s="11"/>
      <c r="E883" s="289">
        <v>8096</v>
      </c>
      <c r="F883" s="11"/>
      <c r="G883" s="11"/>
      <c r="H883" s="11"/>
      <c r="I883" s="11"/>
      <c r="J883" s="11"/>
      <c r="K883" s="11"/>
      <c r="M883" s="11">
        <v>11</v>
      </c>
      <c r="N883" s="68"/>
      <c r="P883" s="214">
        <v>121.28727272727274</v>
      </c>
      <c r="Q883" s="214"/>
      <c r="R883" s="214">
        <v>116.27</v>
      </c>
      <c r="S883" s="212"/>
      <c r="T883" s="212">
        <v>119.20827272727273</v>
      </c>
      <c r="U883" s="212"/>
      <c r="V883" s="212">
        <v>110.745</v>
      </c>
      <c r="W883" s="11"/>
      <c r="Y883" s="214">
        <v>2668.32</v>
      </c>
      <c r="Z883" s="214">
        <v>2668.3199999999997</v>
      </c>
      <c r="AB883" s="11"/>
      <c r="AC883" s="11"/>
      <c r="AD883" s="11"/>
      <c r="AE883" s="4"/>
      <c r="AF883" s="4"/>
    </row>
    <row r="884" spans="1:32" x14ac:dyDescent="0.2">
      <c r="A884" s="54"/>
      <c r="B884" s="11"/>
      <c r="C884" s="227" t="s">
        <v>463</v>
      </c>
      <c r="D884" s="11"/>
      <c r="E884" s="289">
        <v>8097</v>
      </c>
      <c r="F884" s="11"/>
      <c r="G884" s="11"/>
      <c r="H884" s="11"/>
      <c r="I884" s="11"/>
      <c r="J884" s="11"/>
      <c r="K884" s="11"/>
      <c r="M884" s="11">
        <v>11</v>
      </c>
      <c r="N884" s="68"/>
      <c r="P884" s="214">
        <v>110.38863636363637</v>
      </c>
      <c r="Q884" s="214"/>
      <c r="R884" s="214">
        <v>90.704999999999998</v>
      </c>
      <c r="S884" s="212"/>
      <c r="T884" s="212">
        <v>125.98772727272726</v>
      </c>
      <c r="U884" s="212"/>
      <c r="V884" s="212">
        <v>105.57</v>
      </c>
      <c r="W884" s="11"/>
      <c r="Y884" s="214">
        <v>2428.5500000000002</v>
      </c>
      <c r="Z884" s="214">
        <v>2785.23</v>
      </c>
      <c r="AB884" s="11"/>
      <c r="AC884" s="11"/>
      <c r="AD884" s="11"/>
      <c r="AE884" s="4"/>
      <c r="AF884" s="4"/>
    </row>
    <row r="885" spans="1:32" x14ac:dyDescent="0.2">
      <c r="A885" s="54"/>
      <c r="B885" s="11"/>
      <c r="C885" s="227" t="s">
        <v>706</v>
      </c>
      <c r="D885" s="11"/>
      <c r="E885" s="289">
        <v>8096</v>
      </c>
      <c r="F885" s="11"/>
      <c r="G885" s="11"/>
      <c r="H885" s="11"/>
      <c r="I885" s="11"/>
      <c r="J885" s="11"/>
      <c r="K885" s="11"/>
      <c r="M885" s="11">
        <v>2</v>
      </c>
      <c r="N885" s="68"/>
      <c r="P885" s="214">
        <v>97.242500000000007</v>
      </c>
      <c r="Q885" s="214"/>
      <c r="R885" s="214">
        <v>90.615000000000009</v>
      </c>
      <c r="S885" s="212"/>
      <c r="T885" s="212">
        <v>94.702500000000001</v>
      </c>
      <c r="U885" s="212"/>
      <c r="V885" s="212">
        <v>94.702500000000015</v>
      </c>
      <c r="W885" s="11"/>
      <c r="Y885" s="214">
        <v>388.97</v>
      </c>
      <c r="Z885" s="214">
        <v>388.97</v>
      </c>
      <c r="AB885" s="11"/>
      <c r="AC885" s="11"/>
      <c r="AD885" s="11"/>
      <c r="AE885" s="4"/>
      <c r="AF885" s="4"/>
    </row>
    <row r="886" spans="1:32" x14ac:dyDescent="0.2">
      <c r="A886" s="54"/>
      <c r="B886" s="11"/>
      <c r="C886" s="227" t="s">
        <v>464</v>
      </c>
      <c r="D886" s="11"/>
      <c r="E886" s="289">
        <v>8051</v>
      </c>
      <c r="F886" s="11"/>
      <c r="G886" s="11"/>
      <c r="H886" s="11"/>
      <c r="I886" s="11"/>
      <c r="J886" s="11"/>
      <c r="K886" s="11"/>
      <c r="M886" s="11">
        <v>1</v>
      </c>
      <c r="N886" s="68"/>
      <c r="P886" s="214">
        <v>118.57250000000001</v>
      </c>
      <c r="Q886" s="214"/>
      <c r="R886" s="214">
        <v>117.405</v>
      </c>
      <c r="S886" s="212"/>
      <c r="T886" s="212">
        <v>113.85</v>
      </c>
      <c r="U886" s="212"/>
      <c r="V886" s="212">
        <v>113.85</v>
      </c>
      <c r="W886" s="11"/>
      <c r="Y886" s="214">
        <v>474.29</v>
      </c>
      <c r="Z886" s="214">
        <v>474.29</v>
      </c>
      <c r="AB886" s="11"/>
      <c r="AC886" s="11"/>
      <c r="AD886" s="11"/>
      <c r="AE886" s="4"/>
      <c r="AF886" s="4"/>
    </row>
    <row r="887" spans="1:32" x14ac:dyDescent="0.2">
      <c r="A887" s="54"/>
      <c r="B887" s="11"/>
      <c r="C887" s="227" t="s">
        <v>464</v>
      </c>
      <c r="D887" s="11"/>
      <c r="E887" s="289">
        <v>8080</v>
      </c>
      <c r="F887" s="11"/>
      <c r="G887" s="11"/>
      <c r="H887" s="11"/>
      <c r="I887" s="11"/>
      <c r="J887" s="11"/>
      <c r="K887" s="11"/>
      <c r="M887" s="11">
        <v>176</v>
      </c>
      <c r="N887" s="68"/>
      <c r="P887" s="214">
        <v>116.1554</v>
      </c>
      <c r="Q887" s="214"/>
      <c r="R887" s="214">
        <v>111.48</v>
      </c>
      <c r="S887" s="212"/>
      <c r="T887" s="212">
        <v>145.16079428571427</v>
      </c>
      <c r="U887" s="212"/>
      <c r="V887" s="212">
        <v>139.72499999999999</v>
      </c>
      <c r="W887" s="11"/>
      <c r="Y887" s="214">
        <v>40654.39</v>
      </c>
      <c r="Z887" s="214">
        <v>52169.479999999996</v>
      </c>
      <c r="AB887" s="11"/>
      <c r="AC887" s="11"/>
      <c r="AD887" s="11"/>
      <c r="AE887" s="4"/>
      <c r="AF887" s="4"/>
    </row>
    <row r="888" spans="1:32" x14ac:dyDescent="0.2">
      <c r="A888" s="54"/>
      <c r="B888" s="11"/>
      <c r="C888" s="227" t="s">
        <v>464</v>
      </c>
      <c r="D888" s="11"/>
      <c r="E888" s="289">
        <v>8090</v>
      </c>
      <c r="F888" s="11"/>
      <c r="G888" s="11"/>
      <c r="H888" s="11"/>
      <c r="I888" s="11"/>
      <c r="J888" s="11"/>
      <c r="K888" s="11"/>
      <c r="M888" s="11">
        <v>426</v>
      </c>
      <c r="N888" s="68"/>
      <c r="P888" s="214">
        <v>99.19277239709443</v>
      </c>
      <c r="Q888" s="214"/>
      <c r="R888" s="214">
        <v>94</v>
      </c>
      <c r="S888" s="212"/>
      <c r="T888" s="212">
        <v>119.06962227602911</v>
      </c>
      <c r="U888" s="212"/>
      <c r="V888" s="212">
        <v>114.88500000000001</v>
      </c>
      <c r="W888" s="11"/>
      <c r="Y888" s="214">
        <v>81933.23</v>
      </c>
      <c r="Z888" s="214">
        <v>100845.1</v>
      </c>
      <c r="AB888" s="11"/>
      <c r="AC888" s="11"/>
      <c r="AD888" s="11"/>
      <c r="AE888" s="4"/>
      <c r="AF888" s="4"/>
    </row>
    <row r="889" spans="1:32" x14ac:dyDescent="0.2">
      <c r="A889" s="54"/>
      <c r="B889" s="11"/>
      <c r="C889" s="227" t="s">
        <v>464</v>
      </c>
      <c r="D889" s="11"/>
      <c r="E889" s="289">
        <v>8093</v>
      </c>
      <c r="F889" s="11"/>
      <c r="G889" s="11"/>
      <c r="H889" s="11"/>
      <c r="I889" s="11"/>
      <c r="J889" s="11"/>
      <c r="K889" s="11"/>
      <c r="M889" s="11">
        <v>1</v>
      </c>
      <c r="N889" s="68"/>
      <c r="P889" s="214">
        <v>141.80500000000001</v>
      </c>
      <c r="Q889" s="214"/>
      <c r="R889" s="214">
        <v>141.80500000000001</v>
      </c>
      <c r="S889" s="212"/>
      <c r="T889" s="212">
        <v>139.72499999999999</v>
      </c>
      <c r="U889" s="212"/>
      <c r="V889" s="212">
        <v>139.72499999999999</v>
      </c>
      <c r="W889" s="11"/>
      <c r="Y889" s="214">
        <v>283.61</v>
      </c>
      <c r="Z889" s="214">
        <v>283.61</v>
      </c>
      <c r="AB889" s="11"/>
      <c r="AC889" s="11"/>
      <c r="AD889" s="11"/>
      <c r="AE889" s="4"/>
      <c r="AF889" s="4"/>
    </row>
    <row r="890" spans="1:32" x14ac:dyDescent="0.2">
      <c r="A890" s="54"/>
      <c r="B890" s="11"/>
      <c r="C890" s="227" t="s">
        <v>464</v>
      </c>
      <c r="D890" s="11"/>
      <c r="E890" s="289">
        <v>8096</v>
      </c>
      <c r="F890" s="11"/>
      <c r="G890" s="11"/>
      <c r="H890" s="11"/>
      <c r="I890" s="11"/>
      <c r="J890" s="11"/>
      <c r="K890" s="11"/>
      <c r="M890" s="11">
        <v>2886</v>
      </c>
      <c r="N890" s="68"/>
      <c r="P890" s="214">
        <v>115.42631673469387</v>
      </c>
      <c r="Q890" s="214"/>
      <c r="R890" s="214">
        <v>107.41</v>
      </c>
      <c r="S890" s="212"/>
      <c r="T890" s="212">
        <v>127.52175053061225</v>
      </c>
      <c r="U890" s="212"/>
      <c r="V890" s="212">
        <v>124.2</v>
      </c>
      <c r="W890" s="11"/>
      <c r="Y890" s="214">
        <v>706986.19</v>
      </c>
      <c r="Z890" s="214">
        <v>801451.83000000101</v>
      </c>
      <c r="AB890" s="11"/>
      <c r="AC890" s="11"/>
      <c r="AD890" s="11"/>
      <c r="AE890" s="4"/>
      <c r="AF890" s="4"/>
    </row>
    <row r="891" spans="1:32" x14ac:dyDescent="0.2">
      <c r="A891" s="54"/>
      <c r="B891" s="11"/>
      <c r="C891" s="227" t="s">
        <v>464</v>
      </c>
      <c r="D891" s="11"/>
      <c r="E891" s="289">
        <v>8097</v>
      </c>
      <c r="F891" s="11"/>
      <c r="G891" s="11"/>
      <c r="H891" s="11"/>
      <c r="I891" s="11"/>
      <c r="J891" s="11"/>
      <c r="K891" s="11"/>
      <c r="M891" s="11">
        <v>12</v>
      </c>
      <c r="N891" s="68"/>
      <c r="P891" s="214">
        <v>104.50958333333334</v>
      </c>
      <c r="Q891" s="214"/>
      <c r="R891" s="214">
        <v>90.064999999999998</v>
      </c>
      <c r="S891" s="212"/>
      <c r="T891" s="212">
        <v>135.32624999999999</v>
      </c>
      <c r="U891" s="212"/>
      <c r="V891" s="212">
        <v>132.9975</v>
      </c>
      <c r="W891" s="11"/>
      <c r="Y891" s="214">
        <v>2508.23</v>
      </c>
      <c r="Z891" s="214">
        <v>3371.1400000000003</v>
      </c>
      <c r="AB891" s="11"/>
      <c r="AC891" s="11"/>
      <c r="AD891" s="11"/>
      <c r="AE891" s="4"/>
      <c r="AF891" s="4"/>
    </row>
    <row r="892" spans="1:32" x14ac:dyDescent="0.2">
      <c r="A892" s="54"/>
      <c r="B892" s="11"/>
      <c r="C892" s="227" t="s">
        <v>465</v>
      </c>
      <c r="D892" s="11"/>
      <c r="E892" s="289">
        <v>8315</v>
      </c>
      <c r="F892" s="11"/>
      <c r="G892" s="11"/>
      <c r="H892" s="11"/>
      <c r="I892" s="11"/>
      <c r="J892" s="11"/>
      <c r="K892" s="11"/>
      <c r="M892" s="11">
        <v>89</v>
      </c>
      <c r="N892" s="68"/>
      <c r="P892" s="214">
        <v>113.57345291479821</v>
      </c>
      <c r="Q892" s="214"/>
      <c r="R892" s="214">
        <v>99.71</v>
      </c>
      <c r="S892" s="212"/>
      <c r="T892" s="212">
        <v>123.91100448430491</v>
      </c>
      <c r="U892" s="212"/>
      <c r="V892" s="212">
        <v>109.71</v>
      </c>
      <c r="W892" s="11"/>
      <c r="Y892" s="214">
        <v>25326.880000000001</v>
      </c>
      <c r="Z892" s="214">
        <v>27775.429999999997</v>
      </c>
      <c r="AB892" s="11"/>
      <c r="AC892" s="11"/>
      <c r="AD892" s="11"/>
      <c r="AE892" s="4"/>
      <c r="AF892" s="4"/>
    </row>
    <row r="893" spans="1:32" x14ac:dyDescent="0.2">
      <c r="A893" s="54"/>
      <c r="B893" s="11"/>
      <c r="C893" s="227" t="s">
        <v>465</v>
      </c>
      <c r="D893" s="11"/>
      <c r="E893" s="289">
        <v>8332</v>
      </c>
      <c r="F893" s="11"/>
      <c r="G893" s="11"/>
      <c r="H893" s="11"/>
      <c r="I893" s="11"/>
      <c r="J893" s="11"/>
      <c r="K893" s="11"/>
      <c r="M893" s="11">
        <v>1</v>
      </c>
      <c r="N893" s="68"/>
      <c r="P893" s="214">
        <v>109.485</v>
      </c>
      <c r="Q893" s="214"/>
      <c r="R893" s="214">
        <v>109.485</v>
      </c>
      <c r="S893" s="212"/>
      <c r="T893" s="212">
        <v>108.675</v>
      </c>
      <c r="U893" s="212"/>
      <c r="V893" s="212">
        <v>108.675</v>
      </c>
      <c r="W893" s="11"/>
      <c r="Y893" s="214">
        <v>218.97</v>
      </c>
      <c r="Z893" s="214">
        <v>218.97</v>
      </c>
      <c r="AB893" s="11"/>
      <c r="AC893" s="11"/>
      <c r="AD893" s="11"/>
      <c r="AE893" s="4"/>
      <c r="AF893" s="4"/>
    </row>
    <row r="894" spans="1:32" x14ac:dyDescent="0.2">
      <c r="A894" s="54"/>
      <c r="B894" s="11"/>
      <c r="C894" s="227" t="s">
        <v>466</v>
      </c>
      <c r="D894" s="11"/>
      <c r="E894" s="289">
        <v>8316</v>
      </c>
      <c r="F894" s="11"/>
      <c r="G894" s="11"/>
      <c r="H894" s="11"/>
      <c r="I894" s="11"/>
      <c r="J894" s="11"/>
      <c r="K894" s="11"/>
      <c r="M894" s="11">
        <v>121</v>
      </c>
      <c r="N894" s="68"/>
      <c r="P894" s="214">
        <v>102.05284518828452</v>
      </c>
      <c r="Q894" s="214"/>
      <c r="R894" s="214">
        <v>96.83</v>
      </c>
      <c r="S894" s="212"/>
      <c r="T894" s="212">
        <v>114.93170711297068</v>
      </c>
      <c r="U894" s="212"/>
      <c r="V894" s="212">
        <v>109.71</v>
      </c>
      <c r="W894" s="11"/>
      <c r="Y894" s="214">
        <v>24390.63</v>
      </c>
      <c r="Z894" s="214">
        <v>27785.339999999986</v>
      </c>
      <c r="AB894" s="11"/>
      <c r="AC894" s="11"/>
      <c r="AD894" s="11"/>
      <c r="AE894" s="4"/>
      <c r="AF894" s="4"/>
    </row>
    <row r="895" spans="1:32" x14ac:dyDescent="0.2">
      <c r="A895" s="54"/>
      <c r="B895" s="11"/>
      <c r="C895" s="227" t="s">
        <v>866</v>
      </c>
      <c r="D895" s="11"/>
      <c r="E895" s="289">
        <v>8316</v>
      </c>
      <c r="F895" s="11"/>
      <c r="G895" s="11"/>
      <c r="H895" s="11"/>
      <c r="I895" s="11"/>
      <c r="J895" s="11"/>
      <c r="K895" s="11"/>
      <c r="M895" s="11">
        <v>1</v>
      </c>
      <c r="N895" s="68"/>
      <c r="P895" s="214">
        <v>0</v>
      </c>
      <c r="Q895" s="214"/>
      <c r="R895" s="214">
        <v>0</v>
      </c>
      <c r="S895" s="212"/>
      <c r="T895" s="212">
        <v>0</v>
      </c>
      <c r="U895" s="212"/>
      <c r="V895" s="212">
        <v>0</v>
      </c>
      <c r="W895" s="11"/>
      <c r="Y895" s="214">
        <v>0</v>
      </c>
      <c r="Z895" s="214">
        <v>0</v>
      </c>
      <c r="AB895" s="11"/>
      <c r="AC895" s="11"/>
      <c r="AD895" s="11"/>
      <c r="AE895" s="4"/>
      <c r="AF895" s="4"/>
    </row>
    <row r="896" spans="1:32" x14ac:dyDescent="0.2">
      <c r="A896" s="54"/>
      <c r="B896" s="11"/>
      <c r="C896" s="227" t="s">
        <v>467</v>
      </c>
      <c r="D896" s="11"/>
      <c r="E896" s="289">
        <v>8315</v>
      </c>
      <c r="F896" s="11"/>
      <c r="G896" s="11"/>
      <c r="H896" s="11"/>
      <c r="I896" s="11"/>
      <c r="J896" s="11"/>
      <c r="K896" s="11"/>
      <c r="M896" s="11">
        <v>9</v>
      </c>
      <c r="N896" s="68"/>
      <c r="P896" s="214">
        <v>72.938400000000001</v>
      </c>
      <c r="Q896" s="214"/>
      <c r="R896" s="214">
        <v>45.02</v>
      </c>
      <c r="S896" s="212"/>
      <c r="T896" s="212">
        <v>80.872000000000014</v>
      </c>
      <c r="U896" s="212"/>
      <c r="V896" s="212">
        <v>51.75</v>
      </c>
      <c r="W896" s="11"/>
      <c r="Y896" s="214">
        <v>1823.46</v>
      </c>
      <c r="Z896" s="214">
        <v>2094.3499999999995</v>
      </c>
      <c r="AB896" s="11"/>
      <c r="AC896" s="11"/>
      <c r="AD896" s="11"/>
      <c r="AE896" s="4"/>
      <c r="AF896" s="4"/>
    </row>
    <row r="897" spans="1:32" x14ac:dyDescent="0.2">
      <c r="A897" s="54"/>
      <c r="B897" s="11"/>
      <c r="C897" s="227" t="s">
        <v>467</v>
      </c>
      <c r="D897" s="11"/>
      <c r="E897" s="289">
        <v>8345</v>
      </c>
      <c r="F897" s="11"/>
      <c r="G897" s="11"/>
      <c r="H897" s="11"/>
      <c r="I897" s="11"/>
      <c r="J897" s="11"/>
      <c r="K897" s="11"/>
      <c r="M897" s="11">
        <v>22</v>
      </c>
      <c r="N897" s="68"/>
      <c r="P897" s="214">
        <v>109.60933333333334</v>
      </c>
      <c r="Q897" s="214"/>
      <c r="R897" s="214">
        <v>94.064999999999998</v>
      </c>
      <c r="S897" s="212"/>
      <c r="T897" s="212">
        <v>114.74559999999998</v>
      </c>
      <c r="U897" s="212"/>
      <c r="V897" s="212">
        <v>99.877499999999998</v>
      </c>
      <c r="W897" s="11"/>
      <c r="Y897" s="214">
        <v>6576.56</v>
      </c>
      <c r="Z897" s="214">
        <v>7008.9</v>
      </c>
      <c r="AB897" s="11"/>
      <c r="AC897" s="11"/>
      <c r="AD897" s="11"/>
      <c r="AE897" s="4"/>
      <c r="AF897" s="4"/>
    </row>
    <row r="898" spans="1:32" x14ac:dyDescent="0.2">
      <c r="A898" s="54"/>
      <c r="B898" s="11"/>
      <c r="C898" s="227" t="s">
        <v>468</v>
      </c>
      <c r="D898" s="11"/>
      <c r="E898" s="289">
        <v>8020</v>
      </c>
      <c r="F898" s="11"/>
      <c r="G898" s="11"/>
      <c r="H898" s="11"/>
      <c r="I898" s="11"/>
      <c r="J898" s="11"/>
      <c r="K898" s="11"/>
      <c r="M898" s="11">
        <v>170</v>
      </c>
      <c r="N898" s="68"/>
      <c r="P898" s="214">
        <v>116.03302180685358</v>
      </c>
      <c r="Q898" s="214"/>
      <c r="R898" s="214">
        <v>107.41</v>
      </c>
      <c r="S898" s="212"/>
      <c r="T898" s="212">
        <v>139.12850467289721</v>
      </c>
      <c r="U898" s="212"/>
      <c r="V898" s="212">
        <v>130.41</v>
      </c>
      <c r="W898" s="11"/>
      <c r="Y898" s="214">
        <v>37246.6</v>
      </c>
      <c r="Z898" s="214">
        <v>44712.169999999991</v>
      </c>
      <c r="AB898" s="11"/>
      <c r="AC898" s="11"/>
      <c r="AD898" s="11"/>
      <c r="AE898" s="4"/>
      <c r="AF898" s="4"/>
    </row>
    <row r="899" spans="1:32" x14ac:dyDescent="0.2">
      <c r="A899" s="54"/>
      <c r="B899" s="11"/>
      <c r="C899" s="227" t="s">
        <v>468</v>
      </c>
      <c r="D899" s="11"/>
      <c r="E899" s="289">
        <v>8056</v>
      </c>
      <c r="F899" s="11"/>
      <c r="G899" s="11"/>
      <c r="H899" s="11"/>
      <c r="I899" s="11"/>
      <c r="J899" s="11"/>
      <c r="K899" s="11"/>
      <c r="M899" s="11">
        <v>331</v>
      </c>
      <c r="N899" s="68"/>
      <c r="P899" s="214">
        <v>126.71116564417177</v>
      </c>
      <c r="Q899" s="214"/>
      <c r="R899" s="214">
        <v>117.17</v>
      </c>
      <c r="S899" s="212"/>
      <c r="T899" s="212">
        <v>151.43315337423317</v>
      </c>
      <c r="U899" s="212"/>
      <c r="V899" s="212">
        <v>145.41750000000002</v>
      </c>
      <c r="W899" s="11"/>
      <c r="Y899" s="214">
        <v>82615.679999999993</v>
      </c>
      <c r="Z899" s="214">
        <v>98861.699999999953</v>
      </c>
      <c r="AB899" s="11"/>
      <c r="AC899" s="11"/>
      <c r="AD899" s="11"/>
      <c r="AE899" s="4"/>
      <c r="AF899" s="4"/>
    </row>
    <row r="900" spans="1:32" x14ac:dyDescent="0.2">
      <c r="A900" s="54"/>
      <c r="B900" s="11"/>
      <c r="C900" s="227" t="s">
        <v>468</v>
      </c>
      <c r="D900" s="11"/>
      <c r="E900" s="289">
        <v>8061</v>
      </c>
      <c r="F900" s="11"/>
      <c r="G900" s="11"/>
      <c r="H900" s="11"/>
      <c r="I900" s="11"/>
      <c r="J900" s="11"/>
      <c r="K900" s="11"/>
      <c r="M900" s="11">
        <v>257</v>
      </c>
      <c r="N900" s="68"/>
      <c r="P900" s="214">
        <v>103.26016129032259</v>
      </c>
      <c r="Q900" s="214"/>
      <c r="R900" s="214">
        <v>97.9</v>
      </c>
      <c r="S900" s="212"/>
      <c r="T900" s="212">
        <v>119.04116129032261</v>
      </c>
      <c r="U900" s="212"/>
      <c r="V900" s="212">
        <v>116.4375</v>
      </c>
      <c r="W900" s="11"/>
      <c r="Y900" s="214">
        <v>51217.04</v>
      </c>
      <c r="Z900" s="214">
        <v>59860.399999999994</v>
      </c>
      <c r="AB900" s="11"/>
      <c r="AC900" s="11"/>
      <c r="AD900" s="11"/>
      <c r="AE900" s="4"/>
      <c r="AF900" s="4"/>
    </row>
    <row r="901" spans="1:32" x14ac:dyDescent="0.2">
      <c r="A901" s="54"/>
      <c r="B901" s="11"/>
      <c r="C901" s="227" t="s">
        <v>468</v>
      </c>
      <c r="D901" s="11"/>
      <c r="E901" s="289">
        <v>8062</v>
      </c>
      <c r="F901" s="11"/>
      <c r="G901" s="11"/>
      <c r="H901" s="11"/>
      <c r="I901" s="11"/>
      <c r="J901" s="11"/>
      <c r="K901" s="11"/>
      <c r="M901" s="11">
        <v>1</v>
      </c>
      <c r="N901" s="68"/>
      <c r="P901" s="214">
        <v>70</v>
      </c>
      <c r="Q901" s="214"/>
      <c r="R901" s="214">
        <v>70</v>
      </c>
      <c r="S901" s="212"/>
      <c r="T901" s="212">
        <v>146.97</v>
      </c>
      <c r="U901" s="212"/>
      <c r="V901" s="212">
        <v>146.97</v>
      </c>
      <c r="W901" s="11"/>
      <c r="Y901" s="214">
        <v>140</v>
      </c>
      <c r="Z901" s="214">
        <v>294.38</v>
      </c>
      <c r="AB901" s="11"/>
      <c r="AC901" s="11"/>
      <c r="AD901" s="11"/>
      <c r="AE901" s="4"/>
      <c r="AF901" s="4"/>
    </row>
    <row r="902" spans="1:32" x14ac:dyDescent="0.2">
      <c r="A902" s="54"/>
      <c r="B902" s="11"/>
      <c r="C902" s="227" t="s">
        <v>671</v>
      </c>
      <c r="D902" s="11"/>
      <c r="E902" s="289">
        <v>8056</v>
      </c>
      <c r="F902" s="11"/>
      <c r="G902" s="11"/>
      <c r="H902" s="11"/>
      <c r="I902" s="11"/>
      <c r="J902" s="11"/>
      <c r="K902" s="11"/>
      <c r="M902" s="11">
        <v>31</v>
      </c>
      <c r="N902" s="68"/>
      <c r="P902" s="214">
        <v>136.15596774193548</v>
      </c>
      <c r="Q902" s="214"/>
      <c r="R902" s="214">
        <v>132.37</v>
      </c>
      <c r="S902" s="212"/>
      <c r="T902" s="212">
        <v>140.19241935483871</v>
      </c>
      <c r="U902" s="212"/>
      <c r="V902" s="212">
        <v>145.935</v>
      </c>
      <c r="W902" s="11"/>
      <c r="Y902" s="214">
        <v>8441.67</v>
      </c>
      <c r="Z902" s="214">
        <v>8656.380000000001</v>
      </c>
      <c r="AB902" s="11"/>
      <c r="AC902" s="11"/>
      <c r="AD902" s="11"/>
      <c r="AE902" s="4"/>
      <c r="AF902" s="4"/>
    </row>
    <row r="903" spans="1:32" x14ac:dyDescent="0.2">
      <c r="A903" s="54"/>
      <c r="B903" s="11"/>
      <c r="C903" s="227" t="s">
        <v>671</v>
      </c>
      <c r="D903" s="11"/>
      <c r="E903" s="289">
        <v>8061</v>
      </c>
      <c r="F903" s="11"/>
      <c r="G903" s="11"/>
      <c r="H903" s="11"/>
      <c r="I903" s="11"/>
      <c r="J903" s="11"/>
      <c r="K903" s="11"/>
      <c r="M903" s="11">
        <v>1</v>
      </c>
      <c r="N903" s="68"/>
      <c r="P903" s="214">
        <v>118.53</v>
      </c>
      <c r="Q903" s="214"/>
      <c r="R903" s="214">
        <v>118.53</v>
      </c>
      <c r="S903" s="212"/>
      <c r="T903" s="212">
        <v>117.99</v>
      </c>
      <c r="U903" s="212"/>
      <c r="V903" s="212">
        <v>117.99</v>
      </c>
      <c r="W903" s="11"/>
      <c r="Y903" s="214">
        <v>237.06</v>
      </c>
      <c r="Z903" s="214">
        <v>237.06</v>
      </c>
      <c r="AB903" s="11"/>
      <c r="AC903" s="11"/>
      <c r="AD903" s="11"/>
      <c r="AE903" s="4"/>
      <c r="AF903" s="4"/>
    </row>
    <row r="904" spans="1:32" x14ac:dyDescent="0.2">
      <c r="A904" s="54"/>
      <c r="B904" s="11"/>
      <c r="C904" s="227" t="s">
        <v>708</v>
      </c>
      <c r="D904" s="11"/>
      <c r="E904" s="289">
        <v>8215</v>
      </c>
      <c r="F904" s="11"/>
      <c r="G904" s="11"/>
      <c r="H904" s="11"/>
      <c r="I904" s="11"/>
      <c r="J904" s="11"/>
      <c r="K904" s="11"/>
      <c r="M904" s="11">
        <v>3</v>
      </c>
      <c r="N904" s="68"/>
      <c r="P904" s="214">
        <v>231.93833333333336</v>
      </c>
      <c r="Q904" s="214"/>
      <c r="R904" s="214">
        <v>223.995</v>
      </c>
      <c r="S904" s="212"/>
      <c r="T904" s="212">
        <v>233.91</v>
      </c>
      <c r="U904" s="212"/>
      <c r="V904" s="212">
        <v>222.52500000000001</v>
      </c>
      <c r="W904" s="11"/>
      <c r="Y904" s="214">
        <v>1391.63</v>
      </c>
      <c r="Z904" s="214">
        <v>1391.63</v>
      </c>
      <c r="AB904" s="11"/>
      <c r="AC904" s="11"/>
      <c r="AD904" s="11"/>
      <c r="AE904" s="4"/>
      <c r="AF904" s="4"/>
    </row>
    <row r="905" spans="1:32" x14ac:dyDescent="0.2">
      <c r="A905" s="54"/>
      <c r="B905" s="11"/>
      <c r="C905" s="227" t="s">
        <v>709</v>
      </c>
      <c r="D905" s="11"/>
      <c r="E905" s="289">
        <v>8234</v>
      </c>
      <c r="F905" s="11"/>
      <c r="G905" s="11"/>
      <c r="H905" s="11"/>
      <c r="I905" s="11"/>
      <c r="J905" s="11"/>
      <c r="K905" s="11"/>
      <c r="M905" s="11">
        <v>1</v>
      </c>
      <c r="N905" s="68"/>
      <c r="P905" s="214">
        <v>156.14500000000001</v>
      </c>
      <c r="Q905" s="214"/>
      <c r="R905" s="214">
        <v>156.14499999999998</v>
      </c>
      <c r="S905" s="212"/>
      <c r="T905" s="212">
        <v>156.285</v>
      </c>
      <c r="U905" s="212"/>
      <c r="V905" s="212">
        <v>156.285</v>
      </c>
      <c r="W905" s="11"/>
      <c r="Y905" s="214">
        <v>312.29000000000002</v>
      </c>
      <c r="Z905" s="214">
        <v>312.28999999999996</v>
      </c>
      <c r="AB905" s="11"/>
      <c r="AC905" s="11"/>
      <c r="AD905" s="11"/>
      <c r="AE905" s="4"/>
      <c r="AF905" s="4"/>
    </row>
    <row r="906" spans="1:32" x14ac:dyDescent="0.2">
      <c r="A906" s="54"/>
      <c r="B906" s="11"/>
      <c r="C906" s="227" t="s">
        <v>469</v>
      </c>
      <c r="D906" s="11"/>
      <c r="E906" s="289">
        <v>8234</v>
      </c>
      <c r="F906" s="11"/>
      <c r="G906" s="11"/>
      <c r="H906" s="11"/>
      <c r="I906" s="11"/>
      <c r="J906" s="11"/>
      <c r="K906" s="11"/>
      <c r="M906" s="11">
        <v>1</v>
      </c>
      <c r="N906" s="68"/>
      <c r="P906" s="214">
        <v>67.474999999999994</v>
      </c>
      <c r="Q906" s="214"/>
      <c r="R906" s="214">
        <v>67.474999999999994</v>
      </c>
      <c r="S906" s="212"/>
      <c r="T906" s="212">
        <v>64.17</v>
      </c>
      <c r="U906" s="212"/>
      <c r="V906" s="212">
        <v>64.17</v>
      </c>
      <c r="W906" s="11"/>
      <c r="Y906" s="214">
        <v>134.94999999999999</v>
      </c>
      <c r="Z906" s="214">
        <v>134.94999999999999</v>
      </c>
      <c r="AB906" s="11"/>
      <c r="AC906" s="11"/>
      <c r="AD906" s="11"/>
      <c r="AE906" s="4"/>
      <c r="AF906" s="4"/>
    </row>
    <row r="907" spans="1:32" x14ac:dyDescent="0.2">
      <c r="A907" s="54"/>
      <c r="B907" s="11"/>
      <c r="C907" s="227" t="s">
        <v>470</v>
      </c>
      <c r="D907" s="11"/>
      <c r="E907" s="289">
        <v>8213</v>
      </c>
      <c r="F907" s="11"/>
      <c r="G907" s="11"/>
      <c r="H907" s="11"/>
      <c r="I907" s="11"/>
      <c r="J907" s="11"/>
      <c r="K907" s="11"/>
      <c r="M907" s="11">
        <v>1</v>
      </c>
      <c r="N907" s="68"/>
      <c r="P907" s="214">
        <v>154.96</v>
      </c>
      <c r="Q907" s="214"/>
      <c r="R907" s="214">
        <v>154.96</v>
      </c>
      <c r="S907" s="212"/>
      <c r="T907" s="212">
        <v>154.215</v>
      </c>
      <c r="U907" s="212"/>
      <c r="V907" s="212">
        <v>154.215</v>
      </c>
      <c r="W907" s="11"/>
      <c r="Y907" s="214">
        <v>309.92</v>
      </c>
      <c r="Z907" s="214">
        <v>309.92</v>
      </c>
      <c r="AB907" s="11"/>
      <c r="AC907" s="11"/>
      <c r="AD907" s="11"/>
      <c r="AE907" s="4"/>
      <c r="AF907" s="4"/>
    </row>
    <row r="908" spans="1:32" x14ac:dyDescent="0.2">
      <c r="A908" s="54"/>
      <c r="B908" s="11"/>
      <c r="C908" s="227" t="s">
        <v>470</v>
      </c>
      <c r="D908" s="11"/>
      <c r="E908" s="289">
        <v>8215</v>
      </c>
      <c r="F908" s="11"/>
      <c r="G908" s="11"/>
      <c r="H908" s="11"/>
      <c r="I908" s="11"/>
      <c r="J908" s="11"/>
      <c r="K908" s="11"/>
      <c r="M908" s="11">
        <v>3098</v>
      </c>
      <c r="N908" s="68"/>
      <c r="P908" s="214">
        <v>64.226199117641883</v>
      </c>
      <c r="Q908" s="214"/>
      <c r="R908" s="214">
        <v>62.655652173913033</v>
      </c>
      <c r="S908" s="212"/>
      <c r="T908" s="212">
        <v>61.477640239735038</v>
      </c>
      <c r="U908" s="212"/>
      <c r="V908" s="212">
        <v>60.795000000000002</v>
      </c>
      <c r="W908" s="11"/>
      <c r="Y908" s="214">
        <v>752869.87000000046</v>
      </c>
      <c r="Z908" s="214">
        <v>814518.84000000288</v>
      </c>
      <c r="AB908" s="11"/>
      <c r="AC908" s="11"/>
      <c r="AD908" s="11"/>
      <c r="AE908" s="4"/>
      <c r="AF908" s="4"/>
    </row>
    <row r="909" spans="1:32" x14ac:dyDescent="0.2">
      <c r="A909" s="54"/>
      <c r="B909" s="11"/>
      <c r="C909" s="227" t="s">
        <v>660</v>
      </c>
      <c r="D909" s="11"/>
      <c r="E909" s="289">
        <v>8234</v>
      </c>
      <c r="F909" s="11"/>
      <c r="G909" s="11"/>
      <c r="H909" s="11"/>
      <c r="I909" s="11"/>
      <c r="J909" s="11"/>
      <c r="K909" s="11"/>
      <c r="M909" s="11">
        <v>1</v>
      </c>
      <c r="N909" s="68"/>
      <c r="P909" s="214">
        <v>107.955</v>
      </c>
      <c r="Q909" s="214"/>
      <c r="R909" s="214">
        <v>107.955</v>
      </c>
      <c r="S909" s="212"/>
      <c r="T909" s="212">
        <v>105.57</v>
      </c>
      <c r="U909" s="212"/>
      <c r="V909" s="212">
        <v>105.57</v>
      </c>
      <c r="W909" s="11"/>
      <c r="Y909" s="214">
        <v>215.91</v>
      </c>
      <c r="Z909" s="214">
        <v>215.91</v>
      </c>
      <c r="AB909" s="11"/>
      <c r="AC909" s="11"/>
      <c r="AD909" s="11"/>
      <c r="AE909" s="4"/>
      <c r="AF909" s="4"/>
    </row>
    <row r="910" spans="1:32" x14ac:dyDescent="0.2">
      <c r="A910" s="54"/>
      <c r="B910" s="11"/>
      <c r="C910" s="227" t="s">
        <v>470</v>
      </c>
      <c r="D910" s="11"/>
      <c r="E910" s="289">
        <v>8240</v>
      </c>
      <c r="F910" s="11"/>
      <c r="G910" s="11"/>
      <c r="H910" s="11"/>
      <c r="I910" s="11"/>
      <c r="J910" s="11"/>
      <c r="K910" s="11"/>
      <c r="M910" s="11">
        <v>1</v>
      </c>
      <c r="N910" s="68"/>
      <c r="P910" s="214">
        <v>430.61500000000001</v>
      </c>
      <c r="Q910" s="214"/>
      <c r="R910" s="214">
        <v>430.61500000000001</v>
      </c>
      <c r="S910" s="212"/>
      <c r="T910" s="212">
        <v>439.875</v>
      </c>
      <c r="U910" s="212"/>
      <c r="V910" s="212">
        <v>439.875</v>
      </c>
      <c r="W910" s="11"/>
      <c r="Y910" s="214">
        <v>861.23</v>
      </c>
      <c r="Z910" s="214">
        <v>861.23</v>
      </c>
      <c r="AB910" s="11"/>
      <c r="AC910" s="11"/>
      <c r="AD910" s="11"/>
      <c r="AE910" s="4"/>
      <c r="AF910" s="4"/>
    </row>
    <row r="911" spans="1:32" x14ac:dyDescent="0.2">
      <c r="A911" s="54"/>
      <c r="B911" s="11"/>
      <c r="C911" s="227" t="s">
        <v>470</v>
      </c>
      <c r="D911" s="11"/>
      <c r="E911" s="289">
        <v>8330</v>
      </c>
      <c r="F911" s="11"/>
      <c r="G911" s="11"/>
      <c r="H911" s="11"/>
      <c r="I911" s="11"/>
      <c r="J911" s="11"/>
      <c r="K911" s="11"/>
      <c r="M911" s="11">
        <v>1</v>
      </c>
      <c r="N911" s="68"/>
      <c r="P911" s="214">
        <v>11.56</v>
      </c>
      <c r="Q911" s="214"/>
      <c r="R911" s="214">
        <v>11.56</v>
      </c>
      <c r="S911" s="212"/>
      <c r="T911" s="212">
        <v>0</v>
      </c>
      <c r="U911" s="212"/>
      <c r="V911" s="212">
        <v>0</v>
      </c>
      <c r="W911" s="11"/>
      <c r="Y911" s="214">
        <v>11.56</v>
      </c>
      <c r="Z911" s="214">
        <v>11.56</v>
      </c>
      <c r="AB911" s="11"/>
      <c r="AC911" s="11"/>
      <c r="AD911" s="11"/>
      <c r="AE911" s="4"/>
      <c r="AF911" s="4"/>
    </row>
    <row r="912" spans="1:32" x14ac:dyDescent="0.2">
      <c r="A912" s="54"/>
      <c r="B912" s="11"/>
      <c r="C912" s="227" t="s">
        <v>710</v>
      </c>
      <c r="D912" s="11"/>
      <c r="E912" s="289">
        <v>8234</v>
      </c>
      <c r="F912" s="11"/>
      <c r="G912" s="11"/>
      <c r="H912" s="11"/>
      <c r="I912" s="11"/>
      <c r="J912" s="11"/>
      <c r="K912" s="11"/>
      <c r="M912" s="11">
        <v>1</v>
      </c>
      <c r="N912" s="68"/>
      <c r="P912" s="214">
        <v>43</v>
      </c>
      <c r="Q912" s="214"/>
      <c r="R912" s="214">
        <v>43</v>
      </c>
      <c r="S912" s="212"/>
      <c r="T912" s="212">
        <v>100.395</v>
      </c>
      <c r="U912" s="212"/>
      <c r="V912" s="212">
        <v>100.395</v>
      </c>
      <c r="W912" s="11"/>
      <c r="Y912" s="214">
        <v>86</v>
      </c>
      <c r="Z912" s="214">
        <v>203.29000000000002</v>
      </c>
      <c r="AB912" s="11"/>
      <c r="AC912" s="11"/>
      <c r="AD912" s="11"/>
      <c r="AE912" s="4"/>
      <c r="AF912" s="4"/>
    </row>
    <row r="913" spans="1:32" x14ac:dyDescent="0.2">
      <c r="A913" s="54"/>
      <c r="B913" s="11"/>
      <c r="C913" s="227" t="s">
        <v>471</v>
      </c>
      <c r="D913" s="11"/>
      <c r="E913" s="289">
        <v>8043</v>
      </c>
      <c r="F913" s="11"/>
      <c r="G913" s="11"/>
      <c r="H913" s="11"/>
      <c r="I913" s="11"/>
      <c r="J913" s="11"/>
      <c r="K913" s="11"/>
      <c r="M913" s="11">
        <v>1</v>
      </c>
      <c r="N913" s="68"/>
      <c r="P913" s="214">
        <v>115.04</v>
      </c>
      <c r="Q913" s="214"/>
      <c r="R913" s="214">
        <v>115.03999999999999</v>
      </c>
      <c r="S913" s="212"/>
      <c r="T913" s="212">
        <v>113.85</v>
      </c>
      <c r="U913" s="212"/>
      <c r="V913" s="212">
        <v>113.85</v>
      </c>
      <c r="W913" s="11"/>
      <c r="Y913" s="214">
        <v>230.08</v>
      </c>
      <c r="Z913" s="214">
        <v>230.07999999999998</v>
      </c>
      <c r="AB913" s="11"/>
      <c r="AC913" s="11"/>
      <c r="AD913" s="11"/>
      <c r="AE913" s="4"/>
      <c r="AF913" s="4"/>
    </row>
    <row r="914" spans="1:32" x14ac:dyDescent="0.2">
      <c r="A914" s="54"/>
      <c r="B914" s="11"/>
      <c r="C914" s="227" t="s">
        <v>471</v>
      </c>
      <c r="D914" s="11"/>
      <c r="E914" s="289">
        <v>8232</v>
      </c>
      <c r="F914" s="11"/>
      <c r="G914" s="11"/>
      <c r="H914" s="11"/>
      <c r="I914" s="11"/>
      <c r="J914" s="11"/>
      <c r="K914" s="11"/>
      <c r="M914" s="11">
        <v>1</v>
      </c>
      <c r="N914" s="68"/>
      <c r="P914" s="214">
        <v>15.64</v>
      </c>
      <c r="Q914" s="214"/>
      <c r="R914" s="214">
        <v>15.64</v>
      </c>
      <c r="S914" s="212"/>
      <c r="T914" s="212">
        <v>10.35</v>
      </c>
      <c r="U914" s="212"/>
      <c r="V914" s="212">
        <v>10.35</v>
      </c>
      <c r="W914" s="11"/>
      <c r="Y914" s="214">
        <v>31.28</v>
      </c>
      <c r="Z914" s="214">
        <v>31.28</v>
      </c>
      <c r="AB914" s="11"/>
      <c r="AC914" s="11"/>
      <c r="AD914" s="11"/>
      <c r="AE914" s="4"/>
      <c r="AF914" s="4"/>
    </row>
    <row r="915" spans="1:32" x14ac:dyDescent="0.2">
      <c r="A915" s="54"/>
      <c r="B915" s="11"/>
      <c r="C915" s="227" t="s">
        <v>471</v>
      </c>
      <c r="D915" s="11"/>
      <c r="E915" s="289">
        <v>8233</v>
      </c>
      <c r="F915" s="11"/>
      <c r="G915" s="11"/>
      <c r="H915" s="11"/>
      <c r="I915" s="11"/>
      <c r="J915" s="11"/>
      <c r="K915" s="11"/>
      <c r="M915" s="11">
        <v>1</v>
      </c>
      <c r="N915" s="68"/>
      <c r="P915" s="214">
        <v>179.75</v>
      </c>
      <c r="Q915" s="214"/>
      <c r="R915" s="214">
        <v>179.75</v>
      </c>
      <c r="S915" s="212"/>
      <c r="T915" s="212">
        <v>180.09</v>
      </c>
      <c r="U915" s="212"/>
      <c r="V915" s="212">
        <v>180.09</v>
      </c>
      <c r="W915" s="11"/>
      <c r="Y915" s="214">
        <v>359.5</v>
      </c>
      <c r="Z915" s="214">
        <v>359.5</v>
      </c>
      <c r="AB915" s="11"/>
      <c r="AC915" s="11"/>
      <c r="AD915" s="11"/>
      <c r="AE915" s="4"/>
      <c r="AF915" s="4"/>
    </row>
    <row r="916" spans="1:32" x14ac:dyDescent="0.2">
      <c r="A916" s="54"/>
      <c r="B916" s="11"/>
      <c r="C916" s="227" t="s">
        <v>471</v>
      </c>
      <c r="D916" s="11"/>
      <c r="E916" s="289">
        <v>8234</v>
      </c>
      <c r="F916" s="11"/>
      <c r="G916" s="11"/>
      <c r="H916" s="11"/>
      <c r="I916" s="11"/>
      <c r="J916" s="11"/>
      <c r="K916" s="11"/>
      <c r="M916" s="11">
        <v>11228</v>
      </c>
      <c r="N916" s="68"/>
      <c r="P916" s="214">
        <v>61.848011913200203</v>
      </c>
      <c r="Q916" s="214"/>
      <c r="R916" s="214">
        <v>60.153695652173937</v>
      </c>
      <c r="S916" s="212"/>
      <c r="T916" s="212">
        <v>60.823909084398558</v>
      </c>
      <c r="U916" s="212"/>
      <c r="V916" s="212">
        <v>60.817499999999988</v>
      </c>
      <c r="W916" s="11"/>
      <c r="Y916" s="214">
        <v>2838899.8599999989</v>
      </c>
      <c r="Z916" s="214">
        <v>3133663.6199999917</v>
      </c>
      <c r="AB916" s="11"/>
      <c r="AC916" s="11"/>
      <c r="AD916" s="11"/>
      <c r="AE916" s="4"/>
      <c r="AF916" s="4"/>
    </row>
    <row r="917" spans="1:32" x14ac:dyDescent="0.2">
      <c r="A917" s="54"/>
      <c r="B917" s="11"/>
      <c r="C917" s="227" t="s">
        <v>472</v>
      </c>
      <c r="D917" s="11"/>
      <c r="E917" s="289">
        <v>8230</v>
      </c>
      <c r="F917" s="11"/>
      <c r="G917" s="11"/>
      <c r="H917" s="11"/>
      <c r="I917" s="11"/>
      <c r="J917" s="11"/>
      <c r="K917" s="11"/>
      <c r="M917" s="11">
        <v>1</v>
      </c>
      <c r="N917" s="68"/>
      <c r="P917" s="214">
        <v>10.85</v>
      </c>
      <c r="Q917" s="214"/>
      <c r="R917" s="214">
        <v>10.85</v>
      </c>
      <c r="S917" s="212"/>
      <c r="T917" s="212">
        <v>0</v>
      </c>
      <c r="U917" s="212"/>
      <c r="V917" s="212">
        <v>0</v>
      </c>
      <c r="W917" s="11"/>
      <c r="Y917" s="214">
        <v>10.85</v>
      </c>
      <c r="Z917" s="214">
        <v>10.85</v>
      </c>
      <c r="AB917" s="11"/>
      <c r="AC917" s="11"/>
      <c r="AD917" s="11"/>
      <c r="AE917" s="4"/>
      <c r="AF917" s="4"/>
    </row>
    <row r="918" spans="1:32" x14ac:dyDescent="0.2">
      <c r="A918" s="54"/>
      <c r="B918" s="11"/>
      <c r="C918" s="227" t="s">
        <v>472</v>
      </c>
      <c r="D918" s="11"/>
      <c r="E918" s="289">
        <v>8232</v>
      </c>
      <c r="F918" s="11"/>
      <c r="G918" s="11"/>
      <c r="H918" s="11"/>
      <c r="I918" s="11"/>
      <c r="J918" s="11"/>
      <c r="K918" s="11"/>
      <c r="M918" s="11">
        <v>18</v>
      </c>
      <c r="N918" s="68"/>
      <c r="P918" s="214">
        <v>121.91421052631578</v>
      </c>
      <c r="Q918" s="214"/>
      <c r="R918" s="214">
        <v>78.825000000000003</v>
      </c>
      <c r="S918" s="212"/>
      <c r="T918" s="212">
        <v>118.80710526315788</v>
      </c>
      <c r="U918" s="212"/>
      <c r="V918" s="212">
        <v>81.765000000000001</v>
      </c>
      <c r="W918" s="11"/>
      <c r="Y918" s="214">
        <v>4632.74</v>
      </c>
      <c r="Z918" s="214">
        <v>4896.17</v>
      </c>
      <c r="AB918" s="11"/>
      <c r="AC918" s="11"/>
      <c r="AD918" s="11"/>
      <c r="AE918" s="4"/>
      <c r="AF918" s="4"/>
    </row>
    <row r="919" spans="1:32" x14ac:dyDescent="0.2">
      <c r="A919" s="54"/>
      <c r="B919" s="11"/>
      <c r="C919" s="227" t="s">
        <v>472</v>
      </c>
      <c r="D919" s="11"/>
      <c r="E919" s="289">
        <v>8234</v>
      </c>
      <c r="F919" s="11"/>
      <c r="G919" s="11"/>
      <c r="H919" s="11"/>
      <c r="I919" s="11"/>
      <c r="J919" s="11"/>
      <c r="K919" s="11"/>
      <c r="M919" s="11">
        <v>3121</v>
      </c>
      <c r="N919" s="68"/>
      <c r="P919" s="214">
        <v>121.85072539708531</v>
      </c>
      <c r="Q919" s="214"/>
      <c r="R919" s="214">
        <v>114.5</v>
      </c>
      <c r="S919" s="212"/>
      <c r="T919" s="212">
        <v>144.58994825609915</v>
      </c>
      <c r="U919" s="212"/>
      <c r="V919" s="212">
        <v>138.69</v>
      </c>
      <c r="W919" s="11"/>
      <c r="Y919" s="214">
        <v>744142.38</v>
      </c>
      <c r="Z919" s="214">
        <v>892310.37000000197</v>
      </c>
      <c r="AB919" s="11"/>
      <c r="AC919" s="11"/>
      <c r="AD919" s="11"/>
      <c r="AE919" s="4"/>
      <c r="AF919" s="4"/>
    </row>
    <row r="920" spans="1:32" x14ac:dyDescent="0.2">
      <c r="A920" s="54"/>
      <c r="B920" s="11"/>
      <c r="C920" s="227" t="s">
        <v>472</v>
      </c>
      <c r="D920" s="11"/>
      <c r="E920" s="289">
        <v>8324</v>
      </c>
      <c r="F920" s="11"/>
      <c r="G920" s="11"/>
      <c r="H920" s="11"/>
      <c r="I920" s="11"/>
      <c r="J920" s="11"/>
      <c r="K920" s="11"/>
      <c r="M920" s="11">
        <v>1</v>
      </c>
      <c r="N920" s="68"/>
      <c r="P920" s="214">
        <v>77.674999999999997</v>
      </c>
      <c r="Q920" s="214"/>
      <c r="R920" s="214">
        <v>77.674999999999997</v>
      </c>
      <c r="S920" s="212"/>
      <c r="T920" s="212">
        <v>75.555000000000007</v>
      </c>
      <c r="U920" s="212"/>
      <c r="V920" s="212">
        <v>75.555000000000007</v>
      </c>
      <c r="W920" s="11"/>
      <c r="Y920" s="214">
        <v>155.35</v>
      </c>
      <c r="Z920" s="214">
        <v>155.35</v>
      </c>
      <c r="AB920" s="11"/>
      <c r="AC920" s="11"/>
      <c r="AD920" s="11"/>
      <c r="AE920" s="4"/>
      <c r="AF920" s="4"/>
    </row>
    <row r="921" spans="1:32" x14ac:dyDescent="0.2">
      <c r="A921" s="54"/>
      <c r="B921" s="11"/>
      <c r="C921" s="227" t="s">
        <v>473</v>
      </c>
      <c r="D921" s="11"/>
      <c r="E921" s="289">
        <v>8215</v>
      </c>
      <c r="F921" s="11"/>
      <c r="G921" s="11"/>
      <c r="H921" s="11"/>
      <c r="I921" s="11"/>
      <c r="J921" s="11"/>
      <c r="K921" s="11"/>
      <c r="M921" s="11">
        <v>18</v>
      </c>
      <c r="N921" s="68"/>
      <c r="P921" s="214">
        <v>103.26900000000001</v>
      </c>
      <c r="Q921" s="214"/>
      <c r="R921" s="214">
        <v>92.71</v>
      </c>
      <c r="S921" s="212"/>
      <c r="T921" s="212">
        <v>111.93525</v>
      </c>
      <c r="U921" s="212"/>
      <c r="V921" s="212">
        <v>104.535</v>
      </c>
      <c r="W921" s="11"/>
      <c r="Y921" s="214">
        <v>4130.76</v>
      </c>
      <c r="Z921" s="214">
        <v>4665.37</v>
      </c>
      <c r="AB921" s="11"/>
      <c r="AC921" s="11"/>
      <c r="AD921" s="11"/>
      <c r="AE921" s="4"/>
      <c r="AF921" s="4"/>
    </row>
    <row r="922" spans="1:32" x14ac:dyDescent="0.2">
      <c r="A922" s="54"/>
      <c r="B922" s="11"/>
      <c r="C922" s="227" t="s">
        <v>473</v>
      </c>
      <c r="D922" s="11"/>
      <c r="E922" s="289">
        <v>8234</v>
      </c>
      <c r="F922" s="11"/>
      <c r="G922" s="11"/>
      <c r="H922" s="11"/>
      <c r="I922" s="11"/>
      <c r="J922" s="11"/>
      <c r="K922" s="11"/>
      <c r="M922" s="11">
        <v>1</v>
      </c>
      <c r="N922" s="68"/>
      <c r="P922" s="214">
        <v>10.5</v>
      </c>
      <c r="Q922" s="214"/>
      <c r="R922" s="214">
        <v>10.5</v>
      </c>
      <c r="S922" s="212"/>
      <c r="T922" s="212">
        <v>0</v>
      </c>
      <c r="U922" s="212"/>
      <c r="V922" s="212">
        <v>0</v>
      </c>
      <c r="W922" s="11"/>
      <c r="Y922" s="214">
        <v>10.5</v>
      </c>
      <c r="Z922" s="214">
        <v>10.5</v>
      </c>
      <c r="AB922" s="11"/>
      <c r="AC922" s="11"/>
      <c r="AD922" s="11"/>
      <c r="AE922" s="4"/>
      <c r="AF922" s="4"/>
    </row>
    <row r="923" spans="1:32" x14ac:dyDescent="0.2">
      <c r="A923" s="54"/>
      <c r="B923" s="11"/>
      <c r="C923" s="227" t="s">
        <v>711</v>
      </c>
      <c r="D923" s="11"/>
      <c r="E923" s="289">
        <v>8215</v>
      </c>
      <c r="F923" s="11"/>
      <c r="G923" s="11"/>
      <c r="H923" s="11"/>
      <c r="I923" s="11"/>
      <c r="J923" s="11"/>
      <c r="K923" s="11"/>
      <c r="M923" s="11">
        <v>1</v>
      </c>
      <c r="N923" s="68"/>
      <c r="P923" s="214">
        <v>92.754999999999995</v>
      </c>
      <c r="Q923" s="214"/>
      <c r="R923" s="214">
        <v>92.754999999999995</v>
      </c>
      <c r="S923" s="212"/>
      <c r="T923" s="212">
        <v>90.045000000000002</v>
      </c>
      <c r="U923" s="212"/>
      <c r="V923" s="212">
        <v>90.045000000000002</v>
      </c>
      <c r="W923" s="11"/>
      <c r="Y923" s="214">
        <v>185.51</v>
      </c>
      <c r="Z923" s="214">
        <v>185.51</v>
      </c>
      <c r="AB923" s="11"/>
      <c r="AC923" s="11"/>
      <c r="AD923" s="11"/>
      <c r="AE923" s="4"/>
      <c r="AF923" s="4"/>
    </row>
    <row r="924" spans="1:32" x14ac:dyDescent="0.2">
      <c r="A924" s="54"/>
      <c r="B924" s="11"/>
      <c r="C924" s="227" t="s">
        <v>712</v>
      </c>
      <c r="D924" s="11"/>
      <c r="E924" s="289">
        <v>8215</v>
      </c>
      <c r="F924" s="11"/>
      <c r="G924" s="11"/>
      <c r="H924" s="11"/>
      <c r="I924" s="11"/>
      <c r="J924" s="11"/>
      <c r="K924" s="11"/>
      <c r="M924" s="11">
        <v>1</v>
      </c>
      <c r="N924" s="68"/>
      <c r="P924" s="214">
        <v>90.954999999999998</v>
      </c>
      <c r="Q924" s="214"/>
      <c r="R924" s="214">
        <v>90.954999999999998</v>
      </c>
      <c r="S924" s="212"/>
      <c r="T924" s="212">
        <v>87.974999999999994</v>
      </c>
      <c r="U924" s="212"/>
      <c r="V924" s="212">
        <v>87.974999999999994</v>
      </c>
      <c r="W924" s="11"/>
      <c r="Y924" s="214">
        <v>181.91</v>
      </c>
      <c r="Z924" s="214">
        <v>181.91</v>
      </c>
      <c r="AB924" s="11"/>
      <c r="AC924" s="11"/>
      <c r="AD924" s="11"/>
      <c r="AE924" s="4"/>
      <c r="AF924" s="4"/>
    </row>
    <row r="925" spans="1:32" x14ac:dyDescent="0.2">
      <c r="A925" s="54"/>
      <c r="B925" s="11"/>
      <c r="C925" s="227" t="s">
        <v>713</v>
      </c>
      <c r="D925" s="11"/>
      <c r="E925" s="289">
        <v>8234</v>
      </c>
      <c r="F925" s="11"/>
      <c r="G925" s="11"/>
      <c r="H925" s="11"/>
      <c r="I925" s="11"/>
      <c r="J925" s="11"/>
      <c r="K925" s="11"/>
      <c r="M925" s="11">
        <v>1</v>
      </c>
      <c r="N925" s="68"/>
      <c r="P925" s="214">
        <v>0</v>
      </c>
      <c r="Q925" s="214"/>
      <c r="R925" s="214">
        <v>0</v>
      </c>
      <c r="S925" s="212"/>
      <c r="T925" s="212">
        <v>0</v>
      </c>
      <c r="U925" s="212"/>
      <c r="V925" s="212">
        <v>0</v>
      </c>
      <c r="W925" s="11"/>
      <c r="Y925" s="214">
        <v>0</v>
      </c>
      <c r="Z925" s="214">
        <v>0</v>
      </c>
      <c r="AB925" s="11"/>
      <c r="AC925" s="11"/>
      <c r="AD925" s="11"/>
      <c r="AE925" s="4"/>
      <c r="AF925" s="4"/>
    </row>
    <row r="926" spans="1:32" x14ac:dyDescent="0.2">
      <c r="A926" s="54"/>
      <c r="B926" s="11"/>
      <c r="C926" s="227" t="s">
        <v>643</v>
      </c>
      <c r="D926" s="11"/>
      <c r="E926" s="289">
        <v>8028</v>
      </c>
      <c r="F926" s="11"/>
      <c r="G926" s="11"/>
      <c r="H926" s="11"/>
      <c r="I926" s="11"/>
      <c r="J926" s="11"/>
      <c r="K926" s="11"/>
      <c r="M926" s="11">
        <v>4</v>
      </c>
      <c r="N926" s="68"/>
      <c r="P926" s="214">
        <v>148.86375000000001</v>
      </c>
      <c r="Q926" s="214"/>
      <c r="R926" s="214">
        <v>124.08</v>
      </c>
      <c r="S926" s="212"/>
      <c r="T926" s="212">
        <v>167.1525</v>
      </c>
      <c r="U926" s="212"/>
      <c r="V926" s="212">
        <v>129.375</v>
      </c>
      <c r="W926" s="11"/>
      <c r="Y926" s="214">
        <v>1190.9100000000001</v>
      </c>
      <c r="Z926" s="214">
        <v>1333.5700000000002</v>
      </c>
      <c r="AB926" s="11"/>
      <c r="AC926" s="11"/>
      <c r="AD926" s="11"/>
      <c r="AE926" s="4"/>
      <c r="AF926" s="4"/>
    </row>
    <row r="927" spans="1:32" x14ac:dyDescent="0.2">
      <c r="A927" s="54"/>
      <c r="B927" s="11"/>
      <c r="C927" s="227" t="s">
        <v>474</v>
      </c>
      <c r="D927" s="11"/>
      <c r="E927" s="289">
        <v>8028</v>
      </c>
      <c r="F927" s="11"/>
      <c r="G927" s="11"/>
      <c r="H927" s="11"/>
      <c r="I927" s="11"/>
      <c r="J927" s="11"/>
      <c r="K927" s="11"/>
      <c r="M927" s="11">
        <v>24</v>
      </c>
      <c r="N927" s="68"/>
      <c r="P927" s="214">
        <v>104.47782608695651</v>
      </c>
      <c r="Q927" s="214"/>
      <c r="R927" s="214">
        <v>94.2</v>
      </c>
      <c r="S927" s="212"/>
      <c r="T927" s="212">
        <v>115.69500000000001</v>
      </c>
      <c r="U927" s="212"/>
      <c r="V927" s="212">
        <v>101.43</v>
      </c>
      <c r="W927" s="11"/>
      <c r="Y927" s="214">
        <v>4805.9799999999996</v>
      </c>
      <c r="Z927" s="214">
        <v>5480.6799999999994</v>
      </c>
      <c r="AB927" s="11"/>
      <c r="AC927" s="11"/>
      <c r="AD927" s="11"/>
      <c r="AE927" s="4"/>
      <c r="AF927" s="4"/>
    </row>
    <row r="928" spans="1:32" x14ac:dyDescent="0.2">
      <c r="A928" s="54"/>
      <c r="B928" s="11"/>
      <c r="C928" s="227" t="s">
        <v>474</v>
      </c>
      <c r="D928" s="11"/>
      <c r="E928" s="289">
        <v>8343</v>
      </c>
      <c r="F928" s="11"/>
      <c r="G928" s="11"/>
      <c r="H928" s="11"/>
      <c r="I928" s="11"/>
      <c r="J928" s="11"/>
      <c r="K928" s="11"/>
      <c r="M928" s="11">
        <v>88</v>
      </c>
      <c r="N928" s="68"/>
      <c r="P928" s="214">
        <v>137.50556818181818</v>
      </c>
      <c r="Q928" s="214"/>
      <c r="R928" s="214">
        <v>132.815</v>
      </c>
      <c r="S928" s="212"/>
      <c r="T928" s="212">
        <v>159.97326136363637</v>
      </c>
      <c r="U928" s="212"/>
      <c r="V928" s="212">
        <v>150.5925</v>
      </c>
      <c r="W928" s="11"/>
      <c r="Y928" s="214">
        <v>24200.98</v>
      </c>
      <c r="Z928" s="214">
        <v>28274.159999999993</v>
      </c>
      <c r="AB928" s="11"/>
      <c r="AC928" s="11"/>
      <c r="AD928" s="11"/>
      <c r="AE928" s="4"/>
      <c r="AF928" s="4"/>
    </row>
    <row r="929" spans="1:32" x14ac:dyDescent="0.2">
      <c r="A929" s="54"/>
      <c r="B929" s="11"/>
      <c r="C929" s="227" t="s">
        <v>475</v>
      </c>
      <c r="D929" s="11"/>
      <c r="E929" s="289">
        <v>8218</v>
      </c>
      <c r="F929" s="11"/>
      <c r="G929" s="11"/>
      <c r="H929" s="11"/>
      <c r="I929" s="11"/>
      <c r="J929" s="11"/>
      <c r="K929" s="11"/>
      <c r="M929" s="11">
        <v>1</v>
      </c>
      <c r="N929" s="68"/>
      <c r="P929" s="214">
        <v>64.194999999999993</v>
      </c>
      <c r="Q929" s="214"/>
      <c r="R929" s="214">
        <v>64.194999999999993</v>
      </c>
      <c r="S929" s="212"/>
      <c r="T929" s="212">
        <v>60.03</v>
      </c>
      <c r="U929" s="212"/>
      <c r="V929" s="212">
        <v>60.03</v>
      </c>
      <c r="W929" s="11"/>
      <c r="Y929" s="214">
        <v>128.38999999999999</v>
      </c>
      <c r="Z929" s="214">
        <v>128.38999999999999</v>
      </c>
      <c r="AB929" s="11"/>
      <c r="AC929" s="11"/>
      <c r="AD929" s="11"/>
      <c r="AE929" s="4"/>
      <c r="AF929" s="4"/>
    </row>
    <row r="930" spans="1:32" x14ac:dyDescent="0.2">
      <c r="A930" s="54"/>
      <c r="B930" s="11"/>
      <c r="C930" s="227" t="s">
        <v>644</v>
      </c>
      <c r="D930" s="11"/>
      <c r="E930" s="289">
        <v>8302</v>
      </c>
      <c r="F930" s="11"/>
      <c r="G930" s="11"/>
      <c r="H930" s="11"/>
      <c r="I930" s="11"/>
      <c r="J930" s="11"/>
      <c r="K930" s="11"/>
      <c r="M930" s="11">
        <v>2</v>
      </c>
      <c r="N930" s="68"/>
      <c r="P930" s="214">
        <v>48.072499999999998</v>
      </c>
      <c r="Q930" s="214"/>
      <c r="R930" s="214">
        <v>47.97</v>
      </c>
      <c r="S930" s="212"/>
      <c r="T930" s="212">
        <v>69.344999999999999</v>
      </c>
      <c r="U930" s="212"/>
      <c r="V930" s="212">
        <v>69.344999999999999</v>
      </c>
      <c r="W930" s="11"/>
      <c r="Y930" s="214">
        <v>192.29</v>
      </c>
      <c r="Z930" s="214">
        <v>292.64999999999998</v>
      </c>
      <c r="AB930" s="11"/>
      <c r="AC930" s="11"/>
      <c r="AD930" s="11"/>
      <c r="AE930" s="4"/>
      <c r="AF930" s="4"/>
    </row>
    <row r="931" spans="1:32" x14ac:dyDescent="0.2">
      <c r="A931" s="54"/>
      <c r="B931" s="11"/>
      <c r="C931" s="227" t="s">
        <v>475</v>
      </c>
      <c r="D931" s="11"/>
      <c r="E931" s="289">
        <v>8318</v>
      </c>
      <c r="F931" s="11"/>
      <c r="G931" s="11"/>
      <c r="H931" s="11"/>
      <c r="I931" s="11"/>
      <c r="J931" s="11"/>
      <c r="K931" s="11"/>
      <c r="M931" s="11">
        <v>1903</v>
      </c>
      <c r="N931" s="68"/>
      <c r="P931" s="214">
        <v>114.51356734800838</v>
      </c>
      <c r="Q931" s="214"/>
      <c r="R931" s="214">
        <v>113.527</v>
      </c>
      <c r="S931" s="212"/>
      <c r="T931" s="212">
        <v>113.43379323899372</v>
      </c>
      <c r="U931" s="212"/>
      <c r="V931" s="212">
        <v>112.76325000000001</v>
      </c>
      <c r="W931" s="11"/>
      <c r="Y931" s="214">
        <v>401064.88000000006</v>
      </c>
      <c r="Z931" s="214">
        <v>440501.50999999995</v>
      </c>
      <c r="AB931" s="11"/>
      <c r="AC931" s="11"/>
      <c r="AD931" s="11"/>
      <c r="AE931" s="4"/>
      <c r="AF931" s="4"/>
    </row>
    <row r="932" spans="1:32" x14ac:dyDescent="0.2">
      <c r="A932" s="54"/>
      <c r="B932" s="11"/>
      <c r="C932" s="227" t="s">
        <v>476</v>
      </c>
      <c r="D932" s="11"/>
      <c r="E932" s="289">
        <v>8217</v>
      </c>
      <c r="F932" s="11"/>
      <c r="G932" s="11"/>
      <c r="H932" s="11"/>
      <c r="I932" s="11"/>
      <c r="J932" s="11"/>
      <c r="K932" s="11"/>
      <c r="M932" s="11">
        <v>55</v>
      </c>
      <c r="N932" s="68"/>
      <c r="P932" s="214">
        <v>126.70655737704918</v>
      </c>
      <c r="Q932" s="214"/>
      <c r="R932" s="214">
        <v>117.045</v>
      </c>
      <c r="S932" s="212"/>
      <c r="T932" s="212">
        <v>140.09336065573768</v>
      </c>
      <c r="U932" s="212"/>
      <c r="V932" s="212">
        <v>126.27</v>
      </c>
      <c r="W932" s="11"/>
      <c r="Y932" s="214">
        <v>15458.2</v>
      </c>
      <c r="Z932" s="214">
        <v>17243.399999999998</v>
      </c>
      <c r="AB932" s="11"/>
      <c r="AC932" s="11"/>
      <c r="AD932" s="11"/>
      <c r="AE932" s="4"/>
      <c r="AF932" s="4"/>
    </row>
    <row r="933" spans="1:32" x14ac:dyDescent="0.2">
      <c r="A933" s="54"/>
      <c r="B933" s="11"/>
      <c r="C933" s="227" t="s">
        <v>477</v>
      </c>
      <c r="D933" s="11"/>
      <c r="E933" s="289">
        <v>8081</v>
      </c>
      <c r="F933" s="11"/>
      <c r="G933" s="11"/>
      <c r="H933" s="11"/>
      <c r="I933" s="11"/>
      <c r="J933" s="11"/>
      <c r="K933" s="11"/>
      <c r="M933" s="11">
        <v>28</v>
      </c>
      <c r="N933" s="68"/>
      <c r="P933" s="214">
        <v>101.03149253731343</v>
      </c>
      <c r="Q933" s="214"/>
      <c r="R933" s="214">
        <v>98</v>
      </c>
      <c r="S933" s="212"/>
      <c r="T933" s="212">
        <v>126.52182089552238</v>
      </c>
      <c r="U933" s="212"/>
      <c r="V933" s="212">
        <v>125.235</v>
      </c>
      <c r="W933" s="11"/>
      <c r="Y933" s="214">
        <v>6769.11</v>
      </c>
      <c r="Z933" s="214">
        <v>8662.8200000000015</v>
      </c>
      <c r="AB933" s="11"/>
      <c r="AC933" s="11"/>
      <c r="AD933" s="11"/>
      <c r="AE933" s="4"/>
      <c r="AF933" s="4"/>
    </row>
    <row r="934" spans="1:32" x14ac:dyDescent="0.2">
      <c r="A934" s="54"/>
      <c r="B934" s="11"/>
      <c r="C934" s="227" t="s">
        <v>666</v>
      </c>
      <c r="D934" s="11"/>
      <c r="E934" s="289">
        <v>8204</v>
      </c>
      <c r="F934" s="11"/>
      <c r="G934" s="11"/>
      <c r="H934" s="11"/>
      <c r="I934" s="11"/>
      <c r="J934" s="11"/>
      <c r="K934" s="11"/>
      <c r="M934" s="11">
        <v>3</v>
      </c>
      <c r="N934" s="68"/>
      <c r="P934" s="214">
        <v>127.925</v>
      </c>
      <c r="Q934" s="214"/>
      <c r="R934" s="214">
        <v>118.80000000000001</v>
      </c>
      <c r="S934" s="212"/>
      <c r="T934" s="212">
        <v>125.925</v>
      </c>
      <c r="U934" s="212"/>
      <c r="V934" s="212">
        <v>145.935</v>
      </c>
      <c r="W934" s="11"/>
      <c r="Y934" s="214">
        <v>767.55</v>
      </c>
      <c r="Z934" s="214">
        <v>767.55</v>
      </c>
      <c r="AB934" s="11"/>
      <c r="AC934" s="11"/>
      <c r="AD934" s="11"/>
      <c r="AE934" s="4"/>
      <c r="AF934" s="4"/>
    </row>
    <row r="935" spans="1:32" x14ac:dyDescent="0.2">
      <c r="A935" s="54"/>
      <c r="B935" s="11"/>
      <c r="C935" s="227" t="s">
        <v>714</v>
      </c>
      <c r="D935" s="11"/>
      <c r="E935" s="289">
        <v>8319</v>
      </c>
      <c r="F935" s="11"/>
      <c r="G935" s="11"/>
      <c r="H935" s="11"/>
      <c r="I935" s="11"/>
      <c r="J935" s="11"/>
      <c r="K935" s="11"/>
      <c r="M935" s="11">
        <v>1</v>
      </c>
      <c r="N935" s="68"/>
      <c r="P935" s="214">
        <v>70.015000000000001</v>
      </c>
      <c r="Q935" s="214"/>
      <c r="R935" s="214">
        <v>70.015000000000001</v>
      </c>
      <c r="S935" s="212"/>
      <c r="T935" s="212">
        <v>66.239999999999995</v>
      </c>
      <c r="U935" s="212"/>
      <c r="V935" s="212">
        <v>66.239999999999995</v>
      </c>
      <c r="W935" s="11"/>
      <c r="Y935" s="214">
        <v>140.03</v>
      </c>
      <c r="Z935" s="214">
        <v>140.03</v>
      </c>
      <c r="AB935" s="11"/>
      <c r="AC935" s="11"/>
      <c r="AD935" s="11"/>
      <c r="AE935" s="4"/>
      <c r="AF935" s="4"/>
    </row>
    <row r="936" spans="1:32" x14ac:dyDescent="0.2">
      <c r="A936" s="54"/>
      <c r="B936" s="11"/>
      <c r="C936" s="227" t="s">
        <v>714</v>
      </c>
      <c r="D936" s="11"/>
      <c r="E936" s="289">
        <v>8342</v>
      </c>
      <c r="F936" s="11"/>
      <c r="G936" s="11"/>
      <c r="H936" s="11"/>
      <c r="I936" s="11"/>
      <c r="J936" s="11"/>
      <c r="K936" s="11"/>
      <c r="M936" s="11">
        <v>7</v>
      </c>
      <c r="N936" s="68"/>
      <c r="P936" s="214">
        <v>84.387500000000003</v>
      </c>
      <c r="Q936" s="214"/>
      <c r="R936" s="214">
        <v>75.575000000000003</v>
      </c>
      <c r="S936" s="212"/>
      <c r="T936" s="212">
        <v>100.395</v>
      </c>
      <c r="U936" s="212"/>
      <c r="V936" s="212">
        <v>91.597499999999997</v>
      </c>
      <c r="W936" s="11"/>
      <c r="Y936" s="214">
        <v>1012.65</v>
      </c>
      <c r="Z936" s="214">
        <v>1236.9399999999998</v>
      </c>
      <c r="AB936" s="11"/>
      <c r="AC936" s="11"/>
      <c r="AD936" s="11"/>
      <c r="AE936" s="4"/>
      <c r="AF936" s="4"/>
    </row>
    <row r="937" spans="1:32" x14ac:dyDescent="0.2">
      <c r="A937" s="54"/>
      <c r="B937" s="11"/>
      <c r="C937" s="227" t="s">
        <v>715</v>
      </c>
      <c r="D937" s="11"/>
      <c r="E937" s="289">
        <v>8053</v>
      </c>
      <c r="F937" s="11"/>
      <c r="G937" s="11"/>
      <c r="H937" s="11"/>
      <c r="I937" s="11"/>
      <c r="J937" s="11"/>
      <c r="K937" s="11"/>
      <c r="M937" s="11">
        <v>5</v>
      </c>
      <c r="N937" s="68"/>
      <c r="P937" s="214">
        <v>160.49</v>
      </c>
      <c r="Q937" s="214"/>
      <c r="R937" s="214">
        <v>151.755</v>
      </c>
      <c r="S937" s="212"/>
      <c r="T937" s="212">
        <v>161.04599999999999</v>
      </c>
      <c r="U937" s="212"/>
      <c r="V937" s="212">
        <v>165.6</v>
      </c>
      <c r="W937" s="11"/>
      <c r="Y937" s="214">
        <v>1604.9</v>
      </c>
      <c r="Z937" s="214">
        <v>1604.9</v>
      </c>
      <c r="AB937" s="11"/>
      <c r="AC937" s="11"/>
      <c r="AD937" s="11"/>
      <c r="AE937" s="4"/>
      <c r="AF937" s="4"/>
    </row>
    <row r="938" spans="1:32" x14ac:dyDescent="0.2">
      <c r="A938" s="54"/>
      <c r="B938" s="11"/>
      <c r="C938" s="227" t="s">
        <v>716</v>
      </c>
      <c r="D938" s="11"/>
      <c r="E938" s="289">
        <v>8053</v>
      </c>
      <c r="F938" s="11"/>
      <c r="G938" s="11"/>
      <c r="H938" s="11"/>
      <c r="I938" s="11"/>
      <c r="J938" s="11"/>
      <c r="K938" s="11"/>
      <c r="M938" s="11">
        <v>7</v>
      </c>
      <c r="N938" s="68"/>
      <c r="P938" s="214">
        <v>192.37214285714285</v>
      </c>
      <c r="Q938" s="214"/>
      <c r="R938" s="214">
        <v>183.08499999999998</v>
      </c>
      <c r="S938" s="212"/>
      <c r="T938" s="212">
        <v>195.31928571428574</v>
      </c>
      <c r="U938" s="212"/>
      <c r="V938" s="212">
        <v>212.17500000000001</v>
      </c>
      <c r="W938" s="11"/>
      <c r="Y938" s="214">
        <v>2693.21</v>
      </c>
      <c r="Z938" s="214">
        <v>2693.2099999999996</v>
      </c>
      <c r="AB938" s="11"/>
      <c r="AC938" s="11"/>
      <c r="AD938" s="11"/>
      <c r="AE938" s="4"/>
      <c r="AF938" s="4"/>
    </row>
    <row r="939" spans="1:32" x14ac:dyDescent="0.2">
      <c r="A939" s="54"/>
      <c r="B939" s="11"/>
      <c r="C939" s="227" t="s">
        <v>478</v>
      </c>
      <c r="D939" s="11"/>
      <c r="E939" s="289">
        <v>8004</v>
      </c>
      <c r="F939" s="11"/>
      <c r="G939" s="11"/>
      <c r="H939" s="11"/>
      <c r="I939" s="11"/>
      <c r="J939" s="11"/>
      <c r="K939" s="11"/>
      <c r="M939" s="11">
        <v>6</v>
      </c>
      <c r="N939" s="68"/>
      <c r="P939" s="214">
        <v>93.294166666666669</v>
      </c>
      <c r="Q939" s="214"/>
      <c r="R939" s="214">
        <v>103.015</v>
      </c>
      <c r="S939" s="212"/>
      <c r="T939" s="212">
        <v>153.00750000000002</v>
      </c>
      <c r="U939" s="212"/>
      <c r="V939" s="212">
        <v>153.69749999999999</v>
      </c>
      <c r="W939" s="11"/>
      <c r="Y939" s="214">
        <v>1119.53</v>
      </c>
      <c r="Z939" s="214">
        <v>1834.33</v>
      </c>
      <c r="AB939" s="11"/>
      <c r="AC939" s="11"/>
      <c r="AD939" s="11"/>
      <c r="AE939" s="4"/>
      <c r="AF939" s="4"/>
    </row>
    <row r="940" spans="1:32" x14ac:dyDescent="0.2">
      <c r="A940" s="54"/>
      <c r="B940" s="11"/>
      <c r="C940" s="227" t="s">
        <v>478</v>
      </c>
      <c r="D940" s="11"/>
      <c r="E940" s="289">
        <v>8053</v>
      </c>
      <c r="F940" s="11"/>
      <c r="G940" s="11"/>
      <c r="H940" s="11"/>
      <c r="I940" s="11"/>
      <c r="J940" s="11"/>
      <c r="K940" s="11"/>
      <c r="M940" s="11">
        <v>1053</v>
      </c>
      <c r="N940" s="68"/>
      <c r="P940" s="214">
        <v>119.73108205128204</v>
      </c>
      <c r="Q940" s="214"/>
      <c r="R940" s="214">
        <v>109.03</v>
      </c>
      <c r="S940" s="212"/>
      <c r="T940" s="212">
        <v>145.59000000000009</v>
      </c>
      <c r="U940" s="212"/>
      <c r="V940" s="212">
        <v>139.72499999999999</v>
      </c>
      <c r="W940" s="11"/>
      <c r="Y940" s="214">
        <v>233475.61</v>
      </c>
      <c r="Z940" s="214">
        <v>285099.76</v>
      </c>
      <c r="AB940" s="11"/>
      <c r="AC940" s="11"/>
      <c r="AD940" s="11"/>
      <c r="AE940" s="4"/>
      <c r="AF940" s="4"/>
    </row>
    <row r="941" spans="1:32" x14ac:dyDescent="0.2">
      <c r="A941" s="54"/>
      <c r="B941" s="11"/>
      <c r="C941" s="227" t="s">
        <v>717</v>
      </c>
      <c r="D941" s="11"/>
      <c r="E941" s="289">
        <v>8025</v>
      </c>
      <c r="F941" s="11"/>
      <c r="G941" s="11"/>
      <c r="H941" s="11"/>
      <c r="I941" s="11"/>
      <c r="J941" s="11"/>
      <c r="K941" s="11"/>
      <c r="M941" s="11">
        <v>1</v>
      </c>
      <c r="N941" s="68"/>
      <c r="P941" s="214">
        <v>148.98500000000001</v>
      </c>
      <c r="Q941" s="214"/>
      <c r="R941" s="214">
        <v>148.98499999999999</v>
      </c>
      <c r="S941" s="212"/>
      <c r="T941" s="212">
        <v>150.07499999999999</v>
      </c>
      <c r="U941" s="212"/>
      <c r="V941" s="212">
        <v>150.07499999999999</v>
      </c>
      <c r="W941" s="11"/>
      <c r="Y941" s="214">
        <v>297.97000000000003</v>
      </c>
      <c r="Z941" s="214">
        <v>297.96999999999997</v>
      </c>
      <c r="AB941" s="11"/>
      <c r="AC941" s="11"/>
      <c r="AD941" s="11"/>
      <c r="AE941" s="4"/>
      <c r="AF941" s="4"/>
    </row>
    <row r="942" spans="1:32" x14ac:dyDescent="0.2">
      <c r="A942" s="54"/>
      <c r="B942" s="11"/>
      <c r="C942" s="227" t="s">
        <v>479</v>
      </c>
      <c r="D942" s="11"/>
      <c r="E942" s="289">
        <v>8302</v>
      </c>
      <c r="F942" s="11"/>
      <c r="G942" s="11"/>
      <c r="H942" s="11"/>
      <c r="I942" s="11"/>
      <c r="J942" s="11"/>
      <c r="K942" s="11"/>
      <c r="M942" s="11">
        <v>43</v>
      </c>
      <c r="N942" s="68"/>
      <c r="P942" s="214">
        <v>97.625277777777782</v>
      </c>
      <c r="Q942" s="214"/>
      <c r="R942" s="214">
        <v>84.22</v>
      </c>
      <c r="S942" s="212"/>
      <c r="T942" s="212">
        <v>101.45555555555556</v>
      </c>
      <c r="U942" s="212"/>
      <c r="V942" s="212">
        <v>92.632499999999993</v>
      </c>
      <c r="W942" s="11"/>
      <c r="Y942" s="214">
        <v>10543.53</v>
      </c>
      <c r="Z942" s="214">
        <v>11295.16</v>
      </c>
      <c r="AB942" s="11"/>
      <c r="AC942" s="11"/>
      <c r="AD942" s="11"/>
      <c r="AE942" s="4"/>
      <c r="AF942" s="4"/>
    </row>
    <row r="943" spans="1:32" x14ac:dyDescent="0.2">
      <c r="A943" s="54"/>
      <c r="B943" s="11"/>
      <c r="C943" s="227" t="s">
        <v>479</v>
      </c>
      <c r="D943" s="11"/>
      <c r="E943" s="289">
        <v>8320</v>
      </c>
      <c r="F943" s="11"/>
      <c r="G943" s="11"/>
      <c r="H943" s="11"/>
      <c r="I943" s="11"/>
      <c r="J943" s="11"/>
      <c r="K943" s="11"/>
      <c r="M943" s="11">
        <v>4</v>
      </c>
      <c r="N943" s="68"/>
      <c r="P943" s="214">
        <v>67.405555555555551</v>
      </c>
      <c r="Q943" s="214"/>
      <c r="R943" s="214">
        <v>57.954999999999998</v>
      </c>
      <c r="S943" s="212"/>
      <c r="T943" s="212">
        <v>85.49366666666667</v>
      </c>
      <c r="U943" s="212"/>
      <c r="V943" s="212">
        <v>65.204999999999998</v>
      </c>
      <c r="W943" s="11"/>
      <c r="Y943" s="214">
        <v>1213.3</v>
      </c>
      <c r="Z943" s="214">
        <v>1625.7800000000002</v>
      </c>
      <c r="AB943" s="11"/>
      <c r="AC943" s="11"/>
      <c r="AD943" s="11"/>
      <c r="AE943" s="4"/>
      <c r="AF943" s="4"/>
    </row>
    <row r="944" spans="1:32" x14ac:dyDescent="0.2">
      <c r="A944" s="54"/>
      <c r="B944" s="11"/>
      <c r="C944" s="227" t="s">
        <v>479</v>
      </c>
      <c r="D944" s="11"/>
      <c r="E944" s="289">
        <v>8332</v>
      </c>
      <c r="F944" s="11"/>
      <c r="G944" s="11"/>
      <c r="H944" s="11"/>
      <c r="I944" s="11"/>
      <c r="J944" s="11"/>
      <c r="K944" s="11"/>
      <c r="M944" s="11">
        <v>21</v>
      </c>
      <c r="N944" s="68"/>
      <c r="P944" s="214">
        <v>102.158</v>
      </c>
      <c r="Q944" s="214"/>
      <c r="R944" s="214">
        <v>96.88</v>
      </c>
      <c r="S944" s="212"/>
      <c r="T944" s="212">
        <v>102.06563076923076</v>
      </c>
      <c r="U944" s="212"/>
      <c r="V944" s="212">
        <v>105.57</v>
      </c>
      <c r="W944" s="11"/>
      <c r="Y944" s="214">
        <v>6640.27</v>
      </c>
      <c r="Z944" s="214">
        <v>6968.6000000000013</v>
      </c>
      <c r="AB944" s="11"/>
      <c r="AC944" s="11"/>
      <c r="AD944" s="11"/>
      <c r="AE944" s="4"/>
      <c r="AF944" s="4"/>
    </row>
    <row r="945" spans="1:32" x14ac:dyDescent="0.2">
      <c r="A945" s="54"/>
      <c r="B945" s="11"/>
      <c r="C945" s="227" t="s">
        <v>480</v>
      </c>
      <c r="D945" s="11"/>
      <c r="E945" s="289">
        <v>8302</v>
      </c>
      <c r="F945" s="11"/>
      <c r="G945" s="11"/>
      <c r="H945" s="11"/>
      <c r="I945" s="11"/>
      <c r="J945" s="11"/>
      <c r="K945" s="11"/>
      <c r="M945" s="11">
        <v>1</v>
      </c>
      <c r="N945" s="68"/>
      <c r="P945" s="214">
        <v>132.73500000000001</v>
      </c>
      <c r="Q945" s="214"/>
      <c r="R945" s="214">
        <v>131.72</v>
      </c>
      <c r="S945" s="212"/>
      <c r="T945" s="212">
        <v>131.96250000000001</v>
      </c>
      <c r="U945" s="212"/>
      <c r="V945" s="212">
        <v>131.96250000000001</v>
      </c>
      <c r="W945" s="11"/>
      <c r="Y945" s="214">
        <v>530.94000000000005</v>
      </c>
      <c r="Z945" s="214">
        <v>530.94000000000005</v>
      </c>
      <c r="AB945" s="11"/>
      <c r="AC945" s="11"/>
      <c r="AD945" s="11"/>
      <c r="AE945" s="4"/>
      <c r="AF945" s="4"/>
    </row>
    <row r="946" spans="1:32" x14ac:dyDescent="0.2">
      <c r="A946" s="54"/>
      <c r="B946" s="11"/>
      <c r="C946" s="227" t="s">
        <v>480</v>
      </c>
      <c r="D946" s="11"/>
      <c r="E946" s="289">
        <v>8320</v>
      </c>
      <c r="F946" s="11"/>
      <c r="G946" s="11"/>
      <c r="H946" s="11"/>
      <c r="I946" s="11"/>
      <c r="J946" s="11"/>
      <c r="K946" s="11"/>
      <c r="M946" s="11">
        <v>49</v>
      </c>
      <c r="N946" s="68"/>
      <c r="P946" s="214">
        <v>89.214656488549622</v>
      </c>
      <c r="Q946" s="214"/>
      <c r="R946" s="214">
        <v>79.87</v>
      </c>
      <c r="S946" s="212"/>
      <c r="T946" s="212">
        <v>94.214290076335857</v>
      </c>
      <c r="U946" s="212"/>
      <c r="V946" s="212">
        <v>84.623999999999995</v>
      </c>
      <c r="W946" s="11"/>
      <c r="Y946" s="214">
        <v>11687.12</v>
      </c>
      <c r="Z946" s="214">
        <v>12396.280000000002</v>
      </c>
      <c r="AB946" s="11"/>
      <c r="AC946" s="11"/>
      <c r="AD946" s="11"/>
      <c r="AE946" s="4"/>
      <c r="AF946" s="4"/>
    </row>
    <row r="947" spans="1:32" x14ac:dyDescent="0.2">
      <c r="A947" s="54"/>
      <c r="B947" s="11"/>
      <c r="C947" s="227" t="s">
        <v>481</v>
      </c>
      <c r="D947" s="11"/>
      <c r="E947" s="289">
        <v>8037</v>
      </c>
      <c r="F947" s="11"/>
      <c r="G947" s="11"/>
      <c r="H947" s="11"/>
      <c r="I947" s="11"/>
      <c r="J947" s="11"/>
      <c r="K947" s="11"/>
      <c r="M947" s="11">
        <v>79</v>
      </c>
      <c r="N947" s="68"/>
      <c r="P947" s="214">
        <v>139.98101351351352</v>
      </c>
      <c r="Q947" s="214"/>
      <c r="R947" s="214">
        <v>125.845</v>
      </c>
      <c r="S947" s="212"/>
      <c r="T947" s="212">
        <v>164.97060810810811</v>
      </c>
      <c r="U947" s="212"/>
      <c r="V947" s="212">
        <v>153.69749999999999</v>
      </c>
      <c r="W947" s="11"/>
      <c r="Y947" s="214">
        <v>20717.189999999999</v>
      </c>
      <c r="Z947" s="214">
        <v>24600.65</v>
      </c>
      <c r="AB947" s="11"/>
      <c r="AC947" s="11"/>
      <c r="AD947" s="11"/>
      <c r="AE947" s="4"/>
      <c r="AF947" s="4"/>
    </row>
    <row r="948" spans="1:32" x14ac:dyDescent="0.2">
      <c r="A948" s="54"/>
      <c r="B948" s="11"/>
      <c r="C948" s="227" t="s">
        <v>481</v>
      </c>
      <c r="D948" s="11"/>
      <c r="E948" s="289">
        <v>8094</v>
      </c>
      <c r="F948" s="11"/>
      <c r="G948" s="11"/>
      <c r="H948" s="11"/>
      <c r="I948" s="11"/>
      <c r="J948" s="11"/>
      <c r="K948" s="11"/>
      <c r="M948" s="11">
        <v>23</v>
      </c>
      <c r="N948" s="68"/>
      <c r="P948" s="214">
        <v>103.63236842105263</v>
      </c>
      <c r="Q948" s="214"/>
      <c r="R948" s="214">
        <v>95.775000000000006</v>
      </c>
      <c r="S948" s="212"/>
      <c r="T948" s="212">
        <v>123.81868421052633</v>
      </c>
      <c r="U948" s="212"/>
      <c r="V948" s="212">
        <v>105.57</v>
      </c>
      <c r="W948" s="11"/>
      <c r="Y948" s="214">
        <v>3938.03</v>
      </c>
      <c r="Z948" s="214">
        <v>4840.17</v>
      </c>
      <c r="AB948" s="11"/>
      <c r="AC948" s="11"/>
      <c r="AD948" s="11"/>
      <c r="AE948" s="4"/>
      <c r="AF948" s="4"/>
    </row>
    <row r="949" spans="1:32" x14ac:dyDescent="0.2">
      <c r="A949" s="54"/>
      <c r="B949" s="11"/>
      <c r="C949" s="227" t="s">
        <v>718</v>
      </c>
      <c r="D949" s="11"/>
      <c r="E949" s="289">
        <v>8321</v>
      </c>
      <c r="F949" s="11"/>
      <c r="G949" s="11"/>
      <c r="H949" s="11"/>
      <c r="I949" s="11"/>
      <c r="J949" s="11"/>
      <c r="K949" s="11"/>
      <c r="M949" s="11">
        <v>1</v>
      </c>
      <c r="N949" s="68"/>
      <c r="P949" s="214">
        <v>67.392499999999998</v>
      </c>
      <c r="Q949" s="214"/>
      <c r="R949" s="214">
        <v>66.795000000000002</v>
      </c>
      <c r="S949" s="212"/>
      <c r="T949" s="212">
        <v>64.17</v>
      </c>
      <c r="U949" s="212"/>
      <c r="V949" s="212">
        <v>64.17</v>
      </c>
      <c r="W949" s="11"/>
      <c r="Y949" s="214">
        <v>269.57</v>
      </c>
      <c r="Z949" s="214">
        <v>269.57</v>
      </c>
      <c r="AB949" s="11"/>
      <c r="AC949" s="11"/>
      <c r="AD949" s="11"/>
      <c r="AE949" s="4"/>
      <c r="AF949" s="4"/>
    </row>
    <row r="950" spans="1:32" x14ac:dyDescent="0.2">
      <c r="A950" s="54"/>
      <c r="B950" s="11"/>
      <c r="C950" s="227" t="s">
        <v>482</v>
      </c>
      <c r="D950" s="11"/>
      <c r="E950" s="289">
        <v>8260</v>
      </c>
      <c r="F950" s="11"/>
      <c r="G950" s="11"/>
      <c r="H950" s="11"/>
      <c r="I950" s="11"/>
      <c r="J950" s="11"/>
      <c r="K950" s="11"/>
      <c r="M950" s="11">
        <v>1</v>
      </c>
      <c r="N950" s="68"/>
      <c r="P950" s="214">
        <v>96.717500000000001</v>
      </c>
      <c r="Q950" s="214"/>
      <c r="R950" s="214">
        <v>95.204999999999998</v>
      </c>
      <c r="S950" s="212"/>
      <c r="T950" s="212">
        <v>94.702500000000001</v>
      </c>
      <c r="U950" s="212"/>
      <c r="V950" s="212">
        <v>94.702500000000001</v>
      </c>
      <c r="W950" s="11"/>
      <c r="Y950" s="214">
        <v>386.87</v>
      </c>
      <c r="Z950" s="214">
        <v>386.87</v>
      </c>
      <c r="AB950" s="11"/>
      <c r="AC950" s="11"/>
      <c r="AD950" s="11"/>
      <c r="AE950" s="4"/>
      <c r="AF950" s="4"/>
    </row>
    <row r="951" spans="1:32" x14ac:dyDescent="0.2">
      <c r="A951" s="54"/>
      <c r="B951" s="11"/>
      <c r="C951" s="227" t="s">
        <v>482</v>
      </c>
      <c r="D951" s="11"/>
      <c r="E951" s="289">
        <v>8321</v>
      </c>
      <c r="F951" s="11"/>
      <c r="G951" s="11"/>
      <c r="H951" s="11"/>
      <c r="I951" s="11"/>
      <c r="J951" s="11"/>
      <c r="K951" s="11"/>
      <c r="M951" s="11">
        <v>30</v>
      </c>
      <c r="N951" s="68"/>
      <c r="P951" s="214">
        <v>44.347169811320754</v>
      </c>
      <c r="Q951" s="214"/>
      <c r="R951" s="214">
        <v>23.21</v>
      </c>
      <c r="S951" s="212"/>
      <c r="T951" s="212">
        <v>38.233415094339627</v>
      </c>
      <c r="U951" s="212"/>
      <c r="V951" s="212">
        <v>19.664999999999999</v>
      </c>
      <c r="W951" s="11"/>
      <c r="Y951" s="214">
        <v>4700.8</v>
      </c>
      <c r="Z951" s="214">
        <v>4700.7999999999984</v>
      </c>
      <c r="AB951" s="11"/>
      <c r="AC951" s="11"/>
      <c r="AD951" s="11"/>
      <c r="AE951" s="4"/>
      <c r="AF951" s="4"/>
    </row>
    <row r="952" spans="1:32" x14ac:dyDescent="0.2">
      <c r="A952" s="54"/>
      <c r="B952" s="11"/>
      <c r="C952" s="227" t="s">
        <v>482</v>
      </c>
      <c r="D952" s="11"/>
      <c r="E952" s="289">
        <v>8345</v>
      </c>
      <c r="F952" s="11"/>
      <c r="G952" s="11"/>
      <c r="H952" s="11"/>
      <c r="I952" s="11"/>
      <c r="J952" s="11"/>
      <c r="K952" s="11"/>
      <c r="M952" s="11">
        <v>79</v>
      </c>
      <c r="N952" s="68"/>
      <c r="P952" s="214">
        <v>45.472616822429906</v>
      </c>
      <c r="Q952" s="214"/>
      <c r="R952" s="214">
        <v>11.56</v>
      </c>
      <c r="S952" s="212"/>
      <c r="T952" s="212">
        <v>38.883560747663559</v>
      </c>
      <c r="U952" s="212"/>
      <c r="V952" s="212">
        <v>2.0699999999999998</v>
      </c>
      <c r="W952" s="11"/>
      <c r="Y952" s="214">
        <v>9731.14</v>
      </c>
      <c r="Z952" s="214">
        <v>9731.14</v>
      </c>
      <c r="AB952" s="11"/>
      <c r="AC952" s="11"/>
      <c r="AD952" s="11"/>
      <c r="AE952" s="4"/>
      <c r="AF952" s="4"/>
    </row>
    <row r="953" spans="1:32" x14ac:dyDescent="0.2">
      <c r="A953" s="54"/>
      <c r="B953" s="11"/>
      <c r="C953" s="227" t="s">
        <v>719</v>
      </c>
      <c r="D953" s="11"/>
      <c r="E953" s="289">
        <v>8345</v>
      </c>
      <c r="F953" s="11"/>
      <c r="G953" s="11"/>
      <c r="H953" s="11"/>
      <c r="I953" s="11"/>
      <c r="J953" s="11"/>
      <c r="K953" s="11"/>
      <c r="M953" s="11">
        <v>1</v>
      </c>
      <c r="N953" s="68"/>
      <c r="P953" s="214">
        <v>153.20249999999999</v>
      </c>
      <c r="Q953" s="214"/>
      <c r="R953" s="214">
        <v>145.185</v>
      </c>
      <c r="S953" s="212"/>
      <c r="T953" s="212">
        <v>153.69749999999999</v>
      </c>
      <c r="U953" s="212"/>
      <c r="V953" s="212">
        <v>153.69749999999999</v>
      </c>
      <c r="W953" s="11"/>
      <c r="Y953" s="214">
        <v>612.80999999999995</v>
      </c>
      <c r="Z953" s="214">
        <v>612.80999999999995</v>
      </c>
      <c r="AB953" s="11"/>
      <c r="AC953" s="11"/>
      <c r="AD953" s="11"/>
      <c r="AE953" s="4"/>
      <c r="AF953" s="4"/>
    </row>
    <row r="954" spans="1:32" x14ac:dyDescent="0.2">
      <c r="A954" s="54"/>
      <c r="B954" s="11"/>
      <c r="C954" s="227" t="s">
        <v>720</v>
      </c>
      <c r="D954" s="11"/>
      <c r="E954" s="289">
        <v>8094</v>
      </c>
      <c r="F954" s="11"/>
      <c r="G954" s="11"/>
      <c r="H954" s="11"/>
      <c r="I954" s="11"/>
      <c r="J954" s="11"/>
      <c r="K954" s="11"/>
      <c r="M954" s="11">
        <v>1</v>
      </c>
      <c r="N954" s="68"/>
      <c r="P954" s="214">
        <v>114.155</v>
      </c>
      <c r="Q954" s="214"/>
      <c r="R954" s="214">
        <v>114.155</v>
      </c>
      <c r="S954" s="212"/>
      <c r="T954" s="212">
        <v>111.78</v>
      </c>
      <c r="U954" s="212"/>
      <c r="V954" s="212">
        <v>111.78</v>
      </c>
      <c r="W954" s="11"/>
      <c r="Y954" s="214">
        <v>228.31</v>
      </c>
      <c r="Z954" s="214">
        <v>228.31</v>
      </c>
      <c r="AB954" s="11"/>
      <c r="AC954" s="11"/>
      <c r="AD954" s="11"/>
      <c r="AE954" s="4"/>
      <c r="AF954" s="4"/>
    </row>
    <row r="955" spans="1:32" x14ac:dyDescent="0.2">
      <c r="A955" s="54"/>
      <c r="B955" s="11"/>
      <c r="C955" s="227" t="s">
        <v>720</v>
      </c>
      <c r="D955" s="11"/>
      <c r="E955" s="289">
        <v>8322</v>
      </c>
      <c r="F955" s="11"/>
      <c r="G955" s="11"/>
      <c r="H955" s="11"/>
      <c r="I955" s="11"/>
      <c r="J955" s="11"/>
      <c r="K955" s="11"/>
      <c r="M955" s="11">
        <v>5</v>
      </c>
      <c r="N955" s="68"/>
      <c r="P955" s="214">
        <v>155.172</v>
      </c>
      <c r="Q955" s="214"/>
      <c r="R955" s="214">
        <v>152.69499999999999</v>
      </c>
      <c r="S955" s="212"/>
      <c r="T955" s="212">
        <v>156.44580000000002</v>
      </c>
      <c r="U955" s="212"/>
      <c r="V955" s="212">
        <v>136.62</v>
      </c>
      <c r="W955" s="11"/>
      <c r="Y955" s="214">
        <v>1551.72</v>
      </c>
      <c r="Z955" s="214">
        <v>1551.72</v>
      </c>
      <c r="AB955" s="11"/>
      <c r="AC955" s="11"/>
      <c r="AD955" s="11"/>
      <c r="AE955" s="4"/>
      <c r="AF955" s="4"/>
    </row>
    <row r="956" spans="1:32" x14ac:dyDescent="0.2">
      <c r="A956" s="54"/>
      <c r="B956" s="11"/>
      <c r="C956" s="227" t="s">
        <v>720</v>
      </c>
      <c r="D956" s="11"/>
      <c r="E956" s="289">
        <v>8344</v>
      </c>
      <c r="F956" s="11"/>
      <c r="G956" s="11"/>
      <c r="H956" s="11"/>
      <c r="I956" s="11"/>
      <c r="J956" s="11"/>
      <c r="K956" s="11"/>
      <c r="M956" s="11">
        <v>2</v>
      </c>
      <c r="N956" s="68"/>
      <c r="P956" s="214">
        <v>63.037500000000001</v>
      </c>
      <c r="Q956" s="214"/>
      <c r="R956" s="214">
        <v>58.674999999999997</v>
      </c>
      <c r="S956" s="212"/>
      <c r="T956" s="212">
        <v>94.185000000000002</v>
      </c>
      <c r="U956" s="212"/>
      <c r="V956" s="212">
        <v>94.185000000000002</v>
      </c>
      <c r="W956" s="11"/>
      <c r="Y956" s="214">
        <v>252.15</v>
      </c>
      <c r="Z956" s="214">
        <v>386.16999999999996</v>
      </c>
      <c r="AB956" s="11"/>
      <c r="AC956" s="11"/>
      <c r="AD956" s="11"/>
      <c r="AE956" s="4"/>
      <c r="AF956" s="4"/>
    </row>
    <row r="957" spans="1:32" x14ac:dyDescent="0.2">
      <c r="A957" s="54"/>
      <c r="B957" s="11"/>
      <c r="C957" s="227" t="s">
        <v>483</v>
      </c>
      <c r="D957" s="11"/>
      <c r="E957" s="289">
        <v>8322</v>
      </c>
      <c r="F957" s="11"/>
      <c r="G957" s="11"/>
      <c r="H957" s="11"/>
      <c r="I957" s="11"/>
      <c r="J957" s="11"/>
      <c r="K957" s="11"/>
      <c r="M957" s="11">
        <v>462</v>
      </c>
      <c r="N957" s="68"/>
      <c r="P957" s="214">
        <v>121.65260317460319</v>
      </c>
      <c r="Q957" s="214"/>
      <c r="R957" s="214">
        <v>107.41</v>
      </c>
      <c r="S957" s="212"/>
      <c r="T957" s="212">
        <v>143.35015238095235</v>
      </c>
      <c r="U957" s="212"/>
      <c r="V957" s="212">
        <v>130.41</v>
      </c>
      <c r="W957" s="11"/>
      <c r="Y957" s="214">
        <v>114961.71</v>
      </c>
      <c r="Z957" s="214">
        <v>137668.16999999998</v>
      </c>
      <c r="AB957" s="11"/>
      <c r="AC957" s="11"/>
      <c r="AD957" s="11"/>
      <c r="AE957" s="4"/>
      <c r="AF957" s="4"/>
    </row>
    <row r="958" spans="1:32" x14ac:dyDescent="0.2">
      <c r="A958" s="54"/>
      <c r="B958" s="11"/>
      <c r="C958" s="227" t="s">
        <v>483</v>
      </c>
      <c r="D958" s="11"/>
      <c r="E958" s="289">
        <v>8328</v>
      </c>
      <c r="F958" s="11"/>
      <c r="G958" s="11"/>
      <c r="H958" s="11"/>
      <c r="I958" s="11"/>
      <c r="J958" s="11"/>
      <c r="K958" s="11"/>
      <c r="M958" s="11">
        <v>97</v>
      </c>
      <c r="N958" s="68"/>
      <c r="P958" s="214">
        <v>107.54927835051546</v>
      </c>
      <c r="Q958" s="214"/>
      <c r="R958" s="214">
        <v>97.414999999999992</v>
      </c>
      <c r="S958" s="212"/>
      <c r="T958" s="212">
        <v>123.19701030927834</v>
      </c>
      <c r="U958" s="212"/>
      <c r="V958" s="212">
        <v>121.095</v>
      </c>
      <c r="W958" s="11"/>
      <c r="Y958" s="214">
        <v>20864.560000000001</v>
      </c>
      <c r="Z958" s="214">
        <v>24358.009999999991</v>
      </c>
      <c r="AB958" s="11"/>
      <c r="AC958" s="11"/>
      <c r="AD958" s="11"/>
      <c r="AE958" s="4"/>
      <c r="AF958" s="4"/>
    </row>
    <row r="959" spans="1:32" x14ac:dyDescent="0.2">
      <c r="A959" s="54"/>
      <c r="B959" s="11"/>
      <c r="C959" s="227" t="s">
        <v>483</v>
      </c>
      <c r="D959" s="11"/>
      <c r="E959" s="289">
        <v>8344</v>
      </c>
      <c r="F959" s="11"/>
      <c r="G959" s="11"/>
      <c r="H959" s="11"/>
      <c r="I959" s="11"/>
      <c r="J959" s="11"/>
      <c r="K959" s="11"/>
      <c r="M959" s="11">
        <v>11</v>
      </c>
      <c r="N959" s="68"/>
      <c r="P959" s="214">
        <v>96.996111111111119</v>
      </c>
      <c r="Q959" s="214"/>
      <c r="R959" s="214">
        <v>95.210000000000008</v>
      </c>
      <c r="S959" s="212"/>
      <c r="T959" s="212">
        <v>100.51000000000002</v>
      </c>
      <c r="U959" s="212"/>
      <c r="V959" s="212">
        <v>93.15</v>
      </c>
      <c r="W959" s="11"/>
      <c r="Y959" s="214">
        <v>1745.93</v>
      </c>
      <c r="Z959" s="214">
        <v>1847.5899999999997</v>
      </c>
      <c r="AB959" s="11"/>
      <c r="AC959" s="11"/>
      <c r="AD959" s="11"/>
      <c r="AE959" s="4"/>
      <c r="AF959" s="4"/>
    </row>
    <row r="960" spans="1:32" x14ac:dyDescent="0.2">
      <c r="A960" s="54"/>
      <c r="B960" s="11"/>
      <c r="C960" s="227" t="s">
        <v>867</v>
      </c>
      <c r="D960" s="11"/>
      <c r="E960" s="289">
        <v>99999</v>
      </c>
      <c r="F960" s="11"/>
      <c r="G960" s="11"/>
      <c r="H960" s="11"/>
      <c r="I960" s="11"/>
      <c r="J960" s="11"/>
      <c r="K960" s="11"/>
      <c r="M960" s="11">
        <v>1</v>
      </c>
      <c r="N960" s="68"/>
      <c r="P960" s="214">
        <v>59.25</v>
      </c>
      <c r="Q960" s="214"/>
      <c r="R960" s="214">
        <v>59.25</v>
      </c>
      <c r="S960" s="212"/>
      <c r="T960" s="212">
        <v>57.96</v>
      </c>
      <c r="U960" s="212"/>
      <c r="V960" s="212">
        <v>57.96</v>
      </c>
      <c r="W960" s="11"/>
      <c r="Y960" s="214">
        <v>118.5</v>
      </c>
      <c r="Z960" s="214">
        <v>118.5</v>
      </c>
      <c r="AB960" s="11"/>
      <c r="AC960" s="11"/>
      <c r="AD960" s="11"/>
      <c r="AE960" s="4"/>
      <c r="AF960" s="4"/>
    </row>
    <row r="961" spans="1:32" x14ac:dyDescent="0.2">
      <c r="A961" s="54"/>
      <c r="B961" s="11"/>
      <c r="C961" s="227" t="s">
        <v>484</v>
      </c>
      <c r="D961" s="11"/>
      <c r="E961" s="289">
        <v>8094</v>
      </c>
      <c r="F961" s="11"/>
      <c r="G961" s="11"/>
      <c r="H961" s="11"/>
      <c r="I961" s="11"/>
      <c r="J961" s="11"/>
      <c r="K961" s="11"/>
      <c r="M961" s="11">
        <v>2</v>
      </c>
      <c r="N961" s="68"/>
      <c r="P961" s="214">
        <v>79.92</v>
      </c>
      <c r="Q961" s="214"/>
      <c r="R961" s="214">
        <v>67.84</v>
      </c>
      <c r="S961" s="212"/>
      <c r="T961" s="212">
        <v>76.59</v>
      </c>
      <c r="U961" s="212"/>
      <c r="V961" s="212">
        <v>76.59</v>
      </c>
      <c r="W961" s="11"/>
      <c r="Y961" s="214">
        <v>319.68</v>
      </c>
      <c r="Z961" s="214">
        <v>319.68</v>
      </c>
      <c r="AB961" s="11"/>
      <c r="AC961" s="11"/>
      <c r="AD961" s="11"/>
      <c r="AE961" s="4"/>
      <c r="AF961" s="4"/>
    </row>
    <row r="962" spans="1:32" x14ac:dyDescent="0.2">
      <c r="A962" s="54"/>
      <c r="B962" s="11"/>
      <c r="C962" s="227" t="s">
        <v>484</v>
      </c>
      <c r="D962" s="11"/>
      <c r="E962" s="289">
        <v>8322</v>
      </c>
      <c r="F962" s="11"/>
      <c r="G962" s="11"/>
      <c r="H962" s="11"/>
      <c r="I962" s="11"/>
      <c r="J962" s="11"/>
      <c r="K962" s="11"/>
      <c r="M962" s="11">
        <v>2193</v>
      </c>
      <c r="N962" s="68"/>
      <c r="P962" s="214">
        <v>217.69611080766151</v>
      </c>
      <c r="Q962" s="214"/>
      <c r="R962" s="214">
        <v>212.32833333333335</v>
      </c>
      <c r="S962" s="212"/>
      <c r="T962" s="212">
        <v>223.10037965188261</v>
      </c>
      <c r="U962" s="212"/>
      <c r="V962" s="212">
        <v>219.351</v>
      </c>
      <c r="W962" s="11"/>
      <c r="Y962" s="214">
        <v>585137.07999999996</v>
      </c>
      <c r="Z962" s="214">
        <v>636326.61999999941</v>
      </c>
      <c r="AB962" s="11"/>
      <c r="AC962" s="11"/>
      <c r="AD962" s="11"/>
      <c r="AE962" s="4"/>
      <c r="AF962" s="4"/>
    </row>
    <row r="963" spans="1:32" x14ac:dyDescent="0.2">
      <c r="A963" s="54"/>
      <c r="B963" s="11"/>
      <c r="C963" s="227" t="s">
        <v>484</v>
      </c>
      <c r="D963" s="11"/>
      <c r="E963" s="289">
        <v>8328</v>
      </c>
      <c r="F963" s="11"/>
      <c r="G963" s="11"/>
      <c r="H963" s="11"/>
      <c r="I963" s="11"/>
      <c r="J963" s="11"/>
      <c r="K963" s="11"/>
      <c r="M963" s="11">
        <v>1</v>
      </c>
      <c r="N963" s="68"/>
      <c r="P963" s="214">
        <v>101.78</v>
      </c>
      <c r="Q963" s="214"/>
      <c r="R963" s="214">
        <v>101.78</v>
      </c>
      <c r="S963" s="212"/>
      <c r="T963" s="212">
        <v>99.36</v>
      </c>
      <c r="U963" s="212"/>
      <c r="V963" s="212">
        <v>99.36</v>
      </c>
      <c r="W963" s="11"/>
      <c r="Y963" s="214">
        <v>203.56</v>
      </c>
      <c r="Z963" s="214">
        <v>203.56</v>
      </c>
      <c r="AB963" s="11"/>
      <c r="AC963" s="11"/>
      <c r="AD963" s="11"/>
      <c r="AE963" s="4"/>
      <c r="AF963" s="4"/>
    </row>
    <row r="964" spans="1:32" x14ac:dyDescent="0.2">
      <c r="A964" s="54"/>
      <c r="B964" s="11"/>
      <c r="C964" s="227" t="s">
        <v>484</v>
      </c>
      <c r="D964" s="11"/>
      <c r="E964" s="289">
        <v>8332</v>
      </c>
      <c r="F964" s="11"/>
      <c r="G964" s="11"/>
      <c r="H964" s="11"/>
      <c r="I964" s="11"/>
      <c r="J964" s="11"/>
      <c r="K964" s="11"/>
      <c r="M964" s="11">
        <v>3</v>
      </c>
      <c r="N964" s="68"/>
      <c r="P964" s="214">
        <v>92.674999999999997</v>
      </c>
      <c r="Q964" s="214"/>
      <c r="R964" s="214">
        <v>89.009999999999991</v>
      </c>
      <c r="S964" s="212"/>
      <c r="T964" s="212">
        <v>89.699999999999989</v>
      </c>
      <c r="U964" s="212"/>
      <c r="V964" s="212">
        <v>91.08</v>
      </c>
      <c r="W964" s="11"/>
      <c r="Y964" s="214">
        <v>556.04999999999995</v>
      </c>
      <c r="Z964" s="214">
        <v>556.04999999999995</v>
      </c>
      <c r="AB964" s="11"/>
      <c r="AC964" s="11"/>
      <c r="AD964" s="11"/>
      <c r="AE964" s="4"/>
      <c r="AF964" s="4"/>
    </row>
    <row r="965" spans="1:32" x14ac:dyDescent="0.2">
      <c r="A965" s="54"/>
      <c r="B965" s="11"/>
      <c r="C965" s="227" t="s">
        <v>484</v>
      </c>
      <c r="D965" s="11"/>
      <c r="E965" s="289">
        <v>8343</v>
      </c>
      <c r="F965" s="11"/>
      <c r="G965" s="11"/>
      <c r="H965" s="11"/>
      <c r="I965" s="11"/>
      <c r="J965" s="11"/>
      <c r="K965" s="11"/>
      <c r="M965" s="11">
        <v>2</v>
      </c>
      <c r="N965" s="68"/>
      <c r="P965" s="214">
        <v>144.58750000000001</v>
      </c>
      <c r="Q965" s="214"/>
      <c r="R965" s="214">
        <v>144.5</v>
      </c>
      <c r="S965" s="212"/>
      <c r="T965" s="212">
        <v>144.38249999999999</v>
      </c>
      <c r="U965" s="212"/>
      <c r="V965" s="212">
        <v>144.38249999999999</v>
      </c>
      <c r="W965" s="11"/>
      <c r="Y965" s="214">
        <v>578.35</v>
      </c>
      <c r="Z965" s="214">
        <v>578.35</v>
      </c>
      <c r="AB965" s="11"/>
      <c r="AC965" s="11"/>
      <c r="AD965" s="11"/>
      <c r="AE965" s="4"/>
      <c r="AF965" s="4"/>
    </row>
    <row r="966" spans="1:32" x14ac:dyDescent="0.2">
      <c r="A966" s="54"/>
      <c r="B966" s="11"/>
      <c r="C966" s="227" t="s">
        <v>484</v>
      </c>
      <c r="D966" s="11"/>
      <c r="E966" s="289">
        <v>8344</v>
      </c>
      <c r="F966" s="11"/>
      <c r="G966" s="11"/>
      <c r="H966" s="11"/>
      <c r="I966" s="11"/>
      <c r="J966" s="11"/>
      <c r="K966" s="11"/>
      <c r="M966" s="11">
        <v>1</v>
      </c>
      <c r="N966" s="68"/>
      <c r="P966" s="214">
        <v>195.83</v>
      </c>
      <c r="Q966" s="214"/>
      <c r="R966" s="214">
        <v>195.82999999999998</v>
      </c>
      <c r="S966" s="212"/>
      <c r="T966" s="212">
        <v>197.685</v>
      </c>
      <c r="U966" s="212"/>
      <c r="V966" s="212">
        <v>197.685</v>
      </c>
      <c r="W966" s="11"/>
      <c r="Y966" s="214">
        <v>391.66</v>
      </c>
      <c r="Z966" s="214">
        <v>391.65999999999997</v>
      </c>
      <c r="AB966" s="11"/>
      <c r="AC966" s="11"/>
      <c r="AD966" s="11"/>
      <c r="AE966" s="4"/>
      <c r="AF966" s="4"/>
    </row>
    <row r="967" spans="1:32" x14ac:dyDescent="0.2">
      <c r="A967" s="54"/>
      <c r="B967" s="11"/>
      <c r="C967" s="227" t="s">
        <v>484</v>
      </c>
      <c r="D967" s="11"/>
      <c r="E967" s="289">
        <v>8360</v>
      </c>
      <c r="F967" s="11"/>
      <c r="G967" s="11"/>
      <c r="H967" s="11"/>
      <c r="I967" s="11"/>
      <c r="J967" s="11"/>
      <c r="K967" s="11"/>
      <c r="M967" s="11">
        <v>1</v>
      </c>
      <c r="N967" s="68"/>
      <c r="P967" s="214">
        <v>203.58</v>
      </c>
      <c r="Q967" s="214"/>
      <c r="R967" s="214">
        <v>203.57999999999998</v>
      </c>
      <c r="S967" s="212"/>
      <c r="T967" s="212">
        <v>205.965</v>
      </c>
      <c r="U967" s="212"/>
      <c r="V967" s="212">
        <v>205.965</v>
      </c>
      <c r="W967" s="11"/>
      <c r="Y967" s="214">
        <v>407.16</v>
      </c>
      <c r="Z967" s="214">
        <v>407.15999999999997</v>
      </c>
      <c r="AB967" s="11"/>
      <c r="AC967" s="11"/>
      <c r="AD967" s="11"/>
      <c r="AE967" s="4"/>
      <c r="AF967" s="4"/>
    </row>
    <row r="968" spans="1:32" x14ac:dyDescent="0.2">
      <c r="A968" s="54"/>
      <c r="B968" s="11"/>
      <c r="C968" s="227" t="s">
        <v>721</v>
      </c>
      <c r="D968" s="11"/>
      <c r="E968" s="289">
        <v>8322</v>
      </c>
      <c r="F968" s="11"/>
      <c r="G968" s="11"/>
      <c r="H968" s="11"/>
      <c r="I968" s="11"/>
      <c r="J968" s="11"/>
      <c r="K968" s="11"/>
      <c r="M968" s="11">
        <v>1</v>
      </c>
      <c r="N968" s="68"/>
      <c r="P968" s="214">
        <v>92.375</v>
      </c>
      <c r="Q968" s="214"/>
      <c r="R968" s="214">
        <v>87.844999999999999</v>
      </c>
      <c r="S968" s="212"/>
      <c r="T968" s="212">
        <v>115.92</v>
      </c>
      <c r="U968" s="212"/>
      <c r="V968" s="212">
        <v>115.92</v>
      </c>
      <c r="W968" s="11"/>
      <c r="Y968" s="214">
        <v>369.5</v>
      </c>
      <c r="Z968" s="214">
        <v>504.14000000000004</v>
      </c>
      <c r="AB968" s="11"/>
      <c r="AC968" s="11"/>
      <c r="AD968" s="11"/>
      <c r="AE968" s="4"/>
      <c r="AF968" s="4"/>
    </row>
    <row r="969" spans="1:32" x14ac:dyDescent="0.2">
      <c r="A969" s="54"/>
      <c r="B969" s="11"/>
      <c r="C969" s="227" t="s">
        <v>485</v>
      </c>
      <c r="D969" s="11"/>
      <c r="E969" s="289">
        <v>8205</v>
      </c>
      <c r="F969" s="11"/>
      <c r="G969" s="11"/>
      <c r="H969" s="11"/>
      <c r="I969" s="11"/>
      <c r="J969" s="11"/>
      <c r="K969" s="11"/>
      <c r="M969" s="11">
        <v>11</v>
      </c>
      <c r="N969" s="68"/>
      <c r="P969" s="214">
        <v>88.580454545454543</v>
      </c>
      <c r="Q969" s="214"/>
      <c r="R969" s="214">
        <v>85.534999999999997</v>
      </c>
      <c r="S969" s="212"/>
      <c r="T969" s="212">
        <v>85.697181818181832</v>
      </c>
      <c r="U969" s="212"/>
      <c r="V969" s="212">
        <v>74.304000000000002</v>
      </c>
      <c r="W969" s="11"/>
      <c r="Y969" s="214">
        <v>1948.77</v>
      </c>
      <c r="Z969" s="214">
        <v>1948.77</v>
      </c>
      <c r="AB969" s="11"/>
      <c r="AC969" s="11"/>
      <c r="AD969" s="11"/>
      <c r="AE969" s="4"/>
      <c r="AF969" s="4"/>
    </row>
    <row r="970" spans="1:32" x14ac:dyDescent="0.2">
      <c r="A970" s="54"/>
      <c r="B970" s="11"/>
      <c r="C970" s="227" t="s">
        <v>485</v>
      </c>
      <c r="D970" s="11"/>
      <c r="E970" s="289">
        <v>8215</v>
      </c>
      <c r="F970" s="11"/>
      <c r="G970" s="11"/>
      <c r="H970" s="11"/>
      <c r="I970" s="11"/>
      <c r="J970" s="11"/>
      <c r="K970" s="11"/>
      <c r="M970" s="11">
        <v>3</v>
      </c>
      <c r="N970" s="68"/>
      <c r="P970" s="214">
        <v>56.2575</v>
      </c>
      <c r="Q970" s="214"/>
      <c r="R970" s="214">
        <v>51.335000000000001</v>
      </c>
      <c r="S970" s="212"/>
      <c r="T970" s="212">
        <v>52.267499999999998</v>
      </c>
      <c r="U970" s="212"/>
      <c r="V970" s="212">
        <v>52.267499999999998</v>
      </c>
      <c r="W970" s="11"/>
      <c r="Y970" s="214">
        <v>225.03</v>
      </c>
      <c r="Z970" s="214">
        <v>225.03</v>
      </c>
      <c r="AB970" s="11"/>
      <c r="AC970" s="11"/>
      <c r="AD970" s="11"/>
      <c r="AE970" s="4"/>
      <c r="AF970" s="4"/>
    </row>
    <row r="971" spans="1:32" x14ac:dyDescent="0.2">
      <c r="A971" s="54"/>
      <c r="B971" s="11"/>
      <c r="C971" s="227" t="s">
        <v>722</v>
      </c>
      <c r="D971" s="11"/>
      <c r="E971" s="289">
        <v>8205</v>
      </c>
      <c r="F971" s="11"/>
      <c r="G971" s="11"/>
      <c r="H971" s="11"/>
      <c r="I971" s="11"/>
      <c r="J971" s="11"/>
      <c r="K971" s="11"/>
      <c r="M971" s="11">
        <v>1</v>
      </c>
      <c r="N971" s="68"/>
      <c r="P971" s="214">
        <v>78.900000000000006</v>
      </c>
      <c r="Q971" s="214"/>
      <c r="R971" s="214">
        <v>78.900000000000006</v>
      </c>
      <c r="S971" s="212"/>
      <c r="T971" s="212">
        <v>75.555000000000007</v>
      </c>
      <c r="U971" s="212"/>
      <c r="V971" s="212">
        <v>75.555000000000007</v>
      </c>
      <c r="W971" s="11"/>
      <c r="Y971" s="214">
        <v>157.80000000000001</v>
      </c>
      <c r="Z971" s="214">
        <v>157.80000000000001</v>
      </c>
      <c r="AB971" s="11"/>
      <c r="AC971" s="11"/>
      <c r="AD971" s="11"/>
      <c r="AE971" s="4"/>
      <c r="AF971" s="4"/>
    </row>
    <row r="972" spans="1:32" x14ac:dyDescent="0.2">
      <c r="A972" s="54"/>
      <c r="B972" s="11"/>
      <c r="C972" s="227" t="s">
        <v>486</v>
      </c>
      <c r="D972" s="11"/>
      <c r="E972" s="289">
        <v>8201</v>
      </c>
      <c r="F972" s="11"/>
      <c r="G972" s="11"/>
      <c r="H972" s="11"/>
      <c r="I972" s="11"/>
      <c r="J972" s="11"/>
      <c r="K972" s="11"/>
      <c r="M972" s="11">
        <v>12</v>
      </c>
      <c r="N972" s="68"/>
      <c r="P972" s="214">
        <v>58.95</v>
      </c>
      <c r="Q972" s="214"/>
      <c r="R972" s="214">
        <v>55.495000000000005</v>
      </c>
      <c r="S972" s="212"/>
      <c r="T972" s="212">
        <v>57.183750000000003</v>
      </c>
      <c r="U972" s="212"/>
      <c r="V972" s="212">
        <v>58.736249999999998</v>
      </c>
      <c r="W972" s="11"/>
      <c r="Y972" s="214">
        <v>2025.6399999999999</v>
      </c>
      <c r="Z972" s="214">
        <v>2150.1</v>
      </c>
      <c r="AB972" s="11"/>
      <c r="AC972" s="11"/>
      <c r="AD972" s="11"/>
      <c r="AE972" s="4"/>
      <c r="AF972" s="4"/>
    </row>
    <row r="973" spans="1:32" x14ac:dyDescent="0.2">
      <c r="A973" s="54"/>
      <c r="B973" s="11"/>
      <c r="C973" s="227" t="s">
        <v>486</v>
      </c>
      <c r="D973" s="11"/>
      <c r="E973" s="289">
        <v>82015</v>
      </c>
      <c r="F973" s="11"/>
      <c r="G973" s="11"/>
      <c r="H973" s="11"/>
      <c r="I973" s="11"/>
      <c r="J973" s="11"/>
      <c r="K973" s="11"/>
      <c r="M973" s="11">
        <v>1</v>
      </c>
      <c r="N973" s="68"/>
      <c r="P973" s="214">
        <v>0</v>
      </c>
      <c r="Q973" s="214"/>
      <c r="R973" s="214">
        <v>0</v>
      </c>
      <c r="S973" s="212"/>
      <c r="T973" s="212">
        <v>0</v>
      </c>
      <c r="U973" s="212"/>
      <c r="V973" s="212">
        <v>0</v>
      </c>
      <c r="W973" s="11"/>
      <c r="Y973" s="214">
        <v>0</v>
      </c>
      <c r="Z973" s="214">
        <v>0</v>
      </c>
      <c r="AB973" s="11"/>
      <c r="AC973" s="11"/>
      <c r="AD973" s="11"/>
      <c r="AE973" s="4"/>
      <c r="AF973" s="4"/>
    </row>
    <row r="974" spans="1:32" x14ac:dyDescent="0.2">
      <c r="A974" s="54"/>
      <c r="B974" s="11"/>
      <c r="C974" s="227" t="s">
        <v>486</v>
      </c>
      <c r="D974" s="11"/>
      <c r="E974" s="289">
        <v>8205</v>
      </c>
      <c r="F974" s="11"/>
      <c r="G974" s="11"/>
      <c r="H974" s="11"/>
      <c r="I974" s="11"/>
      <c r="J974" s="11"/>
      <c r="K974" s="11"/>
      <c r="M974" s="11">
        <v>10351</v>
      </c>
      <c r="N974" s="68"/>
      <c r="P974" s="214">
        <v>93.227378581092154</v>
      </c>
      <c r="Q974" s="214"/>
      <c r="R974" s="214">
        <v>90.910975609756079</v>
      </c>
      <c r="S974" s="212"/>
      <c r="T974" s="212">
        <v>93.790573096354649</v>
      </c>
      <c r="U974" s="212"/>
      <c r="V974" s="212">
        <v>92.278792682926834</v>
      </c>
      <c r="W974" s="11"/>
      <c r="Y974" s="214">
        <v>2335807.5900000008</v>
      </c>
      <c r="Z974" s="214">
        <v>2585604.9600000018</v>
      </c>
      <c r="AB974" s="11"/>
      <c r="AC974" s="11"/>
      <c r="AD974" s="11"/>
      <c r="AE974" s="4"/>
      <c r="AF974" s="4"/>
    </row>
    <row r="975" spans="1:32" x14ac:dyDescent="0.2">
      <c r="A975" s="54"/>
      <c r="B975" s="11"/>
      <c r="C975" s="227" t="s">
        <v>486</v>
      </c>
      <c r="D975" s="11"/>
      <c r="E975" s="289">
        <v>8213</v>
      </c>
      <c r="F975" s="11"/>
      <c r="G975" s="11"/>
      <c r="H975" s="11"/>
      <c r="I975" s="11"/>
      <c r="J975" s="11"/>
      <c r="K975" s="11"/>
      <c r="M975" s="11">
        <v>17</v>
      </c>
      <c r="N975" s="68"/>
      <c r="P975" s="214">
        <v>127.11233333333332</v>
      </c>
      <c r="Q975" s="214"/>
      <c r="R975" s="214">
        <v>123.405</v>
      </c>
      <c r="S975" s="212"/>
      <c r="T975" s="212">
        <v>156.14700000000002</v>
      </c>
      <c r="U975" s="212"/>
      <c r="V975" s="212">
        <v>170.77500000000001</v>
      </c>
      <c r="W975" s="11"/>
      <c r="Y975" s="214">
        <v>3813.37</v>
      </c>
      <c r="Z975" s="214">
        <v>4703.99</v>
      </c>
      <c r="AB975" s="11"/>
      <c r="AC975" s="11"/>
      <c r="AD975" s="11"/>
      <c r="AE975" s="4"/>
      <c r="AF975" s="4"/>
    </row>
    <row r="976" spans="1:32" x14ac:dyDescent="0.2">
      <c r="A976" s="54"/>
      <c r="B976" s="11"/>
      <c r="C976" s="227" t="s">
        <v>486</v>
      </c>
      <c r="D976" s="11"/>
      <c r="E976" s="289">
        <v>8215</v>
      </c>
      <c r="F976" s="11"/>
      <c r="G976" s="11"/>
      <c r="H976" s="11"/>
      <c r="I976" s="11"/>
      <c r="J976" s="11"/>
      <c r="K976" s="11"/>
      <c r="M976" s="11">
        <v>150</v>
      </c>
      <c r="N976" s="68"/>
      <c r="P976" s="214">
        <v>127.83014598540146</v>
      </c>
      <c r="Q976" s="214"/>
      <c r="R976" s="214">
        <v>109.44499999999999</v>
      </c>
      <c r="S976" s="212"/>
      <c r="T976" s="212">
        <v>159.97927007299268</v>
      </c>
      <c r="U976" s="212"/>
      <c r="V976" s="212">
        <v>156.285</v>
      </c>
      <c r="W976" s="11"/>
      <c r="Y976" s="214">
        <v>35025.46</v>
      </c>
      <c r="Z976" s="214">
        <v>44349.419999999984</v>
      </c>
      <c r="AB976" s="11"/>
      <c r="AC976" s="11"/>
      <c r="AD976" s="11"/>
      <c r="AE976" s="4"/>
      <c r="AF976" s="4"/>
    </row>
    <row r="977" spans="1:32" x14ac:dyDescent="0.2">
      <c r="A977" s="54"/>
      <c r="B977" s="11"/>
      <c r="C977" s="227" t="s">
        <v>486</v>
      </c>
      <c r="D977" s="11"/>
      <c r="E977" s="289">
        <v>8231</v>
      </c>
      <c r="F977" s="11"/>
      <c r="G977" s="11"/>
      <c r="H977" s="11"/>
      <c r="I977" s="11"/>
      <c r="J977" s="11"/>
      <c r="K977" s="11"/>
      <c r="M977" s="11">
        <v>2</v>
      </c>
      <c r="N977" s="68"/>
      <c r="P977" s="214">
        <v>208.01249999999999</v>
      </c>
      <c r="Q977" s="214"/>
      <c r="R977" s="214">
        <v>205.155</v>
      </c>
      <c r="S977" s="212"/>
      <c r="T977" s="212">
        <v>207.51749999999998</v>
      </c>
      <c r="U977" s="212"/>
      <c r="V977" s="212">
        <v>207.51749999999998</v>
      </c>
      <c r="W977" s="11"/>
      <c r="Y977" s="214">
        <v>832.05</v>
      </c>
      <c r="Z977" s="214">
        <v>832.05</v>
      </c>
      <c r="AB977" s="11"/>
      <c r="AC977" s="11"/>
      <c r="AD977" s="11"/>
      <c r="AE977" s="4"/>
      <c r="AF977" s="4"/>
    </row>
    <row r="978" spans="1:32" x14ac:dyDescent="0.2">
      <c r="A978" s="54"/>
      <c r="B978" s="11"/>
      <c r="C978" s="227" t="s">
        <v>486</v>
      </c>
      <c r="D978" s="11"/>
      <c r="E978" s="289">
        <v>8240</v>
      </c>
      <c r="F978" s="11"/>
      <c r="G978" s="11"/>
      <c r="H978" s="11"/>
      <c r="I978" s="11"/>
      <c r="J978" s="11"/>
      <c r="K978" s="11"/>
      <c r="M978" s="11">
        <v>27</v>
      </c>
      <c r="N978" s="68"/>
      <c r="P978" s="214">
        <v>132.23478260869567</v>
      </c>
      <c r="Q978" s="214"/>
      <c r="R978" s="214">
        <v>113.39500000000001</v>
      </c>
      <c r="S978" s="212"/>
      <c r="T978" s="212">
        <v>156.87</v>
      </c>
      <c r="U978" s="212"/>
      <c r="V978" s="212">
        <v>136.62</v>
      </c>
      <c r="W978" s="11"/>
      <c r="Y978" s="214">
        <v>6082.8</v>
      </c>
      <c r="Z978" s="214">
        <v>7323.68</v>
      </c>
      <c r="AB978" s="11"/>
      <c r="AC978" s="11"/>
      <c r="AD978" s="11"/>
      <c r="AE978" s="4"/>
      <c r="AF978" s="4"/>
    </row>
    <row r="979" spans="1:32" x14ac:dyDescent="0.2">
      <c r="A979" s="54"/>
      <c r="B979" s="11"/>
      <c r="C979" s="227" t="s">
        <v>486</v>
      </c>
      <c r="D979" s="11"/>
      <c r="E979" s="289">
        <v>8330</v>
      </c>
      <c r="F979" s="11"/>
      <c r="G979" s="11"/>
      <c r="H979" s="11"/>
      <c r="I979" s="11"/>
      <c r="J979" s="11"/>
      <c r="K979" s="11"/>
      <c r="M979" s="11">
        <v>1</v>
      </c>
      <c r="N979" s="68"/>
      <c r="P979" s="214">
        <v>213.16</v>
      </c>
      <c r="Q979" s="214"/>
      <c r="R979" s="214">
        <v>213.16</v>
      </c>
      <c r="S979" s="212"/>
      <c r="T979" s="212">
        <v>212.17500000000001</v>
      </c>
      <c r="U979" s="212"/>
      <c r="V979" s="212">
        <v>212.17500000000001</v>
      </c>
      <c r="W979" s="11"/>
      <c r="Y979" s="214">
        <v>426.32</v>
      </c>
      <c r="Z979" s="214">
        <v>426.32</v>
      </c>
      <c r="AB979" s="11"/>
      <c r="AC979" s="11"/>
      <c r="AD979" s="11"/>
      <c r="AE979" s="4"/>
      <c r="AF979" s="4"/>
    </row>
    <row r="980" spans="1:32" x14ac:dyDescent="0.2">
      <c r="A980" s="54"/>
      <c r="B980" s="11"/>
      <c r="C980" s="227" t="s">
        <v>486</v>
      </c>
      <c r="D980" s="11"/>
      <c r="E980" s="289">
        <v>8759</v>
      </c>
      <c r="F980" s="11"/>
      <c r="G980" s="11"/>
      <c r="H980" s="11"/>
      <c r="I980" s="11"/>
      <c r="J980" s="11"/>
      <c r="K980" s="11"/>
      <c r="M980" s="11">
        <v>1</v>
      </c>
      <c r="N980" s="68"/>
      <c r="P980" s="214">
        <v>9.4600000000000009</v>
      </c>
      <c r="Q980" s="214"/>
      <c r="R980" s="214">
        <v>9.4600000000000009</v>
      </c>
      <c r="S980" s="212"/>
      <c r="T980" s="212">
        <v>0</v>
      </c>
      <c r="U980" s="212"/>
      <c r="V980" s="212">
        <v>0</v>
      </c>
      <c r="W980" s="11"/>
      <c r="Y980" s="214">
        <v>9.4600000000000009</v>
      </c>
      <c r="Z980" s="214">
        <v>9.4600000000000009</v>
      </c>
      <c r="AB980" s="11"/>
      <c r="AC980" s="11"/>
      <c r="AD980" s="11"/>
      <c r="AE980" s="4"/>
      <c r="AF980" s="4"/>
    </row>
    <row r="981" spans="1:32" x14ac:dyDescent="0.2">
      <c r="A981" s="54"/>
      <c r="B981" s="11"/>
      <c r="C981" s="227" t="s">
        <v>486</v>
      </c>
      <c r="D981" s="11"/>
      <c r="E981" s="289">
        <v>9205</v>
      </c>
      <c r="F981" s="11"/>
      <c r="G981" s="11"/>
      <c r="H981" s="11"/>
      <c r="I981" s="11"/>
      <c r="J981" s="11"/>
      <c r="K981" s="11"/>
      <c r="M981" s="11">
        <v>1</v>
      </c>
      <c r="N981" s="68"/>
      <c r="P981" s="214">
        <v>136.13999999999999</v>
      </c>
      <c r="Q981" s="214"/>
      <c r="R981" s="214">
        <v>136.13999999999999</v>
      </c>
      <c r="S981" s="212"/>
      <c r="T981" s="212">
        <v>133.51499999999999</v>
      </c>
      <c r="U981" s="212"/>
      <c r="V981" s="212">
        <v>133.51499999999999</v>
      </c>
      <c r="W981" s="11"/>
      <c r="Y981" s="214">
        <v>272.27999999999997</v>
      </c>
      <c r="Z981" s="214">
        <v>272.27999999999997</v>
      </c>
      <c r="AB981" s="11"/>
      <c r="AC981" s="11"/>
      <c r="AD981" s="11"/>
      <c r="AE981" s="4"/>
      <c r="AF981" s="4"/>
    </row>
    <row r="982" spans="1:32" x14ac:dyDescent="0.2">
      <c r="A982" s="54"/>
      <c r="B982" s="11"/>
      <c r="C982" s="227" t="s">
        <v>488</v>
      </c>
      <c r="D982" s="11"/>
      <c r="E982" s="289">
        <v>8026</v>
      </c>
      <c r="F982" s="11"/>
      <c r="G982" s="11"/>
      <c r="H982" s="11"/>
      <c r="I982" s="11"/>
      <c r="J982" s="11"/>
      <c r="K982" s="11"/>
      <c r="M982" s="11">
        <v>826</v>
      </c>
      <c r="N982" s="68"/>
      <c r="P982" s="214">
        <v>136.98917107583773</v>
      </c>
      <c r="Q982" s="214"/>
      <c r="R982" s="214">
        <v>132.51500000000001</v>
      </c>
      <c r="S982" s="212"/>
      <c r="T982" s="212">
        <v>148.26234744268086</v>
      </c>
      <c r="U982" s="212"/>
      <c r="V982" s="212">
        <v>144.38249999999999</v>
      </c>
      <c r="W982" s="11"/>
      <c r="Y982" s="214">
        <v>207925.08</v>
      </c>
      <c r="Z982" s="214">
        <v>245458.60999999987</v>
      </c>
      <c r="AB982" s="11"/>
      <c r="AC982" s="11"/>
      <c r="AD982" s="11"/>
      <c r="AE982" s="4"/>
      <c r="AF982" s="4"/>
    </row>
    <row r="983" spans="1:32" x14ac:dyDescent="0.2">
      <c r="A983" s="54"/>
      <c r="B983" s="11"/>
      <c r="C983" s="227" t="s">
        <v>488</v>
      </c>
      <c r="D983" s="11"/>
      <c r="E983" s="289">
        <v>8027</v>
      </c>
      <c r="F983" s="11"/>
      <c r="G983" s="11"/>
      <c r="H983" s="11"/>
      <c r="I983" s="11"/>
      <c r="J983" s="11"/>
      <c r="K983" s="11"/>
      <c r="M983" s="11">
        <v>1</v>
      </c>
      <c r="N983" s="68"/>
      <c r="P983" s="214">
        <v>78.87</v>
      </c>
      <c r="Q983" s="214"/>
      <c r="R983" s="214">
        <v>78.87</v>
      </c>
      <c r="S983" s="212"/>
      <c r="T983" s="212">
        <v>76.59</v>
      </c>
      <c r="U983" s="212"/>
      <c r="V983" s="212">
        <v>76.59</v>
      </c>
      <c r="W983" s="11"/>
      <c r="Y983" s="214">
        <v>157.74</v>
      </c>
      <c r="Z983" s="214">
        <v>157.74</v>
      </c>
      <c r="AB983" s="11"/>
      <c r="AC983" s="11"/>
      <c r="AD983" s="11"/>
      <c r="AE983" s="4"/>
      <c r="AF983" s="4"/>
    </row>
    <row r="984" spans="1:32" x14ac:dyDescent="0.2">
      <c r="A984" s="54"/>
      <c r="B984" s="11"/>
      <c r="C984" s="227" t="s">
        <v>489</v>
      </c>
      <c r="D984" s="11"/>
      <c r="E984" s="289">
        <v>8027</v>
      </c>
      <c r="F984" s="11"/>
      <c r="G984" s="11"/>
      <c r="H984" s="11"/>
      <c r="I984" s="11"/>
      <c r="J984" s="11"/>
      <c r="K984" s="11"/>
      <c r="M984" s="11">
        <v>1130</v>
      </c>
      <c r="N984" s="68"/>
      <c r="P984" s="214">
        <v>93.985153782554775</v>
      </c>
      <c r="Q984" s="214"/>
      <c r="R984" s="214">
        <v>92.529000000000011</v>
      </c>
      <c r="S984" s="212"/>
      <c r="T984" s="212">
        <v>94.634141628772213</v>
      </c>
      <c r="U984" s="212"/>
      <c r="V984" s="212">
        <v>93.978000000000009</v>
      </c>
      <c r="W984" s="11"/>
      <c r="Y984" s="214">
        <v>269905.46999999991</v>
      </c>
      <c r="Z984" s="214">
        <v>300346.94000000018</v>
      </c>
      <c r="AB984" s="11"/>
      <c r="AC984" s="11"/>
      <c r="AD984" s="11"/>
      <c r="AE984" s="4"/>
      <c r="AF984" s="4"/>
    </row>
    <row r="985" spans="1:32" x14ac:dyDescent="0.2">
      <c r="A985" s="54"/>
      <c r="B985" s="11"/>
      <c r="C985" s="227" t="s">
        <v>490</v>
      </c>
      <c r="D985" s="11"/>
      <c r="E985" s="289">
        <v>8020</v>
      </c>
      <c r="F985" s="11"/>
      <c r="G985" s="11"/>
      <c r="H985" s="11"/>
      <c r="I985" s="11"/>
      <c r="J985" s="11"/>
      <c r="K985" s="11"/>
      <c r="M985" s="11">
        <v>7</v>
      </c>
      <c r="N985" s="68"/>
      <c r="P985" s="214">
        <v>174.77500000000001</v>
      </c>
      <c r="Q985" s="214"/>
      <c r="R985" s="214">
        <v>158.57</v>
      </c>
      <c r="S985" s="212"/>
      <c r="T985" s="212">
        <v>175.74299999999999</v>
      </c>
      <c r="U985" s="212"/>
      <c r="V985" s="212">
        <v>131.44499999999999</v>
      </c>
      <c r="W985" s="11"/>
      <c r="Y985" s="214">
        <v>1747.75</v>
      </c>
      <c r="Z985" s="214">
        <v>1747.75</v>
      </c>
      <c r="AB985" s="11"/>
      <c r="AC985" s="11"/>
      <c r="AD985" s="11"/>
      <c r="AE985" s="4"/>
      <c r="AF985" s="4"/>
    </row>
    <row r="986" spans="1:32" x14ac:dyDescent="0.2">
      <c r="A986" s="54"/>
      <c r="B986" s="11"/>
      <c r="C986" s="227" t="s">
        <v>490</v>
      </c>
      <c r="D986" s="11"/>
      <c r="E986" s="289">
        <v>8028</v>
      </c>
      <c r="F986" s="11"/>
      <c r="G986" s="11"/>
      <c r="H986" s="11"/>
      <c r="I986" s="11"/>
      <c r="J986" s="11"/>
      <c r="K986" s="11"/>
      <c r="M986" s="11">
        <v>6015</v>
      </c>
      <c r="N986" s="68"/>
      <c r="P986" s="214">
        <v>94.99470323688503</v>
      </c>
      <c r="Q986" s="214"/>
      <c r="R986" s="214">
        <v>94.032790697674429</v>
      </c>
      <c r="S986" s="212"/>
      <c r="T986" s="212">
        <v>93.73552456577805</v>
      </c>
      <c r="U986" s="212"/>
      <c r="V986" s="212">
        <v>93.896162790697673</v>
      </c>
      <c r="W986" s="11"/>
      <c r="Y986" s="214">
        <v>1424708.77</v>
      </c>
      <c r="Z986" s="214">
        <v>1583767.9200000004</v>
      </c>
      <c r="AB986" s="11"/>
      <c r="AC986" s="11"/>
      <c r="AD986" s="11"/>
      <c r="AE986" s="4"/>
      <c r="AF986" s="4"/>
    </row>
    <row r="987" spans="1:32" x14ac:dyDescent="0.2">
      <c r="A987" s="54"/>
      <c r="B987" s="11"/>
      <c r="C987" s="227" t="s">
        <v>490</v>
      </c>
      <c r="D987" s="11"/>
      <c r="E987" s="289">
        <v>8062</v>
      </c>
      <c r="F987" s="11"/>
      <c r="G987" s="11"/>
      <c r="H987" s="11"/>
      <c r="I987" s="11"/>
      <c r="J987" s="11"/>
      <c r="K987" s="11"/>
      <c r="M987" s="11">
        <v>4</v>
      </c>
      <c r="N987" s="68"/>
      <c r="P987" s="214">
        <v>90.853750000000005</v>
      </c>
      <c r="Q987" s="214"/>
      <c r="R987" s="214">
        <v>88.974999999999994</v>
      </c>
      <c r="S987" s="212"/>
      <c r="T987" s="212">
        <v>109.1925</v>
      </c>
      <c r="U987" s="212"/>
      <c r="V987" s="212">
        <v>107.1225</v>
      </c>
      <c r="W987" s="11"/>
      <c r="Y987" s="214">
        <v>726.83</v>
      </c>
      <c r="Z987" s="214">
        <v>892.79000000000008</v>
      </c>
      <c r="AB987" s="11"/>
      <c r="AC987" s="11"/>
      <c r="AD987" s="11"/>
      <c r="AE987" s="4"/>
      <c r="AF987" s="4"/>
    </row>
    <row r="988" spans="1:32" x14ac:dyDescent="0.2">
      <c r="A988" s="54"/>
      <c r="B988" s="11"/>
      <c r="C988" s="227" t="s">
        <v>490</v>
      </c>
      <c r="D988" s="11"/>
      <c r="E988" s="289">
        <v>8071</v>
      </c>
      <c r="F988" s="11"/>
      <c r="G988" s="11"/>
      <c r="H988" s="11"/>
      <c r="I988" s="11"/>
      <c r="J988" s="11"/>
      <c r="K988" s="11"/>
      <c r="M988" s="11">
        <v>5</v>
      </c>
      <c r="N988" s="68"/>
      <c r="P988" s="214">
        <v>151.20499999999998</v>
      </c>
      <c r="Q988" s="214"/>
      <c r="R988" s="214">
        <v>150.85500000000002</v>
      </c>
      <c r="S988" s="212"/>
      <c r="T988" s="212">
        <v>162.90899999999999</v>
      </c>
      <c r="U988" s="212"/>
      <c r="V988" s="212">
        <v>186.3</v>
      </c>
      <c r="W988" s="11"/>
      <c r="Y988" s="214">
        <v>1512.05</v>
      </c>
      <c r="Z988" s="214">
        <v>1868.64</v>
      </c>
      <c r="AB988" s="11"/>
      <c r="AC988" s="11"/>
      <c r="AD988" s="11"/>
      <c r="AE988" s="4"/>
      <c r="AF988" s="4"/>
    </row>
    <row r="989" spans="1:32" x14ac:dyDescent="0.2">
      <c r="A989" s="54"/>
      <c r="B989" s="11"/>
      <c r="C989" s="227" t="s">
        <v>490</v>
      </c>
      <c r="D989" s="11"/>
      <c r="E989" s="289">
        <v>8208</v>
      </c>
      <c r="F989" s="11"/>
      <c r="G989" s="11"/>
      <c r="H989" s="11"/>
      <c r="I989" s="11"/>
      <c r="J989" s="11"/>
      <c r="K989" s="11"/>
      <c r="M989" s="11">
        <v>6</v>
      </c>
      <c r="N989" s="68"/>
      <c r="P989" s="214">
        <v>126.73</v>
      </c>
      <c r="Q989" s="214"/>
      <c r="R989" s="214">
        <v>124.9</v>
      </c>
      <c r="S989" s="212"/>
      <c r="T989" s="212">
        <v>124.545</v>
      </c>
      <c r="U989" s="212"/>
      <c r="V989" s="212">
        <v>124.7175</v>
      </c>
      <c r="W989" s="11"/>
      <c r="Y989" s="214">
        <v>1520.76</v>
      </c>
      <c r="Z989" s="214">
        <v>1520.7600000000002</v>
      </c>
      <c r="AB989" s="11"/>
      <c r="AC989" s="11"/>
      <c r="AD989" s="11"/>
      <c r="AE989" s="4"/>
      <c r="AF989" s="4"/>
    </row>
    <row r="990" spans="1:32" x14ac:dyDescent="0.2">
      <c r="A990" s="54"/>
      <c r="B990" s="11"/>
      <c r="C990" s="227" t="s">
        <v>490</v>
      </c>
      <c r="D990" s="11"/>
      <c r="E990" s="289">
        <v>8312</v>
      </c>
      <c r="F990" s="11"/>
      <c r="G990" s="11"/>
      <c r="H990" s="11"/>
      <c r="I990" s="11"/>
      <c r="J990" s="11"/>
      <c r="K990" s="11"/>
      <c r="M990" s="11">
        <v>1</v>
      </c>
      <c r="N990" s="68"/>
      <c r="P990" s="214">
        <v>0</v>
      </c>
      <c r="Q990" s="214"/>
      <c r="R990" s="214">
        <v>0</v>
      </c>
      <c r="S990" s="212"/>
      <c r="T990" s="212">
        <v>0</v>
      </c>
      <c r="U990" s="212"/>
      <c r="V990" s="212">
        <v>0</v>
      </c>
      <c r="W990" s="11"/>
      <c r="Y990" s="214">
        <v>0</v>
      </c>
      <c r="Z990" s="214">
        <v>0</v>
      </c>
      <c r="AB990" s="11"/>
      <c r="AC990" s="11"/>
      <c r="AD990" s="11"/>
      <c r="AE990" s="4"/>
      <c r="AF990" s="4"/>
    </row>
    <row r="991" spans="1:32" x14ac:dyDescent="0.2">
      <c r="A991" s="54"/>
      <c r="B991" s="11"/>
      <c r="C991" s="227" t="s">
        <v>490</v>
      </c>
      <c r="D991" s="11"/>
      <c r="E991" s="289">
        <v>8343</v>
      </c>
      <c r="F991" s="11"/>
      <c r="G991" s="11"/>
      <c r="H991" s="11"/>
      <c r="I991" s="11"/>
      <c r="J991" s="11"/>
      <c r="K991" s="11"/>
      <c r="M991" s="11">
        <v>1</v>
      </c>
      <c r="N991" s="68"/>
      <c r="P991" s="214">
        <v>224.255</v>
      </c>
      <c r="Q991" s="214"/>
      <c r="R991" s="214">
        <v>224.255</v>
      </c>
      <c r="S991" s="212"/>
      <c r="T991" s="212">
        <v>225.63</v>
      </c>
      <c r="U991" s="212"/>
      <c r="V991" s="212">
        <v>225.63</v>
      </c>
      <c r="W991" s="11"/>
      <c r="Y991" s="214">
        <v>448.51</v>
      </c>
      <c r="Z991" s="214">
        <v>448.51</v>
      </c>
      <c r="AB991" s="11"/>
      <c r="AC991" s="11"/>
      <c r="AD991" s="11"/>
      <c r="AE991" s="4"/>
      <c r="AF991" s="4"/>
    </row>
    <row r="992" spans="1:32" x14ac:dyDescent="0.2">
      <c r="A992" s="54"/>
      <c r="B992" s="11"/>
      <c r="C992" s="227" t="s">
        <v>491</v>
      </c>
      <c r="D992" s="11"/>
      <c r="E992" s="289">
        <v>8012</v>
      </c>
      <c r="F992" s="11"/>
      <c r="G992" s="11"/>
      <c r="H992" s="11"/>
      <c r="I992" s="11"/>
      <c r="J992" s="11"/>
      <c r="K992" s="11"/>
      <c r="M992" s="11">
        <v>2</v>
      </c>
      <c r="N992" s="68"/>
      <c r="P992" s="214">
        <v>77.702500000000001</v>
      </c>
      <c r="Q992" s="214"/>
      <c r="R992" s="214">
        <v>77.72</v>
      </c>
      <c r="S992" s="212"/>
      <c r="T992" s="212">
        <v>105.57</v>
      </c>
      <c r="U992" s="212"/>
      <c r="V992" s="212">
        <v>105.57</v>
      </c>
      <c r="W992" s="11"/>
      <c r="Y992" s="214">
        <v>310.81</v>
      </c>
      <c r="Z992" s="214">
        <v>431.59000000000003</v>
      </c>
      <c r="AB992" s="11"/>
      <c r="AC992" s="11"/>
      <c r="AD992" s="11"/>
      <c r="AE992" s="4"/>
      <c r="AF992" s="4"/>
    </row>
    <row r="993" spans="1:32" x14ac:dyDescent="0.2">
      <c r="A993" s="54"/>
      <c r="B993" s="11"/>
      <c r="C993" s="227" t="s">
        <v>491</v>
      </c>
      <c r="D993" s="11"/>
      <c r="E993" s="289">
        <v>8029</v>
      </c>
      <c r="F993" s="11"/>
      <c r="G993" s="11"/>
      <c r="H993" s="11"/>
      <c r="I993" s="11"/>
      <c r="J993" s="11"/>
      <c r="K993" s="11"/>
      <c r="M993" s="11">
        <v>1352</v>
      </c>
      <c r="N993" s="68"/>
      <c r="P993" s="214">
        <v>112.69030823117339</v>
      </c>
      <c r="Q993" s="214"/>
      <c r="R993" s="214">
        <v>105.78</v>
      </c>
      <c r="S993" s="212"/>
      <c r="T993" s="212">
        <v>124.99566584938719</v>
      </c>
      <c r="U993" s="212"/>
      <c r="V993" s="212">
        <v>122.13</v>
      </c>
      <c r="W993" s="11"/>
      <c r="Y993" s="214">
        <v>321730.83</v>
      </c>
      <c r="Z993" s="214">
        <v>365307.70000000019</v>
      </c>
      <c r="AB993" s="11"/>
      <c r="AC993" s="11"/>
      <c r="AD993" s="11"/>
      <c r="AE993" s="4"/>
      <c r="AF993" s="4"/>
    </row>
    <row r="994" spans="1:32" x14ac:dyDescent="0.2">
      <c r="A994" s="54"/>
      <c r="B994" s="11"/>
      <c r="C994" s="227" t="s">
        <v>725</v>
      </c>
      <c r="D994" s="11"/>
      <c r="E994" s="289">
        <v>8021</v>
      </c>
      <c r="F994" s="11"/>
      <c r="G994" s="11"/>
      <c r="H994" s="11"/>
      <c r="I994" s="11"/>
      <c r="J994" s="11"/>
      <c r="K994" s="11"/>
      <c r="M994" s="11">
        <v>2</v>
      </c>
      <c r="N994" s="68"/>
      <c r="P994" s="214">
        <v>142.08750000000001</v>
      </c>
      <c r="Q994" s="214"/>
      <c r="R994" s="214">
        <v>127.94999999999999</v>
      </c>
      <c r="S994" s="212"/>
      <c r="T994" s="212">
        <v>141.79500000000002</v>
      </c>
      <c r="U994" s="212"/>
      <c r="V994" s="212">
        <v>141.79500000000002</v>
      </c>
      <c r="W994" s="11"/>
      <c r="Y994" s="214">
        <v>568.35</v>
      </c>
      <c r="Z994" s="214">
        <v>568.34999999999991</v>
      </c>
      <c r="AB994" s="11"/>
      <c r="AC994" s="11"/>
      <c r="AD994" s="11"/>
      <c r="AE994" s="4"/>
      <c r="AF994" s="4"/>
    </row>
    <row r="995" spans="1:32" x14ac:dyDescent="0.2">
      <c r="A995" s="54"/>
      <c r="B995" s="11"/>
      <c r="C995" s="227" t="s">
        <v>492</v>
      </c>
      <c r="D995" s="11"/>
      <c r="E995" s="289">
        <v>8012</v>
      </c>
      <c r="F995" s="11"/>
      <c r="G995" s="11"/>
      <c r="H995" s="11"/>
      <c r="I995" s="11"/>
      <c r="J995" s="11"/>
      <c r="K995" s="11"/>
      <c r="M995" s="11">
        <v>919</v>
      </c>
      <c r="N995" s="68"/>
      <c r="P995" s="214">
        <v>97.611417721518976</v>
      </c>
      <c r="Q995" s="214"/>
      <c r="R995" s="214">
        <v>91.13</v>
      </c>
      <c r="S995" s="212"/>
      <c r="T995" s="212">
        <v>114.27344506329113</v>
      </c>
      <c r="U995" s="212"/>
      <c r="V995" s="212">
        <v>110.745</v>
      </c>
      <c r="W995" s="11"/>
      <c r="Y995" s="214">
        <v>192782.55</v>
      </c>
      <c r="Z995" s="214">
        <v>230235.84999999992</v>
      </c>
      <c r="AB995" s="11"/>
      <c r="AC995" s="11"/>
      <c r="AD995" s="11"/>
      <c r="AE995" s="4"/>
      <c r="AF995" s="4"/>
    </row>
    <row r="996" spans="1:32" x14ac:dyDescent="0.2">
      <c r="A996" s="54"/>
      <c r="B996" s="11"/>
      <c r="C996" s="227" t="s">
        <v>492</v>
      </c>
      <c r="D996" s="11"/>
      <c r="E996" s="289">
        <v>8021</v>
      </c>
      <c r="F996" s="11"/>
      <c r="G996" s="11"/>
      <c r="H996" s="11"/>
      <c r="I996" s="11"/>
      <c r="J996" s="11"/>
      <c r="K996" s="11"/>
      <c r="M996" s="11">
        <v>642</v>
      </c>
      <c r="N996" s="68"/>
      <c r="P996" s="214">
        <v>110.53951238390091</v>
      </c>
      <c r="Q996" s="214"/>
      <c r="R996" s="214">
        <v>105</v>
      </c>
      <c r="S996" s="212"/>
      <c r="T996" s="212">
        <v>132.41448606811142</v>
      </c>
      <c r="U996" s="212"/>
      <c r="V996" s="212">
        <v>130.92750000000001</v>
      </c>
      <c r="W996" s="11"/>
      <c r="Y996" s="214">
        <v>142817.04999999999</v>
      </c>
      <c r="Z996" s="214">
        <v>174183.31999999992</v>
      </c>
      <c r="AB996" s="11"/>
      <c r="AC996" s="11"/>
      <c r="AD996" s="11"/>
      <c r="AE996" s="4"/>
      <c r="AF996" s="4"/>
    </row>
    <row r="997" spans="1:32" x14ac:dyDescent="0.2">
      <c r="A997" s="54"/>
      <c r="B997" s="11"/>
      <c r="C997" s="227" t="s">
        <v>492</v>
      </c>
      <c r="D997" s="11"/>
      <c r="E997" s="289">
        <v>8029</v>
      </c>
      <c r="F997" s="11"/>
      <c r="G997" s="11"/>
      <c r="H997" s="11"/>
      <c r="I997" s="11"/>
      <c r="J997" s="11"/>
      <c r="K997" s="11"/>
      <c r="M997" s="11">
        <v>192</v>
      </c>
      <c r="N997" s="68"/>
      <c r="P997" s="214">
        <v>105.10627968337731</v>
      </c>
      <c r="Q997" s="214"/>
      <c r="R997" s="214">
        <v>99</v>
      </c>
      <c r="S997" s="212"/>
      <c r="T997" s="212">
        <v>127.20941952506595</v>
      </c>
      <c r="U997" s="212"/>
      <c r="V997" s="212">
        <v>123.16500000000001</v>
      </c>
      <c r="W997" s="11"/>
      <c r="Y997" s="214">
        <v>39835.279999999999</v>
      </c>
      <c r="Z997" s="214">
        <v>49638.609999999986</v>
      </c>
      <c r="AB997" s="11"/>
      <c r="AC997" s="11"/>
      <c r="AD997" s="11"/>
      <c r="AE997" s="4"/>
      <c r="AF997" s="4"/>
    </row>
    <row r="998" spans="1:32" x14ac:dyDescent="0.2">
      <c r="A998" s="54"/>
      <c r="B998" s="11"/>
      <c r="C998" s="227" t="s">
        <v>492</v>
      </c>
      <c r="D998" s="11"/>
      <c r="E998" s="289">
        <v>8081</v>
      </c>
      <c r="F998" s="11"/>
      <c r="G998" s="11"/>
      <c r="H998" s="11"/>
      <c r="I998" s="11"/>
      <c r="J998" s="11"/>
      <c r="K998" s="11"/>
      <c r="M998" s="11">
        <v>1255</v>
      </c>
      <c r="N998" s="68"/>
      <c r="P998" s="214">
        <v>107.22156337465015</v>
      </c>
      <c r="Q998" s="214"/>
      <c r="R998" s="214">
        <v>101.71</v>
      </c>
      <c r="S998" s="212"/>
      <c r="T998" s="212">
        <v>126.38423030787693</v>
      </c>
      <c r="U998" s="212"/>
      <c r="V998" s="212">
        <v>123.16500000000001</v>
      </c>
      <c r="W998" s="11"/>
      <c r="Y998" s="214">
        <v>268161.13</v>
      </c>
      <c r="Z998" s="214">
        <v>324935.90000000002</v>
      </c>
      <c r="AB998" s="11"/>
      <c r="AC998" s="11"/>
      <c r="AD998" s="11"/>
      <c r="AE998" s="4"/>
      <c r="AF998" s="4"/>
    </row>
    <row r="999" spans="1:32" x14ac:dyDescent="0.2">
      <c r="A999" s="54"/>
      <c r="B999" s="11"/>
      <c r="C999" s="227" t="s">
        <v>492</v>
      </c>
      <c r="D999" s="11"/>
      <c r="E999" s="289">
        <v>8083</v>
      </c>
      <c r="F999" s="11"/>
      <c r="G999" s="11"/>
      <c r="H999" s="11"/>
      <c r="I999" s="11"/>
      <c r="J999" s="11"/>
      <c r="K999" s="11"/>
      <c r="M999" s="11">
        <v>167</v>
      </c>
      <c r="N999" s="68"/>
      <c r="P999" s="214">
        <v>116.18413897280966</v>
      </c>
      <c r="Q999" s="214"/>
      <c r="R999" s="214">
        <v>111</v>
      </c>
      <c r="S999" s="212"/>
      <c r="T999" s="212">
        <v>152.65468277945615</v>
      </c>
      <c r="U999" s="212"/>
      <c r="V999" s="212">
        <v>145.935</v>
      </c>
      <c r="W999" s="11"/>
      <c r="Y999" s="214">
        <v>38456.949999999997</v>
      </c>
      <c r="Z999" s="214">
        <v>51798.89</v>
      </c>
      <c r="AB999" s="11"/>
      <c r="AC999" s="11"/>
      <c r="AD999" s="11"/>
      <c r="AE999" s="4"/>
      <c r="AF999" s="4"/>
    </row>
    <row r="1000" spans="1:32" x14ac:dyDescent="0.2">
      <c r="A1000" s="54"/>
      <c r="B1000" s="11"/>
      <c r="C1000" s="227" t="s">
        <v>493</v>
      </c>
      <c r="D1000" s="11"/>
      <c r="E1000" s="289">
        <v>8219</v>
      </c>
      <c r="F1000" s="11"/>
      <c r="G1000" s="11"/>
      <c r="H1000" s="11"/>
      <c r="I1000" s="11"/>
      <c r="J1000" s="11"/>
      <c r="K1000" s="11"/>
      <c r="M1000" s="11">
        <v>47</v>
      </c>
      <c r="N1000" s="68"/>
      <c r="P1000" s="214">
        <v>91.78520833333333</v>
      </c>
      <c r="Q1000" s="214"/>
      <c r="R1000" s="214">
        <v>81.574999999999989</v>
      </c>
      <c r="S1000" s="212"/>
      <c r="T1000" s="212">
        <v>87.177187499999988</v>
      </c>
      <c r="U1000" s="212"/>
      <c r="V1000" s="212">
        <v>82.282499999999999</v>
      </c>
      <c r="W1000" s="11"/>
      <c r="Y1000" s="214">
        <v>8811.3799999999992</v>
      </c>
      <c r="Z1000" s="214">
        <v>8838.6899999999987</v>
      </c>
      <c r="AB1000" s="11"/>
      <c r="AC1000" s="11"/>
      <c r="AD1000" s="11"/>
      <c r="AE1000" s="4"/>
      <c r="AF1000" s="4"/>
    </row>
    <row r="1001" spans="1:32" x14ac:dyDescent="0.2">
      <c r="A1001" s="54"/>
      <c r="B1001" s="11"/>
      <c r="C1001" s="227" t="s">
        <v>494</v>
      </c>
      <c r="D1001" s="11"/>
      <c r="E1001" s="289">
        <v>8027</v>
      </c>
      <c r="F1001" s="11"/>
      <c r="G1001" s="11"/>
      <c r="H1001" s="11"/>
      <c r="I1001" s="11"/>
      <c r="J1001" s="11"/>
      <c r="K1001" s="11"/>
      <c r="M1001" s="11">
        <v>322</v>
      </c>
      <c r="N1001" s="68"/>
      <c r="P1001" s="214">
        <v>110.82948504983389</v>
      </c>
      <c r="Q1001" s="214"/>
      <c r="R1001" s="214">
        <v>107.215</v>
      </c>
      <c r="S1001" s="212"/>
      <c r="T1001" s="212">
        <v>130.8742026578073</v>
      </c>
      <c r="U1001" s="212"/>
      <c r="V1001" s="212">
        <v>129.375</v>
      </c>
      <c r="W1001" s="11"/>
      <c r="Y1001" s="214">
        <v>66719.350000000006</v>
      </c>
      <c r="Z1001" s="214">
        <v>79829.569999999978</v>
      </c>
      <c r="AB1001" s="11"/>
      <c r="AC1001" s="11"/>
      <c r="AD1001" s="11"/>
      <c r="AE1001" s="4"/>
      <c r="AF1001" s="4"/>
    </row>
    <row r="1002" spans="1:32" x14ac:dyDescent="0.2">
      <c r="A1002" s="54"/>
      <c r="B1002" s="11"/>
      <c r="C1002" s="227" t="s">
        <v>495</v>
      </c>
      <c r="D1002" s="11"/>
      <c r="E1002" s="289">
        <v>8032</v>
      </c>
      <c r="F1002" s="11"/>
      <c r="G1002" s="11"/>
      <c r="H1002" s="11"/>
      <c r="I1002" s="11"/>
      <c r="J1002" s="11"/>
      <c r="K1002" s="11"/>
      <c r="M1002" s="11">
        <v>159</v>
      </c>
      <c r="N1002" s="68"/>
      <c r="P1002" s="214">
        <v>123.71921965317918</v>
      </c>
      <c r="Q1002" s="214"/>
      <c r="R1002" s="214">
        <v>100.57</v>
      </c>
      <c r="S1002" s="212"/>
      <c r="T1002" s="212">
        <v>141.77970520231219</v>
      </c>
      <c r="U1002" s="212"/>
      <c r="V1002" s="212">
        <v>117.99</v>
      </c>
      <c r="W1002" s="11"/>
      <c r="Y1002" s="214">
        <v>42806.85</v>
      </c>
      <c r="Z1002" s="214">
        <v>50685.700000000012</v>
      </c>
      <c r="AB1002" s="11"/>
      <c r="AC1002" s="11"/>
      <c r="AD1002" s="11"/>
      <c r="AE1002" s="4"/>
      <c r="AF1002" s="4"/>
    </row>
    <row r="1003" spans="1:32" x14ac:dyDescent="0.2">
      <c r="A1003" s="54"/>
      <c r="B1003" s="11"/>
      <c r="C1003" s="227" t="s">
        <v>496</v>
      </c>
      <c r="D1003" s="11"/>
      <c r="E1003" s="289">
        <v>8330</v>
      </c>
      <c r="F1003" s="11"/>
      <c r="G1003" s="11"/>
      <c r="H1003" s="11"/>
      <c r="I1003" s="11"/>
      <c r="J1003" s="11"/>
      <c r="K1003" s="11"/>
      <c r="M1003" s="11">
        <v>1144</v>
      </c>
      <c r="N1003" s="68"/>
      <c r="P1003" s="214">
        <v>102.45405797101449</v>
      </c>
      <c r="Q1003" s="214"/>
      <c r="R1003" s="214">
        <v>93</v>
      </c>
      <c r="S1003" s="212"/>
      <c r="T1003" s="212">
        <v>122.99812500000004</v>
      </c>
      <c r="U1003" s="212"/>
      <c r="V1003" s="212">
        <v>114.88500000000001</v>
      </c>
      <c r="W1003" s="11"/>
      <c r="Y1003" s="214">
        <v>226218.56</v>
      </c>
      <c r="Z1003" s="214">
        <v>276627.93999999994</v>
      </c>
      <c r="AB1003" s="11"/>
      <c r="AC1003" s="11"/>
      <c r="AD1003" s="11"/>
      <c r="AE1003" s="4"/>
      <c r="AF1003" s="4"/>
    </row>
    <row r="1004" spans="1:32" x14ac:dyDescent="0.2">
      <c r="A1004" s="54"/>
      <c r="B1004" s="11"/>
      <c r="C1004" s="227" t="s">
        <v>497</v>
      </c>
      <c r="D1004" s="11"/>
      <c r="E1004" s="289">
        <v>8037</v>
      </c>
      <c r="F1004" s="11"/>
      <c r="G1004" s="11"/>
      <c r="H1004" s="11"/>
      <c r="I1004" s="11"/>
      <c r="J1004" s="11"/>
      <c r="K1004" s="11"/>
      <c r="M1004" s="11">
        <v>5828</v>
      </c>
      <c r="N1004" s="68"/>
      <c r="P1004" s="214">
        <v>74.952994585119029</v>
      </c>
      <c r="Q1004" s="214"/>
      <c r="R1004" s="214">
        <v>73.873870967741937</v>
      </c>
      <c r="S1004" s="212"/>
      <c r="T1004" s="212">
        <v>75.945789456844977</v>
      </c>
      <c r="U1004" s="212"/>
      <c r="V1004" s="212">
        <v>76.306209677419375</v>
      </c>
      <c r="W1004" s="11"/>
      <c r="Y1004" s="214">
        <v>1594390.27</v>
      </c>
      <c r="Z1004" s="214">
        <v>1770768.8199999994</v>
      </c>
      <c r="AB1004" s="11"/>
      <c r="AC1004" s="11"/>
      <c r="AD1004" s="11"/>
      <c r="AE1004" s="4"/>
      <c r="AF1004" s="4"/>
    </row>
    <row r="1005" spans="1:32" x14ac:dyDescent="0.2">
      <c r="A1005" s="54"/>
      <c r="B1005" s="11"/>
      <c r="C1005" s="227" t="s">
        <v>497</v>
      </c>
      <c r="D1005" s="11"/>
      <c r="E1005" s="289">
        <v>8081</v>
      </c>
      <c r="F1005" s="11"/>
      <c r="G1005" s="11"/>
      <c r="H1005" s="11"/>
      <c r="I1005" s="11"/>
      <c r="J1005" s="11"/>
      <c r="K1005" s="11"/>
      <c r="M1005" s="11">
        <v>1</v>
      </c>
      <c r="N1005" s="68"/>
      <c r="P1005" s="214">
        <v>70.894999999999996</v>
      </c>
      <c r="Q1005" s="214"/>
      <c r="R1005" s="214">
        <v>70.89500000000001</v>
      </c>
      <c r="S1005" s="212"/>
      <c r="T1005" s="212">
        <v>67.275000000000006</v>
      </c>
      <c r="U1005" s="212"/>
      <c r="V1005" s="212">
        <v>67.275000000000006</v>
      </c>
      <c r="W1005" s="11"/>
      <c r="Y1005" s="214">
        <v>141.79</v>
      </c>
      <c r="Z1005" s="214">
        <v>141.79000000000002</v>
      </c>
      <c r="AB1005" s="11"/>
      <c r="AC1005" s="11"/>
      <c r="AD1005" s="11"/>
      <c r="AE1005" s="4"/>
      <c r="AF1005" s="4"/>
    </row>
    <row r="1006" spans="1:32" x14ac:dyDescent="0.2">
      <c r="A1006" s="54"/>
      <c r="B1006" s="11"/>
      <c r="C1006" s="227" t="s">
        <v>726</v>
      </c>
      <c r="D1006" s="11"/>
      <c r="E1006" s="289">
        <v>8094</v>
      </c>
      <c r="F1006" s="11"/>
      <c r="G1006" s="11"/>
      <c r="H1006" s="11"/>
      <c r="I1006" s="11"/>
      <c r="J1006" s="11"/>
      <c r="K1006" s="11"/>
      <c r="M1006" s="11">
        <v>1</v>
      </c>
      <c r="N1006" s="68"/>
      <c r="P1006" s="214">
        <v>281.29500000000002</v>
      </c>
      <c r="Q1006" s="214"/>
      <c r="R1006" s="214">
        <v>281.29500000000002</v>
      </c>
      <c r="S1006" s="212"/>
      <c r="T1006" s="212">
        <v>284.625</v>
      </c>
      <c r="U1006" s="212"/>
      <c r="V1006" s="212">
        <v>284.625</v>
      </c>
      <c r="W1006" s="11"/>
      <c r="Y1006" s="214">
        <v>562.59</v>
      </c>
      <c r="Z1006" s="214">
        <v>562.59</v>
      </c>
      <c r="AB1006" s="11"/>
      <c r="AC1006" s="11"/>
      <c r="AD1006" s="11"/>
      <c r="AE1006" s="4"/>
      <c r="AF1006" s="4"/>
    </row>
    <row r="1007" spans="1:32" x14ac:dyDescent="0.2">
      <c r="A1007" s="54"/>
      <c r="B1007" s="11"/>
      <c r="C1007" s="227" t="s">
        <v>497</v>
      </c>
      <c r="D1007" s="11"/>
      <c r="E1007" s="289">
        <v>8095</v>
      </c>
      <c r="F1007" s="11"/>
      <c r="G1007" s="11"/>
      <c r="H1007" s="11"/>
      <c r="I1007" s="11"/>
      <c r="J1007" s="11"/>
      <c r="K1007" s="11"/>
      <c r="M1007" s="11">
        <v>1</v>
      </c>
      <c r="N1007" s="68"/>
      <c r="P1007" s="214">
        <v>77.900000000000006</v>
      </c>
      <c r="Q1007" s="214"/>
      <c r="R1007" s="214">
        <v>77.900000000000006</v>
      </c>
      <c r="S1007" s="212"/>
      <c r="T1007" s="212">
        <v>74.52</v>
      </c>
      <c r="U1007" s="212"/>
      <c r="V1007" s="212">
        <v>74.52</v>
      </c>
      <c r="W1007" s="11"/>
      <c r="Y1007" s="214">
        <v>155.80000000000001</v>
      </c>
      <c r="Z1007" s="214">
        <v>155.80000000000001</v>
      </c>
      <c r="AB1007" s="11"/>
      <c r="AC1007" s="11"/>
      <c r="AD1007" s="11"/>
      <c r="AE1007" s="4"/>
      <c r="AF1007" s="4"/>
    </row>
    <row r="1008" spans="1:32" x14ac:dyDescent="0.2">
      <c r="A1008" s="54"/>
      <c r="B1008" s="11"/>
      <c r="C1008" s="227" t="s">
        <v>497</v>
      </c>
      <c r="D1008" s="11"/>
      <c r="E1008" s="289">
        <v>8307</v>
      </c>
      <c r="F1008" s="11"/>
      <c r="G1008" s="11"/>
      <c r="H1008" s="11"/>
      <c r="I1008" s="11"/>
      <c r="J1008" s="11"/>
      <c r="K1008" s="11"/>
      <c r="M1008" s="11">
        <v>1</v>
      </c>
      <c r="N1008" s="68"/>
      <c r="P1008" s="214">
        <v>6.97</v>
      </c>
      <c r="Q1008" s="214"/>
      <c r="R1008" s="214">
        <v>6.9700000000000006</v>
      </c>
      <c r="S1008" s="212"/>
      <c r="T1008" s="212">
        <v>1.0349999999999999</v>
      </c>
      <c r="U1008" s="212"/>
      <c r="V1008" s="212">
        <v>1.0349999999999999</v>
      </c>
      <c r="W1008" s="11"/>
      <c r="Y1008" s="214">
        <v>13.94</v>
      </c>
      <c r="Z1008" s="214">
        <v>13.940000000000001</v>
      </c>
      <c r="AB1008" s="11"/>
      <c r="AC1008" s="11"/>
      <c r="AD1008" s="11"/>
      <c r="AE1008" s="4"/>
      <c r="AF1008" s="4"/>
    </row>
    <row r="1009" spans="1:32" x14ac:dyDescent="0.2">
      <c r="A1009" s="54"/>
      <c r="B1009" s="11"/>
      <c r="C1009" s="227" t="s">
        <v>727</v>
      </c>
      <c r="D1009" s="11"/>
      <c r="E1009" s="289">
        <v>8037</v>
      </c>
      <c r="F1009" s="11"/>
      <c r="G1009" s="11"/>
      <c r="H1009" s="11"/>
      <c r="I1009" s="11"/>
      <c r="J1009" s="11"/>
      <c r="K1009" s="11"/>
      <c r="M1009" s="11">
        <v>1</v>
      </c>
      <c r="N1009" s="68"/>
      <c r="P1009" s="214">
        <v>231.3</v>
      </c>
      <c r="Q1009" s="214"/>
      <c r="R1009" s="214">
        <v>231.3</v>
      </c>
      <c r="S1009" s="212"/>
      <c r="T1009" s="212">
        <v>232.875</v>
      </c>
      <c r="U1009" s="212"/>
      <c r="V1009" s="212">
        <v>232.875</v>
      </c>
      <c r="W1009" s="11"/>
      <c r="Y1009" s="214">
        <v>462.6</v>
      </c>
      <c r="Z1009" s="214">
        <v>462.6</v>
      </c>
      <c r="AB1009" s="11"/>
      <c r="AC1009" s="11"/>
      <c r="AD1009" s="11"/>
      <c r="AE1009" s="4"/>
      <c r="AF1009" s="4"/>
    </row>
    <row r="1010" spans="1:32" x14ac:dyDescent="0.2">
      <c r="A1010" s="54"/>
      <c r="B1010" s="11"/>
      <c r="C1010" s="227" t="s">
        <v>498</v>
      </c>
      <c r="D1010" s="11"/>
      <c r="E1010" s="289">
        <v>8020</v>
      </c>
      <c r="F1010" s="11"/>
      <c r="G1010" s="11"/>
      <c r="H1010" s="11"/>
      <c r="I1010" s="11"/>
      <c r="J1010" s="11"/>
      <c r="K1010" s="11"/>
      <c r="M1010" s="11">
        <v>16</v>
      </c>
      <c r="N1010" s="68"/>
      <c r="P1010" s="214">
        <v>154.95200000000003</v>
      </c>
      <c r="Q1010" s="214"/>
      <c r="R1010" s="214">
        <v>123.94</v>
      </c>
      <c r="S1010" s="212"/>
      <c r="T1010" s="212">
        <v>181.88400000000001</v>
      </c>
      <c r="U1010" s="212"/>
      <c r="V1010" s="212">
        <v>199.755</v>
      </c>
      <c r="W1010" s="11"/>
      <c r="Y1010" s="214">
        <v>4648.5600000000004</v>
      </c>
      <c r="Z1010" s="214">
        <v>5414.64</v>
      </c>
      <c r="AB1010" s="11"/>
      <c r="AC1010" s="11"/>
      <c r="AD1010" s="11"/>
      <c r="AE1010" s="4"/>
      <c r="AF1010" s="4"/>
    </row>
    <row r="1011" spans="1:32" x14ac:dyDescent="0.2">
      <c r="A1011" s="54"/>
      <c r="B1011" s="11"/>
      <c r="C1011" s="227" t="s">
        <v>498</v>
      </c>
      <c r="D1011" s="11"/>
      <c r="E1011" s="289">
        <v>8039</v>
      </c>
      <c r="F1011" s="11"/>
      <c r="G1011" s="11"/>
      <c r="H1011" s="11"/>
      <c r="I1011" s="11"/>
      <c r="J1011" s="11"/>
      <c r="K1011" s="11"/>
      <c r="M1011" s="11">
        <v>23</v>
      </c>
      <c r="N1011" s="68"/>
      <c r="P1011" s="214">
        <v>142.21761904761905</v>
      </c>
      <c r="Q1011" s="214"/>
      <c r="R1011" s="214">
        <v>137.92000000000002</v>
      </c>
      <c r="S1011" s="212"/>
      <c r="T1011" s="212">
        <v>173.73214285714283</v>
      </c>
      <c r="U1011" s="212"/>
      <c r="V1011" s="212">
        <v>179.05500000000001</v>
      </c>
      <c r="W1011" s="11"/>
      <c r="Y1011" s="214">
        <v>5973.14</v>
      </c>
      <c r="Z1011" s="214">
        <v>7212.7300000000005</v>
      </c>
      <c r="AB1011" s="11"/>
      <c r="AC1011" s="11"/>
      <c r="AD1011" s="11"/>
      <c r="AE1011" s="4"/>
      <c r="AF1011" s="4"/>
    </row>
    <row r="1012" spans="1:32" x14ac:dyDescent="0.2">
      <c r="A1012" s="54"/>
      <c r="B1012" s="11"/>
      <c r="C1012" s="227" t="s">
        <v>498</v>
      </c>
      <c r="D1012" s="11"/>
      <c r="E1012" s="289">
        <v>8062</v>
      </c>
      <c r="F1012" s="11"/>
      <c r="G1012" s="11"/>
      <c r="H1012" s="11"/>
      <c r="I1012" s="11"/>
      <c r="J1012" s="11"/>
      <c r="K1012" s="11"/>
      <c r="M1012" s="11">
        <v>1027</v>
      </c>
      <c r="N1012" s="68"/>
      <c r="P1012" s="214">
        <v>139.83686201385188</v>
      </c>
      <c r="Q1012" s="214"/>
      <c r="R1012" s="214">
        <v>128.87</v>
      </c>
      <c r="S1012" s="212"/>
      <c r="T1012" s="212">
        <v>166.15520298348434</v>
      </c>
      <c r="U1012" s="212"/>
      <c r="V1012" s="212">
        <v>156.285</v>
      </c>
      <c r="W1012" s="11"/>
      <c r="Y1012" s="214">
        <v>262473.78999999998</v>
      </c>
      <c r="Z1012" s="214">
        <v>312343.32000000041</v>
      </c>
      <c r="AB1012" s="11"/>
      <c r="AC1012" s="11"/>
      <c r="AD1012" s="11"/>
      <c r="AE1012" s="4"/>
      <c r="AF1012" s="4"/>
    </row>
    <row r="1013" spans="1:32" x14ac:dyDescent="0.2">
      <c r="A1013" s="54"/>
      <c r="B1013" s="11"/>
      <c r="C1013" s="227" t="s">
        <v>498</v>
      </c>
      <c r="D1013" s="11"/>
      <c r="E1013" s="289">
        <v>8074</v>
      </c>
      <c r="F1013" s="11"/>
      <c r="G1013" s="11"/>
      <c r="H1013" s="11"/>
      <c r="I1013" s="11"/>
      <c r="J1013" s="11"/>
      <c r="K1013" s="11"/>
      <c r="M1013" s="11">
        <v>25</v>
      </c>
      <c r="N1013" s="68"/>
      <c r="P1013" s="214">
        <v>165.67439999999999</v>
      </c>
      <c r="Q1013" s="214"/>
      <c r="R1013" s="214">
        <v>141.995</v>
      </c>
      <c r="S1013" s="212"/>
      <c r="T1013" s="212">
        <v>182.4084</v>
      </c>
      <c r="U1013" s="212"/>
      <c r="V1013" s="212">
        <v>170.77500000000001</v>
      </c>
      <c r="W1013" s="11"/>
      <c r="Y1013" s="214">
        <v>8283.7199999999993</v>
      </c>
      <c r="Z1013" s="214">
        <v>9326.1200000000026</v>
      </c>
      <c r="AB1013" s="11"/>
      <c r="AC1013" s="11"/>
      <c r="AD1013" s="11"/>
      <c r="AE1013" s="4"/>
      <c r="AF1013" s="4"/>
    </row>
    <row r="1014" spans="1:32" x14ac:dyDescent="0.2">
      <c r="A1014" s="54"/>
      <c r="B1014" s="11"/>
      <c r="C1014" s="227" t="s">
        <v>498</v>
      </c>
      <c r="D1014" s="11"/>
      <c r="E1014" s="289">
        <v>8085</v>
      </c>
      <c r="F1014" s="11"/>
      <c r="G1014" s="11"/>
      <c r="H1014" s="11"/>
      <c r="I1014" s="11"/>
      <c r="J1014" s="11"/>
      <c r="K1014" s="11"/>
      <c r="M1014" s="11">
        <v>9</v>
      </c>
      <c r="N1014" s="68"/>
      <c r="P1014" s="214">
        <v>219.75937500000001</v>
      </c>
      <c r="Q1014" s="214"/>
      <c r="R1014" s="214">
        <v>221.80500000000001</v>
      </c>
      <c r="S1014" s="212"/>
      <c r="T1014" s="212">
        <v>229.51124999999996</v>
      </c>
      <c r="U1014" s="212"/>
      <c r="V1014" s="212">
        <v>209.07</v>
      </c>
      <c r="W1014" s="11"/>
      <c r="Y1014" s="214">
        <v>3516.15</v>
      </c>
      <c r="Z1014" s="214">
        <v>3614.52</v>
      </c>
      <c r="AB1014" s="11"/>
      <c r="AC1014" s="11"/>
      <c r="AD1014" s="11"/>
      <c r="AE1014" s="4"/>
      <c r="AF1014" s="4"/>
    </row>
    <row r="1015" spans="1:32" x14ac:dyDescent="0.2">
      <c r="A1015" s="54"/>
      <c r="B1015" s="11"/>
      <c r="C1015" s="227" t="s">
        <v>728</v>
      </c>
      <c r="D1015" s="11"/>
      <c r="E1015" s="289">
        <v>8062</v>
      </c>
      <c r="F1015" s="11"/>
      <c r="G1015" s="11"/>
      <c r="H1015" s="11"/>
      <c r="I1015" s="11"/>
      <c r="J1015" s="11"/>
      <c r="K1015" s="11"/>
      <c r="M1015" s="11">
        <v>2</v>
      </c>
      <c r="N1015" s="68"/>
      <c r="P1015" s="214">
        <v>171.73249999999999</v>
      </c>
      <c r="Q1015" s="214"/>
      <c r="R1015" s="214">
        <v>167.345</v>
      </c>
      <c r="S1015" s="212"/>
      <c r="T1015" s="212">
        <v>172.845</v>
      </c>
      <c r="U1015" s="212"/>
      <c r="V1015" s="212">
        <v>172.845</v>
      </c>
      <c r="W1015" s="11"/>
      <c r="Y1015" s="214">
        <v>686.93</v>
      </c>
      <c r="Z1015" s="214">
        <v>686.93</v>
      </c>
      <c r="AB1015" s="11"/>
      <c r="AC1015" s="11"/>
      <c r="AD1015" s="11"/>
      <c r="AE1015" s="4"/>
      <c r="AF1015" s="4"/>
    </row>
    <row r="1016" spans="1:32" x14ac:dyDescent="0.2">
      <c r="A1016" s="54"/>
      <c r="B1016" s="11"/>
      <c r="C1016" s="227" t="s">
        <v>728</v>
      </c>
      <c r="D1016" s="11"/>
      <c r="E1016" s="289">
        <v>8080</v>
      </c>
      <c r="F1016" s="11"/>
      <c r="G1016" s="11"/>
      <c r="H1016" s="11"/>
      <c r="I1016" s="11"/>
      <c r="J1016" s="11"/>
      <c r="K1016" s="11"/>
      <c r="M1016" s="11">
        <v>1</v>
      </c>
      <c r="N1016" s="68"/>
      <c r="P1016" s="214">
        <v>178.65</v>
      </c>
      <c r="Q1016" s="214"/>
      <c r="R1016" s="214">
        <v>178.65</v>
      </c>
      <c r="S1016" s="212"/>
      <c r="T1016" s="212">
        <v>181.125</v>
      </c>
      <c r="U1016" s="212"/>
      <c r="V1016" s="212">
        <v>181.125</v>
      </c>
      <c r="W1016" s="11"/>
      <c r="Y1016" s="214">
        <v>357.3</v>
      </c>
      <c r="Z1016" s="214">
        <v>357.3</v>
      </c>
      <c r="AB1016" s="11"/>
      <c r="AC1016" s="11"/>
      <c r="AD1016" s="11"/>
      <c r="AE1016" s="4"/>
      <c r="AF1016" s="4"/>
    </row>
    <row r="1017" spans="1:32" x14ac:dyDescent="0.2">
      <c r="A1017" s="54"/>
      <c r="B1017" s="11"/>
      <c r="C1017" s="227" t="s">
        <v>499</v>
      </c>
      <c r="D1017" s="11"/>
      <c r="E1017" s="289">
        <v>8039</v>
      </c>
      <c r="F1017" s="11"/>
      <c r="G1017" s="11"/>
      <c r="H1017" s="11"/>
      <c r="I1017" s="11"/>
      <c r="J1017" s="11"/>
      <c r="K1017" s="11"/>
      <c r="M1017" s="11">
        <v>64</v>
      </c>
      <c r="N1017" s="68"/>
      <c r="P1017" s="214">
        <v>145.00717391304349</v>
      </c>
      <c r="Q1017" s="214"/>
      <c r="R1017" s="214">
        <v>132.94499999999999</v>
      </c>
      <c r="S1017" s="212"/>
      <c r="T1017" s="212">
        <v>159.89439130434781</v>
      </c>
      <c r="U1017" s="212"/>
      <c r="V1017" s="212">
        <v>157.32</v>
      </c>
      <c r="W1017" s="11"/>
      <c r="Y1017" s="214">
        <v>20010.990000000002</v>
      </c>
      <c r="Z1017" s="214">
        <v>21990.579999999994</v>
      </c>
      <c r="AB1017" s="11"/>
      <c r="AC1017" s="11"/>
      <c r="AD1017" s="11"/>
      <c r="AE1017" s="4"/>
      <c r="AF1017" s="4"/>
    </row>
    <row r="1018" spans="1:32" x14ac:dyDescent="0.2">
      <c r="A1018" s="54"/>
      <c r="B1018" s="11"/>
      <c r="C1018" s="227" t="s">
        <v>729</v>
      </c>
      <c r="D1018" s="11"/>
      <c r="E1018" s="289">
        <v>8083</v>
      </c>
      <c r="F1018" s="11"/>
      <c r="G1018" s="11"/>
      <c r="H1018" s="11"/>
      <c r="I1018" s="11"/>
      <c r="J1018" s="11"/>
      <c r="K1018" s="11"/>
      <c r="M1018" s="11">
        <v>4</v>
      </c>
      <c r="N1018" s="68"/>
      <c r="P1018" s="214">
        <v>17.623076923076923</v>
      </c>
      <c r="Q1018" s="214"/>
      <c r="R1018" s="214">
        <v>18.170000000000002</v>
      </c>
      <c r="S1018" s="212"/>
      <c r="T1018" s="212">
        <v>12.24923076923077</v>
      </c>
      <c r="U1018" s="212"/>
      <c r="V1018" s="212">
        <v>10.35</v>
      </c>
      <c r="W1018" s="11"/>
      <c r="Y1018" s="214">
        <v>229.1</v>
      </c>
      <c r="Z1018" s="214">
        <v>229.10000000000002</v>
      </c>
      <c r="AB1018" s="11"/>
      <c r="AC1018" s="11"/>
      <c r="AD1018" s="11"/>
      <c r="AE1018" s="4"/>
      <c r="AF1018" s="4"/>
    </row>
    <row r="1019" spans="1:32" x14ac:dyDescent="0.2">
      <c r="A1019" s="54"/>
      <c r="B1019" s="11"/>
      <c r="C1019" s="227" t="s">
        <v>730</v>
      </c>
      <c r="D1019" s="11"/>
      <c r="E1019" s="289">
        <v>8083</v>
      </c>
      <c r="F1019" s="11"/>
      <c r="G1019" s="11"/>
      <c r="H1019" s="11"/>
      <c r="I1019" s="11"/>
      <c r="J1019" s="11"/>
      <c r="K1019" s="11"/>
      <c r="M1019" s="11">
        <v>18</v>
      </c>
      <c r="N1019" s="68"/>
      <c r="P1019" s="214">
        <v>80.523846153846151</v>
      </c>
      <c r="Q1019" s="214"/>
      <c r="R1019" s="214">
        <v>78.305000000000007</v>
      </c>
      <c r="S1019" s="212"/>
      <c r="T1019" s="212">
        <v>124.6776923076923</v>
      </c>
      <c r="U1019" s="212"/>
      <c r="V1019" s="212">
        <v>113.85</v>
      </c>
      <c r="W1019" s="11"/>
      <c r="Y1019" s="214">
        <v>2093.62</v>
      </c>
      <c r="Z1019" s="214">
        <v>3362.0299999999997</v>
      </c>
      <c r="AB1019" s="11"/>
      <c r="AC1019" s="11"/>
      <c r="AD1019" s="11"/>
      <c r="AE1019" s="4"/>
      <c r="AF1019" s="4"/>
    </row>
    <row r="1020" spans="1:32" x14ac:dyDescent="0.2">
      <c r="A1020" s="54"/>
      <c r="B1020" s="11"/>
      <c r="C1020" s="227" t="s">
        <v>500</v>
      </c>
      <c r="D1020" s="11"/>
      <c r="E1020" s="289">
        <v>8302</v>
      </c>
      <c r="F1020" s="11"/>
      <c r="G1020" s="11"/>
      <c r="H1020" s="11"/>
      <c r="I1020" s="11"/>
      <c r="J1020" s="11"/>
      <c r="K1020" s="11"/>
      <c r="M1020" s="11">
        <v>14</v>
      </c>
      <c r="N1020" s="68"/>
      <c r="P1020" s="214">
        <v>120.34629629629629</v>
      </c>
      <c r="Q1020" s="214"/>
      <c r="R1020" s="214">
        <v>121.24</v>
      </c>
      <c r="S1020" s="212"/>
      <c r="T1020" s="212">
        <v>116.99333333333331</v>
      </c>
      <c r="U1020" s="212"/>
      <c r="V1020" s="212">
        <v>105.57</v>
      </c>
      <c r="W1020" s="11"/>
      <c r="Y1020" s="214">
        <v>3249.35</v>
      </c>
      <c r="Z1020" s="214">
        <v>3249.35</v>
      </c>
      <c r="AB1020" s="11"/>
      <c r="AC1020" s="11"/>
      <c r="AD1020" s="11"/>
      <c r="AE1020" s="4"/>
      <c r="AF1020" s="4"/>
    </row>
    <row r="1021" spans="1:32" x14ac:dyDescent="0.2">
      <c r="A1021" s="54"/>
      <c r="B1021" s="11"/>
      <c r="C1021" s="227" t="s">
        <v>501</v>
      </c>
      <c r="D1021" s="11"/>
      <c r="E1021" s="289">
        <v>8302</v>
      </c>
      <c r="F1021" s="11"/>
      <c r="G1021" s="11"/>
      <c r="H1021" s="11"/>
      <c r="I1021" s="11"/>
      <c r="J1021" s="11"/>
      <c r="K1021" s="11"/>
      <c r="M1021" s="11">
        <v>73</v>
      </c>
      <c r="N1021" s="68"/>
      <c r="P1021" s="214">
        <v>101.07006756756758</v>
      </c>
      <c r="Q1021" s="214"/>
      <c r="R1021" s="214">
        <v>93.26</v>
      </c>
      <c r="S1021" s="212"/>
      <c r="T1021" s="212">
        <v>112.43602702702702</v>
      </c>
      <c r="U1021" s="212"/>
      <c r="V1021" s="212">
        <v>106.605</v>
      </c>
      <c r="W1021" s="11"/>
      <c r="Y1021" s="214">
        <v>14958.37</v>
      </c>
      <c r="Z1021" s="214">
        <v>17427.659999999996</v>
      </c>
      <c r="AB1021" s="11"/>
      <c r="AC1021" s="11"/>
      <c r="AD1021" s="11"/>
      <c r="AE1021" s="4"/>
      <c r="AF1021" s="4"/>
    </row>
    <row r="1022" spans="1:32" x14ac:dyDescent="0.2">
      <c r="A1022" s="54"/>
      <c r="B1022" s="11"/>
      <c r="C1022" s="227" t="s">
        <v>731</v>
      </c>
      <c r="D1022" s="11"/>
      <c r="E1022" s="289">
        <v>8204</v>
      </c>
      <c r="F1022" s="11"/>
      <c r="G1022" s="11"/>
      <c r="H1022" s="11"/>
      <c r="I1022" s="11"/>
      <c r="J1022" s="11"/>
      <c r="K1022" s="11"/>
      <c r="M1022" s="11">
        <v>1</v>
      </c>
      <c r="N1022" s="68"/>
      <c r="P1022" s="214">
        <v>96.87</v>
      </c>
      <c r="Q1022" s="214"/>
      <c r="R1022" s="214">
        <v>96.87</v>
      </c>
      <c r="S1022" s="212"/>
      <c r="T1022" s="212">
        <v>94.185000000000002</v>
      </c>
      <c r="U1022" s="212"/>
      <c r="V1022" s="212">
        <v>94.185000000000002</v>
      </c>
      <c r="W1022" s="11"/>
      <c r="Y1022" s="214">
        <v>193.74</v>
      </c>
      <c r="Z1022" s="214">
        <v>193.74</v>
      </c>
      <c r="AB1022" s="11"/>
      <c r="AC1022" s="11"/>
      <c r="AD1022" s="11"/>
      <c r="AE1022" s="4"/>
      <c r="AF1022" s="4"/>
    </row>
    <row r="1023" spans="1:32" x14ac:dyDescent="0.2">
      <c r="A1023" s="54"/>
      <c r="B1023" s="11"/>
      <c r="C1023" s="227" t="s">
        <v>732</v>
      </c>
      <c r="D1023" s="11"/>
      <c r="E1023" s="289">
        <v>8046</v>
      </c>
      <c r="F1023" s="11"/>
      <c r="G1023" s="11"/>
      <c r="H1023" s="11"/>
      <c r="I1023" s="11"/>
      <c r="J1023" s="11"/>
      <c r="K1023" s="11"/>
      <c r="M1023" s="11">
        <v>2</v>
      </c>
      <c r="N1023" s="68"/>
      <c r="P1023" s="214">
        <v>115.26166666666667</v>
      </c>
      <c r="Q1023" s="214"/>
      <c r="R1023" s="214">
        <v>106.325</v>
      </c>
      <c r="S1023" s="212"/>
      <c r="T1023" s="212">
        <v>113.38600000000001</v>
      </c>
      <c r="U1023" s="212"/>
      <c r="V1023" s="212">
        <v>122.80800000000001</v>
      </c>
      <c r="W1023" s="11"/>
      <c r="Y1023" s="214">
        <v>691.57</v>
      </c>
      <c r="Z1023" s="214">
        <v>691.57</v>
      </c>
      <c r="AB1023" s="11"/>
      <c r="AC1023" s="11"/>
      <c r="AD1023" s="11"/>
      <c r="AE1023" s="4"/>
      <c r="AF1023" s="4"/>
    </row>
    <row r="1024" spans="1:32" x14ac:dyDescent="0.2">
      <c r="A1024" s="54"/>
      <c r="B1024" s="11"/>
      <c r="C1024" s="227" t="s">
        <v>502</v>
      </c>
      <c r="D1024" s="11"/>
      <c r="E1024" s="289">
        <v>8326</v>
      </c>
      <c r="F1024" s="11"/>
      <c r="G1024" s="11"/>
      <c r="H1024" s="11"/>
      <c r="I1024" s="11"/>
      <c r="J1024" s="11"/>
      <c r="K1024" s="11"/>
      <c r="M1024" s="11">
        <v>474</v>
      </c>
      <c r="N1024" s="68"/>
      <c r="P1024" s="214">
        <v>94.5738906009245</v>
      </c>
      <c r="Q1024" s="214"/>
      <c r="R1024" s="214">
        <v>83.9</v>
      </c>
      <c r="S1024" s="212"/>
      <c r="T1024" s="212">
        <v>97.661217257318995</v>
      </c>
      <c r="U1024" s="212"/>
      <c r="V1024" s="212">
        <v>92.114999999999995</v>
      </c>
      <c r="W1024" s="11"/>
      <c r="Y1024" s="214">
        <v>122756.91</v>
      </c>
      <c r="Z1024" s="214">
        <v>130834.54999999999</v>
      </c>
      <c r="AB1024" s="11"/>
      <c r="AC1024" s="11"/>
      <c r="AD1024" s="11"/>
      <c r="AE1024" s="4"/>
      <c r="AF1024" s="4"/>
    </row>
    <row r="1025" spans="1:32" x14ac:dyDescent="0.2">
      <c r="A1025" s="54"/>
      <c r="B1025" s="11"/>
      <c r="C1025" s="227" t="s">
        <v>733</v>
      </c>
      <c r="D1025" s="11"/>
      <c r="E1025" s="289">
        <v>8021</v>
      </c>
      <c r="F1025" s="11"/>
      <c r="G1025" s="11"/>
      <c r="H1025" s="11"/>
      <c r="I1025" s="11"/>
      <c r="J1025" s="11"/>
      <c r="K1025" s="11"/>
      <c r="M1025" s="11">
        <v>1</v>
      </c>
      <c r="N1025" s="68"/>
      <c r="P1025" s="214">
        <v>111.46</v>
      </c>
      <c r="Q1025" s="214"/>
      <c r="R1025" s="214">
        <v>111.46</v>
      </c>
      <c r="S1025" s="212"/>
      <c r="T1025" s="212">
        <v>108.675</v>
      </c>
      <c r="U1025" s="212"/>
      <c r="V1025" s="212">
        <v>108.675</v>
      </c>
      <c r="W1025" s="11"/>
      <c r="Y1025" s="214">
        <v>222.92</v>
      </c>
      <c r="Z1025" s="214">
        <v>222.92</v>
      </c>
      <c r="AB1025" s="11"/>
      <c r="AC1025" s="11"/>
      <c r="AD1025" s="11"/>
      <c r="AE1025" s="4"/>
      <c r="AF1025" s="4"/>
    </row>
    <row r="1026" spans="1:32" x14ac:dyDescent="0.2">
      <c r="A1026" s="54"/>
      <c r="B1026" s="11"/>
      <c r="C1026" s="227" t="s">
        <v>734</v>
      </c>
      <c r="D1026" s="11"/>
      <c r="E1026" s="289">
        <v>8021</v>
      </c>
      <c r="F1026" s="11"/>
      <c r="G1026" s="11"/>
      <c r="H1026" s="11"/>
      <c r="I1026" s="11"/>
      <c r="J1026" s="11"/>
      <c r="K1026" s="11"/>
      <c r="M1026" s="11">
        <v>1</v>
      </c>
      <c r="N1026" s="68"/>
      <c r="P1026" s="214">
        <v>0</v>
      </c>
      <c r="Q1026" s="214"/>
      <c r="R1026" s="214">
        <v>0</v>
      </c>
      <c r="S1026" s="212"/>
      <c r="T1026" s="212">
        <v>0</v>
      </c>
      <c r="U1026" s="212"/>
      <c r="V1026" s="212">
        <v>0</v>
      </c>
      <c r="W1026" s="11"/>
      <c r="Y1026" s="214">
        <v>0</v>
      </c>
      <c r="Z1026" s="214">
        <v>0</v>
      </c>
      <c r="AB1026" s="11"/>
      <c r="AC1026" s="11"/>
      <c r="AD1026" s="11"/>
      <c r="AE1026" s="4"/>
      <c r="AF1026" s="4"/>
    </row>
    <row r="1027" spans="1:32" x14ac:dyDescent="0.2">
      <c r="A1027" s="54"/>
      <c r="B1027" s="11"/>
      <c r="C1027" s="227" t="s">
        <v>645</v>
      </c>
      <c r="D1027" s="11"/>
      <c r="E1027" s="289">
        <v>8337</v>
      </c>
      <c r="F1027" s="11"/>
      <c r="G1027" s="11"/>
      <c r="H1027" s="11"/>
      <c r="I1027" s="11"/>
      <c r="J1027" s="11"/>
      <c r="K1027" s="11"/>
      <c r="M1027" s="11">
        <v>1</v>
      </c>
      <c r="N1027" s="68"/>
      <c r="P1027" s="214">
        <v>0</v>
      </c>
      <c r="Q1027" s="214"/>
      <c r="R1027" s="214">
        <v>0</v>
      </c>
      <c r="S1027" s="212"/>
      <c r="T1027" s="212">
        <v>0</v>
      </c>
      <c r="U1027" s="212"/>
      <c r="V1027" s="212">
        <v>0</v>
      </c>
      <c r="W1027" s="11"/>
      <c r="Y1027" s="214">
        <v>0</v>
      </c>
      <c r="Z1027" s="214">
        <v>0</v>
      </c>
      <c r="AB1027" s="11"/>
      <c r="AC1027" s="11"/>
      <c r="AD1027" s="11"/>
      <c r="AE1027" s="4"/>
      <c r="AF1027" s="4"/>
    </row>
    <row r="1028" spans="1:32" x14ac:dyDescent="0.2">
      <c r="A1028" s="54"/>
      <c r="B1028" s="11"/>
      <c r="C1028" s="227" t="s">
        <v>503</v>
      </c>
      <c r="D1028" s="11"/>
      <c r="E1028" s="289">
        <v>8012</v>
      </c>
      <c r="F1028" s="11"/>
      <c r="G1028" s="11"/>
      <c r="H1028" s="11"/>
      <c r="I1028" s="11"/>
      <c r="J1028" s="11"/>
      <c r="K1028" s="11"/>
      <c r="M1028" s="11">
        <v>1</v>
      </c>
      <c r="N1028" s="68"/>
      <c r="P1028" s="214">
        <v>209.57</v>
      </c>
      <c r="Q1028" s="214"/>
      <c r="R1028" s="214">
        <v>209.57</v>
      </c>
      <c r="S1028" s="212"/>
      <c r="T1028" s="212">
        <v>212.17500000000001</v>
      </c>
      <c r="U1028" s="212"/>
      <c r="V1028" s="212">
        <v>212.17500000000001</v>
      </c>
      <c r="W1028" s="11"/>
      <c r="Y1028" s="214">
        <v>419.14</v>
      </c>
      <c r="Z1028" s="214">
        <v>419.14</v>
      </c>
      <c r="AB1028" s="11"/>
      <c r="AC1028" s="11"/>
      <c r="AD1028" s="11"/>
      <c r="AE1028" s="4"/>
      <c r="AF1028" s="4"/>
    </row>
    <row r="1029" spans="1:32" x14ac:dyDescent="0.2">
      <c r="A1029" s="54"/>
      <c r="B1029" s="11"/>
      <c r="C1029" s="227" t="s">
        <v>503</v>
      </c>
      <c r="D1029" s="11"/>
      <c r="E1029" s="289">
        <v>8021</v>
      </c>
      <c r="F1029" s="11"/>
      <c r="G1029" s="11"/>
      <c r="H1029" s="11"/>
      <c r="I1029" s="11"/>
      <c r="J1029" s="11"/>
      <c r="K1029" s="11"/>
      <c r="M1029" s="11">
        <v>1252</v>
      </c>
      <c r="N1029" s="68"/>
      <c r="P1029" s="214">
        <v>123.17756161314414</v>
      </c>
      <c r="Q1029" s="214"/>
      <c r="R1029" s="214">
        <v>116.36</v>
      </c>
      <c r="S1029" s="212"/>
      <c r="T1029" s="212">
        <v>140.62143764002985</v>
      </c>
      <c r="U1029" s="212"/>
      <c r="V1029" s="212">
        <v>138.69</v>
      </c>
      <c r="W1029" s="11"/>
      <c r="Y1029" s="214">
        <v>329869.51</v>
      </c>
      <c r="Z1029" s="214">
        <v>380498.79999999993</v>
      </c>
      <c r="AB1029" s="11"/>
      <c r="AC1029" s="11"/>
      <c r="AD1029" s="11"/>
      <c r="AE1029" s="4"/>
      <c r="AF1029" s="4"/>
    </row>
    <row r="1030" spans="1:32" x14ac:dyDescent="0.2">
      <c r="A1030" s="54"/>
      <c r="B1030" s="11"/>
      <c r="C1030" s="227" t="s">
        <v>504</v>
      </c>
      <c r="D1030" s="11"/>
      <c r="E1030" s="289">
        <v>8045</v>
      </c>
      <c r="F1030" s="11"/>
      <c r="G1030" s="11"/>
      <c r="H1030" s="11"/>
      <c r="I1030" s="11"/>
      <c r="J1030" s="11"/>
      <c r="K1030" s="11"/>
      <c r="M1030" s="11">
        <v>451</v>
      </c>
      <c r="N1030" s="68"/>
      <c r="P1030" s="214">
        <v>114.95316954643629</v>
      </c>
      <c r="Q1030" s="214"/>
      <c r="R1030" s="214">
        <v>110.83</v>
      </c>
      <c r="S1030" s="212"/>
      <c r="T1030" s="212">
        <v>120.43957775377973</v>
      </c>
      <c r="U1030" s="212"/>
      <c r="V1030" s="212">
        <v>120.06</v>
      </c>
      <c r="W1030" s="11"/>
      <c r="Y1030" s="214">
        <v>127076.77</v>
      </c>
      <c r="Z1030" s="214">
        <v>142055.70000000001</v>
      </c>
      <c r="AB1030" s="11"/>
      <c r="AC1030" s="11"/>
      <c r="AD1030" s="11"/>
      <c r="AE1030" s="4"/>
      <c r="AF1030" s="4"/>
    </row>
    <row r="1031" spans="1:32" x14ac:dyDescent="0.2">
      <c r="A1031" s="54"/>
      <c r="B1031" s="11"/>
      <c r="C1031" s="227" t="s">
        <v>504</v>
      </c>
      <c r="D1031" s="11"/>
      <c r="E1031" s="289">
        <v>8049</v>
      </c>
      <c r="F1031" s="11"/>
      <c r="G1031" s="11"/>
      <c r="H1031" s="11"/>
      <c r="I1031" s="11"/>
      <c r="J1031" s="11"/>
      <c r="K1031" s="11"/>
      <c r="M1031" s="11">
        <v>2</v>
      </c>
      <c r="N1031" s="68"/>
      <c r="P1031" s="214">
        <v>145.8125</v>
      </c>
      <c r="Q1031" s="214"/>
      <c r="R1031" s="214">
        <v>145.15</v>
      </c>
      <c r="S1031" s="212"/>
      <c r="T1031" s="212">
        <v>144.38249999999999</v>
      </c>
      <c r="U1031" s="212"/>
      <c r="V1031" s="212">
        <v>144.38249999999999</v>
      </c>
      <c r="W1031" s="11"/>
      <c r="Y1031" s="214">
        <v>583.25</v>
      </c>
      <c r="Z1031" s="214">
        <v>583.25</v>
      </c>
      <c r="AB1031" s="11"/>
      <c r="AC1031" s="11"/>
      <c r="AD1031" s="11"/>
      <c r="AE1031" s="4"/>
      <c r="AF1031" s="4"/>
    </row>
    <row r="1032" spans="1:32" x14ac:dyDescent="0.2">
      <c r="A1032" s="54"/>
      <c r="B1032" s="11"/>
      <c r="C1032" s="227" t="s">
        <v>505</v>
      </c>
      <c r="D1032" s="11"/>
      <c r="E1032" s="289">
        <v>8311</v>
      </c>
      <c r="F1032" s="11"/>
      <c r="G1032" s="11"/>
      <c r="H1032" s="11"/>
      <c r="I1032" s="11"/>
      <c r="J1032" s="11"/>
      <c r="K1032" s="11"/>
      <c r="M1032" s="11">
        <v>43</v>
      </c>
      <c r="N1032" s="68"/>
      <c r="P1032" s="214">
        <v>97.262500000000003</v>
      </c>
      <c r="Q1032" s="214"/>
      <c r="R1032" s="214">
        <v>86.564999999999998</v>
      </c>
      <c r="S1032" s="212"/>
      <c r="T1032" s="212">
        <v>104.75678571428573</v>
      </c>
      <c r="U1032" s="212"/>
      <c r="V1032" s="212">
        <v>95.22</v>
      </c>
      <c r="W1032" s="11"/>
      <c r="Y1032" s="214">
        <v>8170.05</v>
      </c>
      <c r="Z1032" s="214">
        <v>9111.2000000000007</v>
      </c>
      <c r="AB1032" s="11"/>
      <c r="AC1032" s="11"/>
      <c r="AD1032" s="11"/>
      <c r="AE1032" s="4"/>
      <c r="AF1032" s="4"/>
    </row>
    <row r="1033" spans="1:32" x14ac:dyDescent="0.2">
      <c r="A1033" s="54"/>
      <c r="B1033" s="11"/>
      <c r="C1033" s="227" t="s">
        <v>735</v>
      </c>
      <c r="D1033" s="11"/>
      <c r="E1033" s="289">
        <v>8220</v>
      </c>
      <c r="F1033" s="11"/>
      <c r="G1033" s="11"/>
      <c r="H1033" s="11"/>
      <c r="I1033" s="11"/>
      <c r="J1033" s="11"/>
      <c r="K1033" s="11"/>
      <c r="M1033" s="11">
        <v>4</v>
      </c>
      <c r="N1033" s="68"/>
      <c r="P1033" s="214">
        <v>42.32714285714286</v>
      </c>
      <c r="Q1033" s="214"/>
      <c r="R1033" s="214">
        <v>23.6</v>
      </c>
      <c r="S1033" s="212"/>
      <c r="T1033" s="212">
        <v>14.194285714285714</v>
      </c>
      <c r="U1033" s="212"/>
      <c r="V1033" s="212">
        <v>14.49</v>
      </c>
      <c r="W1033" s="11"/>
      <c r="Y1033" s="214">
        <v>296.29000000000002</v>
      </c>
      <c r="Z1033" s="214">
        <v>137.77000000000001</v>
      </c>
      <c r="AB1033" s="11"/>
      <c r="AC1033" s="11"/>
      <c r="AD1033" s="11"/>
      <c r="AE1033" s="4"/>
      <c r="AF1033" s="4"/>
    </row>
    <row r="1034" spans="1:32" x14ac:dyDescent="0.2">
      <c r="A1034" s="54"/>
      <c r="B1034" s="11"/>
      <c r="C1034" s="227" t="s">
        <v>506</v>
      </c>
      <c r="D1034" s="11"/>
      <c r="E1034" s="289">
        <v>8327</v>
      </c>
      <c r="F1034" s="11"/>
      <c r="G1034" s="11"/>
      <c r="H1034" s="11"/>
      <c r="I1034" s="11"/>
      <c r="J1034" s="11"/>
      <c r="K1034" s="11"/>
      <c r="M1034" s="11">
        <v>129</v>
      </c>
      <c r="N1034" s="68"/>
      <c r="P1034" s="214">
        <v>114.17774074074075</v>
      </c>
      <c r="Q1034" s="214"/>
      <c r="R1034" s="214">
        <v>103.34</v>
      </c>
      <c r="S1034" s="212"/>
      <c r="T1034" s="212">
        <v>129.94999999999996</v>
      </c>
      <c r="U1034" s="212"/>
      <c r="V1034" s="212">
        <v>123.16500000000001</v>
      </c>
      <c r="W1034" s="11"/>
      <c r="Y1034" s="214">
        <v>30827.99</v>
      </c>
      <c r="Z1034" s="214">
        <v>35423.579999999994</v>
      </c>
      <c r="AB1034" s="11"/>
      <c r="AC1034" s="11"/>
      <c r="AD1034" s="11"/>
      <c r="AE1034" s="4"/>
      <c r="AF1034" s="4"/>
    </row>
    <row r="1035" spans="1:32" x14ac:dyDescent="0.2">
      <c r="A1035" s="54"/>
      <c r="B1035" s="11"/>
      <c r="C1035" s="227" t="s">
        <v>507</v>
      </c>
      <c r="D1035" s="11"/>
      <c r="E1035" s="289">
        <v>8021</v>
      </c>
      <c r="F1035" s="11"/>
      <c r="G1035" s="11"/>
      <c r="H1035" s="11"/>
      <c r="I1035" s="11"/>
      <c r="J1035" s="11"/>
      <c r="K1035" s="11"/>
      <c r="M1035" s="11">
        <v>3604</v>
      </c>
      <c r="N1035" s="68"/>
      <c r="P1035" s="214">
        <v>64.836942502565421</v>
      </c>
      <c r="Q1035" s="214"/>
      <c r="R1035" s="214">
        <v>63.431249999999999</v>
      </c>
      <c r="S1035" s="212"/>
      <c r="T1035" s="212">
        <v>70.316072152385829</v>
      </c>
      <c r="U1035" s="212"/>
      <c r="V1035" s="212">
        <v>69.797812499999992</v>
      </c>
      <c r="W1035" s="11"/>
      <c r="Y1035" s="214">
        <v>833487.6100000001</v>
      </c>
      <c r="Z1035" s="214">
        <v>915040.74000000383</v>
      </c>
      <c r="AB1035" s="11"/>
      <c r="AC1035" s="11"/>
      <c r="AD1035" s="11"/>
      <c r="AE1035" s="4"/>
      <c r="AF1035" s="4"/>
    </row>
    <row r="1036" spans="1:32" x14ac:dyDescent="0.2">
      <c r="A1036" s="54"/>
      <c r="B1036" s="11"/>
      <c r="C1036" s="227" t="s">
        <v>508</v>
      </c>
      <c r="D1036" s="11"/>
      <c r="E1036" s="289">
        <v>8221</v>
      </c>
      <c r="F1036" s="11"/>
      <c r="G1036" s="11"/>
      <c r="H1036" s="11"/>
      <c r="I1036" s="11"/>
      <c r="J1036" s="11"/>
      <c r="K1036" s="11"/>
      <c r="M1036" s="11">
        <v>2663</v>
      </c>
      <c r="N1036" s="68"/>
      <c r="P1036" s="214">
        <v>124.01784839755132</v>
      </c>
      <c r="Q1036" s="214"/>
      <c r="R1036" s="214">
        <v>116.37750000000001</v>
      </c>
      <c r="S1036" s="212"/>
      <c r="T1036" s="212">
        <v>134.25018149081734</v>
      </c>
      <c r="U1036" s="212"/>
      <c r="V1036" s="212">
        <v>128.85749999999999</v>
      </c>
      <c r="W1036" s="11"/>
      <c r="Y1036" s="214">
        <v>813257.22000000009</v>
      </c>
      <c r="Z1036" s="214">
        <v>928177.88000000059</v>
      </c>
      <c r="AB1036" s="11"/>
      <c r="AC1036" s="11"/>
      <c r="AD1036" s="11"/>
      <c r="AE1036" s="4"/>
      <c r="AF1036" s="4"/>
    </row>
    <row r="1037" spans="1:32" x14ac:dyDescent="0.2">
      <c r="A1037" s="54"/>
      <c r="B1037" s="11"/>
      <c r="C1037" s="227" t="s">
        <v>508</v>
      </c>
      <c r="D1037" s="11"/>
      <c r="E1037" s="289">
        <v>8225</v>
      </c>
      <c r="F1037" s="11"/>
      <c r="G1037" s="11"/>
      <c r="H1037" s="11"/>
      <c r="I1037" s="11"/>
      <c r="J1037" s="11"/>
      <c r="K1037" s="11"/>
      <c r="M1037" s="11">
        <v>1</v>
      </c>
      <c r="N1037" s="68"/>
      <c r="P1037" s="214">
        <v>107.51</v>
      </c>
      <c r="Q1037" s="214"/>
      <c r="R1037" s="214">
        <v>107.51</v>
      </c>
      <c r="S1037" s="212"/>
      <c r="T1037" s="212">
        <v>106.605</v>
      </c>
      <c r="U1037" s="212"/>
      <c r="V1037" s="212">
        <v>106.605</v>
      </c>
      <c r="W1037" s="11"/>
      <c r="Y1037" s="214">
        <v>215.02</v>
      </c>
      <c r="Z1037" s="214">
        <v>215.02</v>
      </c>
      <c r="AB1037" s="11"/>
      <c r="AC1037" s="11"/>
      <c r="AD1037" s="11"/>
      <c r="AE1037" s="4"/>
      <c r="AF1037" s="4"/>
    </row>
    <row r="1038" spans="1:32" x14ac:dyDescent="0.2">
      <c r="A1038" s="54"/>
      <c r="B1038" s="11"/>
      <c r="C1038" s="227" t="s">
        <v>509</v>
      </c>
      <c r="D1038" s="11"/>
      <c r="E1038" s="289">
        <v>8085</v>
      </c>
      <c r="F1038" s="11"/>
      <c r="G1038" s="11"/>
      <c r="H1038" s="11"/>
      <c r="I1038" s="11"/>
      <c r="J1038" s="11"/>
      <c r="K1038" s="11"/>
      <c r="M1038" s="11">
        <v>63</v>
      </c>
      <c r="N1038" s="68"/>
      <c r="P1038" s="214">
        <v>93.744420289855071</v>
      </c>
      <c r="Q1038" s="214"/>
      <c r="R1038" s="214">
        <v>92.784999999999997</v>
      </c>
      <c r="S1038" s="212"/>
      <c r="T1038" s="212">
        <v>111.31130434782608</v>
      </c>
      <c r="U1038" s="212"/>
      <c r="V1038" s="212">
        <v>107.64</v>
      </c>
      <c r="W1038" s="11"/>
      <c r="Y1038" s="214">
        <v>12936.73</v>
      </c>
      <c r="Z1038" s="214">
        <v>15666.419999999998</v>
      </c>
      <c r="AB1038" s="11"/>
      <c r="AC1038" s="11"/>
      <c r="AD1038" s="11"/>
      <c r="AE1038" s="4"/>
      <c r="AF1038" s="4"/>
    </row>
    <row r="1039" spans="1:32" x14ac:dyDescent="0.2">
      <c r="A1039" s="54"/>
      <c r="B1039" s="11"/>
      <c r="C1039" s="227" t="s">
        <v>510</v>
      </c>
      <c r="D1039" s="11"/>
      <c r="E1039" s="289">
        <v>8014</v>
      </c>
      <c r="F1039" s="11"/>
      <c r="G1039" s="11"/>
      <c r="H1039" s="11"/>
      <c r="I1039" s="11"/>
      <c r="J1039" s="11"/>
      <c r="K1039" s="11"/>
      <c r="M1039" s="11">
        <v>36</v>
      </c>
      <c r="N1039" s="68"/>
      <c r="P1039" s="214">
        <v>87.014776119402981</v>
      </c>
      <c r="Q1039" s="214"/>
      <c r="R1039" s="214">
        <v>78.930000000000007</v>
      </c>
      <c r="S1039" s="212"/>
      <c r="T1039" s="212">
        <v>103.40731343283582</v>
      </c>
      <c r="U1039" s="212"/>
      <c r="V1039" s="212">
        <v>100.395</v>
      </c>
      <c r="W1039" s="11"/>
      <c r="Y1039" s="214">
        <v>5829.99</v>
      </c>
      <c r="Z1039" s="214">
        <v>6991.97</v>
      </c>
      <c r="AB1039" s="11"/>
      <c r="AC1039" s="11"/>
      <c r="AD1039" s="11"/>
      <c r="AE1039" s="4"/>
      <c r="AF1039" s="4"/>
    </row>
    <row r="1040" spans="1:32" x14ac:dyDescent="0.2">
      <c r="A1040" s="54"/>
      <c r="B1040" s="11"/>
      <c r="C1040" s="227" t="s">
        <v>510</v>
      </c>
      <c r="D1040" s="11"/>
      <c r="E1040" s="289">
        <v>8085</v>
      </c>
      <c r="F1040" s="11"/>
      <c r="G1040" s="11"/>
      <c r="H1040" s="11"/>
      <c r="I1040" s="11"/>
      <c r="J1040" s="11"/>
      <c r="K1040" s="11"/>
      <c r="M1040" s="11">
        <v>326</v>
      </c>
      <c r="N1040" s="68"/>
      <c r="P1040" s="214">
        <v>102.26341692789968</v>
      </c>
      <c r="Q1040" s="214"/>
      <c r="R1040" s="214">
        <v>97.325000000000003</v>
      </c>
      <c r="S1040" s="212"/>
      <c r="T1040" s="212">
        <v>123.2229310344828</v>
      </c>
      <c r="U1040" s="212"/>
      <c r="V1040" s="212">
        <v>122.13</v>
      </c>
      <c r="W1040" s="11"/>
      <c r="Y1040" s="214">
        <v>65244.06</v>
      </c>
      <c r="Z1040" s="214">
        <v>79719.679999999993</v>
      </c>
      <c r="AB1040" s="11"/>
      <c r="AC1040" s="11"/>
      <c r="AD1040" s="11"/>
      <c r="AE1040" s="4"/>
      <c r="AF1040" s="4"/>
    </row>
    <row r="1041" spans="1:32" x14ac:dyDescent="0.2">
      <c r="A1041" s="54"/>
      <c r="B1041" s="11"/>
      <c r="C1041" s="227" t="s">
        <v>736</v>
      </c>
      <c r="D1041" s="11"/>
      <c r="E1041" s="289">
        <v>8085</v>
      </c>
      <c r="F1041" s="11"/>
      <c r="G1041" s="11"/>
      <c r="H1041" s="11"/>
      <c r="I1041" s="11"/>
      <c r="J1041" s="11"/>
      <c r="K1041" s="11"/>
      <c r="M1041" s="11">
        <v>1</v>
      </c>
      <c r="N1041" s="68"/>
      <c r="P1041" s="214">
        <v>53</v>
      </c>
      <c r="Q1041" s="214"/>
      <c r="R1041" s="214">
        <v>53</v>
      </c>
      <c r="S1041" s="212"/>
      <c r="T1041" s="212">
        <v>125.235</v>
      </c>
      <c r="U1041" s="212"/>
      <c r="V1041" s="212">
        <v>125.235</v>
      </c>
      <c r="W1041" s="11"/>
      <c r="Y1041" s="214">
        <v>106</v>
      </c>
      <c r="Z1041" s="214">
        <v>251.62</v>
      </c>
      <c r="AB1041" s="11"/>
      <c r="AC1041" s="11"/>
      <c r="AD1041" s="11"/>
      <c r="AE1041" s="4"/>
      <c r="AF1041" s="4"/>
    </row>
    <row r="1042" spans="1:32" x14ac:dyDescent="0.2">
      <c r="A1042" s="54"/>
      <c r="B1042" s="11"/>
      <c r="C1042" s="227" t="s">
        <v>511</v>
      </c>
      <c r="D1042" s="11"/>
      <c r="E1042" s="289">
        <v>8402</v>
      </c>
      <c r="F1042" s="11"/>
      <c r="G1042" s="11"/>
      <c r="H1042" s="11"/>
      <c r="I1042" s="11"/>
      <c r="J1042" s="11"/>
      <c r="K1042" s="11"/>
      <c r="M1042" s="11">
        <v>1</v>
      </c>
      <c r="N1042" s="68"/>
      <c r="P1042" s="214">
        <v>11.9</v>
      </c>
      <c r="Q1042" s="214"/>
      <c r="R1042" s="214">
        <v>11.9</v>
      </c>
      <c r="S1042" s="212"/>
      <c r="T1042" s="212">
        <v>0</v>
      </c>
      <c r="U1042" s="212"/>
      <c r="V1042" s="212">
        <v>0</v>
      </c>
      <c r="W1042" s="11"/>
      <c r="Y1042" s="214">
        <v>11.9</v>
      </c>
      <c r="Z1042" s="214">
        <v>11.9</v>
      </c>
      <c r="AB1042" s="11"/>
      <c r="AC1042" s="11"/>
      <c r="AD1042" s="11"/>
      <c r="AE1042" s="4"/>
      <c r="AF1042" s="4"/>
    </row>
    <row r="1043" spans="1:32" x14ac:dyDescent="0.2">
      <c r="A1043" s="54"/>
      <c r="B1043" s="11"/>
      <c r="C1043" s="227" t="s">
        <v>511</v>
      </c>
      <c r="D1043" s="11"/>
      <c r="E1043" s="289">
        <v>8403</v>
      </c>
      <c r="F1043" s="11"/>
      <c r="G1043" s="11"/>
      <c r="H1043" s="11"/>
      <c r="I1043" s="11"/>
      <c r="J1043" s="11"/>
      <c r="K1043" s="11"/>
      <c r="M1043" s="11">
        <v>1313</v>
      </c>
      <c r="N1043" s="68"/>
      <c r="P1043" s="214">
        <v>139.53577912254161</v>
      </c>
      <c r="Q1043" s="214"/>
      <c r="R1043" s="214">
        <v>132.5</v>
      </c>
      <c r="S1043" s="212"/>
      <c r="T1043" s="212">
        <v>143.92238767019671</v>
      </c>
      <c r="U1043" s="212"/>
      <c r="V1043" s="212">
        <v>139.72499999999999</v>
      </c>
      <c r="W1043" s="11"/>
      <c r="Y1043" s="214">
        <v>351604.80000000005</v>
      </c>
      <c r="Z1043" s="214">
        <v>377369.42999999993</v>
      </c>
      <c r="AB1043" s="11"/>
      <c r="AC1043" s="11"/>
      <c r="AD1043" s="11"/>
      <c r="AE1043" s="4"/>
      <c r="AF1043" s="4"/>
    </row>
    <row r="1044" spans="1:32" x14ac:dyDescent="0.2">
      <c r="A1044" s="54"/>
      <c r="B1044" s="11"/>
      <c r="C1044" s="227" t="s">
        <v>738</v>
      </c>
      <c r="D1044" s="11"/>
      <c r="E1044" s="289">
        <v>8204</v>
      </c>
      <c r="F1044" s="11"/>
      <c r="G1044" s="11"/>
      <c r="H1044" s="11"/>
      <c r="I1044" s="11"/>
      <c r="J1044" s="11"/>
      <c r="K1044" s="11"/>
      <c r="M1044" s="11">
        <v>2</v>
      </c>
      <c r="N1044" s="68"/>
      <c r="P1044" s="214">
        <v>84.802499999999995</v>
      </c>
      <c r="Q1044" s="214"/>
      <c r="R1044" s="214">
        <v>84.18</v>
      </c>
      <c r="S1044" s="212"/>
      <c r="T1044" s="212">
        <v>82.282499999999999</v>
      </c>
      <c r="U1044" s="212"/>
      <c r="V1044" s="212">
        <v>82.282499999999999</v>
      </c>
      <c r="W1044" s="11"/>
      <c r="Y1044" s="214">
        <v>339.21</v>
      </c>
      <c r="Z1044" s="214">
        <v>339.21000000000004</v>
      </c>
      <c r="AB1044" s="11"/>
      <c r="AC1044" s="11"/>
      <c r="AD1044" s="11"/>
      <c r="AE1044" s="4"/>
      <c r="AF1044" s="4"/>
    </row>
    <row r="1045" spans="1:32" x14ac:dyDescent="0.2">
      <c r="A1045" s="54"/>
      <c r="B1045" s="11"/>
      <c r="C1045" s="227" t="s">
        <v>739</v>
      </c>
      <c r="D1045" s="11"/>
      <c r="E1045" s="289">
        <v>8251</v>
      </c>
      <c r="F1045" s="11"/>
      <c r="G1045" s="11"/>
      <c r="H1045" s="11"/>
      <c r="I1045" s="11"/>
      <c r="J1045" s="11"/>
      <c r="K1045" s="11"/>
      <c r="M1045" s="11">
        <v>2</v>
      </c>
      <c r="N1045" s="68"/>
      <c r="P1045" s="214">
        <v>26.322500000000002</v>
      </c>
      <c r="Q1045" s="214"/>
      <c r="R1045" s="214">
        <v>25.23</v>
      </c>
      <c r="S1045" s="212"/>
      <c r="T1045" s="212">
        <v>34.672499999999999</v>
      </c>
      <c r="U1045" s="212"/>
      <c r="V1045" s="212">
        <v>34.672499999999999</v>
      </c>
      <c r="W1045" s="11"/>
      <c r="Y1045" s="214">
        <v>105.29</v>
      </c>
      <c r="Z1045" s="214">
        <v>159.46999999999997</v>
      </c>
      <c r="AB1045" s="11"/>
      <c r="AC1045" s="11"/>
      <c r="AD1045" s="11"/>
      <c r="AE1045" s="4"/>
      <c r="AF1045" s="4"/>
    </row>
    <row r="1046" spans="1:32" x14ac:dyDescent="0.2">
      <c r="A1046" s="54"/>
      <c r="B1046" s="11"/>
      <c r="C1046" s="227" t="s">
        <v>739</v>
      </c>
      <c r="D1046" s="11"/>
      <c r="E1046" s="289">
        <v>8260</v>
      </c>
      <c r="F1046" s="11"/>
      <c r="G1046" s="11"/>
      <c r="H1046" s="11"/>
      <c r="I1046" s="11"/>
      <c r="J1046" s="11"/>
      <c r="K1046" s="11"/>
      <c r="M1046" s="11">
        <v>4</v>
      </c>
      <c r="N1046" s="68"/>
      <c r="P1046" s="214">
        <v>77.459999999999994</v>
      </c>
      <c r="Q1046" s="214"/>
      <c r="R1046" s="214">
        <v>75.89500000000001</v>
      </c>
      <c r="S1046" s="212"/>
      <c r="T1046" s="212">
        <v>74.778750000000002</v>
      </c>
      <c r="U1046" s="212"/>
      <c r="V1046" s="212">
        <v>65.722499999999997</v>
      </c>
      <c r="W1046" s="11"/>
      <c r="Y1046" s="214">
        <v>619.67999999999995</v>
      </c>
      <c r="Z1046" s="214">
        <v>619.68000000000006</v>
      </c>
      <c r="AB1046" s="11"/>
      <c r="AC1046" s="11"/>
      <c r="AD1046" s="11"/>
      <c r="AE1046" s="4"/>
      <c r="AF1046" s="4"/>
    </row>
    <row r="1047" spans="1:32" x14ac:dyDescent="0.2">
      <c r="A1047" s="54"/>
      <c r="B1047" s="11"/>
      <c r="C1047" s="227" t="s">
        <v>512</v>
      </c>
      <c r="D1047" s="11"/>
      <c r="E1047" s="289">
        <v>8204</v>
      </c>
      <c r="F1047" s="11"/>
      <c r="G1047" s="11"/>
      <c r="H1047" s="11"/>
      <c r="I1047" s="11"/>
      <c r="J1047" s="11"/>
      <c r="K1047" s="11"/>
      <c r="M1047" s="11">
        <v>1185</v>
      </c>
      <c r="N1047" s="68"/>
      <c r="P1047" s="214">
        <v>93.521902635104965</v>
      </c>
      <c r="Q1047" s="214"/>
      <c r="R1047" s="214">
        <v>84.63</v>
      </c>
      <c r="S1047" s="212"/>
      <c r="T1047" s="212">
        <v>108.0609807949979</v>
      </c>
      <c r="U1047" s="212"/>
      <c r="V1047" s="212">
        <v>102.465</v>
      </c>
      <c r="W1047" s="11"/>
      <c r="Y1047" s="214">
        <v>209395.54</v>
      </c>
      <c r="Z1047" s="214">
        <v>248615.13999999996</v>
      </c>
      <c r="AB1047" s="11"/>
      <c r="AC1047" s="11"/>
      <c r="AD1047" s="11"/>
      <c r="AE1047" s="4"/>
      <c r="AF1047" s="4"/>
    </row>
    <row r="1048" spans="1:32" x14ac:dyDescent="0.2">
      <c r="A1048" s="54"/>
      <c r="B1048" s="11"/>
      <c r="C1048" s="227" t="s">
        <v>512</v>
      </c>
      <c r="D1048" s="11"/>
      <c r="E1048" s="289">
        <v>8251</v>
      </c>
      <c r="F1048" s="11"/>
      <c r="G1048" s="11"/>
      <c r="H1048" s="11"/>
      <c r="I1048" s="11"/>
      <c r="J1048" s="11"/>
      <c r="K1048" s="11"/>
      <c r="M1048" s="11">
        <v>551</v>
      </c>
      <c r="N1048" s="68"/>
      <c r="P1048" s="214">
        <v>78.754139579349911</v>
      </c>
      <c r="Q1048" s="214"/>
      <c r="R1048" s="214">
        <v>69.990000000000009</v>
      </c>
      <c r="S1048" s="212"/>
      <c r="T1048" s="212">
        <v>84.705269598470309</v>
      </c>
      <c r="U1048" s="212"/>
      <c r="V1048" s="212">
        <v>77.625</v>
      </c>
      <c r="W1048" s="11"/>
      <c r="Y1048" s="214">
        <v>82376.83</v>
      </c>
      <c r="Z1048" s="214">
        <v>92507.969999999972</v>
      </c>
      <c r="AB1048" s="11"/>
      <c r="AC1048" s="11"/>
      <c r="AD1048" s="11"/>
      <c r="AE1048" s="4"/>
      <c r="AF1048" s="4"/>
    </row>
    <row r="1049" spans="1:32" x14ac:dyDescent="0.2">
      <c r="A1049" s="54"/>
      <c r="B1049" s="11"/>
      <c r="C1049" s="227" t="s">
        <v>512</v>
      </c>
      <c r="D1049" s="11"/>
      <c r="E1049" s="289">
        <v>8260</v>
      </c>
      <c r="F1049" s="11"/>
      <c r="G1049" s="11"/>
      <c r="H1049" s="11"/>
      <c r="I1049" s="11"/>
      <c r="J1049" s="11"/>
      <c r="K1049" s="11"/>
      <c r="M1049" s="11">
        <v>147</v>
      </c>
      <c r="N1049" s="68"/>
      <c r="P1049" s="214">
        <v>58.882415094339621</v>
      </c>
      <c r="Q1049" s="214"/>
      <c r="R1049" s="214">
        <v>43.49</v>
      </c>
      <c r="S1049" s="212"/>
      <c r="T1049" s="212">
        <v>63.732384905660361</v>
      </c>
      <c r="U1049" s="212"/>
      <c r="V1049" s="212">
        <v>42.435000000000002</v>
      </c>
      <c r="W1049" s="11"/>
      <c r="Y1049" s="214">
        <v>15603.84</v>
      </c>
      <c r="Z1049" s="214">
        <v>17786.399999999994</v>
      </c>
      <c r="AB1049" s="11"/>
      <c r="AC1049" s="11"/>
      <c r="AD1049" s="11"/>
      <c r="AE1049" s="4"/>
      <c r="AF1049" s="4"/>
    </row>
    <row r="1050" spans="1:32" x14ac:dyDescent="0.2">
      <c r="A1050" s="54"/>
      <c r="B1050" s="11"/>
      <c r="C1050" s="227" t="s">
        <v>513</v>
      </c>
      <c r="D1050" s="11"/>
      <c r="E1050" s="289">
        <v>8049</v>
      </c>
      <c r="F1050" s="11"/>
      <c r="G1050" s="11"/>
      <c r="H1050" s="11"/>
      <c r="I1050" s="11"/>
      <c r="J1050" s="11"/>
      <c r="K1050" s="11"/>
      <c r="M1050" s="11">
        <v>1818</v>
      </c>
      <c r="N1050" s="68"/>
      <c r="P1050" s="214">
        <v>114.55926302083334</v>
      </c>
      <c r="Q1050" s="214"/>
      <c r="R1050" s="214">
        <v>105.76</v>
      </c>
      <c r="S1050" s="212"/>
      <c r="T1050" s="212">
        <v>127.72381666666665</v>
      </c>
      <c r="U1050" s="212"/>
      <c r="V1050" s="212">
        <v>122.13</v>
      </c>
      <c r="W1050" s="11"/>
      <c r="Y1050" s="214">
        <v>439907.57</v>
      </c>
      <c r="Z1050" s="214">
        <v>501314.7799999991</v>
      </c>
      <c r="AB1050" s="11"/>
      <c r="AC1050" s="11"/>
      <c r="AD1050" s="11"/>
      <c r="AE1050" s="4"/>
      <c r="AF1050" s="4"/>
    </row>
    <row r="1051" spans="1:32" x14ac:dyDescent="0.2">
      <c r="A1051" s="54"/>
      <c r="B1051" s="11"/>
      <c r="C1051" s="227" t="s">
        <v>514</v>
      </c>
      <c r="D1051" s="11"/>
      <c r="E1051" s="289">
        <v>8328</v>
      </c>
      <c r="F1051" s="11"/>
      <c r="G1051" s="11"/>
      <c r="H1051" s="11"/>
      <c r="I1051" s="11"/>
      <c r="J1051" s="11"/>
      <c r="K1051" s="11"/>
      <c r="M1051" s="11">
        <v>404</v>
      </c>
      <c r="N1051" s="68"/>
      <c r="P1051" s="214">
        <v>139.9385774309724</v>
      </c>
      <c r="Q1051" s="214"/>
      <c r="R1051" s="214">
        <v>137.12833333333333</v>
      </c>
      <c r="S1051" s="212"/>
      <c r="T1051" s="212">
        <v>142.41012124849942</v>
      </c>
      <c r="U1051" s="212"/>
      <c r="V1051" s="212">
        <v>139.72499999999999</v>
      </c>
      <c r="W1051" s="11"/>
      <c r="Y1051" s="214">
        <v>92449.680000000008</v>
      </c>
      <c r="Z1051" s="214">
        <v>100575.60999999999</v>
      </c>
      <c r="AB1051" s="11"/>
      <c r="AC1051" s="11"/>
      <c r="AD1051" s="11"/>
      <c r="AE1051" s="4"/>
      <c r="AF1051" s="4"/>
    </row>
    <row r="1052" spans="1:32" x14ac:dyDescent="0.2">
      <c r="A1052" s="54"/>
      <c r="B1052" s="11"/>
      <c r="C1052" s="227" t="s">
        <v>514</v>
      </c>
      <c r="D1052" s="11"/>
      <c r="E1052" s="289">
        <v>8344</v>
      </c>
      <c r="F1052" s="11"/>
      <c r="G1052" s="11"/>
      <c r="H1052" s="11"/>
      <c r="I1052" s="11"/>
      <c r="J1052" s="11"/>
      <c r="K1052" s="11"/>
      <c r="M1052" s="11">
        <v>3</v>
      </c>
      <c r="N1052" s="68"/>
      <c r="P1052" s="214">
        <v>171.48000000000002</v>
      </c>
      <c r="Q1052" s="214"/>
      <c r="R1052" s="214">
        <v>165.285</v>
      </c>
      <c r="S1052" s="212"/>
      <c r="T1052" s="212">
        <v>171.81000000000003</v>
      </c>
      <c r="U1052" s="212"/>
      <c r="V1052" s="212">
        <v>169.74</v>
      </c>
      <c r="W1052" s="11"/>
      <c r="Y1052" s="214">
        <v>1028.8800000000001</v>
      </c>
      <c r="Z1052" s="214">
        <v>1028.8800000000001</v>
      </c>
      <c r="AB1052" s="11"/>
      <c r="AC1052" s="11"/>
      <c r="AD1052" s="11"/>
      <c r="AE1052" s="4"/>
      <c r="AF1052" s="4"/>
    </row>
    <row r="1053" spans="1:32" x14ac:dyDescent="0.2">
      <c r="A1053" s="54"/>
      <c r="B1053" s="11"/>
      <c r="C1053" s="227" t="s">
        <v>515</v>
      </c>
      <c r="D1053" s="11"/>
      <c r="E1053" s="289">
        <v>8079</v>
      </c>
      <c r="F1053" s="11"/>
      <c r="G1053" s="11"/>
      <c r="H1053" s="11"/>
      <c r="I1053" s="11"/>
      <c r="J1053" s="11"/>
      <c r="K1053" s="11"/>
      <c r="M1053" s="11">
        <v>13</v>
      </c>
      <c r="N1053" s="68"/>
      <c r="P1053" s="214">
        <v>135.0051724137931</v>
      </c>
      <c r="Q1053" s="214"/>
      <c r="R1053" s="214">
        <v>110.67</v>
      </c>
      <c r="S1053" s="212"/>
      <c r="T1053" s="212">
        <v>151.46689655172418</v>
      </c>
      <c r="U1053" s="212"/>
      <c r="V1053" s="212">
        <v>115.92</v>
      </c>
      <c r="W1053" s="11"/>
      <c r="Y1053" s="214">
        <v>3915.15</v>
      </c>
      <c r="Z1053" s="214">
        <v>4447.6400000000003</v>
      </c>
      <c r="AB1053" s="11"/>
      <c r="AC1053" s="11"/>
      <c r="AD1053" s="11"/>
      <c r="AE1053" s="4"/>
      <c r="AF1053" s="4"/>
    </row>
    <row r="1054" spans="1:32" x14ac:dyDescent="0.2">
      <c r="A1054" s="54"/>
      <c r="B1054" s="11"/>
      <c r="C1054" s="227" t="s">
        <v>515</v>
      </c>
      <c r="D1054" s="11"/>
      <c r="E1054" s="289">
        <v>8098</v>
      </c>
      <c r="F1054" s="11"/>
      <c r="G1054" s="11"/>
      <c r="H1054" s="11"/>
      <c r="I1054" s="11"/>
      <c r="J1054" s="11"/>
      <c r="K1054" s="11"/>
      <c r="M1054" s="11">
        <v>1</v>
      </c>
      <c r="N1054" s="68"/>
      <c r="P1054" s="214">
        <v>78.209999999999994</v>
      </c>
      <c r="Q1054" s="214"/>
      <c r="R1054" s="214">
        <v>78.209999999999994</v>
      </c>
      <c r="S1054" s="212"/>
      <c r="T1054" s="212">
        <v>75.555000000000007</v>
      </c>
      <c r="U1054" s="212"/>
      <c r="V1054" s="212">
        <v>75.555000000000007</v>
      </c>
      <c r="W1054" s="11"/>
      <c r="Y1054" s="214">
        <v>156.41999999999999</v>
      </c>
      <c r="Z1054" s="214">
        <v>156.41999999999999</v>
      </c>
      <c r="AB1054" s="11"/>
      <c r="AC1054" s="11"/>
      <c r="AD1054" s="11"/>
      <c r="AE1054" s="4"/>
      <c r="AF1054" s="4"/>
    </row>
    <row r="1055" spans="1:32" x14ac:dyDescent="0.2">
      <c r="A1055" s="54"/>
      <c r="B1055" s="11"/>
      <c r="C1055" s="227" t="s">
        <v>516</v>
      </c>
      <c r="D1055" s="11"/>
      <c r="E1055" s="289">
        <v>8051</v>
      </c>
      <c r="F1055" s="11"/>
      <c r="G1055" s="11"/>
      <c r="H1055" s="11"/>
      <c r="I1055" s="11"/>
      <c r="J1055" s="11"/>
      <c r="K1055" s="11"/>
      <c r="M1055" s="11">
        <v>7</v>
      </c>
      <c r="N1055" s="68"/>
      <c r="P1055" s="214">
        <v>82.739285714285714</v>
      </c>
      <c r="Q1055" s="214"/>
      <c r="R1055" s="214">
        <v>77.740000000000009</v>
      </c>
      <c r="S1055" s="212"/>
      <c r="T1055" s="212">
        <v>86.052857142857121</v>
      </c>
      <c r="U1055" s="212"/>
      <c r="V1055" s="212">
        <v>73.484999999999999</v>
      </c>
      <c r="W1055" s="11"/>
      <c r="Y1055" s="214">
        <v>1158.3499999999999</v>
      </c>
      <c r="Z1055" s="214">
        <v>1248.76</v>
      </c>
      <c r="AB1055" s="11"/>
      <c r="AC1055" s="11"/>
      <c r="AD1055" s="11"/>
      <c r="AE1055" s="4"/>
      <c r="AF1055" s="4"/>
    </row>
    <row r="1056" spans="1:32" x14ac:dyDescent="0.2">
      <c r="A1056" s="54"/>
      <c r="B1056" s="11"/>
      <c r="C1056" s="227" t="s">
        <v>740</v>
      </c>
      <c r="D1056" s="11"/>
      <c r="E1056" s="289">
        <v>8051</v>
      </c>
      <c r="F1056" s="11"/>
      <c r="G1056" s="11"/>
      <c r="H1056" s="11"/>
      <c r="I1056" s="11"/>
      <c r="J1056" s="11"/>
      <c r="K1056" s="11"/>
      <c r="M1056" s="11">
        <v>1</v>
      </c>
      <c r="N1056" s="68"/>
      <c r="P1056" s="214">
        <v>46.465000000000003</v>
      </c>
      <c r="Q1056" s="214"/>
      <c r="R1056" s="214">
        <v>46.465000000000003</v>
      </c>
      <c r="S1056" s="212"/>
      <c r="T1056" s="212">
        <v>42.435000000000002</v>
      </c>
      <c r="U1056" s="212"/>
      <c r="V1056" s="212">
        <v>42.435000000000002</v>
      </c>
      <c r="W1056" s="11"/>
      <c r="Y1056" s="214">
        <v>92.93</v>
      </c>
      <c r="Z1056" s="214">
        <v>92.93</v>
      </c>
      <c r="AB1056" s="11"/>
      <c r="AC1056" s="11"/>
      <c r="AD1056" s="11"/>
      <c r="AE1056" s="4"/>
      <c r="AF1056" s="4"/>
    </row>
    <row r="1057" spans="1:32" x14ac:dyDescent="0.2">
      <c r="A1057" s="54"/>
      <c r="B1057" s="11"/>
      <c r="C1057" s="227" t="s">
        <v>517</v>
      </c>
      <c r="D1057" s="11"/>
      <c r="E1057" s="289">
        <v>8051</v>
      </c>
      <c r="F1057" s="11"/>
      <c r="G1057" s="11"/>
      <c r="H1057" s="11"/>
      <c r="I1057" s="11"/>
      <c r="J1057" s="11"/>
      <c r="K1057" s="11"/>
      <c r="M1057" s="11">
        <v>3266</v>
      </c>
      <c r="N1057" s="68"/>
      <c r="P1057" s="214">
        <v>76.30269951690822</v>
      </c>
      <c r="Q1057" s="214"/>
      <c r="R1057" s="214">
        <v>73.12833333333333</v>
      </c>
      <c r="S1057" s="212"/>
      <c r="T1057" s="212">
        <v>85.928180869565168</v>
      </c>
      <c r="U1057" s="212"/>
      <c r="V1057" s="212">
        <v>83.834999999999994</v>
      </c>
      <c r="W1057" s="11"/>
      <c r="Y1057" s="214">
        <v>683588.13</v>
      </c>
      <c r="Z1057" s="214">
        <v>789732.19000000029</v>
      </c>
      <c r="AB1057" s="11"/>
      <c r="AC1057" s="11"/>
      <c r="AD1057" s="11"/>
      <c r="AE1057" s="4"/>
      <c r="AF1057" s="4"/>
    </row>
    <row r="1058" spans="1:32" x14ac:dyDescent="0.2">
      <c r="A1058" s="54"/>
      <c r="B1058" s="11"/>
      <c r="C1058" s="227" t="s">
        <v>517</v>
      </c>
      <c r="D1058" s="11"/>
      <c r="E1058" s="289">
        <v>8062</v>
      </c>
      <c r="F1058" s="11"/>
      <c r="G1058" s="11"/>
      <c r="H1058" s="11"/>
      <c r="I1058" s="11"/>
      <c r="J1058" s="11"/>
      <c r="K1058" s="11"/>
      <c r="M1058" s="11">
        <v>2</v>
      </c>
      <c r="N1058" s="68"/>
      <c r="P1058" s="214">
        <v>137.1875</v>
      </c>
      <c r="Q1058" s="214"/>
      <c r="R1058" s="214">
        <v>135.61500000000001</v>
      </c>
      <c r="S1058" s="212"/>
      <c r="T1058" s="212">
        <v>136.62</v>
      </c>
      <c r="U1058" s="212"/>
      <c r="V1058" s="212">
        <v>136.62</v>
      </c>
      <c r="W1058" s="11"/>
      <c r="Y1058" s="214">
        <v>548.75</v>
      </c>
      <c r="Z1058" s="214">
        <v>548.75</v>
      </c>
      <c r="AB1058" s="11"/>
      <c r="AC1058" s="11"/>
      <c r="AD1058" s="11"/>
      <c r="AE1058" s="4"/>
      <c r="AF1058" s="4"/>
    </row>
    <row r="1059" spans="1:32" x14ac:dyDescent="0.2">
      <c r="A1059" s="54"/>
      <c r="B1059" s="11"/>
      <c r="C1059" s="227" t="s">
        <v>517</v>
      </c>
      <c r="D1059" s="11"/>
      <c r="E1059" s="289">
        <v>8080</v>
      </c>
      <c r="F1059" s="11"/>
      <c r="G1059" s="11"/>
      <c r="H1059" s="11"/>
      <c r="I1059" s="11"/>
      <c r="J1059" s="11"/>
      <c r="K1059" s="11"/>
      <c r="M1059" s="11">
        <v>586</v>
      </c>
      <c r="N1059" s="68"/>
      <c r="P1059" s="214">
        <v>119.00937441643323</v>
      </c>
      <c r="Q1059" s="214"/>
      <c r="R1059" s="214">
        <v>109</v>
      </c>
      <c r="S1059" s="212"/>
      <c r="T1059" s="212">
        <v>140.22770308123256</v>
      </c>
      <c r="U1059" s="212"/>
      <c r="V1059" s="212">
        <v>134.55000000000001</v>
      </c>
      <c r="W1059" s="11"/>
      <c r="Y1059" s="214">
        <v>127459.04</v>
      </c>
      <c r="Z1059" s="214">
        <v>153373.04000000004</v>
      </c>
      <c r="AB1059" s="11"/>
      <c r="AC1059" s="11"/>
      <c r="AD1059" s="11"/>
      <c r="AE1059" s="4"/>
      <c r="AF1059" s="4"/>
    </row>
    <row r="1060" spans="1:32" x14ac:dyDescent="0.2">
      <c r="A1060" s="54"/>
      <c r="B1060" s="11"/>
      <c r="C1060" s="227" t="s">
        <v>741</v>
      </c>
      <c r="D1060" s="11"/>
      <c r="E1060" s="289">
        <v>8081</v>
      </c>
      <c r="F1060" s="11"/>
      <c r="G1060" s="11"/>
      <c r="H1060" s="11"/>
      <c r="I1060" s="11"/>
      <c r="J1060" s="11"/>
      <c r="K1060" s="11"/>
      <c r="M1060" s="11">
        <v>1</v>
      </c>
      <c r="N1060" s="68"/>
      <c r="P1060" s="214">
        <v>98.29</v>
      </c>
      <c r="Q1060" s="214"/>
      <c r="R1060" s="214">
        <v>98.289999999999992</v>
      </c>
      <c r="S1060" s="212"/>
      <c r="T1060" s="212">
        <v>96.254999999999995</v>
      </c>
      <c r="U1060" s="212"/>
      <c r="V1060" s="212">
        <v>96.254999999999995</v>
      </c>
      <c r="W1060" s="11"/>
      <c r="Y1060" s="214">
        <v>196.58</v>
      </c>
      <c r="Z1060" s="214">
        <v>196.57999999999998</v>
      </c>
      <c r="AB1060" s="11"/>
      <c r="AC1060" s="11"/>
      <c r="AD1060" s="11"/>
      <c r="AE1060" s="4"/>
      <c r="AF1060" s="4"/>
    </row>
    <row r="1061" spans="1:32" x14ac:dyDescent="0.2">
      <c r="A1061" s="54"/>
      <c r="B1061" s="11"/>
      <c r="C1061" s="227" t="s">
        <v>517</v>
      </c>
      <c r="D1061" s="11"/>
      <c r="E1061" s="289">
        <v>8086</v>
      </c>
      <c r="F1061" s="11"/>
      <c r="G1061" s="11"/>
      <c r="H1061" s="11"/>
      <c r="I1061" s="11"/>
      <c r="J1061" s="11"/>
      <c r="K1061" s="11"/>
      <c r="M1061" s="11">
        <v>2</v>
      </c>
      <c r="N1061" s="68"/>
      <c r="P1061" s="214">
        <v>113.5325</v>
      </c>
      <c r="Q1061" s="214"/>
      <c r="R1061" s="214">
        <v>112.29</v>
      </c>
      <c r="S1061" s="212"/>
      <c r="T1061" s="212">
        <v>112.2975</v>
      </c>
      <c r="U1061" s="212"/>
      <c r="V1061" s="212">
        <v>112.2975</v>
      </c>
      <c r="W1061" s="11"/>
      <c r="Y1061" s="214">
        <v>454.13</v>
      </c>
      <c r="Z1061" s="214">
        <v>454.13</v>
      </c>
      <c r="AB1061" s="11"/>
      <c r="AC1061" s="11"/>
      <c r="AD1061" s="11"/>
      <c r="AE1061" s="4"/>
      <c r="AF1061" s="4"/>
    </row>
    <row r="1062" spans="1:32" x14ac:dyDescent="0.2">
      <c r="A1062" s="54"/>
      <c r="B1062" s="11"/>
      <c r="C1062" s="227" t="s">
        <v>517</v>
      </c>
      <c r="D1062" s="11"/>
      <c r="E1062" s="289">
        <v>8096</v>
      </c>
      <c r="F1062" s="11"/>
      <c r="G1062" s="11"/>
      <c r="H1062" s="11"/>
      <c r="I1062" s="11"/>
      <c r="J1062" s="11"/>
      <c r="K1062" s="11"/>
      <c r="M1062" s="11">
        <v>1</v>
      </c>
      <c r="N1062" s="68"/>
      <c r="P1062" s="214">
        <v>68.67</v>
      </c>
      <c r="Q1062" s="214"/>
      <c r="R1062" s="214">
        <v>68.67</v>
      </c>
      <c r="S1062" s="212"/>
      <c r="T1062" s="212">
        <v>65.204999999999998</v>
      </c>
      <c r="U1062" s="212"/>
      <c r="V1062" s="212">
        <v>65.204999999999998</v>
      </c>
      <c r="W1062" s="11"/>
      <c r="Y1062" s="214">
        <v>137.34</v>
      </c>
      <c r="Z1062" s="214">
        <v>137.34</v>
      </c>
      <c r="AB1062" s="11"/>
      <c r="AC1062" s="11"/>
      <c r="AD1062" s="11"/>
      <c r="AE1062" s="4"/>
      <c r="AF1062" s="4"/>
    </row>
    <row r="1063" spans="1:32" x14ac:dyDescent="0.2">
      <c r="A1063" s="54"/>
      <c r="B1063" s="11"/>
      <c r="C1063" s="227" t="s">
        <v>742</v>
      </c>
      <c r="D1063" s="11"/>
      <c r="E1063" s="289">
        <v>8051</v>
      </c>
      <c r="F1063" s="11"/>
      <c r="G1063" s="11"/>
      <c r="H1063" s="11"/>
      <c r="I1063" s="11"/>
      <c r="J1063" s="11"/>
      <c r="K1063" s="11"/>
      <c r="M1063" s="11">
        <v>1</v>
      </c>
      <c r="N1063" s="68"/>
      <c r="P1063" s="214">
        <v>65.644999999999996</v>
      </c>
      <c r="Q1063" s="214"/>
      <c r="R1063" s="214">
        <v>65.644999999999996</v>
      </c>
      <c r="S1063" s="212"/>
      <c r="T1063" s="212">
        <v>63.134999999999998</v>
      </c>
      <c r="U1063" s="212"/>
      <c r="V1063" s="212">
        <v>63.134999999999998</v>
      </c>
      <c r="W1063" s="11"/>
      <c r="Y1063" s="214">
        <v>131.29</v>
      </c>
      <c r="Z1063" s="214">
        <v>131.29</v>
      </c>
      <c r="AB1063" s="11"/>
      <c r="AC1063" s="11"/>
      <c r="AD1063" s="11"/>
      <c r="AE1063" s="4"/>
      <c r="AF1063" s="4"/>
    </row>
    <row r="1064" spans="1:32" x14ac:dyDescent="0.2">
      <c r="A1064" s="54"/>
      <c r="B1064" s="11"/>
      <c r="C1064" s="227" t="s">
        <v>743</v>
      </c>
      <c r="D1064" s="11"/>
      <c r="E1064" s="289">
        <v>8051</v>
      </c>
      <c r="F1064" s="11"/>
      <c r="G1064" s="11"/>
      <c r="H1064" s="11"/>
      <c r="I1064" s="11"/>
      <c r="J1064" s="11"/>
      <c r="K1064" s="11"/>
      <c r="M1064" s="11">
        <v>1</v>
      </c>
      <c r="N1064" s="68"/>
      <c r="P1064" s="214">
        <v>49.56</v>
      </c>
      <c r="Q1064" s="214"/>
      <c r="R1064" s="214">
        <v>49.56</v>
      </c>
      <c r="S1064" s="212"/>
      <c r="T1064" s="212">
        <v>44.505000000000003</v>
      </c>
      <c r="U1064" s="212"/>
      <c r="V1064" s="212">
        <v>44.505000000000003</v>
      </c>
      <c r="W1064" s="11"/>
      <c r="Y1064" s="214">
        <v>99.12</v>
      </c>
      <c r="Z1064" s="214">
        <v>99.12</v>
      </c>
      <c r="AB1064" s="11"/>
      <c r="AC1064" s="11"/>
      <c r="AD1064" s="11"/>
      <c r="AE1064" s="4"/>
      <c r="AF1064" s="4"/>
    </row>
    <row r="1065" spans="1:32" x14ac:dyDescent="0.2">
      <c r="A1065" s="54"/>
      <c r="B1065" s="11"/>
      <c r="C1065" s="227" t="s">
        <v>743</v>
      </c>
      <c r="D1065" s="11"/>
      <c r="E1065" s="289">
        <v>8080</v>
      </c>
      <c r="F1065" s="11"/>
      <c r="G1065" s="11"/>
      <c r="H1065" s="11"/>
      <c r="I1065" s="11"/>
      <c r="J1065" s="11"/>
      <c r="K1065" s="11"/>
      <c r="M1065" s="11">
        <v>18</v>
      </c>
      <c r="N1065" s="68"/>
      <c r="P1065" s="214">
        <v>132.74083333333334</v>
      </c>
      <c r="Q1065" s="214"/>
      <c r="R1065" s="214">
        <v>130.755</v>
      </c>
      <c r="S1065" s="212"/>
      <c r="T1065" s="212">
        <v>130.52499999999998</v>
      </c>
      <c r="U1065" s="212"/>
      <c r="V1065" s="212">
        <v>125.7525</v>
      </c>
      <c r="W1065" s="11"/>
      <c r="Y1065" s="214">
        <v>4778.67</v>
      </c>
      <c r="Z1065" s="214">
        <v>4778.67</v>
      </c>
      <c r="AB1065" s="11"/>
      <c r="AC1065" s="11"/>
      <c r="AD1065" s="11"/>
      <c r="AE1065" s="4"/>
      <c r="AF1065" s="4"/>
    </row>
    <row r="1066" spans="1:32" x14ac:dyDescent="0.2">
      <c r="A1066" s="54"/>
      <c r="B1066" s="11"/>
      <c r="C1066" s="227" t="s">
        <v>518</v>
      </c>
      <c r="D1066" s="11"/>
      <c r="E1066" s="289">
        <v>8402</v>
      </c>
      <c r="F1066" s="11"/>
      <c r="G1066" s="11"/>
      <c r="H1066" s="11"/>
      <c r="I1066" s="11"/>
      <c r="J1066" s="11"/>
      <c r="K1066" s="11"/>
      <c r="M1066" s="11">
        <v>5128</v>
      </c>
      <c r="N1066" s="68"/>
      <c r="P1066" s="214">
        <v>72.290990035621448</v>
      </c>
      <c r="Q1066" s="214"/>
      <c r="R1066" s="214">
        <v>70.328571428571436</v>
      </c>
      <c r="S1066" s="212"/>
      <c r="T1066" s="212">
        <v>69.961405773356788</v>
      </c>
      <c r="U1066" s="212"/>
      <c r="V1066" s="212">
        <v>68.938392857142858</v>
      </c>
      <c r="W1066" s="11"/>
      <c r="Y1066" s="214">
        <v>1238987.7199999997</v>
      </c>
      <c r="Z1066" s="214">
        <v>1384717.2300000021</v>
      </c>
      <c r="AB1066" s="11"/>
      <c r="AC1066" s="11"/>
      <c r="AD1066" s="11"/>
      <c r="AE1066" s="4"/>
      <c r="AF1066" s="4"/>
    </row>
    <row r="1067" spans="1:32" x14ac:dyDescent="0.2">
      <c r="A1067" s="54"/>
      <c r="B1067" s="11"/>
      <c r="C1067" s="227" t="s">
        <v>518</v>
      </c>
      <c r="D1067" s="11"/>
      <c r="E1067" s="289">
        <v>8403</v>
      </c>
      <c r="F1067" s="11"/>
      <c r="G1067" s="11"/>
      <c r="H1067" s="11"/>
      <c r="I1067" s="11"/>
      <c r="J1067" s="11"/>
      <c r="K1067" s="11"/>
      <c r="M1067" s="11">
        <v>4</v>
      </c>
      <c r="N1067" s="68"/>
      <c r="P1067" s="214">
        <v>214.66</v>
      </c>
      <c r="Q1067" s="214"/>
      <c r="R1067" s="214">
        <v>214.66</v>
      </c>
      <c r="S1067" s="212"/>
      <c r="T1067" s="212">
        <v>217.35</v>
      </c>
      <c r="U1067" s="212"/>
      <c r="V1067" s="212">
        <v>217.35</v>
      </c>
      <c r="W1067" s="11"/>
      <c r="Y1067" s="214">
        <v>429.32</v>
      </c>
      <c r="Z1067" s="214">
        <v>429.32</v>
      </c>
      <c r="AB1067" s="11"/>
      <c r="AC1067" s="11"/>
      <c r="AD1067" s="11"/>
      <c r="AE1067" s="4"/>
      <c r="AF1067" s="4"/>
    </row>
    <row r="1068" spans="1:32" x14ac:dyDescent="0.2">
      <c r="A1068" s="54"/>
      <c r="B1068" s="11"/>
      <c r="C1068" s="227" t="s">
        <v>518</v>
      </c>
      <c r="D1068" s="11"/>
      <c r="E1068" s="289">
        <v>8420</v>
      </c>
      <c r="F1068" s="11"/>
      <c r="G1068" s="11"/>
      <c r="H1068" s="11"/>
      <c r="I1068" s="11"/>
      <c r="J1068" s="11"/>
      <c r="K1068" s="11"/>
      <c r="M1068" s="11">
        <v>1</v>
      </c>
      <c r="N1068" s="68"/>
      <c r="P1068" s="214">
        <v>127.435</v>
      </c>
      <c r="Q1068" s="214"/>
      <c r="R1068" s="214">
        <v>127.435</v>
      </c>
      <c r="S1068" s="212"/>
      <c r="T1068" s="212">
        <v>126.27</v>
      </c>
      <c r="U1068" s="212"/>
      <c r="V1068" s="212">
        <v>126.27</v>
      </c>
      <c r="W1068" s="11"/>
      <c r="Y1068" s="214">
        <v>254.87</v>
      </c>
      <c r="Z1068" s="214">
        <v>254.87</v>
      </c>
      <c r="AB1068" s="11"/>
      <c r="AC1068" s="11"/>
      <c r="AD1068" s="11"/>
      <c r="AE1068" s="4"/>
      <c r="AF1068" s="4"/>
    </row>
    <row r="1069" spans="1:32" x14ac:dyDescent="0.2">
      <c r="A1069" s="54"/>
      <c r="B1069" s="11"/>
      <c r="C1069" s="227" t="s">
        <v>519</v>
      </c>
      <c r="D1069" s="11"/>
      <c r="E1069" s="289">
        <v>8402</v>
      </c>
      <c r="F1069" s="11"/>
      <c r="G1069" s="11"/>
      <c r="H1069" s="11"/>
      <c r="I1069" s="11"/>
      <c r="J1069" s="11"/>
      <c r="K1069" s="11"/>
      <c r="M1069" s="11">
        <v>316</v>
      </c>
      <c r="N1069" s="68"/>
      <c r="P1069" s="214">
        <v>119.53059027777778</v>
      </c>
      <c r="Q1069" s="214"/>
      <c r="R1069" s="214">
        <v>106.185</v>
      </c>
      <c r="S1069" s="212"/>
      <c r="T1069" s="212">
        <v>135.69363541666669</v>
      </c>
      <c r="U1069" s="212"/>
      <c r="V1069" s="212">
        <v>125.235</v>
      </c>
      <c r="W1069" s="11"/>
      <c r="Y1069" s="214">
        <v>68849.62</v>
      </c>
      <c r="Z1069" s="214">
        <v>78645.500000000029</v>
      </c>
      <c r="AB1069" s="11"/>
      <c r="AC1069" s="11"/>
      <c r="AD1069" s="11"/>
      <c r="AE1069" s="4"/>
      <c r="AF1069" s="4"/>
    </row>
    <row r="1070" spans="1:32" x14ac:dyDescent="0.2">
      <c r="A1070" s="54"/>
      <c r="B1070" s="11"/>
      <c r="C1070" s="227" t="s">
        <v>519</v>
      </c>
      <c r="D1070" s="11"/>
      <c r="E1070" s="289">
        <v>8406</v>
      </c>
      <c r="F1070" s="11"/>
      <c r="G1070" s="11"/>
      <c r="H1070" s="11"/>
      <c r="I1070" s="11"/>
      <c r="J1070" s="11"/>
      <c r="K1070" s="11"/>
      <c r="M1070" s="11">
        <v>9</v>
      </c>
      <c r="N1070" s="68"/>
      <c r="P1070" s="214">
        <v>145.99357142857144</v>
      </c>
      <c r="Q1070" s="214"/>
      <c r="R1070" s="214">
        <v>139.51999999999998</v>
      </c>
      <c r="S1070" s="212"/>
      <c r="T1070" s="212">
        <v>158.50285714285715</v>
      </c>
      <c r="U1070" s="212"/>
      <c r="V1070" s="212">
        <v>141.79499999999999</v>
      </c>
      <c r="W1070" s="11"/>
      <c r="Y1070" s="214">
        <v>2043.91</v>
      </c>
      <c r="Z1070" s="214">
        <v>2214.3500000000004</v>
      </c>
      <c r="AB1070" s="11"/>
      <c r="AC1070" s="11"/>
      <c r="AD1070" s="11"/>
      <c r="AE1070" s="4"/>
      <c r="AF1070" s="4"/>
    </row>
    <row r="1071" spans="1:32" x14ac:dyDescent="0.2">
      <c r="A1071" s="54"/>
      <c r="B1071" s="11"/>
      <c r="C1071" s="227" t="s">
        <v>520</v>
      </c>
      <c r="D1071" s="11"/>
      <c r="E1071" s="289">
        <v>8053</v>
      </c>
      <c r="F1071" s="11"/>
      <c r="G1071" s="11"/>
      <c r="H1071" s="11"/>
      <c r="I1071" s="11"/>
      <c r="J1071" s="11"/>
      <c r="K1071" s="11"/>
      <c r="M1071" s="11">
        <v>5777</v>
      </c>
      <c r="N1071" s="68"/>
      <c r="P1071" s="214">
        <v>96.06204516964732</v>
      </c>
      <c r="Q1071" s="214"/>
      <c r="R1071" s="214">
        <v>92.271250000000009</v>
      </c>
      <c r="S1071" s="212"/>
      <c r="T1071" s="212">
        <v>97.606564223633683</v>
      </c>
      <c r="U1071" s="212"/>
      <c r="V1071" s="212">
        <v>94.961250000000007</v>
      </c>
      <c r="W1071" s="11"/>
      <c r="Y1071" s="214">
        <v>1311582.3900000001</v>
      </c>
      <c r="Z1071" s="214">
        <v>1476328.2500000007</v>
      </c>
      <c r="AB1071" s="11"/>
      <c r="AC1071" s="11"/>
      <c r="AD1071" s="11"/>
      <c r="AE1071" s="4"/>
      <c r="AF1071" s="4"/>
    </row>
    <row r="1072" spans="1:32" x14ac:dyDescent="0.2">
      <c r="A1072" s="54"/>
      <c r="B1072" s="11"/>
      <c r="C1072" s="227" t="s">
        <v>521</v>
      </c>
      <c r="D1072" s="11"/>
      <c r="E1072" s="289">
        <v>8043</v>
      </c>
      <c r="F1072" s="11"/>
      <c r="G1072" s="11"/>
      <c r="H1072" s="11"/>
      <c r="I1072" s="11"/>
      <c r="J1072" s="11"/>
      <c r="K1072" s="11"/>
      <c r="M1072" s="11">
        <v>1</v>
      </c>
      <c r="N1072" s="68"/>
      <c r="P1072" s="214">
        <v>85.364999999999995</v>
      </c>
      <c r="Q1072" s="214"/>
      <c r="R1072" s="214">
        <v>85.365000000000009</v>
      </c>
      <c r="S1072" s="212"/>
      <c r="T1072" s="212">
        <v>81.765000000000001</v>
      </c>
      <c r="U1072" s="212"/>
      <c r="V1072" s="212">
        <v>81.765000000000001</v>
      </c>
      <c r="W1072" s="11"/>
      <c r="Y1072" s="214">
        <v>170.73</v>
      </c>
      <c r="Z1072" s="214">
        <v>170.73000000000002</v>
      </c>
      <c r="AB1072" s="11"/>
      <c r="AC1072" s="11"/>
      <c r="AD1072" s="11"/>
      <c r="AE1072" s="4"/>
      <c r="AF1072" s="4"/>
    </row>
    <row r="1073" spans="1:32" x14ac:dyDescent="0.2">
      <c r="A1073" s="54"/>
      <c r="B1073" s="11"/>
      <c r="C1073" s="227" t="s">
        <v>521</v>
      </c>
      <c r="D1073" s="11"/>
      <c r="E1073" s="289">
        <v>8223</v>
      </c>
      <c r="F1073" s="11"/>
      <c r="G1073" s="11"/>
      <c r="H1073" s="11"/>
      <c r="I1073" s="11"/>
      <c r="J1073" s="11"/>
      <c r="K1073" s="11"/>
      <c r="M1073" s="11">
        <v>1137</v>
      </c>
      <c r="N1073" s="68"/>
      <c r="P1073" s="214">
        <v>128.35440928270043</v>
      </c>
      <c r="Q1073" s="214"/>
      <c r="R1073" s="214">
        <v>115.065</v>
      </c>
      <c r="S1073" s="212"/>
      <c r="T1073" s="212">
        <v>138.87764303797468</v>
      </c>
      <c r="U1073" s="212"/>
      <c r="V1073" s="212">
        <v>127.30500000000001</v>
      </c>
      <c r="W1073" s="11"/>
      <c r="Y1073" s="214">
        <v>304199.95</v>
      </c>
      <c r="Z1073" s="214">
        <v>334158.7999999997</v>
      </c>
      <c r="AB1073" s="11"/>
      <c r="AC1073" s="11"/>
      <c r="AD1073" s="11"/>
      <c r="AE1073" s="4"/>
      <c r="AF1073" s="4"/>
    </row>
    <row r="1074" spans="1:32" x14ac:dyDescent="0.2">
      <c r="A1074" s="54"/>
      <c r="B1074" s="11"/>
      <c r="C1074" s="227" t="s">
        <v>521</v>
      </c>
      <c r="D1074" s="11"/>
      <c r="E1074" s="289">
        <v>8233</v>
      </c>
      <c r="F1074" s="11"/>
      <c r="G1074" s="11"/>
      <c r="H1074" s="11"/>
      <c r="I1074" s="11"/>
      <c r="J1074" s="11"/>
      <c r="K1074" s="11"/>
      <c r="M1074" s="11">
        <v>2</v>
      </c>
      <c r="N1074" s="68"/>
      <c r="P1074" s="214">
        <v>109.94</v>
      </c>
      <c r="Q1074" s="214"/>
      <c r="R1074" s="214">
        <v>105.12</v>
      </c>
      <c r="S1074" s="212"/>
      <c r="T1074" s="212">
        <v>151.11000000000001</v>
      </c>
      <c r="U1074" s="212"/>
      <c r="V1074" s="212">
        <v>151.11000000000001</v>
      </c>
      <c r="W1074" s="11"/>
      <c r="Y1074" s="214">
        <v>439.76</v>
      </c>
      <c r="Z1074" s="214">
        <v>609.22</v>
      </c>
      <c r="AB1074" s="11"/>
      <c r="AC1074" s="11"/>
      <c r="AD1074" s="11"/>
      <c r="AE1074" s="4"/>
      <c r="AF1074" s="4"/>
    </row>
    <row r="1075" spans="1:32" x14ac:dyDescent="0.2">
      <c r="A1075" s="54"/>
      <c r="B1075" s="11"/>
      <c r="C1075" s="227" t="s">
        <v>521</v>
      </c>
      <c r="D1075" s="11"/>
      <c r="E1075" s="289">
        <v>8332</v>
      </c>
      <c r="F1075" s="11"/>
      <c r="G1075" s="11"/>
      <c r="H1075" s="11"/>
      <c r="I1075" s="11"/>
      <c r="J1075" s="11"/>
      <c r="K1075" s="11"/>
      <c r="M1075" s="11">
        <v>1</v>
      </c>
      <c r="N1075" s="68"/>
      <c r="P1075" s="214">
        <v>212.47</v>
      </c>
      <c r="Q1075" s="214"/>
      <c r="R1075" s="214">
        <v>212.47</v>
      </c>
      <c r="S1075" s="212"/>
      <c r="T1075" s="212">
        <v>213.21</v>
      </c>
      <c r="U1075" s="212"/>
      <c r="V1075" s="212">
        <v>213.21</v>
      </c>
      <c r="W1075" s="11"/>
      <c r="Y1075" s="214">
        <v>424.94</v>
      </c>
      <c r="Z1075" s="214">
        <v>424.94</v>
      </c>
      <c r="AB1075" s="11"/>
      <c r="AC1075" s="11"/>
      <c r="AD1075" s="11"/>
      <c r="AE1075" s="4"/>
      <c r="AF1075" s="4"/>
    </row>
    <row r="1076" spans="1:32" x14ac:dyDescent="0.2">
      <c r="A1076" s="54"/>
      <c r="B1076" s="11"/>
      <c r="C1076" s="227" t="s">
        <v>522</v>
      </c>
      <c r="D1076" s="11"/>
      <c r="E1076" s="289">
        <v>8316</v>
      </c>
      <c r="F1076" s="11"/>
      <c r="G1076" s="11"/>
      <c r="H1076" s="11"/>
      <c r="I1076" s="11"/>
      <c r="J1076" s="11"/>
      <c r="K1076" s="11"/>
      <c r="M1076" s="11">
        <v>20</v>
      </c>
      <c r="N1076" s="68"/>
      <c r="P1076" s="214">
        <v>84.905999999999992</v>
      </c>
      <c r="Q1076" s="214"/>
      <c r="R1076" s="214">
        <v>93.685000000000002</v>
      </c>
      <c r="S1076" s="212"/>
      <c r="T1076" s="212">
        <v>139.93199999999999</v>
      </c>
      <c r="U1076" s="212"/>
      <c r="V1076" s="212">
        <v>130.41</v>
      </c>
      <c r="W1076" s="11"/>
      <c r="Y1076" s="214">
        <v>3396.24</v>
      </c>
      <c r="Z1076" s="214">
        <v>5602.63</v>
      </c>
      <c r="AB1076" s="11"/>
      <c r="AC1076" s="11"/>
      <c r="AD1076" s="11"/>
      <c r="AE1076" s="4"/>
      <c r="AF1076" s="4"/>
    </row>
    <row r="1077" spans="1:32" x14ac:dyDescent="0.2">
      <c r="A1077" s="54"/>
      <c r="B1077" s="11"/>
      <c r="C1077" s="227" t="s">
        <v>522</v>
      </c>
      <c r="D1077" s="11"/>
      <c r="E1077" s="289">
        <v>8327</v>
      </c>
      <c r="F1077" s="11"/>
      <c r="G1077" s="11"/>
      <c r="H1077" s="11"/>
      <c r="I1077" s="11"/>
      <c r="J1077" s="11"/>
      <c r="K1077" s="11"/>
      <c r="M1077" s="11">
        <v>29</v>
      </c>
      <c r="N1077" s="68"/>
      <c r="P1077" s="214">
        <v>108.94545454545455</v>
      </c>
      <c r="Q1077" s="214"/>
      <c r="R1077" s="214">
        <v>109.63</v>
      </c>
      <c r="S1077" s="212"/>
      <c r="T1077" s="212">
        <v>131.16272727272727</v>
      </c>
      <c r="U1077" s="212"/>
      <c r="V1077" s="212">
        <v>128.34</v>
      </c>
      <c r="W1077" s="11"/>
      <c r="Y1077" s="214">
        <v>5992</v>
      </c>
      <c r="Z1077" s="214">
        <v>7269.11</v>
      </c>
      <c r="AB1077" s="11"/>
      <c r="AC1077" s="11"/>
      <c r="AD1077" s="11"/>
      <c r="AE1077" s="4"/>
      <c r="AF1077" s="4"/>
    </row>
    <row r="1078" spans="1:32" x14ac:dyDescent="0.2">
      <c r="A1078" s="54"/>
      <c r="B1078" s="11"/>
      <c r="C1078" s="227" t="s">
        <v>522</v>
      </c>
      <c r="D1078" s="11"/>
      <c r="E1078" s="289">
        <v>8332</v>
      </c>
      <c r="F1078" s="11"/>
      <c r="G1078" s="11"/>
      <c r="H1078" s="11"/>
      <c r="I1078" s="11"/>
      <c r="J1078" s="11"/>
      <c r="K1078" s="11"/>
      <c r="M1078" s="11">
        <v>8</v>
      </c>
      <c r="N1078" s="68"/>
      <c r="P1078" s="214">
        <v>167.93833333333333</v>
      </c>
      <c r="Q1078" s="214"/>
      <c r="R1078" s="214">
        <v>150.94</v>
      </c>
      <c r="S1078" s="212"/>
      <c r="T1078" s="212">
        <v>169.85500000000002</v>
      </c>
      <c r="U1078" s="212"/>
      <c r="V1078" s="212">
        <v>185.26499999999999</v>
      </c>
      <c r="W1078" s="11"/>
      <c r="Y1078" s="214">
        <v>3022.89</v>
      </c>
      <c r="Z1078" s="214">
        <v>3022.89</v>
      </c>
      <c r="AB1078" s="11"/>
      <c r="AC1078" s="11"/>
      <c r="AD1078" s="11"/>
      <c r="AE1078" s="4"/>
      <c r="AF1078" s="4"/>
    </row>
    <row r="1079" spans="1:32" x14ac:dyDescent="0.2">
      <c r="A1079" s="54"/>
      <c r="B1079" s="11"/>
      <c r="C1079" s="227" t="s">
        <v>522</v>
      </c>
      <c r="D1079" s="11"/>
      <c r="E1079" s="289">
        <v>8348</v>
      </c>
      <c r="F1079" s="11"/>
      <c r="G1079" s="11"/>
      <c r="H1079" s="11"/>
      <c r="I1079" s="11"/>
      <c r="J1079" s="11"/>
      <c r="K1079" s="11"/>
      <c r="M1079" s="11">
        <v>12</v>
      </c>
      <c r="N1079" s="68"/>
      <c r="P1079" s="214">
        <v>107.58423076923077</v>
      </c>
      <c r="Q1079" s="214"/>
      <c r="R1079" s="214">
        <v>88.69</v>
      </c>
      <c r="S1079" s="212"/>
      <c r="T1079" s="212">
        <v>132.40038461538464</v>
      </c>
      <c r="U1079" s="212"/>
      <c r="V1079" s="212">
        <v>115.92</v>
      </c>
      <c r="W1079" s="11"/>
      <c r="Y1079" s="214">
        <v>2797.19</v>
      </c>
      <c r="Z1079" s="214">
        <v>3450.6900000000005</v>
      </c>
      <c r="AB1079" s="11"/>
      <c r="AC1079" s="11"/>
      <c r="AD1079" s="11"/>
      <c r="AE1079" s="4"/>
      <c r="AF1079" s="4"/>
    </row>
    <row r="1080" spans="1:32" x14ac:dyDescent="0.2">
      <c r="A1080" s="54"/>
      <c r="B1080" s="11"/>
      <c r="C1080" s="227" t="s">
        <v>744</v>
      </c>
      <c r="D1080" s="11"/>
      <c r="E1080" s="289">
        <v>8340</v>
      </c>
      <c r="F1080" s="11"/>
      <c r="G1080" s="11"/>
      <c r="H1080" s="11"/>
      <c r="I1080" s="11"/>
      <c r="J1080" s="11"/>
      <c r="K1080" s="11"/>
      <c r="M1080" s="11">
        <v>1</v>
      </c>
      <c r="N1080" s="68"/>
      <c r="P1080" s="214">
        <v>160.66499999999999</v>
      </c>
      <c r="Q1080" s="214"/>
      <c r="R1080" s="214">
        <v>160.66500000000002</v>
      </c>
      <c r="S1080" s="212"/>
      <c r="T1080" s="212">
        <v>162.495</v>
      </c>
      <c r="U1080" s="212"/>
      <c r="V1080" s="212">
        <v>162.495</v>
      </c>
      <c r="W1080" s="11"/>
      <c r="Y1080" s="214">
        <v>321.33</v>
      </c>
      <c r="Z1080" s="214">
        <v>321.33000000000004</v>
      </c>
      <c r="AB1080" s="11"/>
      <c r="AC1080" s="11"/>
      <c r="AD1080" s="11"/>
      <c r="AE1080" s="4"/>
      <c r="AF1080" s="4"/>
    </row>
    <row r="1081" spans="1:32" x14ac:dyDescent="0.2">
      <c r="A1081" s="54"/>
      <c r="B1081" s="11"/>
      <c r="C1081" s="227" t="s">
        <v>523</v>
      </c>
      <c r="D1081" s="11"/>
      <c r="E1081" s="289">
        <v>8329</v>
      </c>
      <c r="F1081" s="11"/>
      <c r="G1081" s="11"/>
      <c r="H1081" s="11"/>
      <c r="I1081" s="11"/>
      <c r="J1081" s="11"/>
      <c r="K1081" s="11"/>
      <c r="M1081" s="11">
        <v>78</v>
      </c>
      <c r="N1081" s="68"/>
      <c r="P1081" s="214">
        <v>131.59565476190477</v>
      </c>
      <c r="Q1081" s="214"/>
      <c r="R1081" s="214">
        <v>110.29</v>
      </c>
      <c r="S1081" s="212"/>
      <c r="T1081" s="212">
        <v>155.93957142857141</v>
      </c>
      <c r="U1081" s="212"/>
      <c r="V1081" s="212">
        <v>138.69</v>
      </c>
      <c r="W1081" s="11"/>
      <c r="Y1081" s="214">
        <v>22108.07</v>
      </c>
      <c r="Z1081" s="214">
        <v>26075.879999999997</v>
      </c>
      <c r="AB1081" s="11"/>
      <c r="AC1081" s="11"/>
      <c r="AD1081" s="11"/>
      <c r="AE1081" s="4"/>
      <c r="AF1081" s="4"/>
    </row>
    <row r="1082" spans="1:32" x14ac:dyDescent="0.2">
      <c r="A1082" s="54"/>
      <c r="B1082" s="11"/>
      <c r="C1082" s="227" t="s">
        <v>646</v>
      </c>
      <c r="D1082" s="11"/>
      <c r="E1082" s="289">
        <v>8215</v>
      </c>
      <c r="F1082" s="11"/>
      <c r="G1082" s="11"/>
      <c r="H1082" s="11"/>
      <c r="I1082" s="11"/>
      <c r="J1082" s="11"/>
      <c r="K1082" s="11"/>
      <c r="M1082" s="11">
        <v>1</v>
      </c>
      <c r="N1082" s="68"/>
      <c r="P1082" s="214">
        <v>0</v>
      </c>
      <c r="Q1082" s="214"/>
      <c r="R1082" s="214">
        <v>0</v>
      </c>
      <c r="S1082" s="212"/>
      <c r="T1082" s="212">
        <v>0</v>
      </c>
      <c r="U1082" s="212"/>
      <c r="V1082" s="212">
        <v>0</v>
      </c>
      <c r="W1082" s="11"/>
      <c r="Y1082" s="214">
        <v>0</v>
      </c>
      <c r="Z1082" s="214">
        <v>0</v>
      </c>
      <c r="AB1082" s="11"/>
      <c r="AC1082" s="11"/>
      <c r="AD1082" s="11"/>
      <c r="AE1082" s="4"/>
      <c r="AF1082" s="4"/>
    </row>
    <row r="1083" spans="1:32" x14ac:dyDescent="0.2">
      <c r="A1083" s="54"/>
      <c r="B1083" s="11"/>
      <c r="C1083" s="227" t="s">
        <v>646</v>
      </c>
      <c r="D1083" s="11"/>
      <c r="E1083" s="289">
        <v>8330</v>
      </c>
      <c r="F1083" s="11"/>
      <c r="G1083" s="11"/>
      <c r="H1083" s="11"/>
      <c r="I1083" s="11"/>
      <c r="J1083" s="11"/>
      <c r="K1083" s="11"/>
      <c r="M1083" s="11">
        <v>7790</v>
      </c>
      <c r="N1083" s="68"/>
      <c r="P1083" s="214">
        <v>66.663018513403003</v>
      </c>
      <c r="Q1083" s="214"/>
      <c r="R1083" s="214">
        <v>63.590045454545461</v>
      </c>
      <c r="S1083" s="212"/>
      <c r="T1083" s="212">
        <v>64.726325555103273</v>
      </c>
      <c r="U1083" s="212"/>
      <c r="V1083" s="212">
        <v>62.998077272727294</v>
      </c>
      <c r="W1083" s="11"/>
      <c r="Y1083" s="214">
        <v>1642847.0099999986</v>
      </c>
      <c r="Z1083" s="214">
        <v>1800443.2500000012</v>
      </c>
      <c r="AB1083" s="11"/>
      <c r="AC1083" s="11"/>
      <c r="AD1083" s="11"/>
      <c r="AE1083" s="4"/>
      <c r="AF1083" s="4"/>
    </row>
    <row r="1084" spans="1:32" x14ac:dyDescent="0.2">
      <c r="A1084" s="54"/>
      <c r="B1084" s="11"/>
      <c r="C1084" s="227" t="s">
        <v>646</v>
      </c>
      <c r="D1084" s="11"/>
      <c r="E1084" s="289">
        <v>9330</v>
      </c>
      <c r="F1084" s="11"/>
      <c r="G1084" s="11"/>
      <c r="H1084" s="11"/>
      <c r="I1084" s="11"/>
      <c r="J1084" s="11"/>
      <c r="K1084" s="11"/>
      <c r="M1084" s="11">
        <v>1</v>
      </c>
      <c r="N1084" s="68"/>
      <c r="P1084" s="214">
        <v>146.82499999999999</v>
      </c>
      <c r="Q1084" s="214"/>
      <c r="R1084" s="214">
        <v>146.82499999999999</v>
      </c>
      <c r="S1084" s="212"/>
      <c r="T1084" s="212">
        <v>144.9</v>
      </c>
      <c r="U1084" s="212"/>
      <c r="V1084" s="212">
        <v>144.9</v>
      </c>
      <c r="W1084" s="11"/>
      <c r="Y1084" s="214">
        <v>293.64999999999998</v>
      </c>
      <c r="Z1084" s="214">
        <v>293.64999999999998</v>
      </c>
      <c r="AB1084" s="11"/>
      <c r="AC1084" s="11"/>
      <c r="AD1084" s="11"/>
      <c r="AE1084" s="4"/>
      <c r="AF1084" s="4"/>
    </row>
    <row r="1085" spans="1:32" x14ac:dyDescent="0.2">
      <c r="A1085" s="54"/>
      <c r="B1085" s="11"/>
      <c r="C1085" s="227" t="s">
        <v>524</v>
      </c>
      <c r="D1085" s="11"/>
      <c r="E1085" s="289">
        <v>8330</v>
      </c>
      <c r="F1085" s="11"/>
      <c r="G1085" s="11"/>
      <c r="H1085" s="11"/>
      <c r="I1085" s="11"/>
      <c r="J1085" s="11"/>
      <c r="K1085" s="11"/>
      <c r="M1085" s="11">
        <v>29</v>
      </c>
      <c r="N1085" s="68"/>
      <c r="P1085" s="214">
        <v>92.740333333333339</v>
      </c>
      <c r="Q1085" s="214"/>
      <c r="R1085" s="214">
        <v>92.13</v>
      </c>
      <c r="S1085" s="212"/>
      <c r="T1085" s="212">
        <v>94.495499999999993</v>
      </c>
      <c r="U1085" s="212"/>
      <c r="V1085" s="212">
        <v>87.45750000000001</v>
      </c>
      <c r="W1085" s="11"/>
      <c r="Y1085" s="214">
        <v>5564.42</v>
      </c>
      <c r="Z1085" s="214">
        <v>5804.4800000000014</v>
      </c>
      <c r="AB1085" s="11"/>
      <c r="AC1085" s="11"/>
      <c r="AD1085" s="11"/>
      <c r="AE1085" s="4"/>
      <c r="AF1085" s="4"/>
    </row>
    <row r="1086" spans="1:32" x14ac:dyDescent="0.2">
      <c r="A1086" s="54"/>
      <c r="B1086" s="11"/>
      <c r="C1086" s="227" t="s">
        <v>745</v>
      </c>
      <c r="D1086" s="11"/>
      <c r="E1086" s="289">
        <v>8330</v>
      </c>
      <c r="F1086" s="11"/>
      <c r="G1086" s="11"/>
      <c r="H1086" s="11"/>
      <c r="I1086" s="11"/>
      <c r="J1086" s="11"/>
      <c r="K1086" s="11"/>
      <c r="M1086" s="11">
        <v>1</v>
      </c>
      <c r="N1086" s="68"/>
      <c r="P1086" s="214">
        <v>125.2375</v>
      </c>
      <c r="Q1086" s="214"/>
      <c r="R1086" s="214">
        <v>125.625</v>
      </c>
      <c r="S1086" s="212"/>
      <c r="T1086" s="212">
        <v>128.85749999999999</v>
      </c>
      <c r="U1086" s="212"/>
      <c r="V1086" s="212">
        <v>128.85749999999999</v>
      </c>
      <c r="W1086" s="11"/>
      <c r="Y1086" s="214">
        <v>500.95</v>
      </c>
      <c r="Z1086" s="214">
        <v>500.95</v>
      </c>
      <c r="AB1086" s="11"/>
      <c r="AC1086" s="11"/>
      <c r="AD1086" s="11"/>
      <c r="AE1086" s="4"/>
      <c r="AF1086" s="4"/>
    </row>
    <row r="1087" spans="1:32" x14ac:dyDescent="0.2">
      <c r="A1087" s="54"/>
      <c r="B1087" s="11"/>
      <c r="C1087" s="227" t="s">
        <v>746</v>
      </c>
      <c r="D1087" s="11"/>
      <c r="E1087" s="289">
        <v>8055</v>
      </c>
      <c r="F1087" s="11"/>
      <c r="G1087" s="11"/>
      <c r="H1087" s="11"/>
      <c r="I1087" s="11"/>
      <c r="J1087" s="11"/>
      <c r="K1087" s="11"/>
      <c r="M1087" s="11">
        <v>1</v>
      </c>
      <c r="N1087" s="68"/>
      <c r="P1087" s="214">
        <v>145.98500000000001</v>
      </c>
      <c r="Q1087" s="214"/>
      <c r="R1087" s="214">
        <v>145.98499999999999</v>
      </c>
      <c r="S1087" s="212"/>
      <c r="T1087" s="212">
        <v>146.97</v>
      </c>
      <c r="U1087" s="212"/>
      <c r="V1087" s="212">
        <v>146.97</v>
      </c>
      <c r="W1087" s="11"/>
      <c r="Y1087" s="214">
        <v>291.97000000000003</v>
      </c>
      <c r="Z1087" s="214">
        <v>291.96999999999997</v>
      </c>
      <c r="AB1087" s="11"/>
      <c r="AC1087" s="11"/>
      <c r="AD1087" s="11"/>
      <c r="AE1087" s="4"/>
      <c r="AF1087" s="4"/>
    </row>
    <row r="1088" spans="1:32" x14ac:dyDescent="0.2">
      <c r="A1088" s="54"/>
      <c r="B1088" s="11"/>
      <c r="C1088" s="227" t="s">
        <v>525</v>
      </c>
      <c r="D1088" s="11"/>
      <c r="E1088" s="289">
        <v>8055</v>
      </c>
      <c r="F1088" s="11"/>
      <c r="G1088" s="11"/>
      <c r="H1088" s="11"/>
      <c r="I1088" s="11"/>
      <c r="J1088" s="11"/>
      <c r="K1088" s="11"/>
      <c r="M1088" s="11">
        <v>288</v>
      </c>
      <c r="N1088" s="68"/>
      <c r="P1088" s="214">
        <v>144.12735087719298</v>
      </c>
      <c r="Q1088" s="214"/>
      <c r="R1088" s="214">
        <v>138.34</v>
      </c>
      <c r="S1088" s="212"/>
      <c r="T1088" s="212">
        <v>171.79055789473696</v>
      </c>
      <c r="U1088" s="212"/>
      <c r="V1088" s="212">
        <v>167.67</v>
      </c>
      <c r="W1088" s="11"/>
      <c r="Y1088" s="214">
        <v>82152.59</v>
      </c>
      <c r="Z1088" s="214">
        <v>97314.069999999978</v>
      </c>
      <c r="AB1088" s="11"/>
      <c r="AC1088" s="11"/>
      <c r="AD1088" s="11"/>
      <c r="AE1088" s="4"/>
      <c r="AF1088" s="4"/>
    </row>
    <row r="1089" spans="1:32" x14ac:dyDescent="0.2">
      <c r="A1089" s="54"/>
      <c r="B1089" s="11"/>
      <c r="C1089" s="227" t="s">
        <v>526</v>
      </c>
      <c r="D1089" s="11"/>
      <c r="E1089" s="289">
        <v>8053</v>
      </c>
      <c r="F1089" s="11"/>
      <c r="G1089" s="11"/>
      <c r="H1089" s="11"/>
      <c r="I1089" s="11"/>
      <c r="J1089" s="11"/>
      <c r="K1089" s="11"/>
      <c r="M1089" s="11">
        <v>3</v>
      </c>
      <c r="N1089" s="68"/>
      <c r="P1089" s="214">
        <v>188.54</v>
      </c>
      <c r="Q1089" s="214"/>
      <c r="R1089" s="214">
        <v>93</v>
      </c>
      <c r="S1089" s="212"/>
      <c r="T1089" s="212">
        <v>236.32500000000002</v>
      </c>
      <c r="U1089" s="212"/>
      <c r="V1089" s="212">
        <v>225.63</v>
      </c>
      <c r="W1089" s="11"/>
      <c r="Y1089" s="214">
        <v>1131.24</v>
      </c>
      <c r="Z1089" s="214">
        <v>1387.42</v>
      </c>
      <c r="AB1089" s="11"/>
      <c r="AC1089" s="11"/>
      <c r="AD1089" s="11"/>
      <c r="AE1089" s="4"/>
      <c r="AF1089" s="4"/>
    </row>
    <row r="1090" spans="1:32" x14ac:dyDescent="0.2">
      <c r="A1090" s="54"/>
      <c r="B1090" s="11"/>
      <c r="C1090" s="227" t="s">
        <v>526</v>
      </c>
      <c r="D1090" s="11"/>
      <c r="E1090" s="289">
        <v>8055</v>
      </c>
      <c r="F1090" s="11"/>
      <c r="G1090" s="11"/>
      <c r="H1090" s="11"/>
      <c r="I1090" s="11"/>
      <c r="J1090" s="11"/>
      <c r="K1090" s="11"/>
      <c r="M1090" s="11">
        <v>7170</v>
      </c>
      <c r="N1090" s="68"/>
      <c r="P1090" s="214">
        <v>106.92432986521391</v>
      </c>
      <c r="Q1090" s="214"/>
      <c r="R1090" s="214">
        <v>105.39954545454545</v>
      </c>
      <c r="S1090" s="212"/>
      <c r="T1090" s="212">
        <v>107.99070571151384</v>
      </c>
      <c r="U1090" s="212"/>
      <c r="V1090" s="212">
        <v>106.55795454545455</v>
      </c>
      <c r="W1090" s="11"/>
      <c r="Y1090" s="214">
        <v>2295503.02</v>
      </c>
      <c r="Z1090" s="214">
        <v>2619233.8099999935</v>
      </c>
      <c r="AB1090" s="11"/>
      <c r="AC1090" s="11"/>
      <c r="AD1090" s="11"/>
      <c r="AE1090" s="4"/>
      <c r="AF1090" s="4"/>
    </row>
    <row r="1091" spans="1:32" x14ac:dyDescent="0.2">
      <c r="A1091" s="54"/>
      <c r="B1091" s="11"/>
      <c r="C1091" s="227" t="s">
        <v>747</v>
      </c>
      <c r="D1091" s="11"/>
      <c r="E1091" s="289">
        <v>8088</v>
      </c>
      <c r="F1091" s="11"/>
      <c r="G1091" s="11"/>
      <c r="H1091" s="11"/>
      <c r="I1091" s="11"/>
      <c r="J1091" s="11"/>
      <c r="K1091" s="11"/>
      <c r="M1091" s="11">
        <v>1</v>
      </c>
      <c r="N1091" s="68"/>
      <c r="P1091" s="214">
        <v>215.16499999999999</v>
      </c>
      <c r="Q1091" s="214"/>
      <c r="R1091" s="214">
        <v>215.16499999999999</v>
      </c>
      <c r="S1091" s="212"/>
      <c r="T1091" s="212">
        <v>219.42</v>
      </c>
      <c r="U1091" s="212"/>
      <c r="V1091" s="212">
        <v>219.42</v>
      </c>
      <c r="W1091" s="11"/>
      <c r="Y1091" s="214">
        <v>430.33</v>
      </c>
      <c r="Z1091" s="214">
        <v>430.33</v>
      </c>
      <c r="AB1091" s="11"/>
      <c r="AC1091" s="11"/>
      <c r="AD1091" s="11"/>
      <c r="AE1091" s="4"/>
      <c r="AF1091" s="4"/>
    </row>
    <row r="1092" spans="1:32" x14ac:dyDescent="0.2">
      <c r="A1092" s="54"/>
      <c r="B1092" s="11"/>
      <c r="C1092" s="227" t="s">
        <v>747</v>
      </c>
      <c r="D1092" s="11"/>
      <c r="E1092" s="289">
        <v>8225</v>
      </c>
      <c r="F1092" s="11"/>
      <c r="G1092" s="11"/>
      <c r="H1092" s="11"/>
      <c r="I1092" s="11"/>
      <c r="J1092" s="11"/>
      <c r="K1092" s="11"/>
      <c r="M1092" s="11">
        <v>1</v>
      </c>
      <c r="N1092" s="68"/>
      <c r="P1092" s="214">
        <v>118.11</v>
      </c>
      <c r="Q1092" s="214"/>
      <c r="R1092" s="214">
        <v>118.11000000000001</v>
      </c>
      <c r="S1092" s="212"/>
      <c r="T1092" s="212">
        <v>117.99</v>
      </c>
      <c r="U1092" s="212"/>
      <c r="V1092" s="212">
        <v>117.99</v>
      </c>
      <c r="W1092" s="11"/>
      <c r="Y1092" s="214">
        <v>236.22</v>
      </c>
      <c r="Z1092" s="214">
        <v>236.22000000000003</v>
      </c>
      <c r="AB1092" s="11"/>
      <c r="AC1092" s="11"/>
      <c r="AD1092" s="11"/>
      <c r="AE1092" s="4"/>
      <c r="AF1092" s="4"/>
    </row>
    <row r="1093" spans="1:32" x14ac:dyDescent="0.2">
      <c r="A1093" s="54"/>
      <c r="B1093" s="11"/>
      <c r="C1093" s="227" t="s">
        <v>748</v>
      </c>
      <c r="D1093" s="11"/>
      <c r="E1093" s="289">
        <v>8056</v>
      </c>
      <c r="F1093" s="11"/>
      <c r="G1093" s="11"/>
      <c r="H1093" s="11"/>
      <c r="I1093" s="11"/>
      <c r="J1093" s="11"/>
      <c r="K1093" s="11"/>
      <c r="M1093" s="11">
        <v>2</v>
      </c>
      <c r="N1093" s="68"/>
      <c r="P1093" s="214">
        <v>262.46249999999998</v>
      </c>
      <c r="Q1093" s="214"/>
      <c r="R1093" s="214">
        <v>259.02499999999998</v>
      </c>
      <c r="S1093" s="212"/>
      <c r="T1093" s="212">
        <v>269.10000000000002</v>
      </c>
      <c r="U1093" s="212"/>
      <c r="V1093" s="212">
        <v>269.10000000000002</v>
      </c>
      <c r="W1093" s="11"/>
      <c r="Y1093" s="214">
        <v>1049.8499999999999</v>
      </c>
      <c r="Z1093" s="214">
        <v>1049.8499999999999</v>
      </c>
      <c r="AB1093" s="11"/>
      <c r="AC1093" s="11"/>
      <c r="AD1093" s="11"/>
      <c r="AE1093" s="4"/>
      <c r="AF1093" s="4"/>
    </row>
    <row r="1094" spans="1:32" x14ac:dyDescent="0.2">
      <c r="A1094" s="54"/>
      <c r="B1094" s="11"/>
      <c r="C1094" s="227" t="s">
        <v>527</v>
      </c>
      <c r="D1094" s="11"/>
      <c r="E1094" s="289">
        <v>8027</v>
      </c>
      <c r="F1094" s="11"/>
      <c r="G1094" s="11"/>
      <c r="H1094" s="11"/>
      <c r="I1094" s="11"/>
      <c r="J1094" s="11"/>
      <c r="K1094" s="11"/>
      <c r="M1094" s="11">
        <v>2</v>
      </c>
      <c r="N1094" s="68"/>
      <c r="P1094" s="214">
        <v>54.186666666666667</v>
      </c>
      <c r="Q1094" s="214"/>
      <c r="R1094" s="214">
        <v>12.95</v>
      </c>
      <c r="S1094" s="212"/>
      <c r="T1094" s="212">
        <v>46.574999999999996</v>
      </c>
      <c r="U1094" s="212"/>
      <c r="V1094" s="212">
        <v>0</v>
      </c>
      <c r="W1094" s="11"/>
      <c r="Y1094" s="214">
        <v>325.12</v>
      </c>
      <c r="Z1094" s="214">
        <v>325.12</v>
      </c>
      <c r="AB1094" s="11"/>
      <c r="AC1094" s="11"/>
      <c r="AD1094" s="11"/>
      <c r="AE1094" s="4"/>
      <c r="AF1094" s="4"/>
    </row>
    <row r="1095" spans="1:32" x14ac:dyDescent="0.2">
      <c r="A1095" s="54"/>
      <c r="B1095" s="11"/>
      <c r="C1095" s="227" t="s">
        <v>527</v>
      </c>
      <c r="D1095" s="11"/>
      <c r="E1095" s="289">
        <v>8056</v>
      </c>
      <c r="F1095" s="11"/>
      <c r="G1095" s="11"/>
      <c r="H1095" s="11"/>
      <c r="I1095" s="11"/>
      <c r="J1095" s="11"/>
      <c r="K1095" s="11"/>
      <c r="M1095" s="11">
        <v>1051</v>
      </c>
      <c r="N1095" s="68"/>
      <c r="P1095" s="214">
        <v>172.49664859981931</v>
      </c>
      <c r="Q1095" s="214"/>
      <c r="R1095" s="214">
        <v>168.5</v>
      </c>
      <c r="S1095" s="212"/>
      <c r="T1095" s="212">
        <v>183.19462872628731</v>
      </c>
      <c r="U1095" s="212"/>
      <c r="V1095" s="212">
        <v>180.09</v>
      </c>
      <c r="W1095" s="11"/>
      <c r="Y1095" s="214">
        <v>311748.71999999997</v>
      </c>
      <c r="Z1095" s="214">
        <v>349280.62000000064</v>
      </c>
      <c r="AB1095" s="11"/>
      <c r="AC1095" s="11"/>
      <c r="AD1095" s="11"/>
      <c r="AE1095" s="4"/>
      <c r="AF1095" s="4"/>
    </row>
    <row r="1096" spans="1:32" x14ac:dyDescent="0.2">
      <c r="A1096" s="54"/>
      <c r="B1096" s="11"/>
      <c r="C1096" s="227" t="s">
        <v>749</v>
      </c>
      <c r="D1096" s="11"/>
      <c r="E1096" s="289">
        <v>8202</v>
      </c>
      <c r="F1096" s="11"/>
      <c r="G1096" s="11"/>
      <c r="H1096" s="11"/>
      <c r="I1096" s="11"/>
      <c r="J1096" s="11"/>
      <c r="K1096" s="11"/>
      <c r="M1096" s="11">
        <v>1</v>
      </c>
      <c r="N1096" s="68"/>
      <c r="P1096" s="214">
        <v>45.375</v>
      </c>
      <c r="Q1096" s="214"/>
      <c r="R1096" s="214">
        <v>45.375</v>
      </c>
      <c r="S1096" s="212"/>
      <c r="T1096" s="212">
        <v>40.365000000000002</v>
      </c>
      <c r="U1096" s="212"/>
      <c r="V1096" s="212">
        <v>40.365000000000002</v>
      </c>
      <c r="W1096" s="11"/>
      <c r="Y1096" s="214">
        <v>90.75</v>
      </c>
      <c r="Z1096" s="214">
        <v>90.75</v>
      </c>
      <c r="AB1096" s="11"/>
      <c r="AC1096" s="11"/>
      <c r="AD1096" s="11"/>
      <c r="AE1096" s="4"/>
      <c r="AF1096" s="4"/>
    </row>
    <row r="1097" spans="1:32" x14ac:dyDescent="0.2">
      <c r="A1097" s="54"/>
      <c r="B1097" s="11"/>
      <c r="C1097" s="227" t="s">
        <v>749</v>
      </c>
      <c r="D1097" s="11"/>
      <c r="E1097" s="289">
        <v>8210</v>
      </c>
      <c r="F1097" s="11"/>
      <c r="G1097" s="11"/>
      <c r="H1097" s="11"/>
      <c r="I1097" s="11"/>
      <c r="J1097" s="11"/>
      <c r="K1097" s="11"/>
      <c r="M1097" s="11">
        <v>5</v>
      </c>
      <c r="N1097" s="68"/>
      <c r="P1097" s="214">
        <v>66.75777777777779</v>
      </c>
      <c r="Q1097" s="214"/>
      <c r="R1097" s="214">
        <v>40</v>
      </c>
      <c r="S1097" s="212"/>
      <c r="T1097" s="212">
        <v>75.900000000000006</v>
      </c>
      <c r="U1097" s="212"/>
      <c r="V1097" s="212">
        <v>47.61</v>
      </c>
      <c r="W1097" s="11"/>
      <c r="Y1097" s="214">
        <v>600.82000000000005</v>
      </c>
      <c r="Z1097" s="214">
        <v>723.16000000000008</v>
      </c>
      <c r="AB1097" s="11"/>
      <c r="AC1097" s="11"/>
      <c r="AD1097" s="11"/>
      <c r="AE1097" s="4"/>
      <c r="AF1097" s="4"/>
    </row>
    <row r="1098" spans="1:32" x14ac:dyDescent="0.2">
      <c r="A1098" s="54"/>
      <c r="B1098" s="11"/>
      <c r="C1098" s="227" t="s">
        <v>749</v>
      </c>
      <c r="D1098" s="11"/>
      <c r="E1098" s="289">
        <v>8242</v>
      </c>
      <c r="F1098" s="11"/>
      <c r="G1098" s="11"/>
      <c r="H1098" s="11"/>
      <c r="I1098" s="11"/>
      <c r="J1098" s="11"/>
      <c r="K1098" s="11"/>
      <c r="M1098" s="11">
        <v>1</v>
      </c>
      <c r="N1098" s="68"/>
      <c r="P1098" s="214">
        <v>38.305</v>
      </c>
      <c r="Q1098" s="214"/>
      <c r="R1098" s="214">
        <v>38.305</v>
      </c>
      <c r="S1098" s="212"/>
      <c r="T1098" s="212">
        <v>33.119999999999997</v>
      </c>
      <c r="U1098" s="212"/>
      <c r="V1098" s="212">
        <v>33.119999999999997</v>
      </c>
      <c r="W1098" s="11"/>
      <c r="Y1098" s="214">
        <v>76.61</v>
      </c>
      <c r="Z1098" s="214">
        <v>76.61</v>
      </c>
      <c r="AB1098" s="11"/>
      <c r="AC1098" s="11"/>
      <c r="AD1098" s="11"/>
      <c r="AE1098" s="4"/>
      <c r="AF1098" s="4"/>
    </row>
    <row r="1099" spans="1:32" x14ac:dyDescent="0.2">
      <c r="A1099" s="54"/>
      <c r="B1099" s="11"/>
      <c r="C1099" s="227" t="s">
        <v>749</v>
      </c>
      <c r="D1099" s="11"/>
      <c r="E1099" s="289">
        <v>8251</v>
      </c>
      <c r="F1099" s="11"/>
      <c r="G1099" s="11"/>
      <c r="H1099" s="11"/>
      <c r="I1099" s="11"/>
      <c r="J1099" s="11"/>
      <c r="K1099" s="11"/>
      <c r="M1099" s="11">
        <v>2</v>
      </c>
      <c r="N1099" s="68"/>
      <c r="P1099" s="214">
        <v>41.234999999999999</v>
      </c>
      <c r="Q1099" s="214"/>
      <c r="R1099" s="214">
        <v>34.814999999999998</v>
      </c>
      <c r="S1099" s="212"/>
      <c r="T1099" s="212">
        <v>36.225000000000001</v>
      </c>
      <c r="U1099" s="212"/>
      <c r="V1099" s="212">
        <v>36.225000000000001</v>
      </c>
      <c r="W1099" s="11"/>
      <c r="Y1099" s="214">
        <v>164.94</v>
      </c>
      <c r="Z1099" s="214">
        <v>164.94</v>
      </c>
      <c r="AB1099" s="11"/>
      <c r="AC1099" s="11"/>
      <c r="AD1099" s="11"/>
      <c r="AE1099" s="4"/>
      <c r="AF1099" s="4"/>
    </row>
    <row r="1100" spans="1:32" x14ac:dyDescent="0.2">
      <c r="A1100" s="54"/>
      <c r="B1100" s="11"/>
      <c r="C1100" s="227" t="s">
        <v>528</v>
      </c>
      <c r="D1100" s="11"/>
      <c r="E1100" s="289">
        <v>8202</v>
      </c>
      <c r="F1100" s="11"/>
      <c r="G1100" s="11"/>
      <c r="H1100" s="11"/>
      <c r="I1100" s="11"/>
      <c r="J1100" s="11"/>
      <c r="K1100" s="11"/>
      <c r="M1100" s="11">
        <v>2</v>
      </c>
      <c r="N1100" s="68"/>
      <c r="P1100" s="214">
        <v>45.38</v>
      </c>
      <c r="Q1100" s="214"/>
      <c r="R1100" s="214">
        <v>45.18</v>
      </c>
      <c r="S1100" s="212"/>
      <c r="T1100" s="212">
        <v>40.364999999999995</v>
      </c>
      <c r="U1100" s="212"/>
      <c r="V1100" s="212">
        <v>40.364999999999995</v>
      </c>
      <c r="W1100" s="11"/>
      <c r="Y1100" s="214">
        <v>181.52</v>
      </c>
      <c r="Z1100" s="214">
        <v>181.51999999999998</v>
      </c>
      <c r="AB1100" s="11"/>
      <c r="AC1100" s="11"/>
      <c r="AD1100" s="11"/>
      <c r="AE1100" s="4"/>
      <c r="AF1100" s="4"/>
    </row>
    <row r="1101" spans="1:32" x14ac:dyDescent="0.2">
      <c r="A1101" s="54"/>
      <c r="B1101" s="11"/>
      <c r="C1101" s="227" t="s">
        <v>528</v>
      </c>
      <c r="D1101" s="11"/>
      <c r="E1101" s="289">
        <v>8204</v>
      </c>
      <c r="F1101" s="11"/>
      <c r="G1101" s="11"/>
      <c r="H1101" s="11"/>
      <c r="I1101" s="11"/>
      <c r="J1101" s="11"/>
      <c r="K1101" s="11"/>
      <c r="M1101" s="11">
        <v>1</v>
      </c>
      <c r="N1101" s="68"/>
      <c r="P1101" s="214">
        <v>49</v>
      </c>
      <c r="Q1101" s="214"/>
      <c r="R1101" s="214">
        <v>49</v>
      </c>
      <c r="S1101" s="212"/>
      <c r="T1101" s="212">
        <v>108.675</v>
      </c>
      <c r="U1101" s="212"/>
      <c r="V1101" s="212">
        <v>108.675</v>
      </c>
      <c r="W1101" s="11"/>
      <c r="Y1101" s="214">
        <v>98</v>
      </c>
      <c r="Z1101" s="214">
        <v>222.62</v>
      </c>
      <c r="AB1101" s="11"/>
      <c r="AC1101" s="11"/>
      <c r="AD1101" s="11"/>
      <c r="AE1101" s="4"/>
      <c r="AF1101" s="4"/>
    </row>
    <row r="1102" spans="1:32" x14ac:dyDescent="0.2">
      <c r="A1102" s="54"/>
      <c r="B1102" s="11"/>
      <c r="C1102" s="227" t="s">
        <v>528</v>
      </c>
      <c r="D1102" s="11"/>
      <c r="E1102" s="289">
        <v>8210</v>
      </c>
      <c r="F1102" s="11"/>
      <c r="G1102" s="11"/>
      <c r="H1102" s="11"/>
      <c r="I1102" s="11"/>
      <c r="J1102" s="11"/>
      <c r="K1102" s="11"/>
      <c r="M1102" s="11">
        <v>734</v>
      </c>
      <c r="N1102" s="68"/>
      <c r="P1102" s="214">
        <v>97.417301173402876</v>
      </c>
      <c r="Q1102" s="214"/>
      <c r="R1102" s="214">
        <v>86.25</v>
      </c>
      <c r="S1102" s="212"/>
      <c r="T1102" s="212">
        <v>116.12408996088661</v>
      </c>
      <c r="U1102" s="212"/>
      <c r="V1102" s="212">
        <v>102.465</v>
      </c>
      <c r="W1102" s="11"/>
      <c r="Y1102" s="214">
        <v>149438.14000000001</v>
      </c>
      <c r="Z1102" s="214">
        <v>182310.23999999993</v>
      </c>
      <c r="AB1102" s="11"/>
      <c r="AC1102" s="11"/>
      <c r="AD1102" s="11"/>
      <c r="AE1102" s="4"/>
      <c r="AF1102" s="4"/>
    </row>
    <row r="1103" spans="1:32" x14ac:dyDescent="0.2">
      <c r="A1103" s="54"/>
      <c r="B1103" s="11"/>
      <c r="C1103" s="227" t="s">
        <v>528</v>
      </c>
      <c r="D1103" s="11"/>
      <c r="E1103" s="289">
        <v>8219</v>
      </c>
      <c r="F1103" s="11"/>
      <c r="G1103" s="11"/>
      <c r="H1103" s="11"/>
      <c r="I1103" s="11"/>
      <c r="J1103" s="11"/>
      <c r="K1103" s="11"/>
      <c r="M1103" s="11">
        <v>22</v>
      </c>
      <c r="N1103" s="68"/>
      <c r="P1103" s="214">
        <v>97.265500000000003</v>
      </c>
      <c r="Q1103" s="214"/>
      <c r="R1103" s="214">
        <v>88.694999999999993</v>
      </c>
      <c r="S1103" s="212"/>
      <c r="T1103" s="212">
        <v>103.34475</v>
      </c>
      <c r="U1103" s="212"/>
      <c r="V1103" s="212">
        <v>103.5</v>
      </c>
      <c r="W1103" s="11"/>
      <c r="Y1103" s="214">
        <v>3890.62</v>
      </c>
      <c r="Z1103" s="214">
        <v>4247.43</v>
      </c>
      <c r="AB1103" s="11"/>
      <c r="AC1103" s="11"/>
      <c r="AD1103" s="11"/>
      <c r="AE1103" s="4"/>
      <c r="AF1103" s="4"/>
    </row>
    <row r="1104" spans="1:32" x14ac:dyDescent="0.2">
      <c r="A1104" s="54"/>
      <c r="B1104" s="11"/>
      <c r="C1104" s="227" t="s">
        <v>528</v>
      </c>
      <c r="D1104" s="11"/>
      <c r="E1104" s="289">
        <v>8242</v>
      </c>
      <c r="F1104" s="11"/>
      <c r="G1104" s="11"/>
      <c r="H1104" s="11"/>
      <c r="I1104" s="11"/>
      <c r="J1104" s="11"/>
      <c r="K1104" s="11"/>
      <c r="M1104" s="11">
        <v>300</v>
      </c>
      <c r="N1104" s="68"/>
      <c r="P1104" s="214">
        <v>95.359652173913048</v>
      </c>
      <c r="Q1104" s="214"/>
      <c r="R1104" s="214">
        <v>74.23</v>
      </c>
      <c r="S1104" s="212"/>
      <c r="T1104" s="212">
        <v>94.840560000000011</v>
      </c>
      <c r="U1104" s="212"/>
      <c r="V1104" s="212">
        <v>87.72</v>
      </c>
      <c r="W1104" s="11"/>
      <c r="Y1104" s="214">
        <v>54831.8</v>
      </c>
      <c r="Z1104" s="214">
        <v>57243.849999999948</v>
      </c>
      <c r="AB1104" s="11"/>
      <c r="AC1104" s="11"/>
      <c r="AD1104" s="11"/>
      <c r="AE1104" s="4"/>
      <c r="AF1104" s="4"/>
    </row>
    <row r="1105" spans="1:32" x14ac:dyDescent="0.2">
      <c r="A1105" s="54"/>
      <c r="B1105" s="11"/>
      <c r="C1105" s="227" t="s">
        <v>528</v>
      </c>
      <c r="D1105" s="11"/>
      <c r="E1105" s="289">
        <v>8251</v>
      </c>
      <c r="F1105" s="11"/>
      <c r="G1105" s="11"/>
      <c r="H1105" s="11"/>
      <c r="I1105" s="11"/>
      <c r="J1105" s="11"/>
      <c r="K1105" s="11"/>
      <c r="M1105" s="11">
        <v>86</v>
      </c>
      <c r="N1105" s="68"/>
      <c r="P1105" s="214">
        <v>85.326903225806447</v>
      </c>
      <c r="Q1105" s="214"/>
      <c r="R1105" s="214">
        <v>81.09</v>
      </c>
      <c r="S1105" s="212"/>
      <c r="T1105" s="212">
        <v>89.757870967741937</v>
      </c>
      <c r="U1105" s="212"/>
      <c r="V1105" s="212">
        <v>87.974999999999994</v>
      </c>
      <c r="W1105" s="11"/>
      <c r="Y1105" s="214">
        <v>13225.67</v>
      </c>
      <c r="Z1105" s="214">
        <v>14666.060000000001</v>
      </c>
      <c r="AB1105" s="11"/>
      <c r="AC1105" s="11"/>
      <c r="AD1105" s="11"/>
      <c r="AE1105" s="4"/>
      <c r="AF1105" s="4"/>
    </row>
    <row r="1106" spans="1:32" x14ac:dyDescent="0.2">
      <c r="A1106" s="54"/>
      <c r="B1106" s="11"/>
      <c r="C1106" s="227" t="s">
        <v>528</v>
      </c>
      <c r="D1106" s="11"/>
      <c r="E1106" s="289">
        <v>8252</v>
      </c>
      <c r="F1106" s="11"/>
      <c r="G1106" s="11"/>
      <c r="H1106" s="11"/>
      <c r="I1106" s="11"/>
      <c r="J1106" s="11"/>
      <c r="K1106" s="11"/>
      <c r="M1106" s="11">
        <v>18</v>
      </c>
      <c r="N1106" s="68"/>
      <c r="P1106" s="214">
        <v>79.951764705882354</v>
      </c>
      <c r="Q1106" s="214"/>
      <c r="R1106" s="214">
        <v>62.634999999999998</v>
      </c>
      <c r="S1106" s="212"/>
      <c r="T1106" s="212">
        <v>92.84488235294117</v>
      </c>
      <c r="U1106" s="212"/>
      <c r="V1106" s="212">
        <v>86.94</v>
      </c>
      <c r="W1106" s="11"/>
      <c r="Y1106" s="214">
        <v>2718.36</v>
      </c>
      <c r="Z1106" s="214">
        <v>3278.5999999999995</v>
      </c>
      <c r="AB1106" s="11"/>
      <c r="AC1106" s="11"/>
      <c r="AD1106" s="11"/>
      <c r="AE1106" s="4"/>
      <c r="AF1106" s="4"/>
    </row>
    <row r="1107" spans="1:32" x14ac:dyDescent="0.2">
      <c r="A1107" s="54"/>
      <c r="B1107" s="11"/>
      <c r="C1107" s="227" t="s">
        <v>528</v>
      </c>
      <c r="D1107" s="11"/>
      <c r="E1107" s="289">
        <v>8270</v>
      </c>
      <c r="F1107" s="11"/>
      <c r="G1107" s="11"/>
      <c r="H1107" s="11"/>
      <c r="I1107" s="11"/>
      <c r="J1107" s="11"/>
      <c r="K1107" s="11"/>
      <c r="M1107" s="11">
        <v>1</v>
      </c>
      <c r="N1107" s="68"/>
      <c r="P1107" s="214">
        <v>305.30500000000001</v>
      </c>
      <c r="Q1107" s="214"/>
      <c r="R1107" s="214">
        <v>305.30500000000001</v>
      </c>
      <c r="S1107" s="212"/>
      <c r="T1107" s="212">
        <v>308.43</v>
      </c>
      <c r="U1107" s="212"/>
      <c r="V1107" s="212">
        <v>308.43</v>
      </c>
      <c r="W1107" s="11"/>
      <c r="Y1107" s="214">
        <v>610.61</v>
      </c>
      <c r="Z1107" s="214">
        <v>610.61</v>
      </c>
      <c r="AB1107" s="11"/>
      <c r="AC1107" s="11"/>
      <c r="AD1107" s="11"/>
      <c r="AE1107" s="4"/>
      <c r="AF1107" s="4"/>
    </row>
    <row r="1108" spans="1:32" x14ac:dyDescent="0.2">
      <c r="A1108" s="54"/>
      <c r="B1108" s="11"/>
      <c r="C1108" s="227" t="s">
        <v>529</v>
      </c>
      <c r="D1108" s="11"/>
      <c r="E1108" s="289">
        <v>8033</v>
      </c>
      <c r="F1108" s="11"/>
      <c r="G1108" s="11"/>
      <c r="H1108" s="11"/>
      <c r="I1108" s="11"/>
      <c r="J1108" s="11"/>
      <c r="K1108" s="11"/>
      <c r="M1108" s="11">
        <v>1</v>
      </c>
      <c r="N1108" s="68"/>
      <c r="P1108" s="214">
        <v>247.52500000000001</v>
      </c>
      <c r="Q1108" s="214"/>
      <c r="R1108" s="214">
        <v>247.52499999999998</v>
      </c>
      <c r="S1108" s="212"/>
      <c r="T1108" s="212">
        <v>249.435</v>
      </c>
      <c r="U1108" s="212"/>
      <c r="V1108" s="212">
        <v>249.435</v>
      </c>
      <c r="W1108" s="11"/>
      <c r="Y1108" s="214">
        <v>495.05</v>
      </c>
      <c r="Z1108" s="214">
        <v>495.04999999999995</v>
      </c>
      <c r="AB1108" s="11"/>
      <c r="AC1108" s="11"/>
      <c r="AD1108" s="11"/>
      <c r="AE1108" s="4"/>
      <c r="AF1108" s="4"/>
    </row>
    <row r="1109" spans="1:32" x14ac:dyDescent="0.2">
      <c r="A1109" s="54"/>
      <c r="B1109" s="11"/>
      <c r="C1109" s="227" t="s">
        <v>529</v>
      </c>
      <c r="D1109" s="11"/>
      <c r="E1109" s="289">
        <v>8302</v>
      </c>
      <c r="F1109" s="11"/>
      <c r="G1109" s="11"/>
      <c r="H1109" s="11"/>
      <c r="I1109" s="11"/>
      <c r="J1109" s="11"/>
      <c r="K1109" s="11"/>
      <c r="M1109" s="11">
        <v>4</v>
      </c>
      <c r="N1109" s="68"/>
      <c r="P1109" s="214">
        <v>73.375</v>
      </c>
      <c r="Q1109" s="214"/>
      <c r="R1109" s="214">
        <v>62.019999999999996</v>
      </c>
      <c r="S1109" s="212"/>
      <c r="T1109" s="212">
        <v>70.172000000000011</v>
      </c>
      <c r="U1109" s="212"/>
      <c r="V1109" s="212">
        <v>66.697499999999991</v>
      </c>
      <c r="W1109" s="11"/>
      <c r="Y1109" s="214">
        <v>880.5</v>
      </c>
      <c r="Z1109" s="214">
        <v>880.5</v>
      </c>
      <c r="AB1109" s="11"/>
      <c r="AC1109" s="11"/>
      <c r="AD1109" s="11"/>
      <c r="AE1109" s="4"/>
      <c r="AF1109" s="4"/>
    </row>
    <row r="1110" spans="1:32" x14ac:dyDescent="0.2">
      <c r="A1110" s="54"/>
      <c r="B1110" s="11"/>
      <c r="C1110" s="227" t="s">
        <v>530</v>
      </c>
      <c r="D1110" s="11"/>
      <c r="E1110" s="289">
        <v>8303</v>
      </c>
      <c r="F1110" s="11"/>
      <c r="G1110" s="11"/>
      <c r="H1110" s="11"/>
      <c r="I1110" s="11"/>
      <c r="J1110" s="11"/>
      <c r="K1110" s="11"/>
      <c r="M1110" s="11">
        <v>1</v>
      </c>
      <c r="N1110" s="68"/>
      <c r="P1110" s="214">
        <v>177.86500000000001</v>
      </c>
      <c r="Q1110" s="214"/>
      <c r="R1110" s="214">
        <v>177.86500000000001</v>
      </c>
      <c r="S1110" s="212"/>
      <c r="T1110" s="212">
        <v>178.02</v>
      </c>
      <c r="U1110" s="212"/>
      <c r="V1110" s="212">
        <v>178.02</v>
      </c>
      <c r="W1110" s="11"/>
      <c r="Y1110" s="214">
        <v>355.73</v>
      </c>
      <c r="Z1110" s="214">
        <v>355.73</v>
      </c>
      <c r="AB1110" s="11"/>
      <c r="AC1110" s="11"/>
      <c r="AD1110" s="11"/>
      <c r="AE1110" s="4"/>
      <c r="AF1110" s="4"/>
    </row>
    <row r="1111" spans="1:32" x14ac:dyDescent="0.2">
      <c r="A1111" s="54"/>
      <c r="B1111" s="11"/>
      <c r="C1111" s="227" t="s">
        <v>529</v>
      </c>
      <c r="D1111" s="11"/>
      <c r="E1111" s="289">
        <v>8322</v>
      </c>
      <c r="F1111" s="11"/>
      <c r="G1111" s="11"/>
      <c r="H1111" s="11"/>
      <c r="I1111" s="11"/>
      <c r="J1111" s="11"/>
      <c r="K1111" s="11"/>
      <c r="M1111" s="11">
        <v>1</v>
      </c>
      <c r="N1111" s="68"/>
      <c r="P1111" s="214">
        <v>102.705</v>
      </c>
      <c r="Q1111" s="214"/>
      <c r="R1111" s="214">
        <v>102.705</v>
      </c>
      <c r="S1111" s="212"/>
      <c r="T1111" s="212">
        <v>99.36</v>
      </c>
      <c r="U1111" s="212"/>
      <c r="V1111" s="212">
        <v>99.36</v>
      </c>
      <c r="W1111" s="11"/>
      <c r="Y1111" s="214">
        <v>205.41</v>
      </c>
      <c r="Z1111" s="214">
        <v>205.41</v>
      </c>
      <c r="AB1111" s="11"/>
      <c r="AC1111" s="11"/>
      <c r="AD1111" s="11"/>
      <c r="AE1111" s="4"/>
      <c r="AF1111" s="4"/>
    </row>
    <row r="1112" spans="1:32" x14ac:dyDescent="0.2">
      <c r="A1112" s="54"/>
      <c r="B1112" s="11"/>
      <c r="C1112" s="227" t="s">
        <v>529</v>
      </c>
      <c r="D1112" s="11"/>
      <c r="E1112" s="289">
        <v>8329</v>
      </c>
      <c r="F1112" s="11"/>
      <c r="G1112" s="11"/>
      <c r="H1112" s="11"/>
      <c r="I1112" s="11"/>
      <c r="J1112" s="11"/>
      <c r="K1112" s="11"/>
      <c r="M1112" s="11">
        <v>1</v>
      </c>
      <c r="N1112" s="68"/>
      <c r="P1112" s="214">
        <v>118.37</v>
      </c>
      <c r="Q1112" s="214"/>
      <c r="R1112" s="214">
        <v>118.37</v>
      </c>
      <c r="S1112" s="212"/>
      <c r="T1112" s="212">
        <v>117.99</v>
      </c>
      <c r="U1112" s="212"/>
      <c r="V1112" s="212">
        <v>117.99</v>
      </c>
      <c r="W1112" s="11"/>
      <c r="Y1112" s="214">
        <v>236.74</v>
      </c>
      <c r="Z1112" s="214">
        <v>236.74</v>
      </c>
      <c r="AB1112" s="11"/>
      <c r="AC1112" s="11"/>
      <c r="AD1112" s="11"/>
      <c r="AE1112" s="4"/>
      <c r="AF1112" s="4"/>
    </row>
    <row r="1113" spans="1:32" x14ac:dyDescent="0.2">
      <c r="A1113" s="54"/>
      <c r="B1113" s="11"/>
      <c r="C1113" s="227" t="s">
        <v>529</v>
      </c>
      <c r="D1113" s="11"/>
      <c r="E1113" s="289">
        <v>8332</v>
      </c>
      <c r="F1113" s="11"/>
      <c r="G1113" s="11"/>
      <c r="H1113" s="11"/>
      <c r="I1113" s="11"/>
      <c r="J1113" s="11"/>
      <c r="K1113" s="11"/>
      <c r="M1113" s="11">
        <v>9286</v>
      </c>
      <c r="N1113" s="68"/>
      <c r="P1113" s="214">
        <v>88.938937293840993</v>
      </c>
      <c r="Q1113" s="214"/>
      <c r="R1113" s="214">
        <v>86.254130434782638</v>
      </c>
      <c r="S1113" s="212"/>
      <c r="T1113" s="212">
        <v>87.223388689907594</v>
      </c>
      <c r="U1113" s="212"/>
      <c r="V1113" s="212">
        <v>85.904152173913047</v>
      </c>
      <c r="W1113" s="11"/>
      <c r="Y1113" s="214">
        <v>2162717.9900000002</v>
      </c>
      <c r="Z1113" s="214">
        <v>2361850.7799999956</v>
      </c>
      <c r="AB1113" s="11"/>
      <c r="AC1113" s="11"/>
      <c r="AD1113" s="11"/>
      <c r="AE1113" s="4"/>
      <c r="AF1113" s="4"/>
    </row>
    <row r="1114" spans="1:32" x14ac:dyDescent="0.2">
      <c r="A1114" s="54"/>
      <c r="B1114" s="11"/>
      <c r="C1114" s="227" t="s">
        <v>529</v>
      </c>
      <c r="D1114" s="11"/>
      <c r="E1114" s="289">
        <v>8333</v>
      </c>
      <c r="F1114" s="11"/>
      <c r="G1114" s="11"/>
      <c r="H1114" s="11"/>
      <c r="I1114" s="11"/>
      <c r="J1114" s="11"/>
      <c r="K1114" s="11"/>
      <c r="M1114" s="11">
        <v>1</v>
      </c>
      <c r="N1114" s="68"/>
      <c r="P1114" s="214">
        <v>142.035</v>
      </c>
      <c r="Q1114" s="214"/>
      <c r="R1114" s="214">
        <v>142.035</v>
      </c>
      <c r="S1114" s="212"/>
      <c r="T1114" s="212">
        <v>140.76</v>
      </c>
      <c r="U1114" s="212"/>
      <c r="V1114" s="212">
        <v>140.76</v>
      </c>
      <c r="W1114" s="11"/>
      <c r="Y1114" s="214">
        <v>284.07</v>
      </c>
      <c r="Z1114" s="214">
        <v>284.07</v>
      </c>
      <c r="AB1114" s="11"/>
      <c r="AC1114" s="11"/>
      <c r="AD1114" s="11"/>
      <c r="AE1114" s="4"/>
      <c r="AF1114" s="4"/>
    </row>
    <row r="1115" spans="1:32" x14ac:dyDescent="0.2">
      <c r="A1115" s="54"/>
      <c r="B1115" s="11"/>
      <c r="C1115" s="227" t="s">
        <v>529</v>
      </c>
      <c r="D1115" s="11"/>
      <c r="E1115" s="289">
        <v>8348</v>
      </c>
      <c r="F1115" s="11"/>
      <c r="G1115" s="11"/>
      <c r="H1115" s="11"/>
      <c r="I1115" s="11"/>
      <c r="J1115" s="11"/>
      <c r="K1115" s="11"/>
      <c r="M1115" s="11">
        <v>1</v>
      </c>
      <c r="N1115" s="68"/>
      <c r="P1115" s="214">
        <v>83.8</v>
      </c>
      <c r="Q1115" s="214"/>
      <c r="R1115" s="214">
        <v>83.8</v>
      </c>
      <c r="S1115" s="212"/>
      <c r="T1115" s="212">
        <v>81.765000000000001</v>
      </c>
      <c r="U1115" s="212"/>
      <c r="V1115" s="212">
        <v>81.765000000000001</v>
      </c>
      <c r="W1115" s="11"/>
      <c r="Y1115" s="214">
        <v>167.6</v>
      </c>
      <c r="Z1115" s="214">
        <v>167.6</v>
      </c>
      <c r="AB1115" s="11"/>
      <c r="AC1115" s="11"/>
      <c r="AD1115" s="11"/>
      <c r="AE1115" s="4"/>
      <c r="AF1115" s="4"/>
    </row>
    <row r="1116" spans="1:32" x14ac:dyDescent="0.2">
      <c r="A1116" s="54"/>
      <c r="B1116" s="11"/>
      <c r="C1116" s="227" t="s">
        <v>529</v>
      </c>
      <c r="D1116" s="11"/>
      <c r="E1116" s="289">
        <v>8352</v>
      </c>
      <c r="F1116" s="11"/>
      <c r="G1116" s="11"/>
      <c r="H1116" s="11"/>
      <c r="I1116" s="11"/>
      <c r="J1116" s="11"/>
      <c r="K1116" s="11"/>
      <c r="M1116" s="11">
        <v>4</v>
      </c>
      <c r="N1116" s="68"/>
      <c r="P1116" s="214">
        <v>137.68833333333333</v>
      </c>
      <c r="Q1116" s="214"/>
      <c r="R1116" s="214">
        <v>129.78</v>
      </c>
      <c r="S1116" s="212"/>
      <c r="T1116" s="212">
        <v>136.27500000000001</v>
      </c>
      <c r="U1116" s="212"/>
      <c r="V1116" s="212">
        <v>104.535</v>
      </c>
      <c r="W1116" s="11"/>
      <c r="Y1116" s="214">
        <v>826.13</v>
      </c>
      <c r="Z1116" s="214">
        <v>826.13</v>
      </c>
      <c r="AB1116" s="11"/>
      <c r="AC1116" s="11"/>
      <c r="AD1116" s="11"/>
      <c r="AE1116" s="4"/>
      <c r="AF1116" s="4"/>
    </row>
    <row r="1117" spans="1:32" x14ac:dyDescent="0.2">
      <c r="A1117" s="54"/>
      <c r="B1117" s="11"/>
      <c r="C1117" s="227" t="s">
        <v>531</v>
      </c>
      <c r="D1117" s="11"/>
      <c r="E1117" s="289">
        <v>8340</v>
      </c>
      <c r="F1117" s="11"/>
      <c r="G1117" s="11"/>
      <c r="H1117" s="11"/>
      <c r="I1117" s="11"/>
      <c r="J1117" s="11"/>
      <c r="K1117" s="11"/>
      <c r="M1117" s="11">
        <v>118</v>
      </c>
      <c r="N1117" s="68"/>
      <c r="P1117" s="214">
        <v>121.22838582677164</v>
      </c>
      <c r="Q1117" s="214"/>
      <c r="R1117" s="214">
        <v>116.58500000000001</v>
      </c>
      <c r="S1117" s="212"/>
      <c r="T1117" s="212">
        <v>129.73039370078743</v>
      </c>
      <c r="U1117" s="212"/>
      <c r="V1117" s="212">
        <v>127.30500000000001</v>
      </c>
      <c r="W1117" s="11"/>
      <c r="Y1117" s="214">
        <v>30792.01</v>
      </c>
      <c r="Z1117" s="214">
        <v>33122.159999999996</v>
      </c>
      <c r="AB1117" s="11"/>
      <c r="AC1117" s="11"/>
      <c r="AD1117" s="11"/>
      <c r="AE1117" s="4"/>
      <c r="AF1117" s="4"/>
    </row>
    <row r="1118" spans="1:32" x14ac:dyDescent="0.2">
      <c r="A1118" s="54"/>
      <c r="B1118" s="11"/>
      <c r="C1118" s="227" t="s">
        <v>751</v>
      </c>
      <c r="D1118" s="11"/>
      <c r="E1118" s="289">
        <v>8332</v>
      </c>
      <c r="F1118" s="11"/>
      <c r="G1118" s="11"/>
      <c r="H1118" s="11"/>
      <c r="I1118" s="11"/>
      <c r="J1118" s="11"/>
      <c r="K1118" s="11"/>
      <c r="M1118" s="11">
        <v>1</v>
      </c>
      <c r="N1118" s="68"/>
      <c r="P1118" s="214">
        <v>70.894999999999996</v>
      </c>
      <c r="Q1118" s="214"/>
      <c r="R1118" s="214">
        <v>70.89500000000001</v>
      </c>
      <c r="S1118" s="212"/>
      <c r="T1118" s="212">
        <v>67.275000000000006</v>
      </c>
      <c r="U1118" s="212"/>
      <c r="V1118" s="212">
        <v>67.275000000000006</v>
      </c>
      <c r="W1118" s="11"/>
      <c r="Y1118" s="214">
        <v>141.79</v>
      </c>
      <c r="Z1118" s="214">
        <v>141.79000000000002</v>
      </c>
      <c r="AB1118" s="11"/>
      <c r="AC1118" s="11"/>
      <c r="AD1118" s="11"/>
      <c r="AE1118" s="4"/>
      <c r="AF1118" s="4"/>
    </row>
    <row r="1119" spans="1:32" x14ac:dyDescent="0.2">
      <c r="A1119" s="54"/>
      <c r="B1119" s="11"/>
      <c r="C1119" s="227" t="s">
        <v>532</v>
      </c>
      <c r="D1119" s="11"/>
      <c r="E1119" s="289">
        <v>8341</v>
      </c>
      <c r="F1119" s="11"/>
      <c r="G1119" s="11"/>
      <c r="H1119" s="11"/>
      <c r="I1119" s="11"/>
      <c r="J1119" s="11"/>
      <c r="K1119" s="11"/>
      <c r="M1119" s="11">
        <v>377</v>
      </c>
      <c r="N1119" s="68"/>
      <c r="P1119" s="214">
        <v>115.38035341830822</v>
      </c>
      <c r="Q1119" s="214"/>
      <c r="R1119" s="214">
        <v>112.53</v>
      </c>
      <c r="S1119" s="212"/>
      <c r="T1119" s="212">
        <v>114.45298435689455</v>
      </c>
      <c r="U1119" s="212"/>
      <c r="V1119" s="212">
        <v>112.0455</v>
      </c>
      <c r="W1119" s="11"/>
      <c r="Y1119" s="214">
        <v>78434.289999999994</v>
      </c>
      <c r="Z1119" s="214">
        <v>82144.739999999991</v>
      </c>
      <c r="AB1119" s="11"/>
      <c r="AC1119" s="11"/>
      <c r="AD1119" s="11"/>
      <c r="AE1119" s="4"/>
      <c r="AF1119" s="4"/>
    </row>
    <row r="1120" spans="1:32" x14ac:dyDescent="0.2">
      <c r="A1120" s="54"/>
      <c r="B1120" s="11"/>
      <c r="C1120" s="227" t="s">
        <v>533</v>
      </c>
      <c r="D1120" s="11"/>
      <c r="E1120" s="289">
        <v>8342</v>
      </c>
      <c r="F1120" s="11"/>
      <c r="G1120" s="11"/>
      <c r="H1120" s="11"/>
      <c r="I1120" s="11"/>
      <c r="J1120" s="11"/>
      <c r="K1120" s="11"/>
      <c r="M1120" s="11">
        <v>33</v>
      </c>
      <c r="N1120" s="68"/>
      <c r="P1120" s="214">
        <v>74.42520547945206</v>
      </c>
      <c r="Q1120" s="214"/>
      <c r="R1120" s="214">
        <v>68.28</v>
      </c>
      <c r="S1120" s="212"/>
      <c r="T1120" s="212">
        <v>79.471726027397239</v>
      </c>
      <c r="U1120" s="212"/>
      <c r="V1120" s="212">
        <v>76.59</v>
      </c>
      <c r="W1120" s="11"/>
      <c r="Y1120" s="214">
        <v>5433.04</v>
      </c>
      <c r="Z1120" s="214">
        <v>6038.3899999999994</v>
      </c>
      <c r="AB1120" s="11"/>
      <c r="AC1120" s="11"/>
      <c r="AD1120" s="11"/>
      <c r="AE1120" s="4"/>
      <c r="AF1120" s="4"/>
    </row>
    <row r="1121" spans="1:32" x14ac:dyDescent="0.2">
      <c r="A1121" s="54"/>
      <c r="B1121" s="11"/>
      <c r="C1121" s="227" t="s">
        <v>534</v>
      </c>
      <c r="D1121" s="11"/>
      <c r="E1121" s="289">
        <v>8009</v>
      </c>
      <c r="F1121" s="11"/>
      <c r="G1121" s="11"/>
      <c r="H1121" s="11"/>
      <c r="I1121" s="11"/>
      <c r="J1121" s="11"/>
      <c r="K1121" s="11"/>
      <c r="M1121" s="11">
        <v>7</v>
      </c>
      <c r="N1121" s="68"/>
      <c r="P1121" s="214">
        <v>136.54500000000002</v>
      </c>
      <c r="Q1121" s="214"/>
      <c r="R1121" s="214">
        <v>121.65</v>
      </c>
      <c r="S1121" s="212"/>
      <c r="T1121" s="212">
        <v>131.74071428571429</v>
      </c>
      <c r="U1121" s="212"/>
      <c r="V1121" s="212">
        <v>139.72499999999999</v>
      </c>
      <c r="W1121" s="11"/>
      <c r="Y1121" s="214">
        <v>1911.63</v>
      </c>
      <c r="Z1121" s="214">
        <v>1997.08</v>
      </c>
      <c r="AB1121" s="11"/>
      <c r="AC1121" s="11"/>
      <c r="AD1121" s="11"/>
      <c r="AE1121" s="4"/>
      <c r="AF1121" s="4"/>
    </row>
    <row r="1122" spans="1:32" x14ac:dyDescent="0.2">
      <c r="A1122" s="54"/>
      <c r="B1122" s="11"/>
      <c r="C1122" s="227" t="s">
        <v>534</v>
      </c>
      <c r="D1122" s="11"/>
      <c r="E1122" s="289">
        <v>8094</v>
      </c>
      <c r="F1122" s="11"/>
      <c r="G1122" s="11"/>
      <c r="H1122" s="11"/>
      <c r="I1122" s="11"/>
      <c r="J1122" s="11"/>
      <c r="K1122" s="11"/>
      <c r="M1122" s="11">
        <v>1327</v>
      </c>
      <c r="N1122" s="68"/>
      <c r="P1122" s="214">
        <v>113.90954562810232</v>
      </c>
      <c r="Q1122" s="214"/>
      <c r="R1122" s="214">
        <v>104.15</v>
      </c>
      <c r="S1122" s="212"/>
      <c r="T1122" s="212">
        <v>137.28634287896145</v>
      </c>
      <c r="U1122" s="212"/>
      <c r="V1122" s="212">
        <v>130.41</v>
      </c>
      <c r="W1122" s="11"/>
      <c r="Y1122" s="214">
        <v>298329.09999999998</v>
      </c>
      <c r="Z1122" s="214">
        <v>367820.10999999987</v>
      </c>
      <c r="AB1122" s="11"/>
      <c r="AC1122" s="11"/>
      <c r="AD1122" s="11"/>
      <c r="AE1122" s="4"/>
      <c r="AF1122" s="4"/>
    </row>
    <row r="1123" spans="1:32" x14ac:dyDescent="0.2">
      <c r="A1123" s="54"/>
      <c r="B1123" s="11"/>
      <c r="C1123" s="227" t="s">
        <v>535</v>
      </c>
      <c r="D1123" s="11"/>
      <c r="E1123" s="289">
        <v>8322</v>
      </c>
      <c r="F1123" s="11"/>
      <c r="G1123" s="11"/>
      <c r="H1123" s="11"/>
      <c r="I1123" s="11"/>
      <c r="J1123" s="11"/>
      <c r="K1123" s="11"/>
      <c r="M1123" s="11">
        <v>1</v>
      </c>
      <c r="N1123" s="68"/>
      <c r="P1123" s="214">
        <v>169.005</v>
      </c>
      <c r="Q1123" s="214"/>
      <c r="R1123" s="214">
        <v>169.005</v>
      </c>
      <c r="S1123" s="212"/>
      <c r="T1123" s="212">
        <v>169.74</v>
      </c>
      <c r="U1123" s="212"/>
      <c r="V1123" s="212">
        <v>169.74</v>
      </c>
      <c r="W1123" s="11"/>
      <c r="Y1123" s="214">
        <v>338.01</v>
      </c>
      <c r="Z1123" s="214">
        <v>338.01</v>
      </c>
      <c r="AB1123" s="11"/>
      <c r="AC1123" s="11"/>
      <c r="AD1123" s="11"/>
      <c r="AE1123" s="4"/>
      <c r="AF1123" s="4"/>
    </row>
    <row r="1124" spans="1:32" x14ac:dyDescent="0.2">
      <c r="A1124" s="54"/>
      <c r="B1124" s="11"/>
      <c r="C1124" s="227" t="s">
        <v>535</v>
      </c>
      <c r="D1124" s="11"/>
      <c r="E1124" s="289">
        <v>8343</v>
      </c>
      <c r="F1124" s="11"/>
      <c r="G1124" s="11"/>
      <c r="H1124" s="11"/>
      <c r="I1124" s="11"/>
      <c r="J1124" s="11"/>
      <c r="K1124" s="11"/>
      <c r="M1124" s="11">
        <v>713</v>
      </c>
      <c r="N1124" s="68"/>
      <c r="P1124" s="214">
        <v>121.67968650250798</v>
      </c>
      <c r="Q1124" s="214"/>
      <c r="R1124" s="214">
        <v>118.05833333333332</v>
      </c>
      <c r="S1124" s="212"/>
      <c r="T1124" s="212">
        <v>123.50823369813041</v>
      </c>
      <c r="U1124" s="212"/>
      <c r="V1124" s="212">
        <v>122.30250000000001</v>
      </c>
      <c r="W1124" s="11"/>
      <c r="Y1124" s="214">
        <v>182538.9</v>
      </c>
      <c r="Z1124" s="214">
        <v>195449.3899999999</v>
      </c>
      <c r="AB1124" s="11"/>
      <c r="AC1124" s="11"/>
      <c r="AD1124" s="11"/>
      <c r="AE1124" s="4"/>
      <c r="AF1124" s="4"/>
    </row>
    <row r="1125" spans="1:32" x14ac:dyDescent="0.2">
      <c r="A1125" s="54"/>
      <c r="B1125" s="11"/>
      <c r="C1125" s="227" t="s">
        <v>535</v>
      </c>
      <c r="D1125" s="11"/>
      <c r="E1125" s="289">
        <v>8434</v>
      </c>
      <c r="F1125" s="11"/>
      <c r="G1125" s="11"/>
      <c r="H1125" s="11"/>
      <c r="I1125" s="11"/>
      <c r="J1125" s="11"/>
      <c r="K1125" s="11"/>
      <c r="M1125" s="11">
        <v>2</v>
      </c>
      <c r="N1125" s="68"/>
      <c r="P1125" s="214">
        <v>136.01</v>
      </c>
      <c r="Q1125" s="214"/>
      <c r="R1125" s="214">
        <v>135.19499999999999</v>
      </c>
      <c r="S1125" s="212"/>
      <c r="T1125" s="212">
        <v>135.0675</v>
      </c>
      <c r="U1125" s="212"/>
      <c r="V1125" s="212">
        <v>135.0675</v>
      </c>
      <c r="W1125" s="11"/>
      <c r="Y1125" s="214">
        <v>544.04</v>
      </c>
      <c r="Z1125" s="214">
        <v>544.04</v>
      </c>
      <c r="AB1125" s="11"/>
      <c r="AC1125" s="11"/>
      <c r="AD1125" s="11"/>
      <c r="AE1125" s="4"/>
      <c r="AF1125" s="4"/>
    </row>
    <row r="1126" spans="1:32" x14ac:dyDescent="0.2">
      <c r="A1126" s="54"/>
      <c r="B1126" s="11"/>
      <c r="C1126" s="227" t="s">
        <v>536</v>
      </c>
      <c r="D1126" s="11"/>
      <c r="E1126" s="289">
        <v>8020</v>
      </c>
      <c r="F1126" s="11"/>
      <c r="G1126" s="11"/>
      <c r="H1126" s="11"/>
      <c r="I1126" s="11"/>
      <c r="J1126" s="11"/>
      <c r="K1126" s="11"/>
      <c r="M1126" s="11">
        <v>1</v>
      </c>
      <c r="N1126" s="68"/>
      <c r="P1126" s="214">
        <v>205.61</v>
      </c>
      <c r="Q1126" s="214"/>
      <c r="R1126" s="214">
        <v>205.61</v>
      </c>
      <c r="S1126" s="212"/>
      <c r="T1126" s="212">
        <v>209.07</v>
      </c>
      <c r="U1126" s="212"/>
      <c r="V1126" s="212">
        <v>209.07</v>
      </c>
      <c r="W1126" s="11"/>
      <c r="Y1126" s="214">
        <v>411.22</v>
      </c>
      <c r="Z1126" s="214">
        <v>411.22</v>
      </c>
      <c r="AB1126" s="11"/>
      <c r="AC1126" s="11"/>
      <c r="AD1126" s="11"/>
      <c r="AE1126" s="4"/>
      <c r="AF1126" s="4"/>
    </row>
    <row r="1127" spans="1:32" x14ac:dyDescent="0.2">
      <c r="A1127" s="54"/>
      <c r="B1127" s="11"/>
      <c r="C1127" s="227" t="s">
        <v>536</v>
      </c>
      <c r="D1127" s="11"/>
      <c r="E1127" s="289">
        <v>8061</v>
      </c>
      <c r="F1127" s="11"/>
      <c r="G1127" s="11"/>
      <c r="H1127" s="11"/>
      <c r="I1127" s="11"/>
      <c r="J1127" s="11"/>
      <c r="K1127" s="11"/>
      <c r="M1127" s="11">
        <v>807</v>
      </c>
      <c r="N1127" s="68"/>
      <c r="P1127" s="214">
        <v>103.19454384932313</v>
      </c>
      <c r="Q1127" s="214"/>
      <c r="R1127" s="214">
        <v>94.4</v>
      </c>
      <c r="S1127" s="212"/>
      <c r="T1127" s="212">
        <v>111.96886756915842</v>
      </c>
      <c r="U1127" s="212"/>
      <c r="V1127" s="212">
        <v>106.605</v>
      </c>
      <c r="W1127" s="11"/>
      <c r="Y1127" s="214">
        <v>175327.53</v>
      </c>
      <c r="Z1127" s="214">
        <v>192236.02999999994</v>
      </c>
      <c r="AB1127" s="11"/>
      <c r="AC1127" s="11"/>
      <c r="AD1127" s="11"/>
      <c r="AE1127" s="4"/>
      <c r="AF1127" s="4"/>
    </row>
    <row r="1128" spans="1:32" x14ac:dyDescent="0.2">
      <c r="A1128" s="54"/>
      <c r="B1128" s="11"/>
      <c r="C1128" s="227" t="s">
        <v>648</v>
      </c>
      <c r="D1128" s="11"/>
      <c r="E1128" s="289">
        <v>8056</v>
      </c>
      <c r="F1128" s="11"/>
      <c r="G1128" s="11"/>
      <c r="H1128" s="11"/>
      <c r="I1128" s="11"/>
      <c r="J1128" s="11"/>
      <c r="K1128" s="11"/>
      <c r="M1128" s="11">
        <v>2</v>
      </c>
      <c r="N1128" s="68"/>
      <c r="P1128" s="214">
        <v>170.72</v>
      </c>
      <c r="Q1128" s="214"/>
      <c r="R1128" s="214">
        <v>168.11</v>
      </c>
      <c r="S1128" s="212"/>
      <c r="T1128" s="212">
        <v>172.845</v>
      </c>
      <c r="U1128" s="212"/>
      <c r="V1128" s="212">
        <v>172.845</v>
      </c>
      <c r="W1128" s="11"/>
      <c r="Y1128" s="214">
        <v>682.88</v>
      </c>
      <c r="Z1128" s="214">
        <v>682.88</v>
      </c>
      <c r="AB1128" s="11"/>
      <c r="AC1128" s="11"/>
      <c r="AD1128" s="11"/>
      <c r="AE1128" s="4"/>
      <c r="AF1128" s="4"/>
    </row>
    <row r="1129" spans="1:32" x14ac:dyDescent="0.2">
      <c r="A1129" s="54"/>
      <c r="B1129" s="11"/>
      <c r="C1129" s="227" t="s">
        <v>648</v>
      </c>
      <c r="D1129" s="11"/>
      <c r="E1129" s="289">
        <v>8061</v>
      </c>
      <c r="F1129" s="11"/>
      <c r="G1129" s="11"/>
      <c r="H1129" s="11"/>
      <c r="I1129" s="11"/>
      <c r="J1129" s="11"/>
      <c r="K1129" s="11"/>
      <c r="M1129" s="11">
        <v>8</v>
      </c>
      <c r="N1129" s="68"/>
      <c r="P1129" s="214">
        <v>129.71187499999999</v>
      </c>
      <c r="Q1129" s="214"/>
      <c r="R1129" s="214">
        <v>126.30500000000001</v>
      </c>
      <c r="S1129" s="212"/>
      <c r="T1129" s="212">
        <v>142.700625</v>
      </c>
      <c r="U1129" s="212"/>
      <c r="V1129" s="212">
        <v>146.97</v>
      </c>
      <c r="W1129" s="11"/>
      <c r="Y1129" s="214">
        <v>2075.39</v>
      </c>
      <c r="Z1129" s="214">
        <v>2271.27</v>
      </c>
      <c r="AB1129" s="11"/>
      <c r="AC1129" s="11"/>
      <c r="AD1129" s="11"/>
      <c r="AE1129" s="4"/>
      <c r="AF1129" s="4"/>
    </row>
    <row r="1130" spans="1:32" x14ac:dyDescent="0.2">
      <c r="A1130" s="54"/>
      <c r="B1130" s="11"/>
      <c r="C1130" s="227" t="s">
        <v>752</v>
      </c>
      <c r="D1130" s="11"/>
      <c r="E1130" s="289">
        <v>8020</v>
      </c>
      <c r="F1130" s="11"/>
      <c r="G1130" s="11"/>
      <c r="H1130" s="11"/>
      <c r="I1130" s="11"/>
      <c r="J1130" s="11"/>
      <c r="K1130" s="11"/>
      <c r="M1130" s="11">
        <v>5</v>
      </c>
      <c r="N1130" s="68"/>
      <c r="P1130" s="214">
        <v>86.748888888888885</v>
      </c>
      <c r="Q1130" s="214"/>
      <c r="R1130" s="214">
        <v>44.27</v>
      </c>
      <c r="S1130" s="212"/>
      <c r="T1130" s="212">
        <v>83.26</v>
      </c>
      <c r="U1130" s="212"/>
      <c r="V1130" s="212">
        <v>27.945</v>
      </c>
      <c r="W1130" s="11"/>
      <c r="Y1130" s="214">
        <v>780.74</v>
      </c>
      <c r="Z1130" s="214">
        <v>780.74</v>
      </c>
      <c r="AB1130" s="11"/>
      <c r="AC1130" s="11"/>
      <c r="AD1130" s="11"/>
      <c r="AE1130" s="4"/>
      <c r="AF1130" s="4"/>
    </row>
    <row r="1131" spans="1:32" x14ac:dyDescent="0.2">
      <c r="A1131" s="54"/>
      <c r="B1131" s="11"/>
      <c r="C1131" s="227" t="s">
        <v>537</v>
      </c>
      <c r="D1131" s="11"/>
      <c r="E1131" s="289">
        <v>8039</v>
      </c>
      <c r="F1131" s="11"/>
      <c r="G1131" s="11"/>
      <c r="H1131" s="11"/>
      <c r="I1131" s="11"/>
      <c r="J1131" s="11"/>
      <c r="K1131" s="11"/>
      <c r="M1131" s="11">
        <v>1</v>
      </c>
      <c r="N1131" s="68"/>
      <c r="P1131" s="214">
        <v>118.185</v>
      </c>
      <c r="Q1131" s="214"/>
      <c r="R1131" s="214">
        <v>111.36</v>
      </c>
      <c r="S1131" s="212"/>
      <c r="T1131" s="212">
        <v>114.59025</v>
      </c>
      <c r="U1131" s="212"/>
      <c r="V1131" s="212">
        <v>110.745</v>
      </c>
      <c r="W1131" s="11"/>
      <c r="Y1131" s="214">
        <v>945.48</v>
      </c>
      <c r="Z1131" s="214">
        <v>945.48</v>
      </c>
      <c r="AB1131" s="11"/>
      <c r="AC1131" s="11"/>
      <c r="AD1131" s="11"/>
      <c r="AE1131" s="4"/>
      <c r="AF1131" s="4"/>
    </row>
    <row r="1132" spans="1:32" x14ac:dyDescent="0.2">
      <c r="A1132" s="54"/>
      <c r="B1132" s="11"/>
      <c r="C1132" s="227" t="s">
        <v>537</v>
      </c>
      <c r="D1132" s="11"/>
      <c r="E1132" s="289">
        <v>8054</v>
      </c>
      <c r="F1132" s="11"/>
      <c r="G1132" s="11"/>
      <c r="H1132" s="11"/>
      <c r="I1132" s="11"/>
      <c r="J1132" s="11"/>
      <c r="K1132" s="11"/>
      <c r="M1132" s="11">
        <v>1</v>
      </c>
      <c r="N1132" s="68"/>
      <c r="P1132" s="214">
        <v>314.86</v>
      </c>
      <c r="Q1132" s="214"/>
      <c r="R1132" s="214">
        <v>314.86</v>
      </c>
      <c r="S1132" s="212"/>
      <c r="T1132" s="212">
        <v>321.88499999999999</v>
      </c>
      <c r="U1132" s="212"/>
      <c r="V1132" s="212">
        <v>321.88499999999999</v>
      </c>
      <c r="W1132" s="11"/>
      <c r="Y1132" s="214">
        <v>629.72</v>
      </c>
      <c r="Z1132" s="214">
        <v>629.72</v>
      </c>
      <c r="AB1132" s="11"/>
      <c r="AC1132" s="11"/>
      <c r="AD1132" s="11"/>
      <c r="AE1132" s="4"/>
      <c r="AF1132" s="4"/>
    </row>
    <row r="1133" spans="1:32" x14ac:dyDescent="0.2">
      <c r="A1133" s="54"/>
      <c r="B1133" s="11"/>
      <c r="C1133" s="227" t="s">
        <v>537</v>
      </c>
      <c r="D1133" s="11"/>
      <c r="E1133" s="289">
        <v>8060</v>
      </c>
      <c r="F1133" s="11"/>
      <c r="G1133" s="11"/>
      <c r="H1133" s="11"/>
      <c r="I1133" s="11"/>
      <c r="J1133" s="11"/>
      <c r="K1133" s="11"/>
      <c r="M1133" s="11">
        <v>1</v>
      </c>
      <c r="N1133" s="68"/>
      <c r="P1133" s="214">
        <v>82.17</v>
      </c>
      <c r="Q1133" s="214"/>
      <c r="R1133" s="214">
        <v>82.17</v>
      </c>
      <c r="S1133" s="212"/>
      <c r="T1133" s="212">
        <v>79.694999999999993</v>
      </c>
      <c r="U1133" s="212"/>
      <c r="V1133" s="212">
        <v>79.694999999999993</v>
      </c>
      <c r="W1133" s="11"/>
      <c r="Y1133" s="214">
        <v>164.34</v>
      </c>
      <c r="Z1133" s="214">
        <v>164.34</v>
      </c>
      <c r="AB1133" s="11"/>
      <c r="AC1133" s="11"/>
      <c r="AD1133" s="11"/>
      <c r="AE1133" s="4"/>
      <c r="AF1133" s="4"/>
    </row>
    <row r="1134" spans="1:32" x14ac:dyDescent="0.2">
      <c r="A1134" s="54"/>
      <c r="B1134" s="11"/>
      <c r="C1134" s="227" t="s">
        <v>752</v>
      </c>
      <c r="D1134" s="11"/>
      <c r="E1134" s="289">
        <v>8062</v>
      </c>
      <c r="F1134" s="11"/>
      <c r="G1134" s="11"/>
      <c r="H1134" s="11"/>
      <c r="I1134" s="11"/>
      <c r="J1134" s="11"/>
      <c r="K1134" s="11"/>
      <c r="M1134" s="11">
        <v>3256</v>
      </c>
      <c r="N1134" s="68"/>
      <c r="P1134" s="214">
        <v>81.090143622668876</v>
      </c>
      <c r="Q1134" s="214"/>
      <c r="R1134" s="214">
        <v>77.125769230769237</v>
      </c>
      <c r="S1134" s="212"/>
      <c r="T1134" s="212">
        <v>79.412586894997929</v>
      </c>
      <c r="U1134" s="212"/>
      <c r="V1134" s="212">
        <v>77.281615384615392</v>
      </c>
      <c r="W1134" s="11"/>
      <c r="Y1134" s="214">
        <v>1063571.8600000001</v>
      </c>
      <c r="Z1134" s="214">
        <v>1168786.1500000048</v>
      </c>
      <c r="AB1134" s="11"/>
      <c r="AC1134" s="11"/>
      <c r="AD1134" s="11"/>
      <c r="AE1134" s="4"/>
      <c r="AF1134" s="4"/>
    </row>
    <row r="1135" spans="1:32" x14ac:dyDescent="0.2">
      <c r="A1135" s="54"/>
      <c r="B1135" s="11"/>
      <c r="C1135" s="227" t="s">
        <v>537</v>
      </c>
      <c r="D1135" s="11"/>
      <c r="E1135" s="289">
        <v>8064</v>
      </c>
      <c r="F1135" s="11"/>
      <c r="G1135" s="11"/>
      <c r="H1135" s="11"/>
      <c r="I1135" s="11"/>
      <c r="J1135" s="11"/>
      <c r="K1135" s="11"/>
      <c r="M1135" s="11">
        <v>1</v>
      </c>
      <c r="N1135" s="68"/>
      <c r="P1135" s="214">
        <v>144.94499999999999</v>
      </c>
      <c r="Q1135" s="214"/>
      <c r="R1135" s="214">
        <v>144.94499999999999</v>
      </c>
      <c r="S1135" s="212"/>
      <c r="T1135" s="212">
        <v>144.9</v>
      </c>
      <c r="U1135" s="212"/>
      <c r="V1135" s="212">
        <v>144.9</v>
      </c>
      <c r="W1135" s="11"/>
      <c r="Y1135" s="214">
        <v>289.89</v>
      </c>
      <c r="Z1135" s="214">
        <v>289.89</v>
      </c>
      <c r="AB1135" s="11"/>
      <c r="AC1135" s="11"/>
      <c r="AD1135" s="11"/>
      <c r="AE1135" s="4"/>
      <c r="AF1135" s="4"/>
    </row>
    <row r="1136" spans="1:32" x14ac:dyDescent="0.2">
      <c r="A1136" s="54"/>
      <c r="B1136" s="11"/>
      <c r="C1136" s="227" t="s">
        <v>537</v>
      </c>
      <c r="D1136" s="11"/>
      <c r="E1136" s="289">
        <v>8206</v>
      </c>
      <c r="F1136" s="11"/>
      <c r="G1136" s="11"/>
      <c r="H1136" s="11"/>
      <c r="I1136" s="11"/>
      <c r="J1136" s="11"/>
      <c r="K1136" s="11"/>
      <c r="M1136" s="11">
        <v>1</v>
      </c>
      <c r="N1136" s="68"/>
      <c r="P1136" s="214">
        <v>167.69499999999999</v>
      </c>
      <c r="Q1136" s="214"/>
      <c r="R1136" s="214">
        <v>167.69499999999999</v>
      </c>
      <c r="S1136" s="212"/>
      <c r="T1136" s="212">
        <v>168.70500000000001</v>
      </c>
      <c r="U1136" s="212"/>
      <c r="V1136" s="212">
        <v>168.70500000000001</v>
      </c>
      <c r="W1136" s="11"/>
      <c r="Y1136" s="214">
        <v>335.39</v>
      </c>
      <c r="Z1136" s="214">
        <v>335.39</v>
      </c>
      <c r="AB1136" s="11"/>
      <c r="AC1136" s="11"/>
      <c r="AD1136" s="11"/>
      <c r="AE1136" s="4"/>
      <c r="AF1136" s="4"/>
    </row>
    <row r="1137" spans="1:32" x14ac:dyDescent="0.2">
      <c r="A1137" s="54"/>
      <c r="B1137" s="11"/>
      <c r="C1137" s="227" t="s">
        <v>752</v>
      </c>
      <c r="D1137" s="11"/>
      <c r="E1137" s="289">
        <v>8343</v>
      </c>
      <c r="F1137" s="11"/>
      <c r="G1137" s="11"/>
      <c r="H1137" s="11"/>
      <c r="I1137" s="11"/>
      <c r="J1137" s="11"/>
      <c r="K1137" s="11"/>
      <c r="M1137" s="11">
        <v>1</v>
      </c>
      <c r="N1137" s="68"/>
      <c r="P1137" s="214">
        <v>67.38</v>
      </c>
      <c r="Q1137" s="214"/>
      <c r="R1137" s="214">
        <v>67.38</v>
      </c>
      <c r="S1137" s="212"/>
      <c r="T1137" s="212">
        <v>64.17</v>
      </c>
      <c r="U1137" s="212"/>
      <c r="V1137" s="212">
        <v>64.17</v>
      </c>
      <c r="W1137" s="11"/>
      <c r="Y1137" s="214">
        <v>134.76</v>
      </c>
      <c r="Z1137" s="214">
        <v>134.76</v>
      </c>
      <c r="AB1137" s="11"/>
      <c r="AC1137" s="11"/>
      <c r="AD1137" s="11"/>
      <c r="AE1137" s="4"/>
      <c r="AF1137" s="4"/>
    </row>
    <row r="1138" spans="1:32" x14ac:dyDescent="0.2">
      <c r="A1138" s="54"/>
      <c r="B1138" s="11"/>
      <c r="C1138" s="227" t="s">
        <v>538</v>
      </c>
      <c r="D1138" s="11"/>
      <c r="E1138" s="289">
        <v>8215</v>
      </c>
      <c r="F1138" s="11"/>
      <c r="G1138" s="11"/>
      <c r="H1138" s="11"/>
      <c r="I1138" s="11"/>
      <c r="J1138" s="11"/>
      <c r="K1138" s="11"/>
      <c r="M1138" s="11">
        <v>32</v>
      </c>
      <c r="N1138" s="68"/>
      <c r="P1138" s="214">
        <v>95.217058823529413</v>
      </c>
      <c r="Q1138" s="214"/>
      <c r="R1138" s="214">
        <v>85.72</v>
      </c>
      <c r="S1138" s="212"/>
      <c r="T1138" s="212">
        <v>104.62632352941176</v>
      </c>
      <c r="U1138" s="212"/>
      <c r="V1138" s="212">
        <v>101.94750000000001</v>
      </c>
      <c r="W1138" s="11"/>
      <c r="Y1138" s="214">
        <v>6474.76</v>
      </c>
      <c r="Z1138" s="214">
        <v>7348.08</v>
      </c>
      <c r="AB1138" s="11"/>
      <c r="AC1138" s="11"/>
      <c r="AD1138" s="11"/>
      <c r="AE1138" s="4"/>
      <c r="AF1138" s="4"/>
    </row>
    <row r="1139" spans="1:32" x14ac:dyDescent="0.2">
      <c r="A1139" s="54"/>
      <c r="B1139" s="11"/>
      <c r="C1139" s="227" t="s">
        <v>539</v>
      </c>
      <c r="D1139" s="11"/>
      <c r="E1139" s="289">
        <v>8037</v>
      </c>
      <c r="F1139" s="11"/>
      <c r="G1139" s="11"/>
      <c r="H1139" s="11"/>
      <c r="I1139" s="11"/>
      <c r="J1139" s="11"/>
      <c r="K1139" s="11"/>
      <c r="M1139" s="11">
        <v>38</v>
      </c>
      <c r="N1139" s="68"/>
      <c r="P1139" s="214">
        <v>126.94162162162162</v>
      </c>
      <c r="Q1139" s="214"/>
      <c r="R1139" s="214">
        <v>123.74000000000001</v>
      </c>
      <c r="S1139" s="212"/>
      <c r="T1139" s="212">
        <v>137.23540540540543</v>
      </c>
      <c r="U1139" s="212"/>
      <c r="V1139" s="212">
        <v>131.44499999999999</v>
      </c>
      <c r="W1139" s="11"/>
      <c r="Y1139" s="214">
        <v>9393.68</v>
      </c>
      <c r="Z1139" s="214">
        <v>10409.829999999998</v>
      </c>
      <c r="AB1139" s="11"/>
      <c r="AC1139" s="11"/>
      <c r="AD1139" s="11"/>
      <c r="AE1139" s="4"/>
      <c r="AF1139" s="4"/>
    </row>
    <row r="1140" spans="1:32" x14ac:dyDescent="0.2">
      <c r="A1140" s="54"/>
      <c r="B1140" s="11"/>
      <c r="C1140" s="227" t="s">
        <v>539</v>
      </c>
      <c r="D1140" s="11"/>
      <c r="E1140" s="289">
        <v>8215</v>
      </c>
      <c r="F1140" s="11"/>
      <c r="G1140" s="11"/>
      <c r="H1140" s="11"/>
      <c r="I1140" s="11"/>
      <c r="J1140" s="11"/>
      <c r="K1140" s="11"/>
      <c r="M1140" s="11">
        <v>46</v>
      </c>
      <c r="N1140" s="68"/>
      <c r="P1140" s="214">
        <v>116.17229885057471</v>
      </c>
      <c r="Q1140" s="214"/>
      <c r="R1140" s="214">
        <v>95</v>
      </c>
      <c r="S1140" s="212"/>
      <c r="T1140" s="212">
        <v>135.1210344827586</v>
      </c>
      <c r="U1140" s="212"/>
      <c r="V1140" s="212">
        <v>112.815</v>
      </c>
      <c r="W1140" s="11"/>
      <c r="Y1140" s="214">
        <v>10106.99</v>
      </c>
      <c r="Z1140" s="214">
        <v>11927.77</v>
      </c>
      <c r="AB1140" s="11"/>
      <c r="AC1140" s="11"/>
      <c r="AD1140" s="11"/>
      <c r="AE1140" s="4"/>
      <c r="AF1140" s="4"/>
    </row>
    <row r="1141" spans="1:32" x14ac:dyDescent="0.2">
      <c r="A1141" s="54"/>
      <c r="B1141" s="11"/>
      <c r="C1141" s="227" t="s">
        <v>539</v>
      </c>
      <c r="D1141" s="11"/>
      <c r="E1141" s="289">
        <v>8217</v>
      </c>
      <c r="F1141" s="11"/>
      <c r="G1141" s="11"/>
      <c r="H1141" s="11"/>
      <c r="I1141" s="11"/>
      <c r="J1141" s="11"/>
      <c r="K1141" s="11"/>
      <c r="M1141" s="11">
        <v>16</v>
      </c>
      <c r="N1141" s="68"/>
      <c r="P1141" s="214">
        <v>159.26107142857146</v>
      </c>
      <c r="Q1141" s="214"/>
      <c r="R1141" s="214">
        <v>137.97</v>
      </c>
      <c r="S1141" s="212"/>
      <c r="T1141" s="212">
        <v>158.8725</v>
      </c>
      <c r="U1141" s="212"/>
      <c r="V1141" s="212">
        <v>153.69749999999999</v>
      </c>
      <c r="W1141" s="11"/>
      <c r="Y1141" s="214">
        <v>4459.3100000000004</v>
      </c>
      <c r="Z1141" s="214">
        <v>4459.3099999999995</v>
      </c>
      <c r="AB1141" s="11"/>
      <c r="AC1141" s="11"/>
      <c r="AD1141" s="11"/>
      <c r="AE1141" s="4"/>
      <c r="AF1141" s="4"/>
    </row>
    <row r="1142" spans="1:32" x14ac:dyDescent="0.2">
      <c r="A1142" s="54"/>
      <c r="B1142" s="11"/>
      <c r="C1142" s="227" t="s">
        <v>753</v>
      </c>
      <c r="D1142" s="11"/>
      <c r="E1142" s="289">
        <v>8204</v>
      </c>
      <c r="F1142" s="11"/>
      <c r="G1142" s="11"/>
      <c r="H1142" s="11"/>
      <c r="I1142" s="11"/>
      <c r="J1142" s="11"/>
      <c r="K1142" s="11"/>
      <c r="M1142" s="11">
        <v>1</v>
      </c>
      <c r="N1142" s="68"/>
      <c r="P1142" s="214">
        <v>12.25</v>
      </c>
      <c r="Q1142" s="214"/>
      <c r="R1142" s="214">
        <v>12.25</v>
      </c>
      <c r="S1142" s="212"/>
      <c r="T1142" s="212">
        <v>0</v>
      </c>
      <c r="U1142" s="212"/>
      <c r="V1142" s="212">
        <v>0</v>
      </c>
      <c r="W1142" s="11"/>
      <c r="Y1142" s="214">
        <v>12.25</v>
      </c>
      <c r="Z1142" s="214">
        <v>12.25</v>
      </c>
      <c r="AB1142" s="11"/>
      <c r="AC1142" s="11"/>
      <c r="AD1142" s="11"/>
      <c r="AE1142" s="4"/>
      <c r="AF1142" s="4"/>
    </row>
    <row r="1143" spans="1:32" x14ac:dyDescent="0.2">
      <c r="A1143" s="54"/>
      <c r="B1143" s="11"/>
      <c r="C1143" s="227" t="s">
        <v>754</v>
      </c>
      <c r="D1143" s="11"/>
      <c r="E1143" s="289">
        <v>8260</v>
      </c>
      <c r="F1143" s="11"/>
      <c r="G1143" s="11"/>
      <c r="H1143" s="11"/>
      <c r="I1143" s="11"/>
      <c r="J1143" s="11"/>
      <c r="K1143" s="11"/>
      <c r="M1143" s="11">
        <v>4</v>
      </c>
      <c r="N1143" s="68"/>
      <c r="P1143" s="214">
        <v>39.108750000000001</v>
      </c>
      <c r="Q1143" s="214"/>
      <c r="R1143" s="214">
        <v>38.599999999999994</v>
      </c>
      <c r="S1143" s="212"/>
      <c r="T1143" s="212">
        <v>34.931250000000006</v>
      </c>
      <c r="U1143" s="212"/>
      <c r="V1143" s="212">
        <v>33.637500000000003</v>
      </c>
      <c r="W1143" s="11"/>
      <c r="Y1143" s="214">
        <v>312.87</v>
      </c>
      <c r="Z1143" s="214">
        <v>312.87</v>
      </c>
      <c r="AB1143" s="11"/>
      <c r="AC1143" s="11"/>
      <c r="AD1143" s="11"/>
      <c r="AE1143" s="4"/>
      <c r="AF1143" s="4"/>
    </row>
    <row r="1144" spans="1:32" x14ac:dyDescent="0.2">
      <c r="A1144" s="54"/>
      <c r="B1144" s="11"/>
      <c r="C1144" s="227" t="s">
        <v>540</v>
      </c>
      <c r="D1144" s="11"/>
      <c r="E1144" s="289">
        <v>8318</v>
      </c>
      <c r="F1144" s="11"/>
      <c r="G1144" s="11"/>
      <c r="H1144" s="11"/>
      <c r="I1144" s="11"/>
      <c r="J1144" s="11"/>
      <c r="K1144" s="11"/>
      <c r="M1144" s="11">
        <v>1</v>
      </c>
      <c r="N1144" s="68"/>
      <c r="P1144" s="214">
        <v>71.06</v>
      </c>
      <c r="Q1144" s="214"/>
      <c r="R1144" s="214">
        <v>78.12</v>
      </c>
      <c r="S1144" s="212"/>
      <c r="T1144" s="212">
        <v>112.815</v>
      </c>
      <c r="U1144" s="212"/>
      <c r="V1144" s="212">
        <v>112.815</v>
      </c>
      <c r="W1144" s="11"/>
      <c r="Y1144" s="214">
        <v>284.24</v>
      </c>
      <c r="Z1144" s="214">
        <v>456.38</v>
      </c>
      <c r="AB1144" s="11"/>
      <c r="AC1144" s="11"/>
      <c r="AD1144" s="11"/>
      <c r="AE1144" s="4"/>
      <c r="AF1144" s="4"/>
    </row>
    <row r="1145" spans="1:32" x14ac:dyDescent="0.2">
      <c r="A1145" s="54"/>
      <c r="B1145" s="11"/>
      <c r="C1145" s="227" t="s">
        <v>540</v>
      </c>
      <c r="D1145" s="11"/>
      <c r="E1145" s="289">
        <v>8322</v>
      </c>
      <c r="F1145" s="11"/>
      <c r="G1145" s="11"/>
      <c r="H1145" s="11"/>
      <c r="I1145" s="11"/>
      <c r="J1145" s="11"/>
      <c r="K1145" s="11"/>
      <c r="M1145" s="11">
        <v>3</v>
      </c>
      <c r="N1145" s="68"/>
      <c r="P1145" s="214">
        <v>60.48</v>
      </c>
      <c r="Q1145" s="214"/>
      <c r="R1145" s="214">
        <v>59.86</v>
      </c>
      <c r="S1145" s="212"/>
      <c r="T1145" s="212">
        <v>57.615000000000002</v>
      </c>
      <c r="U1145" s="212"/>
      <c r="V1145" s="212">
        <v>55.89</v>
      </c>
      <c r="W1145" s="11"/>
      <c r="Y1145" s="214">
        <v>362.88</v>
      </c>
      <c r="Z1145" s="214">
        <v>362.88</v>
      </c>
      <c r="AB1145" s="11"/>
      <c r="AC1145" s="11"/>
      <c r="AD1145" s="11"/>
      <c r="AE1145" s="4"/>
      <c r="AF1145" s="4"/>
    </row>
    <row r="1146" spans="1:32" x14ac:dyDescent="0.2">
      <c r="A1146" s="54"/>
      <c r="B1146" s="11"/>
      <c r="C1146" s="227" t="s">
        <v>540</v>
      </c>
      <c r="D1146" s="11"/>
      <c r="E1146" s="289">
        <v>8343</v>
      </c>
      <c r="F1146" s="11"/>
      <c r="G1146" s="11"/>
      <c r="H1146" s="11"/>
      <c r="I1146" s="11"/>
      <c r="J1146" s="11"/>
      <c r="K1146" s="11"/>
      <c r="M1146" s="11">
        <v>1</v>
      </c>
      <c r="N1146" s="68"/>
      <c r="P1146" s="214">
        <v>125.16500000000001</v>
      </c>
      <c r="Q1146" s="214"/>
      <c r="R1146" s="214">
        <v>125.16500000000001</v>
      </c>
      <c r="S1146" s="212"/>
      <c r="T1146" s="212">
        <v>124.2</v>
      </c>
      <c r="U1146" s="212"/>
      <c r="V1146" s="212">
        <v>124.2</v>
      </c>
      <c r="W1146" s="11"/>
      <c r="Y1146" s="214">
        <v>250.33</v>
      </c>
      <c r="Z1146" s="214">
        <v>250.33</v>
      </c>
      <c r="AB1146" s="11"/>
      <c r="AC1146" s="11"/>
      <c r="AD1146" s="11"/>
      <c r="AE1146" s="4"/>
      <c r="AF1146" s="4"/>
    </row>
    <row r="1147" spans="1:32" x14ac:dyDescent="0.2">
      <c r="A1147" s="54"/>
      <c r="B1147" s="11"/>
      <c r="C1147" s="227" t="s">
        <v>540</v>
      </c>
      <c r="D1147" s="11"/>
      <c r="E1147" s="289">
        <v>8344</v>
      </c>
      <c r="F1147" s="11"/>
      <c r="G1147" s="11"/>
      <c r="H1147" s="11"/>
      <c r="I1147" s="11"/>
      <c r="J1147" s="11"/>
      <c r="K1147" s="11"/>
      <c r="M1147" s="11">
        <v>1511</v>
      </c>
      <c r="N1147" s="68"/>
      <c r="P1147" s="214">
        <v>136.43613166006165</v>
      </c>
      <c r="Q1147" s="214"/>
      <c r="R1147" s="214">
        <v>134.03333333333333</v>
      </c>
      <c r="S1147" s="212"/>
      <c r="T1147" s="212">
        <v>139.83598150594457</v>
      </c>
      <c r="U1147" s="212"/>
      <c r="V1147" s="212">
        <v>138.345</v>
      </c>
      <c r="W1147" s="11"/>
      <c r="Y1147" s="214">
        <v>336654.37</v>
      </c>
      <c r="Z1147" s="214">
        <v>369170.20999999973</v>
      </c>
      <c r="AB1147" s="11"/>
      <c r="AC1147" s="11"/>
      <c r="AD1147" s="11"/>
      <c r="AE1147" s="4"/>
      <c r="AF1147" s="4"/>
    </row>
    <row r="1148" spans="1:32" x14ac:dyDescent="0.2">
      <c r="A1148" s="54"/>
      <c r="B1148" s="11"/>
      <c r="C1148" s="227" t="s">
        <v>540</v>
      </c>
      <c r="D1148" s="11"/>
      <c r="E1148" s="289">
        <v>8360</v>
      </c>
      <c r="F1148" s="11"/>
      <c r="G1148" s="11"/>
      <c r="H1148" s="11"/>
      <c r="I1148" s="11"/>
      <c r="J1148" s="11"/>
      <c r="K1148" s="11"/>
      <c r="M1148" s="11">
        <v>7</v>
      </c>
      <c r="N1148" s="68"/>
      <c r="P1148" s="214">
        <v>112.23714285714286</v>
      </c>
      <c r="Q1148" s="214"/>
      <c r="R1148" s="214">
        <v>91.965000000000003</v>
      </c>
      <c r="S1148" s="212"/>
      <c r="T1148" s="212">
        <v>146.2307142857143</v>
      </c>
      <c r="U1148" s="212"/>
      <c r="V1148" s="212">
        <v>100.395</v>
      </c>
      <c r="W1148" s="11"/>
      <c r="Y1148" s="214">
        <v>1571.32</v>
      </c>
      <c r="Z1148" s="214">
        <v>2049.36</v>
      </c>
      <c r="AB1148" s="11"/>
      <c r="AC1148" s="11"/>
      <c r="AD1148" s="11"/>
      <c r="AE1148" s="4"/>
      <c r="AF1148" s="4"/>
    </row>
    <row r="1149" spans="1:32" x14ac:dyDescent="0.2">
      <c r="A1149" s="54"/>
      <c r="B1149" s="11"/>
      <c r="C1149" s="227" t="s">
        <v>541</v>
      </c>
      <c r="D1149" s="11"/>
      <c r="E1149" s="289">
        <v>8345</v>
      </c>
      <c r="F1149" s="11"/>
      <c r="G1149" s="11"/>
      <c r="H1149" s="11"/>
      <c r="I1149" s="11"/>
      <c r="J1149" s="11"/>
      <c r="K1149" s="11"/>
      <c r="M1149" s="11">
        <v>175</v>
      </c>
      <c r="N1149" s="68"/>
      <c r="P1149" s="214">
        <v>99.62533333333333</v>
      </c>
      <c r="Q1149" s="214"/>
      <c r="R1149" s="214">
        <v>85.78</v>
      </c>
      <c r="S1149" s="212"/>
      <c r="T1149" s="212">
        <v>107.04697297297297</v>
      </c>
      <c r="U1149" s="212"/>
      <c r="V1149" s="212">
        <v>96.254999999999995</v>
      </c>
      <c r="W1149" s="11"/>
      <c r="Y1149" s="214">
        <v>55292.06</v>
      </c>
      <c r="Z1149" s="214">
        <v>60273.270000000004</v>
      </c>
      <c r="AB1149" s="11"/>
      <c r="AC1149" s="11"/>
      <c r="AD1149" s="11"/>
      <c r="AE1149" s="4"/>
      <c r="AF1149" s="4"/>
    </row>
    <row r="1150" spans="1:32" x14ac:dyDescent="0.2">
      <c r="A1150" s="54"/>
      <c r="B1150" s="11"/>
      <c r="C1150" s="227" t="s">
        <v>542</v>
      </c>
      <c r="D1150" s="11"/>
      <c r="E1150" s="289">
        <v>8346</v>
      </c>
      <c r="F1150" s="11"/>
      <c r="G1150" s="11"/>
      <c r="H1150" s="11"/>
      <c r="I1150" s="11"/>
      <c r="J1150" s="11"/>
      <c r="K1150" s="11"/>
      <c r="M1150" s="11">
        <v>212</v>
      </c>
      <c r="N1150" s="68"/>
      <c r="P1150" s="214">
        <v>109.87475789473685</v>
      </c>
      <c r="Q1150" s="214"/>
      <c r="R1150" s="214">
        <v>91.79</v>
      </c>
      <c r="S1150" s="212"/>
      <c r="T1150" s="212">
        <v>115.9226652631579</v>
      </c>
      <c r="U1150" s="212"/>
      <c r="V1150" s="212">
        <v>104.535</v>
      </c>
      <c r="W1150" s="11"/>
      <c r="Y1150" s="214">
        <v>52190.51</v>
      </c>
      <c r="Z1150" s="214">
        <v>56643.579999999973</v>
      </c>
      <c r="AB1150" s="11"/>
      <c r="AC1150" s="11"/>
      <c r="AD1150" s="11"/>
      <c r="AE1150" s="4"/>
      <c r="AF1150" s="4"/>
    </row>
    <row r="1151" spans="1:32" x14ac:dyDescent="0.2">
      <c r="A1151" s="54"/>
      <c r="B1151" s="11"/>
      <c r="C1151" s="227" t="s">
        <v>543</v>
      </c>
      <c r="D1151" s="11"/>
      <c r="E1151" s="289">
        <v>8347</v>
      </c>
      <c r="F1151" s="11"/>
      <c r="G1151" s="11"/>
      <c r="H1151" s="11"/>
      <c r="I1151" s="11"/>
      <c r="J1151" s="11"/>
      <c r="K1151" s="11"/>
      <c r="M1151" s="11">
        <v>25</v>
      </c>
      <c r="N1151" s="68"/>
      <c r="P1151" s="214">
        <v>115.61391304347826</v>
      </c>
      <c r="Q1151" s="214"/>
      <c r="R1151" s="214">
        <v>110.44499999999999</v>
      </c>
      <c r="S1151" s="212"/>
      <c r="T1151" s="212">
        <v>121.815</v>
      </c>
      <c r="U1151" s="212"/>
      <c r="V1151" s="212">
        <v>125.235</v>
      </c>
      <c r="W1151" s="11"/>
      <c r="Y1151" s="214">
        <v>5318.24</v>
      </c>
      <c r="Z1151" s="214">
        <v>5686.52</v>
      </c>
      <c r="AB1151" s="11"/>
      <c r="AC1151" s="11"/>
      <c r="AD1151" s="11"/>
      <c r="AE1151" s="4"/>
      <c r="AF1151" s="4"/>
    </row>
    <row r="1152" spans="1:32" x14ac:dyDescent="0.2">
      <c r="A1152" s="54"/>
      <c r="B1152" s="11"/>
      <c r="C1152" s="227" t="s">
        <v>544</v>
      </c>
      <c r="D1152" s="11"/>
      <c r="E1152" s="289">
        <v>8204</v>
      </c>
      <c r="F1152" s="11"/>
      <c r="G1152" s="11"/>
      <c r="H1152" s="11"/>
      <c r="I1152" s="11"/>
      <c r="J1152" s="11"/>
      <c r="K1152" s="11"/>
      <c r="M1152" s="11">
        <v>1618</v>
      </c>
      <c r="N1152" s="68"/>
      <c r="P1152" s="214">
        <v>87.234275761973876</v>
      </c>
      <c r="Q1152" s="214"/>
      <c r="R1152" s="214">
        <v>76.489999999999995</v>
      </c>
      <c r="S1152" s="212"/>
      <c r="T1152" s="212">
        <v>95.156044702467256</v>
      </c>
      <c r="U1152" s="212"/>
      <c r="V1152" s="212">
        <v>87.974999999999994</v>
      </c>
      <c r="W1152" s="11"/>
      <c r="Y1152" s="214">
        <v>300522.08</v>
      </c>
      <c r="Z1152" s="214">
        <v>339035.55999999936</v>
      </c>
      <c r="AB1152" s="11"/>
      <c r="AC1152" s="11"/>
      <c r="AD1152" s="11"/>
      <c r="AE1152" s="4"/>
      <c r="AF1152" s="4"/>
    </row>
    <row r="1153" spans="1:32" x14ac:dyDescent="0.2">
      <c r="A1153" s="54"/>
      <c r="B1153" s="11"/>
      <c r="C1153" s="227" t="s">
        <v>544</v>
      </c>
      <c r="D1153" s="11"/>
      <c r="E1153" s="289">
        <v>8226</v>
      </c>
      <c r="F1153" s="11"/>
      <c r="G1153" s="11"/>
      <c r="H1153" s="11"/>
      <c r="I1153" s="11"/>
      <c r="J1153" s="11"/>
      <c r="K1153" s="11"/>
      <c r="M1153" s="11">
        <v>1</v>
      </c>
      <c r="N1153" s="68"/>
      <c r="P1153" s="214">
        <v>69.814999999999998</v>
      </c>
      <c r="Q1153" s="214"/>
      <c r="R1153" s="214">
        <v>69.814999999999998</v>
      </c>
      <c r="S1153" s="212"/>
      <c r="T1153" s="212">
        <v>66.239999999999995</v>
      </c>
      <c r="U1153" s="212"/>
      <c r="V1153" s="212">
        <v>66.239999999999995</v>
      </c>
      <c r="W1153" s="11"/>
      <c r="Y1153" s="214">
        <v>139.63</v>
      </c>
      <c r="Z1153" s="214">
        <v>139.63</v>
      </c>
      <c r="AB1153" s="11"/>
      <c r="AC1153" s="11"/>
      <c r="AD1153" s="11"/>
      <c r="AE1153" s="4"/>
      <c r="AF1153" s="4"/>
    </row>
    <row r="1154" spans="1:32" x14ac:dyDescent="0.2">
      <c r="A1154" s="54"/>
      <c r="B1154" s="11"/>
      <c r="C1154" s="227" t="s">
        <v>545</v>
      </c>
      <c r="D1154" s="11"/>
      <c r="E1154" s="289">
        <v>8260</v>
      </c>
      <c r="F1154" s="11"/>
      <c r="G1154" s="11"/>
      <c r="H1154" s="11"/>
      <c r="I1154" s="11"/>
      <c r="J1154" s="11"/>
      <c r="K1154" s="11"/>
      <c r="M1154" s="11">
        <v>1320</v>
      </c>
      <c r="N1154" s="68"/>
      <c r="P1154" s="214">
        <v>62.31823640483384</v>
      </c>
      <c r="Q1154" s="214"/>
      <c r="R1154" s="214">
        <v>49.63</v>
      </c>
      <c r="S1154" s="212"/>
      <c r="T1154" s="212">
        <v>65.312898036253785</v>
      </c>
      <c r="U1154" s="212"/>
      <c r="V1154" s="212">
        <v>52.784999999999997</v>
      </c>
      <c r="W1154" s="11"/>
      <c r="Y1154" s="214">
        <v>165018.69</v>
      </c>
      <c r="Z1154" s="214">
        <v>181387.90999999957</v>
      </c>
      <c r="AB1154" s="11"/>
      <c r="AC1154" s="11"/>
      <c r="AD1154" s="11"/>
      <c r="AE1154" s="4"/>
      <c r="AF1154" s="4"/>
    </row>
    <row r="1155" spans="1:32" x14ac:dyDescent="0.2">
      <c r="A1155" s="54"/>
      <c r="B1155" s="11"/>
      <c r="C1155" s="227" t="s">
        <v>756</v>
      </c>
      <c r="D1155" s="11"/>
      <c r="E1155" s="289">
        <v>8260</v>
      </c>
      <c r="F1155" s="11"/>
      <c r="G1155" s="11"/>
      <c r="H1155" s="11"/>
      <c r="I1155" s="11"/>
      <c r="J1155" s="11"/>
      <c r="K1155" s="11"/>
      <c r="M1155" s="11">
        <v>1</v>
      </c>
      <c r="N1155" s="68"/>
      <c r="P1155" s="214">
        <v>87.504999999999995</v>
      </c>
      <c r="Q1155" s="214"/>
      <c r="R1155" s="214">
        <v>87.504999999999995</v>
      </c>
      <c r="S1155" s="212"/>
      <c r="T1155" s="212">
        <v>85.905000000000001</v>
      </c>
      <c r="U1155" s="212"/>
      <c r="V1155" s="212">
        <v>85.905000000000001</v>
      </c>
      <c r="W1155" s="11"/>
      <c r="Y1155" s="214">
        <v>175.01</v>
      </c>
      <c r="Z1155" s="214">
        <v>175.01</v>
      </c>
      <c r="AB1155" s="11"/>
      <c r="AC1155" s="11"/>
      <c r="AD1155" s="11"/>
      <c r="AE1155" s="4"/>
      <c r="AF1155" s="4"/>
    </row>
    <row r="1156" spans="1:32" x14ac:dyDescent="0.2">
      <c r="A1156" s="54"/>
      <c r="B1156" s="11"/>
      <c r="C1156" s="227" t="s">
        <v>757</v>
      </c>
      <c r="D1156" s="11"/>
      <c r="E1156" s="289">
        <v>8225</v>
      </c>
      <c r="F1156" s="11"/>
      <c r="G1156" s="11"/>
      <c r="H1156" s="11"/>
      <c r="I1156" s="11"/>
      <c r="J1156" s="11"/>
      <c r="K1156" s="11"/>
      <c r="M1156" s="11">
        <v>3182</v>
      </c>
      <c r="N1156" s="68"/>
      <c r="P1156" s="214">
        <v>72.145088313860057</v>
      </c>
      <c r="Q1156" s="214"/>
      <c r="R1156" s="214">
        <v>66.282857142857139</v>
      </c>
      <c r="S1156" s="212"/>
      <c r="T1156" s="212">
        <v>72.264375787256213</v>
      </c>
      <c r="U1156" s="212"/>
      <c r="V1156" s="212">
        <v>64.391785714285717</v>
      </c>
      <c r="W1156" s="11"/>
      <c r="Y1156" s="214">
        <v>779475.93</v>
      </c>
      <c r="Z1156" s="214">
        <v>903145.33000000217</v>
      </c>
      <c r="AB1156" s="11"/>
      <c r="AC1156" s="11"/>
      <c r="AD1156" s="11"/>
      <c r="AE1156" s="4"/>
      <c r="AF1156" s="4"/>
    </row>
    <row r="1157" spans="1:32" x14ac:dyDescent="0.2">
      <c r="A1157" s="54"/>
      <c r="B1157" s="11"/>
      <c r="C1157" s="227" t="s">
        <v>546</v>
      </c>
      <c r="D1157" s="11"/>
      <c r="E1157" s="289">
        <v>8206</v>
      </c>
      <c r="F1157" s="11"/>
      <c r="G1157" s="11"/>
      <c r="H1157" s="11"/>
      <c r="I1157" s="11"/>
      <c r="J1157" s="11"/>
      <c r="K1157" s="11"/>
      <c r="M1157" s="11">
        <v>2</v>
      </c>
      <c r="N1157" s="68"/>
      <c r="P1157" s="214">
        <v>29.43</v>
      </c>
      <c r="Q1157" s="214"/>
      <c r="R1157" s="214">
        <v>24.755000000000003</v>
      </c>
      <c r="S1157" s="212"/>
      <c r="T1157" s="212">
        <v>45.022500000000001</v>
      </c>
      <c r="U1157" s="212"/>
      <c r="V1157" s="212">
        <v>45.022500000000001</v>
      </c>
      <c r="W1157" s="11"/>
      <c r="Y1157" s="214">
        <v>117.72</v>
      </c>
      <c r="Z1157" s="214">
        <v>198.79999999999998</v>
      </c>
      <c r="AB1157" s="11"/>
      <c r="AC1157" s="11"/>
      <c r="AD1157" s="11"/>
      <c r="AE1157" s="4"/>
      <c r="AF1157" s="4"/>
    </row>
    <row r="1158" spans="1:32" x14ac:dyDescent="0.2">
      <c r="A1158" s="54"/>
      <c r="B1158" s="11"/>
      <c r="C1158" s="227" t="s">
        <v>546</v>
      </c>
      <c r="D1158" s="11"/>
      <c r="E1158" s="289">
        <v>8222</v>
      </c>
      <c r="F1158" s="11"/>
      <c r="G1158" s="11"/>
      <c r="H1158" s="11"/>
      <c r="I1158" s="11"/>
      <c r="J1158" s="11"/>
      <c r="K1158" s="11"/>
      <c r="M1158" s="11">
        <v>1</v>
      </c>
      <c r="N1158" s="68"/>
      <c r="P1158" s="214">
        <v>134.54499999999999</v>
      </c>
      <c r="Q1158" s="214"/>
      <c r="R1158" s="214">
        <v>134.54500000000002</v>
      </c>
      <c r="S1158" s="212"/>
      <c r="T1158" s="212">
        <v>132.47999999999999</v>
      </c>
      <c r="U1158" s="212"/>
      <c r="V1158" s="212">
        <v>132.47999999999999</v>
      </c>
      <c r="W1158" s="11"/>
      <c r="Y1158" s="214">
        <v>269.08999999999997</v>
      </c>
      <c r="Z1158" s="214">
        <v>269.09000000000003</v>
      </c>
      <c r="AB1158" s="11"/>
      <c r="AC1158" s="11"/>
      <c r="AD1158" s="11"/>
      <c r="AE1158" s="4"/>
      <c r="AF1158" s="4"/>
    </row>
    <row r="1159" spans="1:32" x14ac:dyDescent="0.2">
      <c r="A1159" s="54"/>
      <c r="B1159" s="11"/>
      <c r="C1159" s="227" t="s">
        <v>760</v>
      </c>
      <c r="D1159" s="11"/>
      <c r="E1159" s="289">
        <v>8223</v>
      </c>
      <c r="F1159" s="11"/>
      <c r="G1159" s="11"/>
      <c r="H1159" s="11"/>
      <c r="I1159" s="11"/>
      <c r="J1159" s="11"/>
      <c r="K1159" s="11"/>
      <c r="M1159" s="11">
        <v>2</v>
      </c>
      <c r="N1159" s="68"/>
      <c r="P1159" s="214">
        <v>35.147500000000001</v>
      </c>
      <c r="Q1159" s="214"/>
      <c r="R1159" s="214">
        <v>32.14</v>
      </c>
      <c r="S1159" s="212"/>
      <c r="T1159" s="212">
        <v>31.05</v>
      </c>
      <c r="U1159" s="212"/>
      <c r="V1159" s="212">
        <v>33.120000000000005</v>
      </c>
      <c r="W1159" s="11"/>
      <c r="Y1159" s="214">
        <v>281.18</v>
      </c>
      <c r="Z1159" s="214">
        <v>281.17999999999995</v>
      </c>
      <c r="AB1159" s="11"/>
      <c r="AC1159" s="11"/>
      <c r="AD1159" s="11"/>
      <c r="AE1159" s="4"/>
      <c r="AF1159" s="4"/>
    </row>
    <row r="1160" spans="1:32" x14ac:dyDescent="0.2">
      <c r="A1160" s="54"/>
      <c r="B1160" s="11"/>
      <c r="C1160" s="227" t="s">
        <v>546</v>
      </c>
      <c r="D1160" s="11"/>
      <c r="E1160" s="289">
        <v>8225</v>
      </c>
      <c r="F1160" s="11"/>
      <c r="G1160" s="11"/>
      <c r="H1160" s="11"/>
      <c r="I1160" s="11"/>
      <c r="J1160" s="11"/>
      <c r="K1160" s="11"/>
      <c r="M1160" s="11">
        <v>1</v>
      </c>
      <c r="N1160" s="68"/>
      <c r="P1160" s="214">
        <v>51.695</v>
      </c>
      <c r="Q1160" s="214"/>
      <c r="R1160" s="214">
        <v>51.694999999999993</v>
      </c>
      <c r="S1160" s="212"/>
      <c r="T1160" s="212">
        <v>47.61</v>
      </c>
      <c r="U1160" s="212"/>
      <c r="V1160" s="212">
        <v>47.61</v>
      </c>
      <c r="W1160" s="11"/>
      <c r="Y1160" s="214">
        <v>103.39</v>
      </c>
      <c r="Z1160" s="214">
        <v>103.38999999999999</v>
      </c>
      <c r="AB1160" s="11"/>
      <c r="AC1160" s="11"/>
      <c r="AD1160" s="11"/>
      <c r="AE1160" s="4"/>
      <c r="AF1160" s="4"/>
    </row>
    <row r="1161" spans="1:32" x14ac:dyDescent="0.2">
      <c r="A1161" s="54"/>
      <c r="B1161" s="11"/>
      <c r="C1161" s="227" t="s">
        <v>546</v>
      </c>
      <c r="D1161" s="11"/>
      <c r="E1161" s="289">
        <v>8226</v>
      </c>
      <c r="F1161" s="11"/>
      <c r="G1161" s="11"/>
      <c r="H1161" s="11"/>
      <c r="I1161" s="11"/>
      <c r="J1161" s="11"/>
      <c r="K1161" s="11"/>
      <c r="M1161" s="11">
        <v>15452</v>
      </c>
      <c r="N1161" s="68"/>
      <c r="P1161" s="214">
        <v>81.209721430612831</v>
      </c>
      <c r="Q1161" s="214"/>
      <c r="R1161" s="214">
        <v>79.295714285714297</v>
      </c>
      <c r="S1161" s="212"/>
      <c r="T1161" s="212">
        <v>78.186600481770256</v>
      </c>
      <c r="U1161" s="212"/>
      <c r="V1161" s="212">
        <v>76.294285714285706</v>
      </c>
      <c r="W1161" s="11"/>
      <c r="Y1161" s="214">
        <v>2548195.11</v>
      </c>
      <c r="Z1161" s="214">
        <v>2733752.0399999954</v>
      </c>
      <c r="AB1161" s="11"/>
      <c r="AC1161" s="11"/>
      <c r="AD1161" s="11"/>
      <c r="AE1161" s="4"/>
      <c r="AF1161" s="4"/>
    </row>
    <row r="1162" spans="1:32" x14ac:dyDescent="0.2">
      <c r="A1162" s="54"/>
      <c r="B1162" s="11"/>
      <c r="C1162" s="227" t="s">
        <v>546</v>
      </c>
      <c r="D1162" s="11"/>
      <c r="E1162" s="289">
        <v>8227</v>
      </c>
      <c r="F1162" s="11"/>
      <c r="G1162" s="11"/>
      <c r="H1162" s="11"/>
      <c r="I1162" s="11"/>
      <c r="J1162" s="11"/>
      <c r="K1162" s="11"/>
      <c r="M1162" s="11">
        <v>2</v>
      </c>
      <c r="N1162" s="68"/>
      <c r="P1162" s="214">
        <v>79.72</v>
      </c>
      <c r="Q1162" s="214"/>
      <c r="R1162" s="214">
        <v>76.35499999999999</v>
      </c>
      <c r="S1162" s="212"/>
      <c r="T1162" s="212">
        <v>76.072500000000005</v>
      </c>
      <c r="U1162" s="212"/>
      <c r="V1162" s="212">
        <v>76.072500000000005</v>
      </c>
      <c r="W1162" s="11"/>
      <c r="Y1162" s="214">
        <v>318.88</v>
      </c>
      <c r="Z1162" s="214">
        <v>318.88</v>
      </c>
      <c r="AB1162" s="11"/>
      <c r="AC1162" s="11"/>
      <c r="AD1162" s="11"/>
      <c r="AE1162" s="4"/>
      <c r="AF1162" s="4"/>
    </row>
    <row r="1163" spans="1:32" x14ac:dyDescent="0.2">
      <c r="A1163" s="54"/>
      <c r="B1163" s="11"/>
      <c r="C1163" s="227" t="s">
        <v>546</v>
      </c>
      <c r="D1163" s="11"/>
      <c r="E1163" s="289">
        <v>8236</v>
      </c>
      <c r="F1163" s="11"/>
      <c r="G1163" s="11"/>
      <c r="H1163" s="11"/>
      <c r="I1163" s="11"/>
      <c r="J1163" s="11"/>
      <c r="K1163" s="11"/>
      <c r="M1163" s="11">
        <v>1</v>
      </c>
      <c r="N1163" s="68"/>
      <c r="P1163" s="214">
        <v>113.435</v>
      </c>
      <c r="Q1163" s="214"/>
      <c r="R1163" s="214">
        <v>113.435</v>
      </c>
      <c r="S1163" s="212"/>
      <c r="T1163" s="212">
        <v>110.745</v>
      </c>
      <c r="U1163" s="212"/>
      <c r="V1163" s="212">
        <v>110.745</v>
      </c>
      <c r="W1163" s="11"/>
      <c r="Y1163" s="214">
        <v>226.87</v>
      </c>
      <c r="Z1163" s="214">
        <v>226.87</v>
      </c>
      <c r="AB1163" s="11"/>
      <c r="AC1163" s="11"/>
      <c r="AD1163" s="11"/>
      <c r="AE1163" s="4"/>
      <c r="AF1163" s="4"/>
    </row>
    <row r="1164" spans="1:32" x14ac:dyDescent="0.2">
      <c r="A1164" s="54"/>
      <c r="B1164" s="11"/>
      <c r="C1164" s="227" t="s">
        <v>546</v>
      </c>
      <c r="D1164" s="11"/>
      <c r="E1164" s="289">
        <v>8260</v>
      </c>
      <c r="F1164" s="11"/>
      <c r="G1164" s="11"/>
      <c r="H1164" s="11"/>
      <c r="I1164" s="11"/>
      <c r="J1164" s="11"/>
      <c r="K1164" s="11"/>
      <c r="M1164" s="11">
        <v>1</v>
      </c>
      <c r="N1164" s="68"/>
      <c r="P1164" s="214">
        <v>92.002499999999998</v>
      </c>
      <c r="Q1164" s="214"/>
      <c r="R1164" s="214">
        <v>87.53</v>
      </c>
      <c r="S1164" s="212"/>
      <c r="T1164" s="212">
        <v>90.045000000000002</v>
      </c>
      <c r="U1164" s="212"/>
      <c r="V1164" s="212">
        <v>90.045000000000002</v>
      </c>
      <c r="W1164" s="11"/>
      <c r="Y1164" s="214">
        <v>368.01</v>
      </c>
      <c r="Z1164" s="214">
        <v>368.01</v>
      </c>
      <c r="AB1164" s="11"/>
      <c r="AC1164" s="11"/>
      <c r="AD1164" s="11"/>
      <c r="AE1164" s="4"/>
      <c r="AF1164" s="4"/>
    </row>
    <row r="1165" spans="1:32" x14ac:dyDescent="0.2">
      <c r="A1165" s="54"/>
      <c r="B1165" s="11"/>
      <c r="C1165" s="227" t="s">
        <v>760</v>
      </c>
      <c r="D1165" s="11"/>
      <c r="E1165" s="289">
        <v>8266</v>
      </c>
      <c r="F1165" s="11"/>
      <c r="G1165" s="11"/>
      <c r="H1165" s="11"/>
      <c r="I1165" s="11"/>
      <c r="J1165" s="11"/>
      <c r="K1165" s="11"/>
      <c r="M1165" s="11">
        <v>1</v>
      </c>
      <c r="N1165" s="68"/>
      <c r="P1165" s="214">
        <v>114.425</v>
      </c>
      <c r="Q1165" s="214"/>
      <c r="R1165" s="214">
        <v>114.425</v>
      </c>
      <c r="S1165" s="212"/>
      <c r="T1165" s="212">
        <v>111.78</v>
      </c>
      <c r="U1165" s="212"/>
      <c r="V1165" s="212">
        <v>111.78</v>
      </c>
      <c r="W1165" s="11"/>
      <c r="Y1165" s="214">
        <v>228.85</v>
      </c>
      <c r="Z1165" s="214">
        <v>228.85</v>
      </c>
      <c r="AB1165" s="11"/>
      <c r="AC1165" s="11"/>
      <c r="AD1165" s="11"/>
      <c r="AE1165" s="4"/>
      <c r="AF1165" s="4"/>
    </row>
    <row r="1166" spans="1:32" x14ac:dyDescent="0.2">
      <c r="A1166" s="54"/>
      <c r="B1166" s="11"/>
      <c r="C1166" s="227" t="s">
        <v>868</v>
      </c>
      <c r="D1166" s="11"/>
      <c r="E1166" s="289">
        <v>8230</v>
      </c>
      <c r="F1166" s="11"/>
      <c r="G1166" s="11"/>
      <c r="H1166" s="11"/>
      <c r="I1166" s="11"/>
      <c r="J1166" s="11"/>
      <c r="K1166" s="11"/>
      <c r="M1166" s="11">
        <v>1</v>
      </c>
      <c r="N1166" s="68"/>
      <c r="P1166" s="214">
        <v>52.25</v>
      </c>
      <c r="Q1166" s="214"/>
      <c r="R1166" s="214">
        <v>52.25</v>
      </c>
      <c r="S1166" s="212"/>
      <c r="T1166" s="212">
        <v>47.61</v>
      </c>
      <c r="U1166" s="212"/>
      <c r="V1166" s="212">
        <v>47.61</v>
      </c>
      <c r="W1166" s="11"/>
      <c r="Y1166" s="214">
        <v>104.5</v>
      </c>
      <c r="Z1166" s="214">
        <v>104.5</v>
      </c>
      <c r="AB1166" s="11"/>
      <c r="AC1166" s="11"/>
      <c r="AD1166" s="11"/>
      <c r="AE1166" s="4"/>
      <c r="AF1166" s="4"/>
    </row>
    <row r="1167" spans="1:32" x14ac:dyDescent="0.2">
      <c r="A1167" s="54"/>
      <c r="B1167" s="11"/>
      <c r="C1167" s="227" t="s">
        <v>547</v>
      </c>
      <c r="D1167" s="11"/>
      <c r="E1167" s="289">
        <v>8230</v>
      </c>
      <c r="F1167" s="11"/>
      <c r="G1167" s="11"/>
      <c r="H1167" s="11"/>
      <c r="I1167" s="11"/>
      <c r="J1167" s="11"/>
      <c r="K1167" s="11"/>
      <c r="M1167" s="11">
        <v>1757</v>
      </c>
      <c r="N1167" s="68"/>
      <c r="P1167" s="214">
        <v>140.88762834417932</v>
      </c>
      <c r="Q1167" s="214"/>
      <c r="R1167" s="214">
        <v>135.30500000000001</v>
      </c>
      <c r="S1167" s="212"/>
      <c r="T1167" s="212">
        <v>147.82651084598697</v>
      </c>
      <c r="U1167" s="212"/>
      <c r="V1167" s="212">
        <v>146.28</v>
      </c>
      <c r="W1167" s="11"/>
      <c r="Y1167" s="214">
        <v>444732.3</v>
      </c>
      <c r="Z1167" s="214">
        <v>502969.7900000001</v>
      </c>
      <c r="AB1167" s="11"/>
      <c r="AC1167" s="11"/>
      <c r="AD1167" s="11"/>
      <c r="AE1167" s="4"/>
      <c r="AF1167" s="4"/>
    </row>
    <row r="1168" spans="1:32" x14ac:dyDescent="0.2">
      <c r="A1168" s="54"/>
      <c r="B1168" s="11"/>
      <c r="C1168" s="227" t="s">
        <v>761</v>
      </c>
      <c r="D1168" s="11"/>
      <c r="E1168" s="289">
        <v>8231</v>
      </c>
      <c r="F1168" s="11"/>
      <c r="G1168" s="11"/>
      <c r="H1168" s="11"/>
      <c r="I1168" s="11"/>
      <c r="J1168" s="11"/>
      <c r="K1168" s="11"/>
      <c r="M1168" s="11">
        <v>7</v>
      </c>
      <c r="N1168" s="68"/>
      <c r="P1168" s="214">
        <v>148.83000000000001</v>
      </c>
      <c r="Q1168" s="214"/>
      <c r="R1168" s="214">
        <v>106.99000000000001</v>
      </c>
      <c r="S1168" s="212"/>
      <c r="T1168" s="212">
        <v>169.99874999999997</v>
      </c>
      <c r="U1168" s="212"/>
      <c r="V1168" s="212">
        <v>117.99</v>
      </c>
      <c r="W1168" s="11"/>
      <c r="Y1168" s="214">
        <v>2381.2800000000002</v>
      </c>
      <c r="Z1168" s="214">
        <v>2749.63</v>
      </c>
      <c r="AB1168" s="11"/>
      <c r="AC1168" s="11"/>
      <c r="AD1168" s="11"/>
      <c r="AE1168" s="4"/>
      <c r="AF1168" s="4"/>
    </row>
    <row r="1169" spans="1:32" x14ac:dyDescent="0.2">
      <c r="A1169" s="54"/>
      <c r="B1169" s="11"/>
      <c r="C1169" s="227" t="s">
        <v>548</v>
      </c>
      <c r="D1169" s="11"/>
      <c r="E1169" s="289">
        <v>8067</v>
      </c>
      <c r="F1169" s="11"/>
      <c r="G1169" s="11"/>
      <c r="H1169" s="11"/>
      <c r="I1169" s="11"/>
      <c r="J1169" s="11"/>
      <c r="K1169" s="11"/>
      <c r="M1169" s="11">
        <v>68</v>
      </c>
      <c r="N1169" s="68"/>
      <c r="P1169" s="214">
        <v>127.84280303030303</v>
      </c>
      <c r="Q1169" s="214"/>
      <c r="R1169" s="214">
        <v>118.02500000000001</v>
      </c>
      <c r="S1169" s="212"/>
      <c r="T1169" s="212">
        <v>149.11840909090904</v>
      </c>
      <c r="U1169" s="212"/>
      <c r="V1169" s="212">
        <v>141.2775</v>
      </c>
      <c r="W1169" s="11"/>
      <c r="Y1169" s="214">
        <v>16875.25</v>
      </c>
      <c r="Z1169" s="214">
        <v>19764.809999999998</v>
      </c>
      <c r="AB1169" s="11"/>
      <c r="AC1169" s="11"/>
      <c r="AD1169" s="11"/>
      <c r="AE1169" s="4"/>
      <c r="AF1169" s="4"/>
    </row>
    <row r="1170" spans="1:32" x14ac:dyDescent="0.2">
      <c r="A1170" s="54"/>
      <c r="B1170" s="11"/>
      <c r="C1170" s="227" t="s">
        <v>549</v>
      </c>
      <c r="D1170" s="11"/>
      <c r="E1170" s="289">
        <v>8223</v>
      </c>
      <c r="F1170" s="11"/>
      <c r="G1170" s="11"/>
      <c r="H1170" s="11"/>
      <c r="I1170" s="11"/>
      <c r="J1170" s="11"/>
      <c r="K1170" s="11"/>
      <c r="M1170" s="11">
        <v>1</v>
      </c>
      <c r="N1170" s="68"/>
      <c r="P1170" s="214">
        <v>91.73</v>
      </c>
      <c r="Q1170" s="214"/>
      <c r="R1170" s="214">
        <v>91.73</v>
      </c>
      <c r="S1170" s="212"/>
      <c r="T1170" s="212">
        <v>87.974999999999994</v>
      </c>
      <c r="U1170" s="212"/>
      <c r="V1170" s="212">
        <v>87.974999999999994</v>
      </c>
      <c r="W1170" s="11"/>
      <c r="Y1170" s="214">
        <v>183.46</v>
      </c>
      <c r="Z1170" s="214">
        <v>183.46</v>
      </c>
      <c r="AB1170" s="11"/>
      <c r="AC1170" s="11"/>
      <c r="AD1170" s="11"/>
      <c r="AE1170" s="4"/>
      <c r="AF1170" s="4"/>
    </row>
    <row r="1171" spans="1:32" x14ac:dyDescent="0.2">
      <c r="A1171" s="54"/>
      <c r="B1171" s="11"/>
      <c r="C1171" s="227" t="s">
        <v>549</v>
      </c>
      <c r="D1171" s="11"/>
      <c r="E1171" s="289">
        <v>8230</v>
      </c>
      <c r="F1171" s="11"/>
      <c r="G1171" s="11"/>
      <c r="H1171" s="11"/>
      <c r="I1171" s="11"/>
      <c r="J1171" s="11"/>
      <c r="K1171" s="11"/>
      <c r="M1171" s="11">
        <v>2</v>
      </c>
      <c r="N1171" s="68"/>
      <c r="P1171" s="214">
        <v>86.962500000000006</v>
      </c>
      <c r="Q1171" s="214"/>
      <c r="R1171" s="214">
        <v>91.41</v>
      </c>
      <c r="S1171" s="212"/>
      <c r="T1171" s="212">
        <v>120.06</v>
      </c>
      <c r="U1171" s="212"/>
      <c r="V1171" s="212">
        <v>120.06</v>
      </c>
      <c r="W1171" s="11"/>
      <c r="Y1171" s="214">
        <v>347.85</v>
      </c>
      <c r="Z1171" s="214">
        <v>488.49</v>
      </c>
      <c r="AB1171" s="11"/>
      <c r="AC1171" s="11"/>
      <c r="AD1171" s="11"/>
      <c r="AE1171" s="4"/>
      <c r="AF1171" s="4"/>
    </row>
    <row r="1172" spans="1:32" x14ac:dyDescent="0.2">
      <c r="A1172" s="54"/>
      <c r="B1172" s="11"/>
      <c r="C1172" s="227" t="s">
        <v>550</v>
      </c>
      <c r="D1172" s="11"/>
      <c r="E1172" s="289">
        <v>8051</v>
      </c>
      <c r="F1172" s="11"/>
      <c r="G1172" s="11"/>
      <c r="H1172" s="11"/>
      <c r="I1172" s="11"/>
      <c r="J1172" s="11"/>
      <c r="K1172" s="11"/>
      <c r="M1172" s="11">
        <v>2</v>
      </c>
      <c r="N1172" s="68"/>
      <c r="P1172" s="214">
        <v>63.487499999999997</v>
      </c>
      <c r="Q1172" s="214"/>
      <c r="R1172" s="214">
        <v>56.155000000000001</v>
      </c>
      <c r="S1172" s="212"/>
      <c r="T1172" s="212">
        <v>58.994999999999997</v>
      </c>
      <c r="U1172" s="212"/>
      <c r="V1172" s="212">
        <v>58.995000000000005</v>
      </c>
      <c r="W1172" s="11"/>
      <c r="Y1172" s="214">
        <v>253.95</v>
      </c>
      <c r="Z1172" s="214">
        <v>253.95</v>
      </c>
      <c r="AB1172" s="11"/>
      <c r="AC1172" s="11"/>
      <c r="AD1172" s="11"/>
      <c r="AE1172" s="4"/>
      <c r="AF1172" s="4"/>
    </row>
    <row r="1173" spans="1:32" x14ac:dyDescent="0.2">
      <c r="A1173" s="54"/>
      <c r="B1173" s="11"/>
      <c r="C1173" s="227" t="s">
        <v>550</v>
      </c>
      <c r="D1173" s="11"/>
      <c r="E1173" s="289">
        <v>8066</v>
      </c>
      <c r="F1173" s="11"/>
      <c r="G1173" s="11"/>
      <c r="H1173" s="11"/>
      <c r="I1173" s="11"/>
      <c r="J1173" s="11"/>
      <c r="K1173" s="11"/>
      <c r="M1173" s="11">
        <v>1486</v>
      </c>
      <c r="N1173" s="68"/>
      <c r="P1173" s="214">
        <v>80.087311229115386</v>
      </c>
      <c r="Q1173" s="214"/>
      <c r="R1173" s="214">
        <v>78.318571428571431</v>
      </c>
      <c r="S1173" s="212"/>
      <c r="T1173" s="212">
        <v>93.689698009756967</v>
      </c>
      <c r="U1173" s="212"/>
      <c r="V1173" s="212">
        <v>92.706428571428575</v>
      </c>
      <c r="W1173" s="11"/>
      <c r="Y1173" s="214">
        <v>373063.41000000003</v>
      </c>
      <c r="Z1173" s="214">
        <v>397607.49000000098</v>
      </c>
      <c r="AB1173" s="11"/>
      <c r="AC1173" s="11"/>
      <c r="AD1173" s="11"/>
      <c r="AE1173" s="4"/>
      <c r="AF1173" s="4"/>
    </row>
    <row r="1174" spans="1:32" x14ac:dyDescent="0.2">
      <c r="A1174" s="54"/>
      <c r="B1174" s="11"/>
      <c r="C1174" s="227" t="s">
        <v>550</v>
      </c>
      <c r="D1174" s="11"/>
      <c r="E1174" s="289">
        <v>8096</v>
      </c>
      <c r="F1174" s="11"/>
      <c r="G1174" s="11"/>
      <c r="H1174" s="11"/>
      <c r="I1174" s="11"/>
      <c r="J1174" s="11"/>
      <c r="K1174" s="11"/>
      <c r="M1174" s="11">
        <v>1</v>
      </c>
      <c r="N1174" s="68"/>
      <c r="P1174" s="214">
        <v>63.69</v>
      </c>
      <c r="Q1174" s="214"/>
      <c r="R1174" s="214">
        <v>63.69</v>
      </c>
      <c r="S1174" s="212"/>
      <c r="T1174" s="212">
        <v>58.994999999999997</v>
      </c>
      <c r="U1174" s="212"/>
      <c r="V1174" s="212">
        <v>58.994999999999997</v>
      </c>
      <c r="W1174" s="11"/>
      <c r="Y1174" s="214">
        <v>127.38</v>
      </c>
      <c r="Z1174" s="214">
        <v>127.38</v>
      </c>
      <c r="AB1174" s="11"/>
      <c r="AC1174" s="11"/>
      <c r="AD1174" s="11"/>
      <c r="AE1174" s="4"/>
      <c r="AF1174" s="4"/>
    </row>
    <row r="1175" spans="1:32" x14ac:dyDescent="0.2">
      <c r="A1175" s="54"/>
      <c r="B1175" s="11"/>
      <c r="C1175" s="227" t="s">
        <v>551</v>
      </c>
      <c r="D1175" s="11"/>
      <c r="E1175" s="289">
        <v>8067</v>
      </c>
      <c r="F1175" s="11"/>
      <c r="G1175" s="11"/>
      <c r="H1175" s="11"/>
      <c r="I1175" s="11"/>
      <c r="J1175" s="11"/>
      <c r="K1175" s="11"/>
      <c r="M1175" s="11">
        <v>272</v>
      </c>
      <c r="N1175" s="68"/>
      <c r="P1175" s="214">
        <v>113.42282952548329</v>
      </c>
      <c r="Q1175" s="214"/>
      <c r="R1175" s="214">
        <v>105</v>
      </c>
      <c r="S1175" s="212"/>
      <c r="T1175" s="212">
        <v>128.03399999999999</v>
      </c>
      <c r="U1175" s="212"/>
      <c r="V1175" s="212">
        <v>115.92</v>
      </c>
      <c r="W1175" s="11"/>
      <c r="Y1175" s="214">
        <v>64537.59</v>
      </c>
      <c r="Z1175" s="214">
        <v>73739.049999999959</v>
      </c>
      <c r="AB1175" s="11"/>
      <c r="AC1175" s="11"/>
      <c r="AD1175" s="11"/>
      <c r="AE1175" s="4"/>
      <c r="AF1175" s="4"/>
    </row>
    <row r="1176" spans="1:32" x14ac:dyDescent="0.2">
      <c r="A1176" s="54"/>
      <c r="B1176" s="11"/>
      <c r="C1176" s="227" t="s">
        <v>552</v>
      </c>
      <c r="D1176" s="11"/>
      <c r="E1176" s="289">
        <v>8069</v>
      </c>
      <c r="F1176" s="11"/>
      <c r="G1176" s="11"/>
      <c r="H1176" s="11"/>
      <c r="I1176" s="11"/>
      <c r="J1176" s="11"/>
      <c r="K1176" s="11"/>
      <c r="M1176" s="11">
        <v>1772</v>
      </c>
      <c r="N1176" s="68"/>
      <c r="P1176" s="214">
        <v>93.104793948005167</v>
      </c>
      <c r="Q1176" s="214"/>
      <c r="R1176" s="214">
        <v>89.710410958904149</v>
      </c>
      <c r="S1176" s="212"/>
      <c r="T1176" s="212">
        <v>90.102519625814736</v>
      </c>
      <c r="U1176" s="212"/>
      <c r="V1176" s="212">
        <v>90.002075342465744</v>
      </c>
      <c r="W1176" s="11"/>
      <c r="Y1176" s="214">
        <v>454297.64</v>
      </c>
      <c r="Z1176" s="214">
        <v>487757.51999999967</v>
      </c>
      <c r="AB1176" s="11"/>
      <c r="AC1176" s="11"/>
      <c r="AD1176" s="11"/>
      <c r="AE1176" s="4"/>
      <c r="AF1176" s="4"/>
    </row>
    <row r="1177" spans="1:32" x14ac:dyDescent="0.2">
      <c r="A1177" s="54"/>
      <c r="B1177" s="11"/>
      <c r="C1177" s="227" t="s">
        <v>553</v>
      </c>
      <c r="D1177" s="11"/>
      <c r="E1177" s="289">
        <v>8069</v>
      </c>
      <c r="F1177" s="11"/>
      <c r="G1177" s="11"/>
      <c r="H1177" s="11"/>
      <c r="I1177" s="11"/>
      <c r="J1177" s="11"/>
      <c r="K1177" s="11"/>
      <c r="M1177" s="11">
        <v>2</v>
      </c>
      <c r="N1177" s="68"/>
      <c r="P1177" s="214">
        <v>70.150000000000006</v>
      </c>
      <c r="Q1177" s="214"/>
      <c r="R1177" s="214">
        <v>68.875</v>
      </c>
      <c r="S1177" s="212"/>
      <c r="T1177" s="212">
        <v>67.275000000000006</v>
      </c>
      <c r="U1177" s="212"/>
      <c r="V1177" s="212">
        <v>67.275000000000006</v>
      </c>
      <c r="W1177" s="11"/>
      <c r="Y1177" s="214">
        <v>280.60000000000002</v>
      </c>
      <c r="Z1177" s="214">
        <v>280.60000000000002</v>
      </c>
      <c r="AB1177" s="11"/>
      <c r="AC1177" s="11"/>
      <c r="AD1177" s="11"/>
      <c r="AE1177" s="4"/>
      <c r="AF1177" s="4"/>
    </row>
    <row r="1178" spans="1:32" x14ac:dyDescent="0.2">
      <c r="A1178" s="54"/>
      <c r="B1178" s="11"/>
      <c r="C1178" s="227" t="s">
        <v>764</v>
      </c>
      <c r="D1178" s="11"/>
      <c r="E1178" s="289">
        <v>8070</v>
      </c>
      <c r="F1178" s="11"/>
      <c r="G1178" s="11"/>
      <c r="H1178" s="11"/>
      <c r="I1178" s="11"/>
      <c r="J1178" s="11"/>
      <c r="K1178" s="11"/>
      <c r="M1178" s="11">
        <v>1</v>
      </c>
      <c r="N1178" s="68"/>
      <c r="P1178" s="214">
        <v>60.5</v>
      </c>
      <c r="Q1178" s="214"/>
      <c r="R1178" s="214">
        <v>60.5</v>
      </c>
      <c r="S1178" s="212"/>
      <c r="T1178" s="212">
        <v>152.14500000000001</v>
      </c>
      <c r="U1178" s="212"/>
      <c r="V1178" s="212">
        <v>152.14500000000001</v>
      </c>
      <c r="W1178" s="11"/>
      <c r="Y1178" s="214">
        <v>121</v>
      </c>
      <c r="Z1178" s="214">
        <v>305.16000000000003</v>
      </c>
      <c r="AB1178" s="11"/>
      <c r="AC1178" s="11"/>
      <c r="AD1178" s="11"/>
      <c r="AE1178" s="4"/>
      <c r="AF1178" s="4"/>
    </row>
    <row r="1179" spans="1:32" x14ac:dyDescent="0.2">
      <c r="A1179" s="54"/>
      <c r="B1179" s="11"/>
      <c r="C1179" s="227" t="s">
        <v>554</v>
      </c>
      <c r="D1179" s="11"/>
      <c r="E1179" s="289">
        <v>8023</v>
      </c>
      <c r="F1179" s="11"/>
      <c r="G1179" s="11"/>
      <c r="H1179" s="11"/>
      <c r="I1179" s="11"/>
      <c r="J1179" s="11"/>
      <c r="K1179" s="11"/>
      <c r="M1179" s="11">
        <v>17</v>
      </c>
      <c r="N1179" s="68"/>
      <c r="P1179" s="214">
        <v>110.8496875</v>
      </c>
      <c r="Q1179" s="214"/>
      <c r="R1179" s="214">
        <v>102.355</v>
      </c>
      <c r="S1179" s="212"/>
      <c r="T1179" s="212">
        <v>146.97000000000003</v>
      </c>
      <c r="U1179" s="212"/>
      <c r="V1179" s="212">
        <v>144.38249999999999</v>
      </c>
      <c r="W1179" s="11"/>
      <c r="Y1179" s="214">
        <v>3547.19</v>
      </c>
      <c r="Z1179" s="214">
        <v>4746.7199999999993</v>
      </c>
      <c r="AB1179" s="11"/>
      <c r="AC1179" s="11"/>
      <c r="AD1179" s="11"/>
      <c r="AE1179" s="4"/>
      <c r="AF1179" s="4"/>
    </row>
    <row r="1180" spans="1:32" x14ac:dyDescent="0.2">
      <c r="A1180" s="54"/>
      <c r="B1180" s="11"/>
      <c r="C1180" s="227" t="s">
        <v>554</v>
      </c>
      <c r="D1180" s="11"/>
      <c r="E1180" s="289">
        <v>8069</v>
      </c>
      <c r="F1180" s="11"/>
      <c r="G1180" s="11"/>
      <c r="H1180" s="11"/>
      <c r="I1180" s="11"/>
      <c r="J1180" s="11"/>
      <c r="K1180" s="11"/>
      <c r="M1180" s="11">
        <v>4</v>
      </c>
      <c r="N1180" s="68"/>
      <c r="P1180" s="214">
        <v>91.912499999999994</v>
      </c>
      <c r="Q1180" s="214"/>
      <c r="R1180" s="214">
        <v>93.064999999999998</v>
      </c>
      <c r="S1180" s="212"/>
      <c r="T1180" s="212">
        <v>144.38249999999999</v>
      </c>
      <c r="U1180" s="212"/>
      <c r="V1180" s="212">
        <v>140.76</v>
      </c>
      <c r="W1180" s="11"/>
      <c r="Y1180" s="214">
        <v>735.3</v>
      </c>
      <c r="Z1180" s="214">
        <v>1148.48</v>
      </c>
      <c r="AB1180" s="11"/>
      <c r="AC1180" s="11"/>
      <c r="AD1180" s="11"/>
      <c r="AE1180" s="4"/>
      <c r="AF1180" s="4"/>
    </row>
    <row r="1181" spans="1:32" x14ac:dyDescent="0.2">
      <c r="A1181" s="54"/>
      <c r="B1181" s="11"/>
      <c r="C1181" s="227" t="s">
        <v>554</v>
      </c>
      <c r="D1181" s="11"/>
      <c r="E1181" s="289">
        <v>8070</v>
      </c>
      <c r="F1181" s="11"/>
      <c r="G1181" s="11"/>
      <c r="H1181" s="11"/>
      <c r="I1181" s="11"/>
      <c r="J1181" s="11"/>
      <c r="K1181" s="11"/>
      <c r="M1181" s="11">
        <v>3373</v>
      </c>
      <c r="N1181" s="68"/>
      <c r="P1181" s="214">
        <v>114.1197990167727</v>
      </c>
      <c r="Q1181" s="214"/>
      <c r="R1181" s="214">
        <v>104.97</v>
      </c>
      <c r="S1181" s="212"/>
      <c r="T1181" s="212">
        <v>127.72210757663402</v>
      </c>
      <c r="U1181" s="212"/>
      <c r="V1181" s="212">
        <v>121.095</v>
      </c>
      <c r="W1181" s="11"/>
      <c r="Y1181" s="214">
        <v>789252.53</v>
      </c>
      <c r="Z1181" s="214">
        <v>896092.64999999967</v>
      </c>
      <c r="AB1181" s="11"/>
      <c r="AC1181" s="11"/>
      <c r="AD1181" s="11"/>
      <c r="AE1181" s="4"/>
      <c r="AF1181" s="4"/>
    </row>
    <row r="1182" spans="1:32" x14ac:dyDescent="0.2">
      <c r="A1182" s="54"/>
      <c r="B1182" s="11"/>
      <c r="C1182" s="227" t="s">
        <v>765</v>
      </c>
      <c r="D1182" s="11"/>
      <c r="E1182" s="289">
        <v>8076</v>
      </c>
      <c r="F1182" s="11"/>
      <c r="G1182" s="11"/>
      <c r="H1182" s="11"/>
      <c r="I1182" s="11"/>
      <c r="J1182" s="11"/>
      <c r="K1182" s="11"/>
      <c r="M1182" s="11">
        <v>1</v>
      </c>
      <c r="N1182" s="68"/>
      <c r="P1182" s="214">
        <v>80.89</v>
      </c>
      <c r="Q1182" s="214"/>
      <c r="R1182" s="214">
        <v>80.89</v>
      </c>
      <c r="S1182" s="212"/>
      <c r="T1182" s="212">
        <v>77.625</v>
      </c>
      <c r="U1182" s="212"/>
      <c r="V1182" s="212">
        <v>77.625</v>
      </c>
      <c r="W1182" s="11"/>
      <c r="Y1182" s="214">
        <v>161.78</v>
      </c>
      <c r="Z1182" s="214">
        <v>161.78</v>
      </c>
      <c r="AB1182" s="11"/>
      <c r="AC1182" s="11"/>
      <c r="AD1182" s="11"/>
      <c r="AE1182" s="4"/>
      <c r="AF1182" s="4"/>
    </row>
    <row r="1183" spans="1:32" x14ac:dyDescent="0.2">
      <c r="A1183" s="54"/>
      <c r="B1183" s="11"/>
      <c r="C1183" s="227" t="s">
        <v>765</v>
      </c>
      <c r="D1183" s="11"/>
      <c r="E1183" s="289">
        <v>8079</v>
      </c>
      <c r="F1183" s="11"/>
      <c r="G1183" s="11"/>
      <c r="H1183" s="11"/>
      <c r="I1183" s="11"/>
      <c r="J1183" s="11"/>
      <c r="K1183" s="11"/>
      <c r="M1183" s="11">
        <v>1</v>
      </c>
      <c r="N1183" s="68"/>
      <c r="P1183" s="214">
        <v>135.62</v>
      </c>
      <c r="Q1183" s="214"/>
      <c r="R1183" s="214">
        <v>135.62</v>
      </c>
      <c r="S1183" s="212"/>
      <c r="T1183" s="212">
        <v>134.55000000000001</v>
      </c>
      <c r="U1183" s="212"/>
      <c r="V1183" s="212">
        <v>134.55000000000001</v>
      </c>
      <c r="W1183" s="11"/>
      <c r="Y1183" s="214">
        <v>271.24</v>
      </c>
      <c r="Z1183" s="214">
        <v>271.24</v>
      </c>
      <c r="AB1183" s="11"/>
      <c r="AC1183" s="11"/>
      <c r="AD1183" s="11"/>
      <c r="AE1183" s="4"/>
      <c r="AF1183" s="4"/>
    </row>
    <row r="1184" spans="1:32" x14ac:dyDescent="0.2">
      <c r="A1184" s="54"/>
      <c r="B1184" s="11"/>
      <c r="C1184" s="227" t="s">
        <v>766</v>
      </c>
      <c r="D1184" s="11"/>
      <c r="E1184" s="289">
        <v>8270</v>
      </c>
      <c r="F1184" s="11"/>
      <c r="G1184" s="11"/>
      <c r="H1184" s="11"/>
      <c r="I1184" s="11"/>
      <c r="J1184" s="11"/>
      <c r="K1184" s="11"/>
      <c r="M1184" s="11">
        <v>8</v>
      </c>
      <c r="N1184" s="68"/>
      <c r="P1184" s="214">
        <v>109.73</v>
      </c>
      <c r="Q1184" s="214"/>
      <c r="R1184" s="214">
        <v>107.41</v>
      </c>
      <c r="S1184" s="212"/>
      <c r="T1184" s="212">
        <v>130.96199999999999</v>
      </c>
      <c r="U1184" s="212"/>
      <c r="V1184" s="212">
        <v>127.30500000000001</v>
      </c>
      <c r="W1184" s="11"/>
      <c r="Y1184" s="214">
        <v>1645.95</v>
      </c>
      <c r="Z1184" s="214">
        <v>1991.77</v>
      </c>
      <c r="AB1184" s="11"/>
      <c r="AC1184" s="11"/>
      <c r="AD1184" s="11"/>
      <c r="AE1184" s="4"/>
      <c r="AF1184" s="4"/>
    </row>
    <row r="1185" spans="1:32" x14ac:dyDescent="0.2">
      <c r="A1185" s="54"/>
      <c r="B1185" s="11"/>
      <c r="C1185" s="227" t="s">
        <v>767</v>
      </c>
      <c r="D1185" s="11"/>
      <c r="E1185" s="289">
        <v>8098</v>
      </c>
      <c r="F1185" s="11"/>
      <c r="G1185" s="11"/>
      <c r="H1185" s="11"/>
      <c r="I1185" s="11"/>
      <c r="J1185" s="11"/>
      <c r="K1185" s="11"/>
      <c r="M1185" s="11">
        <v>1</v>
      </c>
      <c r="N1185" s="68"/>
      <c r="P1185" s="214">
        <v>253.27</v>
      </c>
      <c r="Q1185" s="214"/>
      <c r="R1185" s="214">
        <v>253.26999999999998</v>
      </c>
      <c r="S1185" s="212"/>
      <c r="T1185" s="212">
        <v>254.61</v>
      </c>
      <c r="U1185" s="212"/>
      <c r="V1185" s="212">
        <v>254.61</v>
      </c>
      <c r="W1185" s="11"/>
      <c r="Y1185" s="214">
        <v>506.54</v>
      </c>
      <c r="Z1185" s="214">
        <v>506.53999999999996</v>
      </c>
      <c r="AB1185" s="11"/>
      <c r="AC1185" s="11"/>
      <c r="AD1185" s="11"/>
      <c r="AE1185" s="4"/>
      <c r="AF1185" s="4"/>
    </row>
    <row r="1186" spans="1:32" x14ac:dyDescent="0.2">
      <c r="A1186" s="54"/>
      <c r="B1186" s="11"/>
      <c r="C1186" s="227" t="s">
        <v>768</v>
      </c>
      <c r="D1186" s="11"/>
      <c r="E1186" s="289">
        <v>8098</v>
      </c>
      <c r="F1186" s="11"/>
      <c r="G1186" s="11"/>
      <c r="H1186" s="11"/>
      <c r="I1186" s="11"/>
      <c r="J1186" s="11"/>
      <c r="K1186" s="11"/>
      <c r="M1186" s="11">
        <v>12</v>
      </c>
      <c r="N1186" s="68"/>
      <c r="P1186" s="214">
        <v>113.63833333333334</v>
      </c>
      <c r="Q1186" s="214"/>
      <c r="R1186" s="214">
        <v>115.52500000000001</v>
      </c>
      <c r="S1186" s="212"/>
      <c r="T1186" s="212">
        <v>123.94125000000001</v>
      </c>
      <c r="U1186" s="212"/>
      <c r="V1186" s="212">
        <v>135.0675</v>
      </c>
      <c r="W1186" s="11"/>
      <c r="Y1186" s="214">
        <v>2727.32</v>
      </c>
      <c r="Z1186" s="214">
        <v>3020.41</v>
      </c>
      <c r="AB1186" s="11"/>
      <c r="AC1186" s="11"/>
      <c r="AD1186" s="11"/>
      <c r="AE1186" s="4"/>
      <c r="AF1186" s="4"/>
    </row>
    <row r="1187" spans="1:32" x14ac:dyDescent="0.2">
      <c r="A1187" s="54"/>
      <c r="B1187" s="11"/>
      <c r="C1187" s="227" t="s">
        <v>649</v>
      </c>
      <c r="D1187" s="11"/>
      <c r="E1187" s="289">
        <v>8093</v>
      </c>
      <c r="F1187" s="11"/>
      <c r="G1187" s="11"/>
      <c r="H1187" s="11"/>
      <c r="I1187" s="11"/>
      <c r="J1187" s="11"/>
      <c r="K1187" s="11"/>
      <c r="M1187" s="11">
        <v>1</v>
      </c>
      <c r="N1187" s="68"/>
      <c r="P1187" s="214">
        <v>87.775000000000006</v>
      </c>
      <c r="Q1187" s="214"/>
      <c r="R1187" s="214">
        <v>87.775000000000006</v>
      </c>
      <c r="S1187" s="212"/>
      <c r="T1187" s="212">
        <v>83.834999999999994</v>
      </c>
      <c r="U1187" s="212"/>
      <c r="V1187" s="212">
        <v>83.834999999999994</v>
      </c>
      <c r="W1187" s="11"/>
      <c r="Y1187" s="214">
        <v>175.55</v>
      </c>
      <c r="Z1187" s="214">
        <v>175.55</v>
      </c>
      <c r="AB1187" s="11"/>
      <c r="AC1187" s="11"/>
      <c r="AD1187" s="11"/>
      <c r="AE1187" s="4"/>
      <c r="AF1187" s="4"/>
    </row>
    <row r="1188" spans="1:32" x14ac:dyDescent="0.2">
      <c r="A1188" s="54"/>
      <c r="B1188" s="11"/>
      <c r="C1188" s="227" t="s">
        <v>555</v>
      </c>
      <c r="D1188" s="11"/>
      <c r="E1188" s="289">
        <v>8098</v>
      </c>
      <c r="F1188" s="11"/>
      <c r="G1188" s="11"/>
      <c r="H1188" s="11"/>
      <c r="I1188" s="11"/>
      <c r="J1188" s="11"/>
      <c r="K1188" s="11"/>
      <c r="M1188" s="11">
        <v>186</v>
      </c>
      <c r="N1188" s="68"/>
      <c r="P1188" s="214">
        <v>95.361659544159551</v>
      </c>
      <c r="Q1188" s="214"/>
      <c r="R1188" s="214">
        <v>90.724999999999994</v>
      </c>
      <c r="S1188" s="212"/>
      <c r="T1188" s="212">
        <v>94.179722222222253</v>
      </c>
      <c r="U1188" s="212"/>
      <c r="V1188" s="212">
        <v>99.36</v>
      </c>
      <c r="W1188" s="11"/>
      <c r="Y1188" s="214">
        <v>49108.26</v>
      </c>
      <c r="Z1188" s="214">
        <v>51621.410000000011</v>
      </c>
      <c r="AB1188" s="11"/>
      <c r="AC1188" s="11"/>
      <c r="AD1188" s="11"/>
      <c r="AE1188" s="4"/>
      <c r="AF1188" s="4"/>
    </row>
    <row r="1189" spans="1:32" x14ac:dyDescent="0.2">
      <c r="A1189" s="54"/>
      <c r="B1189" s="11"/>
      <c r="C1189" s="227" t="s">
        <v>649</v>
      </c>
      <c r="D1189" s="11"/>
      <c r="E1189" s="289">
        <v>8318</v>
      </c>
      <c r="F1189" s="11"/>
      <c r="G1189" s="11"/>
      <c r="H1189" s="11"/>
      <c r="I1189" s="11"/>
      <c r="J1189" s="11"/>
      <c r="K1189" s="11"/>
      <c r="M1189" s="11">
        <v>1</v>
      </c>
      <c r="N1189" s="68"/>
      <c r="P1189" s="214">
        <v>89.4</v>
      </c>
      <c r="Q1189" s="214"/>
      <c r="R1189" s="214">
        <v>89.4</v>
      </c>
      <c r="S1189" s="212"/>
      <c r="T1189" s="212">
        <v>85.905000000000001</v>
      </c>
      <c r="U1189" s="212"/>
      <c r="V1189" s="212">
        <v>85.905000000000001</v>
      </c>
      <c r="W1189" s="11"/>
      <c r="Y1189" s="214">
        <v>178.8</v>
      </c>
      <c r="Z1189" s="214">
        <v>178.8</v>
      </c>
      <c r="AB1189" s="11"/>
      <c r="AC1189" s="11"/>
      <c r="AD1189" s="11"/>
      <c r="AE1189" s="4"/>
      <c r="AF1189" s="4"/>
    </row>
    <row r="1190" spans="1:32" x14ac:dyDescent="0.2">
      <c r="A1190" s="54"/>
      <c r="B1190" s="11"/>
      <c r="C1190" s="227" t="s">
        <v>650</v>
      </c>
      <c r="D1190" s="11"/>
      <c r="E1190" s="289">
        <v>8009</v>
      </c>
      <c r="F1190" s="11"/>
      <c r="G1190" s="11"/>
      <c r="H1190" s="11"/>
      <c r="I1190" s="11"/>
      <c r="J1190" s="11"/>
      <c r="K1190" s="11"/>
      <c r="M1190" s="11">
        <v>73</v>
      </c>
      <c r="N1190" s="68"/>
      <c r="P1190" s="214">
        <v>85.961911764705874</v>
      </c>
      <c r="Q1190" s="214"/>
      <c r="R1190" s="214">
        <v>79.484999999999999</v>
      </c>
      <c r="S1190" s="212"/>
      <c r="T1190" s="212">
        <v>101.88211764705883</v>
      </c>
      <c r="U1190" s="212"/>
      <c r="V1190" s="212">
        <v>100.39500000000001</v>
      </c>
      <c r="W1190" s="11"/>
      <c r="Y1190" s="214">
        <v>11690.82</v>
      </c>
      <c r="Z1190" s="214">
        <v>14396.669999999998</v>
      </c>
      <c r="AB1190" s="11"/>
      <c r="AC1190" s="11"/>
      <c r="AD1190" s="11"/>
      <c r="AE1190" s="4"/>
      <c r="AF1190" s="4"/>
    </row>
    <row r="1191" spans="1:32" x14ac:dyDescent="0.2">
      <c r="A1191" s="54"/>
      <c r="B1191" s="11"/>
      <c r="C1191" s="227" t="s">
        <v>650</v>
      </c>
      <c r="D1191" s="11"/>
      <c r="E1191" s="289">
        <v>8021</v>
      </c>
      <c r="F1191" s="11"/>
      <c r="G1191" s="11"/>
      <c r="H1191" s="11"/>
      <c r="I1191" s="11"/>
      <c r="J1191" s="11"/>
      <c r="K1191" s="11"/>
      <c r="M1191" s="11">
        <v>2794</v>
      </c>
      <c r="N1191" s="68"/>
      <c r="P1191" s="214">
        <v>98.224633746355693</v>
      </c>
      <c r="Q1191" s="214"/>
      <c r="R1191" s="214">
        <v>91.13</v>
      </c>
      <c r="S1191" s="212"/>
      <c r="T1191" s="212">
        <v>105.03493185131202</v>
      </c>
      <c r="U1191" s="212"/>
      <c r="V1191" s="212">
        <v>99.36</v>
      </c>
      <c r="W1191" s="11"/>
      <c r="Y1191" s="214">
        <v>539056.79</v>
      </c>
      <c r="Z1191" s="214">
        <v>592101.67999999959</v>
      </c>
      <c r="AB1191" s="11"/>
      <c r="AC1191" s="11"/>
      <c r="AD1191" s="11"/>
      <c r="AE1191" s="4"/>
      <c r="AF1191" s="4"/>
    </row>
    <row r="1192" spans="1:32" x14ac:dyDescent="0.2">
      <c r="A1192" s="54"/>
      <c r="B1192" s="11"/>
      <c r="C1192" s="227" t="s">
        <v>769</v>
      </c>
      <c r="D1192" s="11"/>
      <c r="E1192" s="289">
        <v>8021</v>
      </c>
      <c r="F1192" s="11"/>
      <c r="G1192" s="11"/>
      <c r="H1192" s="11"/>
      <c r="I1192" s="11"/>
      <c r="J1192" s="11"/>
      <c r="K1192" s="11"/>
      <c r="M1192" s="11">
        <v>3</v>
      </c>
      <c r="N1192" s="68"/>
      <c r="P1192" s="214">
        <v>0</v>
      </c>
      <c r="Q1192" s="214"/>
      <c r="R1192" s="214">
        <v>0</v>
      </c>
      <c r="S1192" s="212"/>
      <c r="T1192" s="212">
        <v>0</v>
      </c>
      <c r="U1192" s="212"/>
      <c r="V1192" s="212">
        <v>0</v>
      </c>
      <c r="W1192" s="11"/>
      <c r="Y1192" s="214">
        <v>0</v>
      </c>
      <c r="Z1192" s="214">
        <v>0</v>
      </c>
      <c r="AB1192" s="11"/>
      <c r="AC1192" s="11"/>
      <c r="AD1192" s="11"/>
      <c r="AE1192" s="4"/>
      <c r="AF1192" s="4"/>
    </row>
    <row r="1193" spans="1:32" x14ac:dyDescent="0.2">
      <c r="A1193" s="54"/>
      <c r="B1193" s="11"/>
      <c r="C1193" s="227" t="s">
        <v>770</v>
      </c>
      <c r="D1193" s="11"/>
      <c r="E1193" s="289">
        <v>8021</v>
      </c>
      <c r="F1193" s="11"/>
      <c r="G1193" s="11"/>
      <c r="H1193" s="11"/>
      <c r="I1193" s="11"/>
      <c r="J1193" s="11"/>
      <c r="K1193" s="11"/>
      <c r="M1193" s="11">
        <v>5</v>
      </c>
      <c r="N1193" s="68"/>
      <c r="P1193" s="214">
        <v>392.935</v>
      </c>
      <c r="Q1193" s="214"/>
      <c r="R1193" s="214">
        <v>381.87</v>
      </c>
      <c r="S1193" s="212"/>
      <c r="T1193" s="212">
        <v>406.57050000000004</v>
      </c>
      <c r="U1193" s="212"/>
      <c r="V1193" s="212">
        <v>406.57050000000004</v>
      </c>
      <c r="W1193" s="11"/>
      <c r="Y1193" s="214">
        <v>1571.74</v>
      </c>
      <c r="Z1193" s="214">
        <v>1571.74</v>
      </c>
      <c r="AB1193" s="11"/>
      <c r="AC1193" s="11"/>
      <c r="AD1193" s="11"/>
      <c r="AE1193" s="4"/>
      <c r="AF1193" s="4"/>
    </row>
    <row r="1194" spans="1:32" x14ac:dyDescent="0.2">
      <c r="A1194" s="54"/>
      <c r="B1194" s="11"/>
      <c r="C1194" s="227" t="s">
        <v>557</v>
      </c>
      <c r="D1194" s="11"/>
      <c r="E1194" s="289">
        <v>8071</v>
      </c>
      <c r="F1194" s="11"/>
      <c r="G1194" s="11"/>
      <c r="H1194" s="11"/>
      <c r="I1194" s="11"/>
      <c r="J1194" s="11"/>
      <c r="K1194" s="11"/>
      <c r="M1194" s="11">
        <v>3056</v>
      </c>
      <c r="N1194" s="68"/>
      <c r="P1194" s="214">
        <v>102.38343582935033</v>
      </c>
      <c r="Q1194" s="214"/>
      <c r="R1194" s="214">
        <v>96.923571428571435</v>
      </c>
      <c r="S1194" s="212"/>
      <c r="T1194" s="212">
        <v>101.50004748628075</v>
      </c>
      <c r="U1194" s="212"/>
      <c r="V1194" s="212">
        <v>95.22</v>
      </c>
      <c r="W1194" s="11"/>
      <c r="Y1194" s="214">
        <v>768975.75</v>
      </c>
      <c r="Z1194" s="214">
        <v>897417.1600000005</v>
      </c>
      <c r="AB1194" s="11"/>
      <c r="AC1194" s="11"/>
      <c r="AD1194" s="11"/>
      <c r="AE1194" s="4"/>
      <c r="AF1194" s="4"/>
    </row>
    <row r="1195" spans="1:32" x14ac:dyDescent="0.2">
      <c r="A1195" s="54"/>
      <c r="B1195" s="11"/>
      <c r="C1195" s="227" t="s">
        <v>771</v>
      </c>
      <c r="D1195" s="11"/>
      <c r="E1195" s="289">
        <v>8071</v>
      </c>
      <c r="F1195" s="11"/>
      <c r="G1195" s="11"/>
      <c r="H1195" s="11"/>
      <c r="I1195" s="11"/>
      <c r="J1195" s="11"/>
      <c r="K1195" s="11"/>
      <c r="M1195" s="11">
        <v>1</v>
      </c>
      <c r="N1195" s="68"/>
      <c r="P1195" s="214">
        <v>91</v>
      </c>
      <c r="Q1195" s="214"/>
      <c r="R1195" s="214">
        <v>91</v>
      </c>
      <c r="S1195" s="212"/>
      <c r="T1195" s="212">
        <v>216.315</v>
      </c>
      <c r="U1195" s="212"/>
      <c r="V1195" s="212">
        <v>216.315</v>
      </c>
      <c r="W1195" s="11"/>
      <c r="Y1195" s="214">
        <v>182</v>
      </c>
      <c r="Z1195" s="214">
        <v>432.71</v>
      </c>
      <c r="AB1195" s="11"/>
      <c r="AC1195" s="11"/>
      <c r="AD1195" s="11"/>
      <c r="AE1195" s="4"/>
      <c r="AF1195" s="4"/>
    </row>
    <row r="1196" spans="1:32" x14ac:dyDescent="0.2">
      <c r="A1196" s="54"/>
      <c r="B1196" s="11"/>
      <c r="C1196" s="227" t="s">
        <v>661</v>
      </c>
      <c r="D1196" s="11"/>
      <c r="E1196" s="289">
        <v>8318</v>
      </c>
      <c r="F1196" s="11"/>
      <c r="G1196" s="11"/>
      <c r="H1196" s="11"/>
      <c r="I1196" s="11"/>
      <c r="J1196" s="11"/>
      <c r="K1196" s="11"/>
      <c r="M1196" s="11">
        <v>15</v>
      </c>
      <c r="N1196" s="68"/>
      <c r="P1196" s="214">
        <v>112.90406249999999</v>
      </c>
      <c r="Q1196" s="214"/>
      <c r="R1196" s="214">
        <v>111.065</v>
      </c>
      <c r="S1196" s="212"/>
      <c r="T1196" s="212">
        <v>115.2084375</v>
      </c>
      <c r="U1196" s="212"/>
      <c r="V1196" s="212">
        <v>135.0675</v>
      </c>
      <c r="W1196" s="11"/>
      <c r="Y1196" s="214">
        <v>3612.93</v>
      </c>
      <c r="Z1196" s="214">
        <v>3777.88</v>
      </c>
      <c r="AB1196" s="11"/>
      <c r="AC1196" s="11"/>
      <c r="AD1196" s="11"/>
      <c r="AE1196" s="4"/>
      <c r="AF1196" s="4"/>
    </row>
    <row r="1197" spans="1:32" x14ac:dyDescent="0.2">
      <c r="A1197" s="54"/>
      <c r="B1197" s="11"/>
      <c r="C1197" s="227" t="s">
        <v>558</v>
      </c>
      <c r="D1197" s="11"/>
      <c r="E1197" s="289">
        <v>8302</v>
      </c>
      <c r="F1197" s="11"/>
      <c r="G1197" s="11"/>
      <c r="H1197" s="11"/>
      <c r="I1197" s="11"/>
      <c r="J1197" s="11"/>
      <c r="K1197" s="11"/>
      <c r="M1197" s="11">
        <v>20</v>
      </c>
      <c r="N1197" s="68"/>
      <c r="P1197" s="214">
        <v>106.24770833333334</v>
      </c>
      <c r="Q1197" s="214"/>
      <c r="R1197" s="214">
        <v>86.35</v>
      </c>
      <c r="S1197" s="212"/>
      <c r="T1197" s="212">
        <v>111.84012500000001</v>
      </c>
      <c r="U1197" s="212"/>
      <c r="V1197" s="212">
        <v>97.29</v>
      </c>
      <c r="W1197" s="11"/>
      <c r="Y1197" s="214">
        <v>5099.8900000000003</v>
      </c>
      <c r="Z1197" s="214">
        <v>5604.1200000000008</v>
      </c>
      <c r="AB1197" s="11"/>
      <c r="AC1197" s="11"/>
      <c r="AD1197" s="11"/>
      <c r="AE1197" s="4"/>
      <c r="AF1197" s="4"/>
    </row>
    <row r="1198" spans="1:32" x14ac:dyDescent="0.2">
      <c r="A1198" s="54"/>
      <c r="B1198" s="11"/>
      <c r="C1198" s="227" t="s">
        <v>558</v>
      </c>
      <c r="D1198" s="11"/>
      <c r="E1198" s="289">
        <v>8318</v>
      </c>
      <c r="F1198" s="11"/>
      <c r="G1198" s="11"/>
      <c r="H1198" s="11"/>
      <c r="I1198" s="11"/>
      <c r="J1198" s="11"/>
      <c r="K1198" s="11"/>
      <c r="M1198" s="11">
        <v>352</v>
      </c>
      <c r="N1198" s="68"/>
      <c r="P1198" s="214">
        <v>112.58951048951049</v>
      </c>
      <c r="Q1198" s="214"/>
      <c r="R1198" s="214">
        <v>100</v>
      </c>
      <c r="S1198" s="212"/>
      <c r="T1198" s="212">
        <v>119.52011538461542</v>
      </c>
      <c r="U1198" s="212"/>
      <c r="V1198" s="212">
        <v>110.22749999999999</v>
      </c>
      <c r="W1198" s="11"/>
      <c r="Y1198" s="214">
        <v>64401.2</v>
      </c>
      <c r="Z1198" s="214">
        <v>69780.190000000017</v>
      </c>
      <c r="AB1198" s="11"/>
      <c r="AC1198" s="11"/>
      <c r="AD1198" s="11"/>
      <c r="AE1198" s="4"/>
      <c r="AF1198" s="4"/>
    </row>
    <row r="1199" spans="1:32" x14ac:dyDescent="0.2">
      <c r="A1199" s="54"/>
      <c r="B1199" s="11"/>
      <c r="C1199" s="227" t="s">
        <v>558</v>
      </c>
      <c r="D1199" s="11"/>
      <c r="E1199" s="289">
        <v>8344</v>
      </c>
      <c r="F1199" s="11"/>
      <c r="G1199" s="11"/>
      <c r="H1199" s="11"/>
      <c r="I1199" s="11"/>
      <c r="J1199" s="11"/>
      <c r="K1199" s="11"/>
      <c r="M1199" s="11">
        <v>3</v>
      </c>
      <c r="N1199" s="68"/>
      <c r="P1199" s="214">
        <v>196.89499999999998</v>
      </c>
      <c r="Q1199" s="214"/>
      <c r="R1199" s="214">
        <v>202.20499999999998</v>
      </c>
      <c r="S1199" s="212"/>
      <c r="T1199" s="212">
        <v>198.72000000000003</v>
      </c>
      <c r="U1199" s="212"/>
      <c r="V1199" s="212">
        <v>254.61</v>
      </c>
      <c r="W1199" s="11"/>
      <c r="Y1199" s="214">
        <v>1181.3699999999999</v>
      </c>
      <c r="Z1199" s="214">
        <v>1181.3700000000001</v>
      </c>
      <c r="AB1199" s="11"/>
      <c r="AC1199" s="11"/>
      <c r="AD1199" s="11"/>
      <c r="AE1199" s="4"/>
      <c r="AF1199" s="4"/>
    </row>
    <row r="1200" spans="1:32" x14ac:dyDescent="0.2">
      <c r="A1200" s="54"/>
      <c r="B1200" s="11"/>
      <c r="C1200" s="227" t="s">
        <v>558</v>
      </c>
      <c r="D1200" s="11"/>
      <c r="E1200" s="289">
        <v>8347</v>
      </c>
      <c r="F1200" s="11"/>
      <c r="G1200" s="11"/>
      <c r="H1200" s="11"/>
      <c r="I1200" s="11"/>
      <c r="J1200" s="11"/>
      <c r="K1200" s="11"/>
      <c r="M1200" s="11">
        <v>7</v>
      </c>
      <c r="N1200" s="68"/>
      <c r="P1200" s="214">
        <v>77.715000000000003</v>
      </c>
      <c r="Q1200" s="214"/>
      <c r="R1200" s="214">
        <v>75.355000000000004</v>
      </c>
      <c r="S1200" s="212"/>
      <c r="T1200" s="212">
        <v>74.002499999999998</v>
      </c>
      <c r="U1200" s="212"/>
      <c r="V1200" s="212">
        <v>74.002499999999998</v>
      </c>
      <c r="W1200" s="11"/>
      <c r="Y1200" s="214">
        <v>310.86</v>
      </c>
      <c r="Z1200" s="214">
        <v>310.86</v>
      </c>
      <c r="AB1200" s="11"/>
      <c r="AC1200" s="11"/>
      <c r="AD1200" s="11"/>
      <c r="AE1200" s="4"/>
      <c r="AF1200" s="4"/>
    </row>
    <row r="1201" spans="1:32" x14ac:dyDescent="0.2">
      <c r="A1201" s="54"/>
      <c r="B1201" s="11"/>
      <c r="C1201" s="227" t="s">
        <v>559</v>
      </c>
      <c r="D1201" s="11"/>
      <c r="E1201" s="289">
        <v>8302</v>
      </c>
      <c r="F1201" s="11"/>
      <c r="G1201" s="11"/>
      <c r="H1201" s="11"/>
      <c r="I1201" s="11"/>
      <c r="J1201" s="11"/>
      <c r="K1201" s="11"/>
      <c r="M1201" s="11">
        <v>2</v>
      </c>
      <c r="N1201" s="68"/>
      <c r="P1201" s="214">
        <v>74.81</v>
      </c>
      <c r="Q1201" s="214"/>
      <c r="R1201" s="214">
        <v>83.710000000000008</v>
      </c>
      <c r="S1201" s="212"/>
      <c r="T1201" s="212">
        <v>120.06</v>
      </c>
      <c r="U1201" s="212"/>
      <c r="V1201" s="212">
        <v>120.06</v>
      </c>
      <c r="W1201" s="11"/>
      <c r="Y1201" s="214">
        <v>299.24</v>
      </c>
      <c r="Z1201" s="214">
        <v>488.65000000000003</v>
      </c>
      <c r="AB1201" s="11"/>
      <c r="AC1201" s="11"/>
      <c r="AD1201" s="11"/>
      <c r="AE1201" s="4"/>
      <c r="AF1201" s="4"/>
    </row>
    <row r="1202" spans="1:32" x14ac:dyDescent="0.2">
      <c r="A1202" s="54"/>
      <c r="B1202" s="11"/>
      <c r="C1202" s="227" t="s">
        <v>559</v>
      </c>
      <c r="D1202" s="11"/>
      <c r="E1202" s="289">
        <v>8318</v>
      </c>
      <c r="F1202" s="11"/>
      <c r="G1202" s="11"/>
      <c r="H1202" s="11"/>
      <c r="I1202" s="11"/>
      <c r="J1202" s="11"/>
      <c r="K1202" s="11"/>
      <c r="M1202" s="11">
        <v>319</v>
      </c>
      <c r="N1202" s="68"/>
      <c r="P1202" s="214">
        <v>104.63714609286524</v>
      </c>
      <c r="Q1202" s="214"/>
      <c r="R1202" s="214">
        <v>94.4</v>
      </c>
      <c r="S1202" s="212"/>
      <c r="T1202" s="212">
        <v>108.2077599093998</v>
      </c>
      <c r="U1202" s="212"/>
      <c r="V1202" s="212">
        <v>104.535</v>
      </c>
      <c r="W1202" s="11"/>
      <c r="Y1202" s="214">
        <v>92394.6</v>
      </c>
      <c r="Z1202" s="214">
        <v>99086.689999999959</v>
      </c>
      <c r="AB1202" s="11"/>
      <c r="AC1202" s="11"/>
      <c r="AD1202" s="11"/>
      <c r="AE1202" s="4"/>
      <c r="AF1202" s="4"/>
    </row>
    <row r="1203" spans="1:32" x14ac:dyDescent="0.2">
      <c r="A1203" s="54"/>
      <c r="B1203" s="11"/>
      <c r="C1203" s="227" t="s">
        <v>560</v>
      </c>
      <c r="D1203" s="11"/>
      <c r="E1203" s="289">
        <v>8232</v>
      </c>
      <c r="F1203" s="11"/>
      <c r="G1203" s="11"/>
      <c r="H1203" s="11"/>
      <c r="I1203" s="11"/>
      <c r="J1203" s="11"/>
      <c r="K1203" s="11"/>
      <c r="M1203" s="11">
        <v>5107</v>
      </c>
      <c r="N1203" s="68"/>
      <c r="P1203" s="214">
        <v>99.290780355060392</v>
      </c>
      <c r="Q1203" s="214"/>
      <c r="R1203" s="214">
        <v>97.123378378378391</v>
      </c>
      <c r="S1203" s="212"/>
      <c r="T1203" s="212">
        <v>95.921987664702016</v>
      </c>
      <c r="U1203" s="212"/>
      <c r="V1203" s="212">
        <v>94.898310810810813</v>
      </c>
      <c r="W1203" s="11"/>
      <c r="Y1203" s="214">
        <v>1417097.07</v>
      </c>
      <c r="Z1203" s="214">
        <v>1495299.7300000067</v>
      </c>
      <c r="AB1203" s="11"/>
      <c r="AC1203" s="11"/>
      <c r="AD1203" s="11"/>
      <c r="AE1203" s="4"/>
      <c r="AF1203" s="4"/>
    </row>
    <row r="1204" spans="1:32" x14ac:dyDescent="0.2">
      <c r="A1204" s="54"/>
      <c r="B1204" s="11"/>
      <c r="C1204" s="227" t="s">
        <v>560</v>
      </c>
      <c r="D1204" s="11"/>
      <c r="E1204" s="289">
        <v>8234</v>
      </c>
      <c r="F1204" s="11"/>
      <c r="G1204" s="11"/>
      <c r="H1204" s="11"/>
      <c r="I1204" s="11"/>
      <c r="J1204" s="11"/>
      <c r="K1204" s="11"/>
      <c r="M1204" s="11">
        <v>3</v>
      </c>
      <c r="N1204" s="68"/>
      <c r="P1204" s="214">
        <v>69.722499999999997</v>
      </c>
      <c r="Q1204" s="214"/>
      <c r="R1204" s="214">
        <v>77.47</v>
      </c>
      <c r="S1204" s="212"/>
      <c r="T1204" s="212">
        <v>62.876249999999999</v>
      </c>
      <c r="U1204" s="212"/>
      <c r="V1204" s="212">
        <v>65.722499999999997</v>
      </c>
      <c r="W1204" s="11"/>
      <c r="Y1204" s="214">
        <v>557.78</v>
      </c>
      <c r="Z1204" s="214">
        <v>557.78000000000009</v>
      </c>
      <c r="AB1204" s="11"/>
      <c r="AC1204" s="11"/>
      <c r="AD1204" s="11"/>
      <c r="AE1204" s="4"/>
      <c r="AF1204" s="4"/>
    </row>
    <row r="1205" spans="1:32" x14ac:dyDescent="0.2">
      <c r="A1205" s="54"/>
      <c r="B1205" s="11"/>
      <c r="C1205" s="227" t="s">
        <v>560</v>
      </c>
      <c r="D1205" s="11"/>
      <c r="E1205" s="289">
        <v>8332</v>
      </c>
      <c r="F1205" s="11"/>
      <c r="G1205" s="11"/>
      <c r="H1205" s="11"/>
      <c r="I1205" s="11"/>
      <c r="J1205" s="11"/>
      <c r="K1205" s="11"/>
      <c r="M1205" s="11">
        <v>1</v>
      </c>
      <c r="N1205" s="68"/>
      <c r="P1205" s="214">
        <v>95.944999999999993</v>
      </c>
      <c r="Q1205" s="214"/>
      <c r="R1205" s="214">
        <v>95.944999999999993</v>
      </c>
      <c r="S1205" s="212"/>
      <c r="T1205" s="212">
        <v>93.15</v>
      </c>
      <c r="U1205" s="212"/>
      <c r="V1205" s="212">
        <v>93.15</v>
      </c>
      <c r="W1205" s="11"/>
      <c r="Y1205" s="214">
        <v>191.89</v>
      </c>
      <c r="Z1205" s="214">
        <v>191.89</v>
      </c>
      <c r="AB1205" s="11"/>
      <c r="AC1205" s="11"/>
      <c r="AD1205" s="11"/>
      <c r="AE1205" s="4"/>
      <c r="AF1205" s="4"/>
    </row>
    <row r="1206" spans="1:32" x14ac:dyDescent="0.2">
      <c r="A1206" s="54"/>
      <c r="B1206" s="11"/>
      <c r="C1206" s="227" t="s">
        <v>561</v>
      </c>
      <c r="D1206" s="11"/>
      <c r="E1206" s="289">
        <v>8240</v>
      </c>
      <c r="F1206" s="11"/>
      <c r="G1206" s="11"/>
      <c r="H1206" s="11"/>
      <c r="I1206" s="11"/>
      <c r="J1206" s="11"/>
      <c r="K1206" s="11"/>
      <c r="M1206" s="11">
        <v>80</v>
      </c>
      <c r="N1206" s="68"/>
      <c r="P1206" s="214">
        <v>113.58542682926829</v>
      </c>
      <c r="Q1206" s="214"/>
      <c r="R1206" s="214">
        <v>106.59</v>
      </c>
      <c r="S1206" s="212"/>
      <c r="T1206" s="212">
        <v>125.08328048780486</v>
      </c>
      <c r="U1206" s="212"/>
      <c r="V1206" s="212">
        <v>119.5425</v>
      </c>
      <c r="W1206" s="11"/>
      <c r="Y1206" s="214">
        <v>18628.009999999998</v>
      </c>
      <c r="Z1206" s="214">
        <v>20866.120000000003</v>
      </c>
      <c r="AB1206" s="11"/>
      <c r="AC1206" s="11"/>
      <c r="AD1206" s="11"/>
      <c r="AE1206" s="4"/>
      <c r="AF1206" s="4"/>
    </row>
    <row r="1207" spans="1:32" x14ac:dyDescent="0.2">
      <c r="A1207" s="54"/>
      <c r="B1207" s="11"/>
      <c r="C1207" s="227" t="s">
        <v>772</v>
      </c>
      <c r="D1207" s="11"/>
      <c r="E1207" s="289">
        <v>8332</v>
      </c>
      <c r="F1207" s="11"/>
      <c r="G1207" s="11"/>
      <c r="H1207" s="11"/>
      <c r="I1207" s="11"/>
      <c r="J1207" s="11"/>
      <c r="K1207" s="11"/>
      <c r="M1207" s="11">
        <v>1</v>
      </c>
      <c r="N1207" s="68"/>
      <c r="P1207" s="214">
        <v>90.545000000000002</v>
      </c>
      <c r="Q1207" s="214"/>
      <c r="R1207" s="214">
        <v>90.544999999999987</v>
      </c>
      <c r="S1207" s="212"/>
      <c r="T1207" s="212">
        <v>86.94</v>
      </c>
      <c r="U1207" s="212"/>
      <c r="V1207" s="212">
        <v>86.94</v>
      </c>
      <c r="W1207" s="11"/>
      <c r="Y1207" s="214">
        <v>181.09</v>
      </c>
      <c r="Z1207" s="214">
        <v>181.08999999999997</v>
      </c>
      <c r="AB1207" s="11"/>
      <c r="AC1207" s="11"/>
      <c r="AD1207" s="11"/>
      <c r="AE1207" s="4"/>
      <c r="AF1207" s="4"/>
    </row>
    <row r="1208" spans="1:32" x14ac:dyDescent="0.2">
      <c r="A1208" s="54"/>
      <c r="B1208" s="11"/>
      <c r="C1208" s="227" t="s">
        <v>562</v>
      </c>
      <c r="D1208" s="11"/>
      <c r="E1208" s="289">
        <v>8348</v>
      </c>
      <c r="F1208" s="11"/>
      <c r="G1208" s="11"/>
      <c r="H1208" s="11"/>
      <c r="I1208" s="11"/>
      <c r="J1208" s="11"/>
      <c r="K1208" s="11"/>
      <c r="M1208" s="11">
        <v>73</v>
      </c>
      <c r="N1208" s="68"/>
      <c r="P1208" s="214">
        <v>128.69446153846152</v>
      </c>
      <c r="Q1208" s="214"/>
      <c r="R1208" s="214">
        <v>109.71000000000001</v>
      </c>
      <c r="S1208" s="212"/>
      <c r="T1208" s="212">
        <v>142.83803076923078</v>
      </c>
      <c r="U1208" s="212"/>
      <c r="V1208" s="212">
        <v>135.58500000000001</v>
      </c>
      <c r="W1208" s="11"/>
      <c r="Y1208" s="214">
        <v>16730.28</v>
      </c>
      <c r="Z1208" s="214">
        <v>19150.399999999998</v>
      </c>
      <c r="AB1208" s="11"/>
      <c r="AC1208" s="11"/>
      <c r="AD1208" s="11"/>
      <c r="AE1208" s="4"/>
      <c r="AF1208" s="4"/>
    </row>
    <row r="1209" spans="1:32" x14ac:dyDescent="0.2">
      <c r="A1209" s="54"/>
      <c r="B1209" s="11"/>
      <c r="C1209" s="227" t="s">
        <v>563</v>
      </c>
      <c r="D1209" s="11"/>
      <c r="E1209" s="289">
        <v>8329</v>
      </c>
      <c r="F1209" s="11"/>
      <c r="G1209" s="11"/>
      <c r="H1209" s="11"/>
      <c r="I1209" s="11"/>
      <c r="J1209" s="11"/>
      <c r="K1209" s="11"/>
      <c r="M1209" s="11">
        <v>1</v>
      </c>
      <c r="N1209" s="68"/>
      <c r="P1209" s="214">
        <v>154.91</v>
      </c>
      <c r="Q1209" s="214"/>
      <c r="R1209" s="214">
        <v>154.91</v>
      </c>
      <c r="S1209" s="212"/>
      <c r="T1209" s="212">
        <v>156.285</v>
      </c>
      <c r="U1209" s="212"/>
      <c r="V1209" s="212">
        <v>156.285</v>
      </c>
      <c r="W1209" s="11"/>
      <c r="Y1209" s="214">
        <v>309.82</v>
      </c>
      <c r="Z1209" s="214">
        <v>309.82</v>
      </c>
      <c r="AB1209" s="11"/>
      <c r="AC1209" s="11"/>
      <c r="AD1209" s="11"/>
      <c r="AE1209" s="4"/>
      <c r="AF1209" s="4"/>
    </row>
    <row r="1210" spans="1:32" x14ac:dyDescent="0.2">
      <c r="A1210" s="54"/>
      <c r="B1210" s="11"/>
      <c r="C1210" s="227" t="s">
        <v>563</v>
      </c>
      <c r="D1210" s="11"/>
      <c r="E1210" s="289">
        <v>8332</v>
      </c>
      <c r="F1210" s="11"/>
      <c r="G1210" s="11"/>
      <c r="H1210" s="11"/>
      <c r="I1210" s="11"/>
      <c r="J1210" s="11"/>
      <c r="K1210" s="11"/>
      <c r="M1210" s="11">
        <v>1</v>
      </c>
      <c r="N1210" s="68"/>
      <c r="P1210" s="214">
        <v>130.22999999999999</v>
      </c>
      <c r="Q1210" s="214"/>
      <c r="R1210" s="214">
        <v>130.23000000000002</v>
      </c>
      <c r="S1210" s="212"/>
      <c r="T1210" s="212">
        <v>130.41</v>
      </c>
      <c r="U1210" s="212"/>
      <c r="V1210" s="212">
        <v>130.41</v>
      </c>
      <c r="W1210" s="11"/>
      <c r="Y1210" s="214">
        <v>260.45999999999998</v>
      </c>
      <c r="Z1210" s="214">
        <v>260.46000000000004</v>
      </c>
      <c r="AB1210" s="11"/>
      <c r="AC1210" s="11"/>
      <c r="AD1210" s="11"/>
      <c r="AE1210" s="4"/>
      <c r="AF1210" s="4"/>
    </row>
    <row r="1211" spans="1:32" x14ac:dyDescent="0.2">
      <c r="A1211" s="54"/>
      <c r="B1211" s="11"/>
      <c r="C1211" s="227" t="s">
        <v>563</v>
      </c>
      <c r="D1211" s="11"/>
      <c r="E1211" s="289">
        <v>8349</v>
      </c>
      <c r="F1211" s="11"/>
      <c r="G1211" s="11"/>
      <c r="H1211" s="11"/>
      <c r="I1211" s="11"/>
      <c r="J1211" s="11"/>
      <c r="K1211" s="11"/>
      <c r="M1211" s="11">
        <v>347</v>
      </c>
      <c r="N1211" s="68"/>
      <c r="P1211" s="214">
        <v>119.65995856353591</v>
      </c>
      <c r="Q1211" s="214"/>
      <c r="R1211" s="214">
        <v>106.16</v>
      </c>
      <c r="S1211" s="212"/>
      <c r="T1211" s="212">
        <v>129.95527624309392</v>
      </c>
      <c r="U1211" s="212"/>
      <c r="V1211" s="212">
        <v>123.6825</v>
      </c>
      <c r="W1211" s="11"/>
      <c r="Y1211" s="214">
        <v>86633.81</v>
      </c>
      <c r="Z1211" s="214">
        <v>94241.259999999951</v>
      </c>
      <c r="AB1211" s="11"/>
      <c r="AC1211" s="11"/>
      <c r="AD1211" s="11"/>
      <c r="AE1211" s="4"/>
      <c r="AF1211" s="4"/>
    </row>
    <row r="1212" spans="1:32" x14ac:dyDescent="0.2">
      <c r="A1212" s="54"/>
      <c r="B1212" s="11"/>
      <c r="C1212" s="227" t="s">
        <v>773</v>
      </c>
      <c r="D1212" s="11"/>
      <c r="E1212" s="289">
        <v>8241</v>
      </c>
      <c r="F1212" s="11"/>
      <c r="G1212" s="11"/>
      <c r="H1212" s="11"/>
      <c r="I1212" s="11"/>
      <c r="J1212" s="11"/>
      <c r="K1212" s="11"/>
      <c r="M1212" s="11">
        <v>13</v>
      </c>
      <c r="N1212" s="68"/>
      <c r="P1212" s="214">
        <v>202.14565217391305</v>
      </c>
      <c r="Q1212" s="214"/>
      <c r="R1212" s="214">
        <v>183.75</v>
      </c>
      <c r="S1212" s="212"/>
      <c r="T1212" s="212">
        <v>203.95408695652171</v>
      </c>
      <c r="U1212" s="212"/>
      <c r="V1212" s="212">
        <v>190.44</v>
      </c>
      <c r="W1212" s="11"/>
      <c r="Y1212" s="214">
        <v>9298.7000000000007</v>
      </c>
      <c r="Z1212" s="214">
        <v>9298.7000000000007</v>
      </c>
      <c r="AB1212" s="11"/>
      <c r="AC1212" s="11"/>
      <c r="AD1212" s="11"/>
      <c r="AE1212" s="4"/>
      <c r="AF1212" s="4"/>
    </row>
    <row r="1213" spans="1:32" x14ac:dyDescent="0.2">
      <c r="A1213" s="54"/>
      <c r="B1213" s="11"/>
      <c r="C1213" s="227" t="s">
        <v>774</v>
      </c>
      <c r="D1213" s="11"/>
      <c r="E1213" s="289">
        <v>8344</v>
      </c>
      <c r="F1213" s="11"/>
      <c r="G1213" s="11"/>
      <c r="H1213" s="11"/>
      <c r="I1213" s="11"/>
      <c r="J1213" s="11"/>
      <c r="K1213" s="11"/>
      <c r="M1213" s="11">
        <v>1</v>
      </c>
      <c r="N1213" s="68"/>
      <c r="P1213" s="214">
        <v>120.345</v>
      </c>
      <c r="Q1213" s="214"/>
      <c r="R1213" s="214">
        <v>120.345</v>
      </c>
      <c r="S1213" s="212"/>
      <c r="T1213" s="212">
        <v>115.92</v>
      </c>
      <c r="U1213" s="212"/>
      <c r="V1213" s="212">
        <v>115.92</v>
      </c>
      <c r="W1213" s="11"/>
      <c r="Y1213" s="214">
        <v>240.69</v>
      </c>
      <c r="Z1213" s="214">
        <v>240.69</v>
      </c>
      <c r="AB1213" s="11"/>
      <c r="AC1213" s="11"/>
      <c r="AD1213" s="11"/>
      <c r="AE1213" s="4"/>
      <c r="AF1213" s="4"/>
    </row>
    <row r="1214" spans="1:32" x14ac:dyDescent="0.2">
      <c r="A1214" s="54"/>
      <c r="B1214" s="11"/>
      <c r="C1214" s="227" t="s">
        <v>564</v>
      </c>
      <c r="D1214" s="11"/>
      <c r="E1214" s="289">
        <v>8310</v>
      </c>
      <c r="F1214" s="11"/>
      <c r="G1214" s="11"/>
      <c r="H1214" s="11"/>
      <c r="I1214" s="11"/>
      <c r="J1214" s="11"/>
      <c r="K1214" s="11"/>
      <c r="M1214" s="11">
        <v>1</v>
      </c>
      <c r="N1214" s="68"/>
      <c r="P1214" s="214">
        <v>86.894999999999996</v>
      </c>
      <c r="Q1214" s="214"/>
      <c r="R1214" s="214">
        <v>86.89500000000001</v>
      </c>
      <c r="S1214" s="212"/>
      <c r="T1214" s="212">
        <v>83.834999999999994</v>
      </c>
      <c r="U1214" s="212"/>
      <c r="V1214" s="212">
        <v>83.834999999999994</v>
      </c>
      <c r="W1214" s="11"/>
      <c r="Y1214" s="214">
        <v>173.79</v>
      </c>
      <c r="Z1214" s="214">
        <v>173.79000000000002</v>
      </c>
      <c r="AB1214" s="11"/>
      <c r="AC1214" s="11"/>
      <c r="AD1214" s="11"/>
      <c r="AE1214" s="4"/>
      <c r="AF1214" s="4"/>
    </row>
    <row r="1215" spans="1:32" x14ac:dyDescent="0.2">
      <c r="A1215" s="54"/>
      <c r="B1215" s="11"/>
      <c r="C1215" s="227" t="s">
        <v>564</v>
      </c>
      <c r="D1215" s="11"/>
      <c r="E1215" s="289">
        <v>8350</v>
      </c>
      <c r="F1215" s="11"/>
      <c r="G1215" s="11"/>
      <c r="H1215" s="11"/>
      <c r="I1215" s="11"/>
      <c r="J1215" s="11"/>
      <c r="K1215" s="11"/>
      <c r="M1215" s="11">
        <v>167</v>
      </c>
      <c r="N1215" s="68"/>
      <c r="P1215" s="214">
        <v>87.728433734939756</v>
      </c>
      <c r="Q1215" s="214"/>
      <c r="R1215" s="214">
        <v>82.43</v>
      </c>
      <c r="S1215" s="212"/>
      <c r="T1215" s="212">
        <v>92.620030120481928</v>
      </c>
      <c r="U1215" s="212"/>
      <c r="V1215" s="212">
        <v>92.114999999999995</v>
      </c>
      <c r="W1215" s="11"/>
      <c r="Y1215" s="214">
        <v>29125.84</v>
      </c>
      <c r="Z1215" s="214">
        <v>31801.01</v>
      </c>
      <c r="AB1215" s="11"/>
      <c r="AC1215" s="11"/>
      <c r="AD1215" s="11"/>
      <c r="AE1215" s="4"/>
      <c r="AF1215" s="4"/>
    </row>
    <row r="1216" spans="1:32" x14ac:dyDescent="0.2">
      <c r="A1216" s="54"/>
      <c r="B1216" s="11"/>
      <c r="C1216" s="227" t="s">
        <v>565</v>
      </c>
      <c r="D1216" s="11"/>
      <c r="E1216" s="289">
        <v>8074</v>
      </c>
      <c r="F1216" s="11"/>
      <c r="G1216" s="11"/>
      <c r="H1216" s="11"/>
      <c r="I1216" s="11"/>
      <c r="J1216" s="11"/>
      <c r="K1216" s="11"/>
      <c r="M1216" s="11">
        <v>73</v>
      </c>
      <c r="N1216" s="68"/>
      <c r="P1216" s="214">
        <v>152.97620915032681</v>
      </c>
      <c r="Q1216" s="214"/>
      <c r="R1216" s="214">
        <v>145.41999999999999</v>
      </c>
      <c r="S1216" s="212"/>
      <c r="T1216" s="212">
        <v>160.8899607843137</v>
      </c>
      <c r="U1216" s="212"/>
      <c r="V1216" s="212">
        <v>155.25</v>
      </c>
      <c r="W1216" s="11"/>
      <c r="Y1216" s="214">
        <v>23405.360000000001</v>
      </c>
      <c r="Z1216" s="214">
        <v>24771.959999999995</v>
      </c>
      <c r="AB1216" s="11"/>
      <c r="AC1216" s="11"/>
      <c r="AD1216" s="11"/>
      <c r="AE1216" s="4"/>
      <c r="AF1216" s="4"/>
    </row>
    <row r="1217" spans="1:32" x14ac:dyDescent="0.2">
      <c r="A1217" s="54"/>
      <c r="B1217" s="11"/>
      <c r="C1217" s="227" t="s">
        <v>775</v>
      </c>
      <c r="D1217" s="11"/>
      <c r="E1217" s="289">
        <v>8242</v>
      </c>
      <c r="F1217" s="11"/>
      <c r="G1217" s="11"/>
      <c r="H1217" s="11"/>
      <c r="I1217" s="11"/>
      <c r="J1217" s="11"/>
      <c r="K1217" s="11"/>
      <c r="M1217" s="11">
        <v>1</v>
      </c>
      <c r="N1217" s="68"/>
      <c r="P1217" s="214">
        <v>16.364999999999998</v>
      </c>
      <c r="Q1217" s="214"/>
      <c r="R1217" s="214">
        <v>16.365000000000002</v>
      </c>
      <c r="S1217" s="212"/>
      <c r="T1217" s="212">
        <v>10.35</v>
      </c>
      <c r="U1217" s="212"/>
      <c r="V1217" s="212">
        <v>10.35</v>
      </c>
      <c r="W1217" s="11"/>
      <c r="Y1217" s="214">
        <v>32.729999999999997</v>
      </c>
      <c r="Z1217" s="214">
        <v>32.730000000000004</v>
      </c>
      <c r="AB1217" s="11"/>
      <c r="AC1217" s="11"/>
      <c r="AD1217" s="11"/>
      <c r="AE1217" s="4"/>
      <c r="AF1217" s="4"/>
    </row>
    <row r="1218" spans="1:32" x14ac:dyDescent="0.2">
      <c r="A1218" s="54"/>
      <c r="B1218" s="11"/>
      <c r="C1218" s="227" t="s">
        <v>776</v>
      </c>
      <c r="D1218" s="11"/>
      <c r="E1218" s="289">
        <v>8242</v>
      </c>
      <c r="F1218" s="11"/>
      <c r="G1218" s="11"/>
      <c r="H1218" s="11"/>
      <c r="I1218" s="11"/>
      <c r="J1218" s="11"/>
      <c r="K1218" s="11"/>
      <c r="M1218" s="11">
        <v>1271</v>
      </c>
      <c r="N1218" s="68"/>
      <c r="P1218" s="214">
        <v>58.588422330097089</v>
      </c>
      <c r="Q1218" s="214"/>
      <c r="R1218" s="214">
        <v>50.627499999999998</v>
      </c>
      <c r="S1218" s="212"/>
      <c r="T1218" s="212">
        <v>56.796640083217753</v>
      </c>
      <c r="U1218" s="212"/>
      <c r="V1218" s="212">
        <v>49.68</v>
      </c>
      <c r="W1218" s="11"/>
      <c r="Y1218" s="214">
        <v>247861.11000000002</v>
      </c>
      <c r="Z1218" s="214">
        <v>266670.96999999997</v>
      </c>
      <c r="AB1218" s="11"/>
      <c r="AC1218" s="11"/>
      <c r="AD1218" s="11"/>
      <c r="AE1218" s="4"/>
      <c r="AF1218" s="4"/>
    </row>
    <row r="1219" spans="1:32" x14ac:dyDescent="0.2">
      <c r="A1219" s="54"/>
      <c r="B1219" s="11"/>
      <c r="C1219" s="227" t="s">
        <v>776</v>
      </c>
      <c r="D1219" s="11"/>
      <c r="E1219" s="289">
        <v>8260</v>
      </c>
      <c r="F1219" s="11"/>
      <c r="G1219" s="11"/>
      <c r="H1219" s="11"/>
      <c r="I1219" s="11"/>
      <c r="J1219" s="11"/>
      <c r="K1219" s="11"/>
      <c r="M1219" s="11">
        <v>1</v>
      </c>
      <c r="N1219" s="68"/>
      <c r="P1219" s="214">
        <v>76.594999999999999</v>
      </c>
      <c r="Q1219" s="214"/>
      <c r="R1219" s="214">
        <v>76.594999999999999</v>
      </c>
      <c r="S1219" s="212"/>
      <c r="T1219" s="212">
        <v>72.45</v>
      </c>
      <c r="U1219" s="212"/>
      <c r="V1219" s="212">
        <v>72.45</v>
      </c>
      <c r="W1219" s="11"/>
      <c r="Y1219" s="214">
        <v>153.19</v>
      </c>
      <c r="Z1219" s="214">
        <v>153.19</v>
      </c>
      <c r="AB1219" s="11"/>
      <c r="AC1219" s="11"/>
      <c r="AD1219" s="11"/>
      <c r="AE1219" s="4"/>
      <c r="AF1219" s="4"/>
    </row>
    <row r="1220" spans="1:32" x14ac:dyDescent="0.2">
      <c r="A1220" s="54"/>
      <c r="B1220" s="11"/>
      <c r="C1220" s="227" t="s">
        <v>777</v>
      </c>
      <c r="D1220" s="11"/>
      <c r="E1220" s="289">
        <v>8352</v>
      </c>
      <c r="F1220" s="11"/>
      <c r="G1220" s="11"/>
      <c r="H1220" s="11"/>
      <c r="I1220" s="11"/>
      <c r="J1220" s="11"/>
      <c r="K1220" s="11"/>
      <c r="M1220" s="11">
        <v>1</v>
      </c>
      <c r="N1220" s="68"/>
      <c r="P1220" s="214">
        <v>46.914999999999999</v>
      </c>
      <c r="Q1220" s="214"/>
      <c r="R1220" s="214">
        <v>46.914999999999999</v>
      </c>
      <c r="S1220" s="212"/>
      <c r="T1220" s="212">
        <v>42.435000000000002</v>
      </c>
      <c r="U1220" s="212"/>
      <c r="V1220" s="212">
        <v>42.435000000000002</v>
      </c>
      <c r="W1220" s="11"/>
      <c r="Y1220" s="214">
        <v>93.83</v>
      </c>
      <c r="Z1220" s="214">
        <v>93.83</v>
      </c>
      <c r="AB1220" s="11"/>
      <c r="AC1220" s="11"/>
      <c r="AD1220" s="11"/>
      <c r="AE1220" s="4"/>
      <c r="AF1220" s="4"/>
    </row>
    <row r="1221" spans="1:32" x14ac:dyDescent="0.2">
      <c r="A1221" s="54"/>
      <c r="B1221" s="11"/>
      <c r="C1221" s="227" t="s">
        <v>566</v>
      </c>
      <c r="D1221" s="11"/>
      <c r="E1221" s="289">
        <v>8352</v>
      </c>
      <c r="F1221" s="11"/>
      <c r="G1221" s="11"/>
      <c r="H1221" s="11"/>
      <c r="I1221" s="11"/>
      <c r="J1221" s="11"/>
      <c r="K1221" s="11"/>
      <c r="M1221" s="11">
        <v>234</v>
      </c>
      <c r="N1221" s="68"/>
      <c r="P1221" s="214">
        <v>117.4201688555347</v>
      </c>
      <c r="Q1221" s="214"/>
      <c r="R1221" s="214">
        <v>106.24</v>
      </c>
      <c r="S1221" s="212"/>
      <c r="T1221" s="212">
        <v>123.85467917448405</v>
      </c>
      <c r="U1221" s="212"/>
      <c r="V1221" s="212">
        <v>120.06</v>
      </c>
      <c r="W1221" s="11"/>
      <c r="Y1221" s="214">
        <v>62584.95</v>
      </c>
      <c r="Z1221" s="214">
        <v>67772.800000000017</v>
      </c>
      <c r="AB1221" s="11"/>
      <c r="AC1221" s="11"/>
      <c r="AD1221" s="11"/>
      <c r="AE1221" s="4"/>
      <c r="AF1221" s="4"/>
    </row>
    <row r="1222" spans="1:32" x14ac:dyDescent="0.2">
      <c r="A1222" s="54"/>
      <c r="B1222" s="11"/>
      <c r="C1222" s="227" t="s">
        <v>567</v>
      </c>
      <c r="D1222" s="11"/>
      <c r="E1222" s="289">
        <v>8007</v>
      </c>
      <c r="F1222" s="11"/>
      <c r="G1222" s="11"/>
      <c r="H1222" s="11"/>
      <c r="I1222" s="11"/>
      <c r="J1222" s="11"/>
      <c r="K1222" s="11"/>
      <c r="M1222" s="11">
        <v>1</v>
      </c>
      <c r="N1222" s="68"/>
      <c r="P1222" s="214">
        <v>126.74</v>
      </c>
      <c r="Q1222" s="214"/>
      <c r="R1222" s="214">
        <v>128.67499999999998</v>
      </c>
      <c r="S1222" s="212"/>
      <c r="T1222" s="212">
        <v>116.95499999999998</v>
      </c>
      <c r="U1222" s="212"/>
      <c r="V1222" s="212">
        <v>116.955</v>
      </c>
      <c r="W1222" s="11"/>
      <c r="Y1222" s="214">
        <v>506.96</v>
      </c>
      <c r="Z1222" s="214">
        <v>506.96</v>
      </c>
      <c r="AB1222" s="11"/>
      <c r="AC1222" s="11"/>
      <c r="AD1222" s="11"/>
      <c r="AE1222" s="4"/>
      <c r="AF1222" s="4"/>
    </row>
    <row r="1223" spans="1:32" x14ac:dyDescent="0.2">
      <c r="A1223" s="54"/>
      <c r="B1223" s="11"/>
      <c r="C1223" s="227" t="s">
        <v>778</v>
      </c>
      <c r="D1223" s="11"/>
      <c r="E1223" s="289">
        <v>8029</v>
      </c>
      <c r="F1223" s="11"/>
      <c r="G1223" s="11"/>
      <c r="H1223" s="11"/>
      <c r="I1223" s="11"/>
      <c r="J1223" s="11"/>
      <c r="K1223" s="11"/>
      <c r="M1223" s="11">
        <v>1</v>
      </c>
      <c r="N1223" s="68"/>
      <c r="P1223" s="214">
        <v>83.89</v>
      </c>
      <c r="Q1223" s="214"/>
      <c r="R1223" s="214">
        <v>83.89</v>
      </c>
      <c r="S1223" s="212"/>
      <c r="T1223" s="212">
        <v>80.73</v>
      </c>
      <c r="U1223" s="212"/>
      <c r="V1223" s="212">
        <v>80.73</v>
      </c>
      <c r="W1223" s="11"/>
      <c r="Y1223" s="214">
        <v>167.78</v>
      </c>
      <c r="Z1223" s="214">
        <v>167.78</v>
      </c>
      <c r="AB1223" s="11"/>
      <c r="AC1223" s="11"/>
      <c r="AD1223" s="11"/>
      <c r="AE1223" s="4"/>
      <c r="AF1223" s="4"/>
    </row>
    <row r="1224" spans="1:32" x14ac:dyDescent="0.2">
      <c r="A1224" s="54"/>
      <c r="B1224" s="11"/>
      <c r="C1224" s="227" t="s">
        <v>567</v>
      </c>
      <c r="D1224" s="11"/>
      <c r="E1224" s="289">
        <v>8078</v>
      </c>
      <c r="F1224" s="11"/>
      <c r="G1224" s="11"/>
      <c r="H1224" s="11"/>
      <c r="I1224" s="11"/>
      <c r="J1224" s="11"/>
      <c r="K1224" s="11"/>
      <c r="M1224" s="11">
        <v>2596</v>
      </c>
      <c r="N1224" s="68"/>
      <c r="P1224" s="214">
        <v>121.40945110868773</v>
      </c>
      <c r="Q1224" s="214"/>
      <c r="R1224" s="214">
        <v>117.72499999999999</v>
      </c>
      <c r="S1224" s="212"/>
      <c r="T1224" s="212">
        <v>126.81926735732465</v>
      </c>
      <c r="U1224" s="212"/>
      <c r="V1224" s="212">
        <v>125.7525</v>
      </c>
      <c r="W1224" s="11"/>
      <c r="Y1224" s="214">
        <v>585514.6</v>
      </c>
      <c r="Z1224" s="214">
        <v>673919.31000000134</v>
      </c>
      <c r="AB1224" s="11"/>
      <c r="AC1224" s="11"/>
      <c r="AD1224" s="11"/>
      <c r="AE1224" s="4"/>
      <c r="AF1224" s="4"/>
    </row>
    <row r="1225" spans="1:32" x14ac:dyDescent="0.2">
      <c r="A1225" s="54"/>
      <c r="B1225" s="11"/>
      <c r="C1225" s="227" t="s">
        <v>778</v>
      </c>
      <c r="D1225" s="11"/>
      <c r="E1225" s="289">
        <v>8094</v>
      </c>
      <c r="F1225" s="11"/>
      <c r="G1225" s="11"/>
      <c r="H1225" s="11"/>
      <c r="I1225" s="11"/>
      <c r="J1225" s="11"/>
      <c r="K1225" s="11"/>
      <c r="M1225" s="11">
        <v>1</v>
      </c>
      <c r="N1225" s="68"/>
      <c r="P1225" s="214">
        <v>58.174999999999997</v>
      </c>
      <c r="Q1225" s="214"/>
      <c r="R1225" s="214">
        <v>58.175000000000004</v>
      </c>
      <c r="S1225" s="212"/>
      <c r="T1225" s="212">
        <v>53.82</v>
      </c>
      <c r="U1225" s="212"/>
      <c r="V1225" s="212">
        <v>53.82</v>
      </c>
      <c r="W1225" s="11"/>
      <c r="Y1225" s="214">
        <v>116.35</v>
      </c>
      <c r="Z1225" s="214">
        <v>116.35000000000001</v>
      </c>
      <c r="AB1225" s="11"/>
      <c r="AC1225" s="11"/>
      <c r="AD1225" s="11"/>
      <c r="AE1225" s="4"/>
      <c r="AF1225" s="4"/>
    </row>
    <row r="1226" spans="1:32" x14ac:dyDescent="0.2">
      <c r="A1226" s="54"/>
      <c r="B1226" s="11"/>
      <c r="C1226" s="227" t="s">
        <v>779</v>
      </c>
      <c r="D1226" s="11"/>
      <c r="E1226" s="289">
        <v>8078</v>
      </c>
      <c r="F1226" s="11"/>
      <c r="G1226" s="11"/>
      <c r="H1226" s="11"/>
      <c r="I1226" s="11"/>
      <c r="J1226" s="11"/>
      <c r="K1226" s="11"/>
      <c r="M1226" s="11">
        <v>1</v>
      </c>
      <c r="N1226" s="68"/>
      <c r="P1226" s="214">
        <v>83.02</v>
      </c>
      <c r="Q1226" s="214"/>
      <c r="R1226" s="214">
        <v>83.02</v>
      </c>
      <c r="S1226" s="212"/>
      <c r="T1226" s="212">
        <v>79.694999999999993</v>
      </c>
      <c r="U1226" s="212"/>
      <c r="V1226" s="212">
        <v>79.694999999999993</v>
      </c>
      <c r="W1226" s="11"/>
      <c r="Y1226" s="214">
        <v>166.04</v>
      </c>
      <c r="Z1226" s="214">
        <v>166.04</v>
      </c>
      <c r="AB1226" s="11"/>
      <c r="AC1226" s="11"/>
      <c r="AD1226" s="11"/>
      <c r="AE1226" s="4"/>
      <c r="AF1226" s="4"/>
    </row>
    <row r="1227" spans="1:32" x14ac:dyDescent="0.2">
      <c r="A1227" s="54"/>
      <c r="B1227" s="11"/>
      <c r="C1227" s="227" t="s">
        <v>568</v>
      </c>
      <c r="D1227" s="11"/>
      <c r="E1227" s="289">
        <v>8079</v>
      </c>
      <c r="F1227" s="11"/>
      <c r="G1227" s="11"/>
      <c r="H1227" s="11"/>
      <c r="I1227" s="11"/>
      <c r="J1227" s="11"/>
      <c r="K1227" s="11"/>
      <c r="M1227" s="11">
        <v>1151</v>
      </c>
      <c r="N1227" s="68"/>
      <c r="P1227" s="214">
        <v>121.37676357594268</v>
      </c>
      <c r="Q1227" s="214"/>
      <c r="R1227" s="214">
        <v>105.65333333333332</v>
      </c>
      <c r="S1227" s="212"/>
      <c r="T1227" s="212">
        <v>121.50111114312607</v>
      </c>
      <c r="U1227" s="212"/>
      <c r="V1227" s="212">
        <v>110.69833333333334</v>
      </c>
      <c r="W1227" s="11"/>
      <c r="Y1227" s="214">
        <v>294130.87</v>
      </c>
      <c r="Z1227" s="214">
        <v>312786.83</v>
      </c>
      <c r="AB1227" s="11"/>
      <c r="AC1227" s="11"/>
      <c r="AD1227" s="11"/>
      <c r="AE1227" s="4"/>
      <c r="AF1227" s="4"/>
    </row>
    <row r="1228" spans="1:32" x14ac:dyDescent="0.2">
      <c r="A1228" s="54"/>
      <c r="B1228" s="11"/>
      <c r="C1228" s="227" t="s">
        <v>568</v>
      </c>
      <c r="D1228" s="11"/>
      <c r="E1228" s="289">
        <v>8097</v>
      </c>
      <c r="F1228" s="11"/>
      <c r="G1228" s="11"/>
      <c r="H1228" s="11"/>
      <c r="I1228" s="11"/>
      <c r="J1228" s="11"/>
      <c r="K1228" s="11"/>
      <c r="M1228" s="11">
        <v>1</v>
      </c>
      <c r="N1228" s="68"/>
      <c r="P1228" s="214">
        <v>95.48</v>
      </c>
      <c r="Q1228" s="214"/>
      <c r="R1228" s="214">
        <v>95.48</v>
      </c>
      <c r="S1228" s="212"/>
      <c r="T1228" s="212">
        <v>92.114999999999995</v>
      </c>
      <c r="U1228" s="212"/>
      <c r="V1228" s="212">
        <v>92.114999999999995</v>
      </c>
      <c r="W1228" s="11"/>
      <c r="Y1228" s="214">
        <v>190.96</v>
      </c>
      <c r="Z1228" s="214">
        <v>190.96</v>
      </c>
      <c r="AB1228" s="11"/>
      <c r="AC1228" s="11"/>
      <c r="AD1228" s="11"/>
      <c r="AE1228" s="4"/>
      <c r="AF1228" s="4"/>
    </row>
    <row r="1229" spans="1:32" x14ac:dyDescent="0.2">
      <c r="A1229" s="54"/>
      <c r="B1229" s="11"/>
      <c r="C1229" s="227" t="s">
        <v>780</v>
      </c>
      <c r="D1229" s="11"/>
      <c r="E1229" s="289">
        <v>8243</v>
      </c>
      <c r="F1229" s="11"/>
      <c r="G1229" s="11"/>
      <c r="H1229" s="11"/>
      <c r="I1229" s="11"/>
      <c r="J1229" s="11"/>
      <c r="K1229" s="11"/>
      <c r="M1229" s="11">
        <v>2</v>
      </c>
      <c r="N1229" s="68"/>
      <c r="P1229" s="214">
        <v>55.772500000000001</v>
      </c>
      <c r="Q1229" s="214"/>
      <c r="R1229" s="214">
        <v>54.78</v>
      </c>
      <c r="S1229" s="212"/>
      <c r="T1229" s="212">
        <v>52.267500000000005</v>
      </c>
      <c r="U1229" s="212"/>
      <c r="V1229" s="212">
        <v>52.267499999999998</v>
      </c>
      <c r="W1229" s="11"/>
      <c r="Y1229" s="214">
        <v>223.09</v>
      </c>
      <c r="Z1229" s="214">
        <v>223.09</v>
      </c>
      <c r="AB1229" s="11"/>
      <c r="AC1229" s="11"/>
      <c r="AD1229" s="11"/>
      <c r="AE1229" s="4"/>
      <c r="AF1229" s="4"/>
    </row>
    <row r="1230" spans="1:32" x14ac:dyDescent="0.2">
      <c r="A1230" s="54"/>
      <c r="B1230" s="11"/>
      <c r="C1230" s="227" t="s">
        <v>569</v>
      </c>
      <c r="D1230" s="11"/>
      <c r="E1230" s="289">
        <v>8243</v>
      </c>
      <c r="F1230" s="11"/>
      <c r="G1230" s="11"/>
      <c r="H1230" s="11"/>
      <c r="I1230" s="11"/>
      <c r="J1230" s="11"/>
      <c r="K1230" s="11"/>
      <c r="M1230" s="11">
        <v>5309</v>
      </c>
      <c r="N1230" s="68"/>
      <c r="P1230" s="214">
        <v>68.832207164518564</v>
      </c>
      <c r="Q1230" s="214"/>
      <c r="R1230" s="214">
        <v>65.39</v>
      </c>
      <c r="S1230" s="212"/>
      <c r="T1230" s="212">
        <v>66.865994351781666</v>
      </c>
      <c r="U1230" s="212"/>
      <c r="V1230" s="212">
        <v>65.308500000000009</v>
      </c>
      <c r="W1230" s="11"/>
      <c r="Y1230" s="214">
        <v>713851.15999999992</v>
      </c>
      <c r="Z1230" s="214">
        <v>771875.14000000036</v>
      </c>
      <c r="AB1230" s="11"/>
      <c r="AC1230" s="11"/>
      <c r="AD1230" s="11"/>
      <c r="AE1230" s="4"/>
      <c r="AF1230" s="4"/>
    </row>
    <row r="1231" spans="1:32" x14ac:dyDescent="0.2">
      <c r="A1231" s="54"/>
      <c r="B1231" s="11"/>
      <c r="C1231" s="227" t="s">
        <v>782</v>
      </c>
      <c r="D1231" s="11"/>
      <c r="E1231" s="289">
        <v>8342</v>
      </c>
      <c r="F1231" s="11"/>
      <c r="G1231" s="11"/>
      <c r="H1231" s="11"/>
      <c r="I1231" s="11"/>
      <c r="J1231" s="11"/>
      <c r="K1231" s="11"/>
      <c r="M1231" s="11">
        <v>1</v>
      </c>
      <c r="N1231" s="68"/>
      <c r="P1231" s="214">
        <v>11.21</v>
      </c>
      <c r="Q1231" s="214"/>
      <c r="R1231" s="214">
        <v>11.21</v>
      </c>
      <c r="S1231" s="212"/>
      <c r="T1231" s="212">
        <v>0</v>
      </c>
      <c r="U1231" s="212"/>
      <c r="V1231" s="212">
        <v>0</v>
      </c>
      <c r="W1231" s="11"/>
      <c r="Y1231" s="214">
        <v>11.21</v>
      </c>
      <c r="Z1231" s="214">
        <v>11.21</v>
      </c>
      <c r="AB1231" s="11"/>
      <c r="AC1231" s="11"/>
      <c r="AD1231" s="11"/>
      <c r="AE1231" s="4"/>
      <c r="AF1231" s="4"/>
    </row>
    <row r="1232" spans="1:32" x14ac:dyDescent="0.2">
      <c r="A1232" s="54"/>
      <c r="B1232" s="11"/>
      <c r="C1232" s="227" t="s">
        <v>783</v>
      </c>
      <c r="D1232" s="11"/>
      <c r="E1232" s="289">
        <v>8234</v>
      </c>
      <c r="F1232" s="11"/>
      <c r="G1232" s="11"/>
      <c r="H1232" s="11"/>
      <c r="I1232" s="11"/>
      <c r="J1232" s="11"/>
      <c r="K1232" s="11"/>
      <c r="M1232" s="11">
        <v>1</v>
      </c>
      <c r="N1232" s="68"/>
      <c r="P1232" s="214">
        <v>53.295000000000002</v>
      </c>
      <c r="Q1232" s="214"/>
      <c r="R1232" s="214">
        <v>53.295000000000002</v>
      </c>
      <c r="S1232" s="212"/>
      <c r="T1232" s="212">
        <v>49.68</v>
      </c>
      <c r="U1232" s="212"/>
      <c r="V1232" s="212">
        <v>49.68</v>
      </c>
      <c r="W1232" s="11"/>
      <c r="Y1232" s="214">
        <v>106.59</v>
      </c>
      <c r="Z1232" s="214">
        <v>106.59</v>
      </c>
      <c r="AB1232" s="11"/>
      <c r="AC1232" s="11"/>
      <c r="AD1232" s="11"/>
      <c r="AE1232" s="4"/>
      <c r="AF1232" s="4"/>
    </row>
    <row r="1233" spans="1:32" x14ac:dyDescent="0.2">
      <c r="A1233" s="54"/>
      <c r="B1233" s="11"/>
      <c r="C1233" s="227" t="s">
        <v>783</v>
      </c>
      <c r="D1233" s="11"/>
      <c r="E1233" s="289">
        <v>8243</v>
      </c>
      <c r="F1233" s="11"/>
      <c r="G1233" s="11"/>
      <c r="H1233" s="11"/>
      <c r="I1233" s="11"/>
      <c r="J1233" s="11"/>
      <c r="K1233" s="11"/>
      <c r="M1233" s="11">
        <v>16</v>
      </c>
      <c r="N1233" s="68"/>
      <c r="P1233" s="214">
        <v>61.099411764705884</v>
      </c>
      <c r="Q1233" s="214"/>
      <c r="R1233" s="214">
        <v>59.745000000000005</v>
      </c>
      <c r="S1233" s="212"/>
      <c r="T1233" s="212">
        <v>57.708882352941188</v>
      </c>
      <c r="U1233" s="212"/>
      <c r="V1233" s="212">
        <v>61.064999999999998</v>
      </c>
      <c r="W1233" s="11"/>
      <c r="Y1233" s="214">
        <v>2077.38</v>
      </c>
      <c r="Z1233" s="214">
        <v>2077.3799999999997</v>
      </c>
      <c r="AB1233" s="11"/>
      <c r="AC1233" s="11"/>
      <c r="AD1233" s="11"/>
      <c r="AE1233" s="4"/>
      <c r="AF1233" s="4"/>
    </row>
    <row r="1234" spans="1:32" x14ac:dyDescent="0.2">
      <c r="A1234" s="54"/>
      <c r="B1234" s="11"/>
      <c r="C1234" s="227" t="s">
        <v>570</v>
      </c>
      <c r="D1234" s="11"/>
      <c r="E1234" s="289">
        <v>8302</v>
      </c>
      <c r="F1234" s="11"/>
      <c r="G1234" s="11"/>
      <c r="H1234" s="11"/>
      <c r="I1234" s="11"/>
      <c r="J1234" s="11"/>
      <c r="K1234" s="11"/>
      <c r="M1234" s="11">
        <v>34</v>
      </c>
      <c r="N1234" s="68"/>
      <c r="P1234" s="214">
        <v>129.97805970149255</v>
      </c>
      <c r="Q1234" s="214"/>
      <c r="R1234" s="214">
        <v>123.79</v>
      </c>
      <c r="S1234" s="212"/>
      <c r="T1234" s="212">
        <v>131.5531343283582</v>
      </c>
      <c r="U1234" s="212"/>
      <c r="V1234" s="212">
        <v>135.58500000000001</v>
      </c>
      <c r="W1234" s="11"/>
      <c r="Y1234" s="214">
        <v>8708.5300000000007</v>
      </c>
      <c r="Z1234" s="214">
        <v>8984.68</v>
      </c>
      <c r="AB1234" s="11"/>
      <c r="AC1234" s="11"/>
      <c r="AD1234" s="11"/>
      <c r="AE1234" s="4"/>
      <c r="AF1234" s="4"/>
    </row>
    <row r="1235" spans="1:32" x14ac:dyDescent="0.2">
      <c r="A1235" s="54"/>
      <c r="B1235" s="11"/>
      <c r="C1235" s="227" t="s">
        <v>869</v>
      </c>
      <c r="D1235" s="11"/>
      <c r="E1235" s="289">
        <v>8230</v>
      </c>
      <c r="F1235" s="11"/>
      <c r="G1235" s="11"/>
      <c r="H1235" s="11"/>
      <c r="I1235" s="11"/>
      <c r="J1235" s="11"/>
      <c r="K1235" s="11"/>
      <c r="M1235" s="11">
        <v>1</v>
      </c>
      <c r="N1235" s="68"/>
      <c r="P1235" s="214">
        <v>54.555</v>
      </c>
      <c r="Q1235" s="214"/>
      <c r="R1235" s="214">
        <v>54.554999999999993</v>
      </c>
      <c r="S1235" s="212"/>
      <c r="T1235" s="212">
        <v>50.715000000000003</v>
      </c>
      <c r="U1235" s="212"/>
      <c r="V1235" s="212">
        <v>50.715000000000003</v>
      </c>
      <c r="W1235" s="11"/>
      <c r="Y1235" s="214">
        <v>109.11</v>
      </c>
      <c r="Z1235" s="214">
        <v>109.10999999999999</v>
      </c>
      <c r="AB1235" s="11"/>
      <c r="AC1235" s="11"/>
      <c r="AD1235" s="11"/>
      <c r="AE1235" s="4"/>
      <c r="AF1235" s="4"/>
    </row>
    <row r="1236" spans="1:32" x14ac:dyDescent="0.2">
      <c r="A1236" s="54"/>
      <c r="B1236" s="11"/>
      <c r="C1236" s="227" t="s">
        <v>571</v>
      </c>
      <c r="D1236" s="11"/>
      <c r="E1236" s="289">
        <v>8230</v>
      </c>
      <c r="F1236" s="11"/>
      <c r="G1236" s="11"/>
      <c r="H1236" s="11"/>
      <c r="I1236" s="11"/>
      <c r="J1236" s="11"/>
      <c r="K1236" s="11"/>
      <c r="M1236" s="11">
        <v>137</v>
      </c>
      <c r="N1236" s="68"/>
      <c r="P1236" s="214">
        <v>73.149532374100716</v>
      </c>
      <c r="Q1236" s="214"/>
      <c r="R1236" s="214">
        <v>57.55</v>
      </c>
      <c r="S1236" s="212"/>
      <c r="T1236" s="212">
        <v>78.421726618705051</v>
      </c>
      <c r="U1236" s="212"/>
      <c r="V1236" s="212">
        <v>52.784999999999997</v>
      </c>
      <c r="W1236" s="11"/>
      <c r="Y1236" s="214">
        <v>20335.57</v>
      </c>
      <c r="Z1236" s="214">
        <v>22539.710000000003</v>
      </c>
      <c r="AB1236" s="11"/>
      <c r="AC1236" s="11"/>
      <c r="AD1236" s="11"/>
      <c r="AE1236" s="4"/>
      <c r="AF1236" s="4"/>
    </row>
    <row r="1237" spans="1:32" x14ac:dyDescent="0.2">
      <c r="A1237" s="54"/>
      <c r="B1237" s="11"/>
      <c r="C1237" s="227" t="s">
        <v>785</v>
      </c>
      <c r="D1237" s="11"/>
      <c r="E1237" s="289">
        <v>8085</v>
      </c>
      <c r="F1237" s="11"/>
      <c r="G1237" s="11"/>
      <c r="H1237" s="11"/>
      <c r="I1237" s="11"/>
      <c r="J1237" s="11"/>
      <c r="K1237" s="11"/>
      <c r="M1237" s="11">
        <v>1</v>
      </c>
      <c r="N1237" s="68"/>
      <c r="P1237" s="214">
        <v>56.29</v>
      </c>
      <c r="Q1237" s="214"/>
      <c r="R1237" s="214">
        <v>56.289999999999992</v>
      </c>
      <c r="S1237" s="212"/>
      <c r="T1237" s="212">
        <v>50.715000000000003</v>
      </c>
      <c r="U1237" s="212"/>
      <c r="V1237" s="212">
        <v>50.715000000000003</v>
      </c>
      <c r="W1237" s="11"/>
      <c r="Y1237" s="214">
        <v>112.58</v>
      </c>
      <c r="Z1237" s="214">
        <v>112.57999999999998</v>
      </c>
      <c r="AB1237" s="11"/>
      <c r="AC1237" s="11"/>
      <c r="AD1237" s="11"/>
      <c r="AE1237" s="4"/>
      <c r="AF1237" s="4"/>
    </row>
    <row r="1238" spans="1:32" x14ac:dyDescent="0.2">
      <c r="A1238" s="54"/>
      <c r="B1238" s="11"/>
      <c r="C1238" s="227" t="s">
        <v>572</v>
      </c>
      <c r="D1238" s="11"/>
      <c r="E1238" s="289">
        <v>8012</v>
      </c>
      <c r="F1238" s="11"/>
      <c r="G1238" s="11"/>
      <c r="H1238" s="11"/>
      <c r="I1238" s="11"/>
      <c r="J1238" s="11"/>
      <c r="K1238" s="11"/>
      <c r="M1238" s="11">
        <v>3</v>
      </c>
      <c r="N1238" s="68"/>
      <c r="P1238" s="214">
        <v>295.95166666666665</v>
      </c>
      <c r="Q1238" s="214"/>
      <c r="R1238" s="214">
        <v>138.125</v>
      </c>
      <c r="S1238" s="212"/>
      <c r="T1238" s="212">
        <v>339.48</v>
      </c>
      <c r="U1238" s="212"/>
      <c r="V1238" s="212">
        <v>252.54</v>
      </c>
      <c r="W1238" s="11"/>
      <c r="Y1238" s="214">
        <v>1775.71</v>
      </c>
      <c r="Z1238" s="214">
        <v>2007.1</v>
      </c>
      <c r="AB1238" s="11"/>
      <c r="AC1238" s="11"/>
      <c r="AD1238" s="11"/>
      <c r="AE1238" s="4"/>
      <c r="AF1238" s="4"/>
    </row>
    <row r="1239" spans="1:32" x14ac:dyDescent="0.2">
      <c r="A1239" s="54"/>
      <c r="B1239" s="11"/>
      <c r="C1239" s="227" t="s">
        <v>572</v>
      </c>
      <c r="D1239" s="11"/>
      <c r="E1239" s="289">
        <v>8020</v>
      </c>
      <c r="F1239" s="11"/>
      <c r="G1239" s="11"/>
      <c r="H1239" s="11"/>
      <c r="I1239" s="11"/>
      <c r="J1239" s="11"/>
      <c r="K1239" s="11"/>
      <c r="M1239" s="11">
        <v>1</v>
      </c>
      <c r="N1239" s="68"/>
      <c r="P1239" s="214">
        <v>102.425</v>
      </c>
      <c r="Q1239" s="214"/>
      <c r="R1239" s="214">
        <v>102.42500000000001</v>
      </c>
      <c r="S1239" s="212"/>
      <c r="T1239" s="212">
        <v>100.395</v>
      </c>
      <c r="U1239" s="212"/>
      <c r="V1239" s="212">
        <v>100.395</v>
      </c>
      <c r="W1239" s="11"/>
      <c r="Y1239" s="214">
        <v>204.85</v>
      </c>
      <c r="Z1239" s="214">
        <v>204.85000000000002</v>
      </c>
      <c r="AB1239" s="11"/>
      <c r="AC1239" s="11"/>
      <c r="AD1239" s="11"/>
      <c r="AE1239" s="4"/>
      <c r="AF1239" s="4"/>
    </row>
    <row r="1240" spans="1:32" x14ac:dyDescent="0.2">
      <c r="A1240" s="54"/>
      <c r="B1240" s="11"/>
      <c r="C1240" s="227" t="s">
        <v>572</v>
      </c>
      <c r="D1240" s="11"/>
      <c r="E1240" s="289">
        <v>8080</v>
      </c>
      <c r="F1240" s="11"/>
      <c r="G1240" s="11"/>
      <c r="H1240" s="11"/>
      <c r="I1240" s="11"/>
      <c r="J1240" s="11"/>
      <c r="K1240" s="11"/>
      <c r="M1240" s="11">
        <v>9762</v>
      </c>
      <c r="N1240" s="68"/>
      <c r="P1240" s="214">
        <v>88.517157129142674</v>
      </c>
      <c r="Q1240" s="214"/>
      <c r="R1240" s="214">
        <v>87.194999999999993</v>
      </c>
      <c r="S1240" s="212"/>
      <c r="T1240" s="212">
        <v>89.59906386801903</v>
      </c>
      <c r="U1240" s="212"/>
      <c r="V1240" s="212">
        <v>89.456931818181829</v>
      </c>
      <c r="W1240" s="11"/>
      <c r="Y1240" s="214">
        <v>2459134.8899999997</v>
      </c>
      <c r="Z1240" s="214">
        <v>2759271.9800000112</v>
      </c>
      <c r="AB1240" s="11"/>
      <c r="AC1240" s="11"/>
      <c r="AD1240" s="11"/>
      <c r="AE1240" s="4"/>
      <c r="AF1240" s="4"/>
    </row>
    <row r="1241" spans="1:32" x14ac:dyDescent="0.2">
      <c r="A1241" s="54"/>
      <c r="B1241" s="11"/>
      <c r="C1241" s="227" t="s">
        <v>572</v>
      </c>
      <c r="D1241" s="11"/>
      <c r="E1241" s="289">
        <v>8081</v>
      </c>
      <c r="F1241" s="11"/>
      <c r="G1241" s="11"/>
      <c r="H1241" s="11"/>
      <c r="I1241" s="11"/>
      <c r="J1241" s="11"/>
      <c r="K1241" s="11"/>
      <c r="M1241" s="11">
        <v>1</v>
      </c>
      <c r="N1241" s="68"/>
      <c r="P1241" s="214">
        <v>72.694999999999993</v>
      </c>
      <c r="Q1241" s="214"/>
      <c r="R1241" s="214">
        <v>72.695000000000007</v>
      </c>
      <c r="S1241" s="212"/>
      <c r="T1241" s="212">
        <v>68.31</v>
      </c>
      <c r="U1241" s="212"/>
      <c r="V1241" s="212">
        <v>68.31</v>
      </c>
      <c r="W1241" s="11"/>
      <c r="Y1241" s="214">
        <v>145.38999999999999</v>
      </c>
      <c r="Z1241" s="214">
        <v>145.39000000000001</v>
      </c>
      <c r="AB1241" s="11"/>
      <c r="AC1241" s="11"/>
      <c r="AD1241" s="11"/>
      <c r="AE1241" s="4"/>
      <c r="AF1241" s="4"/>
    </row>
    <row r="1242" spans="1:32" x14ac:dyDescent="0.2">
      <c r="A1242" s="54"/>
      <c r="B1242" s="11"/>
      <c r="C1242" s="227" t="s">
        <v>572</v>
      </c>
      <c r="D1242" s="11"/>
      <c r="E1242" s="289">
        <v>8096</v>
      </c>
      <c r="F1242" s="11"/>
      <c r="G1242" s="11"/>
      <c r="H1242" s="11"/>
      <c r="I1242" s="11"/>
      <c r="J1242" s="11"/>
      <c r="K1242" s="11"/>
      <c r="M1242" s="11">
        <v>1</v>
      </c>
      <c r="N1242" s="68"/>
      <c r="P1242" s="214">
        <v>124.205</v>
      </c>
      <c r="Q1242" s="214"/>
      <c r="R1242" s="214">
        <v>124.20500000000001</v>
      </c>
      <c r="S1242" s="212"/>
      <c r="T1242" s="212">
        <v>123.16500000000001</v>
      </c>
      <c r="U1242" s="212"/>
      <c r="V1242" s="212">
        <v>123.16500000000001</v>
      </c>
      <c r="W1242" s="11"/>
      <c r="Y1242" s="214">
        <v>248.41</v>
      </c>
      <c r="Z1242" s="214">
        <v>248.41000000000003</v>
      </c>
      <c r="AB1242" s="11"/>
      <c r="AC1242" s="11"/>
      <c r="AD1242" s="11"/>
      <c r="AE1242" s="4"/>
      <c r="AF1242" s="4"/>
    </row>
    <row r="1243" spans="1:32" x14ac:dyDescent="0.2">
      <c r="A1243" s="54"/>
      <c r="B1243" s="11"/>
      <c r="C1243" s="227" t="s">
        <v>786</v>
      </c>
      <c r="D1243" s="11"/>
      <c r="E1243" s="289">
        <v>8088</v>
      </c>
      <c r="F1243" s="11"/>
      <c r="G1243" s="11"/>
      <c r="H1243" s="11"/>
      <c r="I1243" s="11"/>
      <c r="J1243" s="11"/>
      <c r="K1243" s="11"/>
      <c r="M1243" s="11">
        <v>1</v>
      </c>
      <c r="N1243" s="68"/>
      <c r="P1243" s="214">
        <v>72.665000000000006</v>
      </c>
      <c r="Q1243" s="214"/>
      <c r="R1243" s="214">
        <v>72.664999999999992</v>
      </c>
      <c r="S1243" s="212"/>
      <c r="T1243" s="212">
        <v>70.38</v>
      </c>
      <c r="U1243" s="212"/>
      <c r="V1243" s="212">
        <v>70.38</v>
      </c>
      <c r="W1243" s="11"/>
      <c r="Y1243" s="214">
        <v>145.33000000000001</v>
      </c>
      <c r="Z1243" s="214">
        <v>145.32999999999998</v>
      </c>
      <c r="AB1243" s="11"/>
      <c r="AC1243" s="11"/>
      <c r="AD1243" s="11"/>
      <c r="AE1243" s="4"/>
      <c r="AF1243" s="4"/>
    </row>
    <row r="1244" spans="1:32" x14ac:dyDescent="0.2">
      <c r="A1244" s="54"/>
      <c r="B1244" s="11"/>
      <c r="C1244" s="227" t="s">
        <v>787</v>
      </c>
      <c r="D1244" s="11"/>
      <c r="E1244" s="289">
        <v>8088</v>
      </c>
      <c r="F1244" s="11"/>
      <c r="G1244" s="11"/>
      <c r="H1244" s="11"/>
      <c r="I1244" s="11"/>
      <c r="J1244" s="11"/>
      <c r="K1244" s="11"/>
      <c r="M1244" s="11">
        <v>2</v>
      </c>
      <c r="N1244" s="68"/>
      <c r="P1244" s="214">
        <v>169.75</v>
      </c>
      <c r="Q1244" s="214"/>
      <c r="R1244" s="214">
        <v>177.5</v>
      </c>
      <c r="S1244" s="212"/>
      <c r="T1244" s="212">
        <v>289.8</v>
      </c>
      <c r="U1244" s="212"/>
      <c r="V1244" s="212">
        <v>289.8</v>
      </c>
      <c r="W1244" s="11"/>
      <c r="Y1244" s="214">
        <v>679</v>
      </c>
      <c r="Z1244" s="214">
        <v>1132.5900000000001</v>
      </c>
      <c r="AB1244" s="11"/>
      <c r="AC1244" s="11"/>
      <c r="AD1244" s="11"/>
      <c r="AE1244" s="4"/>
      <c r="AF1244" s="4"/>
    </row>
    <row r="1245" spans="1:32" x14ac:dyDescent="0.2">
      <c r="A1245" s="54"/>
      <c r="B1245" s="11"/>
      <c r="C1245" s="227" t="s">
        <v>788</v>
      </c>
      <c r="D1245" s="11"/>
      <c r="E1245" s="289">
        <v>8088</v>
      </c>
      <c r="F1245" s="11"/>
      <c r="G1245" s="11"/>
      <c r="H1245" s="11"/>
      <c r="I1245" s="11"/>
      <c r="J1245" s="11"/>
      <c r="K1245" s="11"/>
      <c r="M1245" s="11">
        <v>1</v>
      </c>
      <c r="N1245" s="68"/>
      <c r="P1245" s="214">
        <v>174.68</v>
      </c>
      <c r="Q1245" s="214"/>
      <c r="R1245" s="214">
        <v>174.68</v>
      </c>
      <c r="S1245" s="212"/>
      <c r="T1245" s="212">
        <v>176.98500000000001</v>
      </c>
      <c r="U1245" s="212"/>
      <c r="V1245" s="212">
        <v>176.98500000000001</v>
      </c>
      <c r="W1245" s="11"/>
      <c r="Y1245" s="214">
        <v>349.36</v>
      </c>
      <c r="Z1245" s="214">
        <v>349.36</v>
      </c>
      <c r="AB1245" s="11"/>
      <c r="AC1245" s="11"/>
      <c r="AD1245" s="11"/>
      <c r="AE1245" s="4"/>
      <c r="AF1245" s="4"/>
    </row>
    <row r="1246" spans="1:32" x14ac:dyDescent="0.2">
      <c r="A1246" s="54"/>
      <c r="B1246" s="11"/>
      <c r="C1246" s="227" t="s">
        <v>573</v>
      </c>
      <c r="D1246" s="11"/>
      <c r="E1246" s="289">
        <v>8088</v>
      </c>
      <c r="F1246" s="11"/>
      <c r="G1246" s="11"/>
      <c r="H1246" s="11"/>
      <c r="I1246" s="11"/>
      <c r="J1246" s="11"/>
      <c r="K1246" s="11"/>
      <c r="M1246" s="11">
        <v>726</v>
      </c>
      <c r="N1246" s="68"/>
      <c r="P1246" s="214">
        <v>134.12486595174261</v>
      </c>
      <c r="Q1246" s="214"/>
      <c r="R1246" s="214">
        <v>120.43</v>
      </c>
      <c r="S1246" s="212"/>
      <c r="T1246" s="212">
        <v>154.29408176943701</v>
      </c>
      <c r="U1246" s="212"/>
      <c r="V1246" s="212">
        <v>145.935</v>
      </c>
      <c r="W1246" s="11"/>
      <c r="Y1246" s="214">
        <v>200114.3</v>
      </c>
      <c r="Z1246" s="214">
        <v>229609.94000000009</v>
      </c>
      <c r="AB1246" s="11"/>
      <c r="AC1246" s="11"/>
      <c r="AD1246" s="11"/>
      <c r="AE1246" s="4"/>
      <c r="AF1246" s="4"/>
    </row>
    <row r="1247" spans="1:32" x14ac:dyDescent="0.2">
      <c r="A1247" s="54"/>
      <c r="B1247" s="11"/>
      <c r="C1247" s="227" t="s">
        <v>574</v>
      </c>
      <c r="D1247" s="11"/>
      <c r="E1247" s="289">
        <v>8353</v>
      </c>
      <c r="F1247" s="11"/>
      <c r="G1247" s="11"/>
      <c r="H1247" s="11"/>
      <c r="I1247" s="11"/>
      <c r="J1247" s="11"/>
      <c r="K1247" s="11"/>
      <c r="M1247" s="11">
        <v>100</v>
      </c>
      <c r="N1247" s="68"/>
      <c r="P1247" s="214">
        <v>101.49669376693767</v>
      </c>
      <c r="Q1247" s="214"/>
      <c r="R1247" s="214">
        <v>98</v>
      </c>
      <c r="S1247" s="212"/>
      <c r="T1247" s="212">
        <v>104.84663414634142</v>
      </c>
      <c r="U1247" s="212"/>
      <c r="V1247" s="212">
        <v>106.605</v>
      </c>
      <c r="W1247" s="11"/>
      <c r="Y1247" s="214">
        <v>37452.28</v>
      </c>
      <c r="Z1247" s="214">
        <v>39455.990000000005</v>
      </c>
      <c r="AB1247" s="11"/>
      <c r="AC1247" s="11"/>
      <c r="AD1247" s="11"/>
      <c r="AE1247" s="4"/>
      <c r="AF1247" s="4"/>
    </row>
    <row r="1248" spans="1:32" x14ac:dyDescent="0.2">
      <c r="A1248" s="54"/>
      <c r="B1248" s="11"/>
      <c r="C1248" s="227" t="s">
        <v>575</v>
      </c>
      <c r="D1248" s="11"/>
      <c r="E1248" s="289">
        <v>8018</v>
      </c>
      <c r="F1248" s="11"/>
      <c r="G1248" s="11"/>
      <c r="H1248" s="11"/>
      <c r="I1248" s="11"/>
      <c r="J1248" s="11"/>
      <c r="K1248" s="11"/>
      <c r="M1248" s="11">
        <v>2</v>
      </c>
      <c r="N1248" s="68"/>
      <c r="P1248" s="214">
        <v>176.04249999999999</v>
      </c>
      <c r="Q1248" s="214"/>
      <c r="R1248" s="214">
        <v>170.24</v>
      </c>
      <c r="S1248" s="212"/>
      <c r="T1248" s="212">
        <v>174.91500000000002</v>
      </c>
      <c r="U1248" s="212"/>
      <c r="V1248" s="212">
        <v>174.91500000000002</v>
      </c>
      <c r="W1248" s="11"/>
      <c r="Y1248" s="214">
        <v>704.17</v>
      </c>
      <c r="Z1248" s="214">
        <v>704.17000000000007</v>
      </c>
      <c r="AB1248" s="11"/>
      <c r="AC1248" s="11"/>
      <c r="AD1248" s="11"/>
      <c r="AE1248" s="4"/>
      <c r="AF1248" s="4"/>
    </row>
    <row r="1249" spans="1:32" x14ac:dyDescent="0.2">
      <c r="A1249" s="54"/>
      <c r="B1249" s="11"/>
      <c r="C1249" s="227" t="s">
        <v>575</v>
      </c>
      <c r="D1249" s="11"/>
      <c r="E1249" s="289">
        <v>8021</v>
      </c>
      <c r="F1249" s="11"/>
      <c r="G1249" s="11"/>
      <c r="H1249" s="11"/>
      <c r="I1249" s="11"/>
      <c r="J1249" s="11"/>
      <c r="K1249" s="11"/>
      <c r="M1249" s="11">
        <v>2</v>
      </c>
      <c r="N1249" s="68"/>
      <c r="P1249" s="214">
        <v>47.832500000000003</v>
      </c>
      <c r="Q1249" s="214"/>
      <c r="R1249" s="214">
        <v>48.164999999999999</v>
      </c>
      <c r="S1249" s="212"/>
      <c r="T1249" s="212">
        <v>72.967500000000001</v>
      </c>
      <c r="U1249" s="212"/>
      <c r="V1249" s="212">
        <v>72.967500000000001</v>
      </c>
      <c r="W1249" s="11"/>
      <c r="Y1249" s="214">
        <v>191.33</v>
      </c>
      <c r="Z1249" s="214">
        <v>308.18</v>
      </c>
      <c r="AB1249" s="11"/>
      <c r="AC1249" s="11"/>
      <c r="AD1249" s="11"/>
      <c r="AE1249" s="4"/>
      <c r="AF1249" s="4"/>
    </row>
    <row r="1250" spans="1:32" x14ac:dyDescent="0.2">
      <c r="A1250" s="54"/>
      <c r="B1250" s="11"/>
      <c r="C1250" s="227" t="s">
        <v>575</v>
      </c>
      <c r="D1250" s="11"/>
      <c r="E1250" s="289">
        <v>8036</v>
      </c>
      <c r="F1250" s="11"/>
      <c r="G1250" s="11"/>
      <c r="H1250" s="11"/>
      <c r="I1250" s="11"/>
      <c r="J1250" s="11"/>
      <c r="K1250" s="11"/>
      <c r="M1250" s="11">
        <v>11</v>
      </c>
      <c r="N1250" s="68"/>
      <c r="P1250" s="214">
        <v>49.195</v>
      </c>
      <c r="Q1250" s="214"/>
      <c r="R1250" s="214">
        <v>42.86</v>
      </c>
      <c r="S1250" s="212"/>
      <c r="T1250" s="212">
        <v>44.608499999999992</v>
      </c>
      <c r="U1250" s="212"/>
      <c r="V1250" s="212">
        <v>45.022500000000001</v>
      </c>
      <c r="W1250" s="11"/>
      <c r="Y1250" s="214">
        <v>983.9</v>
      </c>
      <c r="Z1250" s="214">
        <v>983.89999999999986</v>
      </c>
      <c r="AB1250" s="11"/>
      <c r="AC1250" s="11"/>
      <c r="AD1250" s="11"/>
      <c r="AE1250" s="4"/>
      <c r="AF1250" s="4"/>
    </row>
    <row r="1251" spans="1:32" x14ac:dyDescent="0.2">
      <c r="A1251" s="54"/>
      <c r="B1251" s="11"/>
      <c r="C1251" s="227" t="s">
        <v>575</v>
      </c>
      <c r="D1251" s="11"/>
      <c r="E1251" s="289">
        <v>8080</v>
      </c>
      <c r="F1251" s="11"/>
      <c r="G1251" s="11"/>
      <c r="H1251" s="11"/>
      <c r="I1251" s="11"/>
      <c r="J1251" s="11"/>
      <c r="K1251" s="11"/>
      <c r="M1251" s="11">
        <v>1</v>
      </c>
      <c r="N1251" s="68"/>
      <c r="P1251" s="214">
        <v>60.33</v>
      </c>
      <c r="Q1251" s="214"/>
      <c r="R1251" s="214">
        <v>60.33</v>
      </c>
      <c r="S1251" s="212"/>
      <c r="T1251" s="212">
        <v>55.89</v>
      </c>
      <c r="U1251" s="212"/>
      <c r="V1251" s="212">
        <v>55.89</v>
      </c>
      <c r="W1251" s="11"/>
      <c r="Y1251" s="214">
        <v>120.66</v>
      </c>
      <c r="Z1251" s="214">
        <v>120.66</v>
      </c>
      <c r="AB1251" s="11"/>
      <c r="AC1251" s="11"/>
      <c r="AD1251" s="11"/>
      <c r="AE1251" s="4"/>
      <c r="AF1251" s="4"/>
    </row>
    <row r="1252" spans="1:32" x14ac:dyDescent="0.2">
      <c r="A1252" s="54"/>
      <c r="B1252" s="11"/>
      <c r="C1252" s="227" t="s">
        <v>575</v>
      </c>
      <c r="D1252" s="11"/>
      <c r="E1252" s="289">
        <v>8081</v>
      </c>
      <c r="F1252" s="11"/>
      <c r="G1252" s="11"/>
      <c r="H1252" s="11"/>
      <c r="I1252" s="11"/>
      <c r="J1252" s="11"/>
      <c r="K1252" s="11"/>
      <c r="M1252" s="11">
        <v>12092</v>
      </c>
      <c r="N1252" s="68"/>
      <c r="P1252" s="214">
        <v>87.522501705930651</v>
      </c>
      <c r="Q1252" s="214"/>
      <c r="R1252" s="214">
        <v>86.712678571428569</v>
      </c>
      <c r="S1252" s="212"/>
      <c r="T1252" s="212">
        <v>83.574645367277256</v>
      </c>
      <c r="U1252" s="212"/>
      <c r="V1252" s="212">
        <v>82.575589285714287</v>
      </c>
      <c r="W1252" s="11"/>
      <c r="Y1252" s="214">
        <v>3123243.15</v>
      </c>
      <c r="Z1252" s="214">
        <v>3401011.5300000031</v>
      </c>
      <c r="AB1252" s="11"/>
      <c r="AC1252" s="11"/>
      <c r="AD1252" s="11"/>
      <c r="AE1252" s="4"/>
      <c r="AF1252" s="4"/>
    </row>
    <row r="1253" spans="1:32" x14ac:dyDescent="0.2">
      <c r="A1253" s="54"/>
      <c r="B1253" s="11"/>
      <c r="C1253" s="227" t="s">
        <v>576</v>
      </c>
      <c r="D1253" s="11"/>
      <c r="E1253" s="289">
        <v>8088</v>
      </c>
      <c r="F1253" s="11"/>
      <c r="G1253" s="11"/>
      <c r="H1253" s="11"/>
      <c r="I1253" s="11"/>
      <c r="J1253" s="11"/>
      <c r="K1253" s="11"/>
      <c r="M1253" s="11">
        <v>1</v>
      </c>
      <c r="N1253" s="68"/>
      <c r="P1253" s="214">
        <v>98.924999999999997</v>
      </c>
      <c r="Q1253" s="214"/>
      <c r="R1253" s="214">
        <v>98.924999999999997</v>
      </c>
      <c r="S1253" s="212"/>
      <c r="T1253" s="212">
        <v>95.22</v>
      </c>
      <c r="U1253" s="212"/>
      <c r="V1253" s="212">
        <v>95.22</v>
      </c>
      <c r="W1253" s="11"/>
      <c r="Y1253" s="214">
        <v>197.85</v>
      </c>
      <c r="Z1253" s="214">
        <v>197.85</v>
      </c>
      <c r="AB1253" s="11"/>
      <c r="AC1253" s="11"/>
      <c r="AD1253" s="11"/>
      <c r="AE1253" s="4"/>
      <c r="AF1253" s="4"/>
    </row>
    <row r="1254" spans="1:32" x14ac:dyDescent="0.2">
      <c r="A1254" s="54"/>
      <c r="B1254" s="11"/>
      <c r="C1254" s="227" t="s">
        <v>576</v>
      </c>
      <c r="D1254" s="11"/>
      <c r="E1254" s="289">
        <v>8095</v>
      </c>
      <c r="F1254" s="11"/>
      <c r="G1254" s="11"/>
      <c r="H1254" s="11"/>
      <c r="I1254" s="11"/>
      <c r="J1254" s="11"/>
      <c r="K1254" s="11"/>
      <c r="M1254" s="11">
        <v>8</v>
      </c>
      <c r="N1254" s="68"/>
      <c r="P1254" s="214">
        <v>65.444374999999994</v>
      </c>
      <c r="Q1254" s="214"/>
      <c r="R1254" s="214">
        <v>59.405000000000001</v>
      </c>
      <c r="S1254" s="212"/>
      <c r="T1254" s="212">
        <v>60.806249999999999</v>
      </c>
      <c r="U1254" s="212"/>
      <c r="V1254" s="212">
        <v>59.512499999999996</v>
      </c>
      <c r="W1254" s="11"/>
      <c r="Y1254" s="214">
        <v>1047.1099999999999</v>
      </c>
      <c r="Z1254" s="214">
        <v>1047.1100000000001</v>
      </c>
      <c r="AB1254" s="11"/>
      <c r="AC1254" s="11"/>
      <c r="AD1254" s="11"/>
      <c r="AE1254" s="4"/>
      <c r="AF1254" s="4"/>
    </row>
    <row r="1255" spans="1:32" x14ac:dyDescent="0.2">
      <c r="A1255" s="54"/>
      <c r="B1255" s="11"/>
      <c r="C1255" s="227" t="s">
        <v>575</v>
      </c>
      <c r="D1255" s="11"/>
      <c r="E1255" s="289">
        <v>8318</v>
      </c>
      <c r="F1255" s="11"/>
      <c r="G1255" s="11"/>
      <c r="H1255" s="11"/>
      <c r="I1255" s="11"/>
      <c r="J1255" s="11"/>
      <c r="K1255" s="11"/>
      <c r="M1255" s="11">
        <v>1</v>
      </c>
      <c r="N1255" s="68"/>
      <c r="P1255" s="214">
        <v>114.045</v>
      </c>
      <c r="Q1255" s="214"/>
      <c r="R1255" s="214">
        <v>114.045</v>
      </c>
      <c r="S1255" s="212"/>
      <c r="T1255" s="212">
        <v>110.745</v>
      </c>
      <c r="U1255" s="212"/>
      <c r="V1255" s="212">
        <v>110.745</v>
      </c>
      <c r="W1255" s="11"/>
      <c r="Y1255" s="214">
        <v>228.09</v>
      </c>
      <c r="Z1255" s="214">
        <v>228.09</v>
      </c>
      <c r="AB1255" s="11"/>
      <c r="AC1255" s="11"/>
      <c r="AD1255" s="11"/>
      <c r="AE1255" s="4"/>
      <c r="AF1255" s="4"/>
    </row>
    <row r="1256" spans="1:32" x14ac:dyDescent="0.2">
      <c r="A1256" s="54"/>
      <c r="B1256" s="11"/>
      <c r="C1256" s="227" t="s">
        <v>577</v>
      </c>
      <c r="D1256" s="11"/>
      <c r="E1256" s="289">
        <v>8083</v>
      </c>
      <c r="F1256" s="11"/>
      <c r="G1256" s="11"/>
      <c r="H1256" s="11"/>
      <c r="I1256" s="11"/>
      <c r="J1256" s="11"/>
      <c r="K1256" s="11"/>
      <c r="M1256" s="11">
        <v>2856</v>
      </c>
      <c r="N1256" s="68"/>
      <c r="P1256" s="214">
        <v>117.26972625968992</v>
      </c>
      <c r="Q1256" s="214"/>
      <c r="R1256" s="214">
        <v>113.04499999999999</v>
      </c>
      <c r="S1256" s="212"/>
      <c r="T1256" s="212">
        <v>124.47430636304918</v>
      </c>
      <c r="U1256" s="212"/>
      <c r="V1256" s="212">
        <v>123.16499999999999</v>
      </c>
      <c r="W1256" s="11"/>
      <c r="Y1256" s="214">
        <v>729709.59</v>
      </c>
      <c r="Z1256" s="214">
        <v>847290.40000000247</v>
      </c>
      <c r="AB1256" s="11"/>
      <c r="AC1256" s="11"/>
      <c r="AD1256" s="11"/>
      <c r="AE1256" s="4"/>
      <c r="AF1256" s="4"/>
    </row>
    <row r="1257" spans="1:32" x14ac:dyDescent="0.2">
      <c r="A1257" s="54"/>
      <c r="B1257" s="11"/>
      <c r="C1257" s="227" t="s">
        <v>578</v>
      </c>
      <c r="D1257" s="11"/>
      <c r="E1257" s="289">
        <v>8225</v>
      </c>
      <c r="F1257" s="11"/>
      <c r="G1257" s="11"/>
      <c r="H1257" s="11"/>
      <c r="I1257" s="11"/>
      <c r="J1257" s="11"/>
      <c r="K1257" s="11"/>
      <c r="M1257" s="11">
        <v>1</v>
      </c>
      <c r="N1257" s="68"/>
      <c r="P1257" s="214">
        <v>142.23500000000001</v>
      </c>
      <c r="Q1257" s="214"/>
      <c r="R1257" s="214">
        <v>142.23500000000001</v>
      </c>
      <c r="S1257" s="212"/>
      <c r="T1257" s="212">
        <v>142.83000000000001</v>
      </c>
      <c r="U1257" s="212"/>
      <c r="V1257" s="212">
        <v>142.83000000000001</v>
      </c>
      <c r="W1257" s="11"/>
      <c r="Y1257" s="214">
        <v>284.47000000000003</v>
      </c>
      <c r="Z1257" s="214">
        <v>284.47000000000003</v>
      </c>
      <c r="AB1257" s="11"/>
      <c r="AC1257" s="11"/>
      <c r="AD1257" s="11"/>
      <c r="AE1257" s="4"/>
      <c r="AF1257" s="4"/>
    </row>
    <row r="1258" spans="1:32" x14ac:dyDescent="0.2">
      <c r="A1258" s="54"/>
      <c r="B1258" s="11"/>
      <c r="C1258" s="227" t="s">
        <v>578</v>
      </c>
      <c r="D1258" s="11"/>
      <c r="E1258" s="289">
        <v>8244</v>
      </c>
      <c r="F1258" s="11"/>
      <c r="G1258" s="11"/>
      <c r="H1258" s="11"/>
      <c r="I1258" s="11"/>
      <c r="J1258" s="11"/>
      <c r="K1258" s="11"/>
      <c r="M1258" s="11">
        <v>3674</v>
      </c>
      <c r="N1258" s="68"/>
      <c r="P1258" s="214">
        <v>103.91583765253904</v>
      </c>
      <c r="Q1258" s="214"/>
      <c r="R1258" s="214">
        <v>101.96625</v>
      </c>
      <c r="S1258" s="212"/>
      <c r="T1258" s="212">
        <v>106.11666543104577</v>
      </c>
      <c r="U1258" s="212"/>
      <c r="V1258" s="212">
        <v>105.31125</v>
      </c>
      <c r="W1258" s="11"/>
      <c r="Y1258" s="214">
        <v>769042.53</v>
      </c>
      <c r="Z1258" s="214">
        <v>871157.4900000029</v>
      </c>
      <c r="AB1258" s="11"/>
      <c r="AC1258" s="11"/>
      <c r="AD1258" s="11"/>
      <c r="AE1258" s="4"/>
      <c r="AF1258" s="4"/>
    </row>
    <row r="1259" spans="1:32" x14ac:dyDescent="0.2">
      <c r="A1259" s="54"/>
      <c r="B1259" s="11"/>
      <c r="C1259" s="227" t="s">
        <v>790</v>
      </c>
      <c r="D1259" s="11"/>
      <c r="E1259" s="289">
        <v>8244</v>
      </c>
      <c r="F1259" s="11"/>
      <c r="G1259" s="11"/>
      <c r="H1259" s="11"/>
      <c r="I1259" s="11"/>
      <c r="J1259" s="11"/>
      <c r="K1259" s="11"/>
      <c r="M1259" s="11">
        <v>3</v>
      </c>
      <c r="N1259" s="68"/>
      <c r="P1259" s="214">
        <v>33.666000000000004</v>
      </c>
      <c r="Q1259" s="214"/>
      <c r="R1259" s="214">
        <v>12.37</v>
      </c>
      <c r="S1259" s="212"/>
      <c r="T1259" s="212">
        <v>28.484400000000001</v>
      </c>
      <c r="U1259" s="212"/>
      <c r="V1259" s="212">
        <v>1.0349999999999999</v>
      </c>
      <c r="W1259" s="11"/>
      <c r="Y1259" s="214">
        <v>168.33</v>
      </c>
      <c r="Z1259" s="214">
        <v>168.33</v>
      </c>
      <c r="AB1259" s="11"/>
      <c r="AC1259" s="11"/>
      <c r="AD1259" s="11"/>
      <c r="AE1259" s="4"/>
      <c r="AF1259" s="4"/>
    </row>
    <row r="1260" spans="1:32" x14ac:dyDescent="0.2">
      <c r="A1260" s="54"/>
      <c r="B1260" s="11"/>
      <c r="C1260" s="227" t="s">
        <v>791</v>
      </c>
      <c r="D1260" s="11"/>
      <c r="E1260" s="289">
        <v>8244</v>
      </c>
      <c r="F1260" s="11"/>
      <c r="G1260" s="11"/>
      <c r="H1260" s="11"/>
      <c r="I1260" s="11"/>
      <c r="J1260" s="11"/>
      <c r="K1260" s="11"/>
      <c r="M1260" s="11">
        <v>1</v>
      </c>
      <c r="N1260" s="68"/>
      <c r="P1260" s="214">
        <v>50</v>
      </c>
      <c r="Q1260" s="214"/>
      <c r="R1260" s="214">
        <v>50</v>
      </c>
      <c r="S1260" s="212"/>
      <c r="T1260" s="212">
        <v>184.23</v>
      </c>
      <c r="U1260" s="212"/>
      <c r="V1260" s="212">
        <v>184.23</v>
      </c>
      <c r="W1260" s="11"/>
      <c r="Y1260" s="214">
        <v>100</v>
      </c>
      <c r="Z1260" s="214">
        <v>363.14</v>
      </c>
      <c r="AB1260" s="11"/>
      <c r="AC1260" s="11"/>
      <c r="AD1260" s="11"/>
      <c r="AE1260" s="4"/>
      <c r="AF1260" s="4"/>
    </row>
    <row r="1261" spans="1:32" x14ac:dyDescent="0.2">
      <c r="A1261" s="54"/>
      <c r="B1261" s="11"/>
      <c r="C1261" s="227" t="s">
        <v>792</v>
      </c>
      <c r="D1261" s="11"/>
      <c r="E1261" s="289">
        <v>8088</v>
      </c>
      <c r="F1261" s="11"/>
      <c r="G1261" s="11"/>
      <c r="H1261" s="11"/>
      <c r="I1261" s="11"/>
      <c r="J1261" s="11"/>
      <c r="K1261" s="11"/>
      <c r="M1261" s="11">
        <v>1</v>
      </c>
      <c r="N1261" s="68"/>
      <c r="P1261" s="214">
        <v>208.14</v>
      </c>
      <c r="Q1261" s="214"/>
      <c r="R1261" s="214">
        <v>208.14</v>
      </c>
      <c r="S1261" s="212"/>
      <c r="T1261" s="212">
        <v>212.17500000000001</v>
      </c>
      <c r="U1261" s="212"/>
      <c r="V1261" s="212">
        <v>212.17500000000001</v>
      </c>
      <c r="W1261" s="11"/>
      <c r="Y1261" s="214">
        <v>416.28</v>
      </c>
      <c r="Z1261" s="214">
        <v>416.28</v>
      </c>
      <c r="AB1261" s="11"/>
      <c r="AC1261" s="11"/>
      <c r="AD1261" s="11"/>
      <c r="AE1261" s="4"/>
      <c r="AF1261" s="4"/>
    </row>
    <row r="1262" spans="1:32" x14ac:dyDescent="0.2">
      <c r="A1262" s="54"/>
      <c r="B1262" s="11"/>
      <c r="C1262" s="227" t="s">
        <v>579</v>
      </c>
      <c r="D1262" s="11"/>
      <c r="E1262" s="289">
        <v>8062</v>
      </c>
      <c r="F1262" s="11"/>
      <c r="G1262" s="11"/>
      <c r="H1262" s="11"/>
      <c r="I1262" s="11"/>
      <c r="J1262" s="11"/>
      <c r="K1262" s="11"/>
      <c r="M1262" s="11">
        <v>132</v>
      </c>
      <c r="N1262" s="68"/>
      <c r="P1262" s="214">
        <v>138.78822834645669</v>
      </c>
      <c r="Q1262" s="214"/>
      <c r="R1262" s="214">
        <v>127.955</v>
      </c>
      <c r="S1262" s="212"/>
      <c r="T1262" s="212">
        <v>146.10614173228348</v>
      </c>
      <c r="U1262" s="212"/>
      <c r="V1262" s="212">
        <v>142.83000000000001</v>
      </c>
      <c r="W1262" s="11"/>
      <c r="Y1262" s="214">
        <v>35252.21</v>
      </c>
      <c r="Z1262" s="214">
        <v>37122.62999999999</v>
      </c>
      <c r="AB1262" s="11"/>
      <c r="AC1262" s="11"/>
      <c r="AD1262" s="11"/>
      <c r="AE1262" s="4"/>
      <c r="AF1262" s="4"/>
    </row>
    <row r="1263" spans="1:32" x14ac:dyDescent="0.2">
      <c r="A1263" s="54"/>
      <c r="B1263" s="11"/>
      <c r="C1263" s="227" t="s">
        <v>870</v>
      </c>
      <c r="D1263" s="11"/>
      <c r="E1263" s="289">
        <v>8039</v>
      </c>
      <c r="F1263" s="11"/>
      <c r="G1263" s="11"/>
      <c r="H1263" s="11"/>
      <c r="I1263" s="11"/>
      <c r="J1263" s="11"/>
      <c r="K1263" s="11"/>
      <c r="M1263" s="11">
        <v>1</v>
      </c>
      <c r="N1263" s="68"/>
      <c r="P1263" s="214">
        <v>145.685</v>
      </c>
      <c r="Q1263" s="214"/>
      <c r="R1263" s="214">
        <v>145.685</v>
      </c>
      <c r="S1263" s="212"/>
      <c r="T1263" s="212">
        <v>145.935</v>
      </c>
      <c r="U1263" s="212"/>
      <c r="V1263" s="212">
        <v>145.935</v>
      </c>
      <c r="W1263" s="11"/>
      <c r="Y1263" s="214">
        <v>291.37</v>
      </c>
      <c r="Z1263" s="214">
        <v>291.37</v>
      </c>
      <c r="AB1263" s="11"/>
      <c r="AC1263" s="11"/>
      <c r="AD1263" s="11"/>
      <c r="AE1263" s="4"/>
      <c r="AF1263" s="4"/>
    </row>
    <row r="1264" spans="1:32" x14ac:dyDescent="0.2">
      <c r="A1264" s="54"/>
      <c r="B1264" s="11"/>
      <c r="C1264" s="227" t="s">
        <v>871</v>
      </c>
      <c r="D1264" s="11"/>
      <c r="E1264" s="289">
        <v>8062</v>
      </c>
      <c r="F1264" s="11"/>
      <c r="G1264" s="11"/>
      <c r="H1264" s="11"/>
      <c r="I1264" s="11"/>
      <c r="J1264" s="11"/>
      <c r="K1264" s="11"/>
      <c r="M1264" s="11">
        <v>2</v>
      </c>
      <c r="N1264" s="68"/>
      <c r="P1264" s="214">
        <v>207.45750000000001</v>
      </c>
      <c r="Q1264" s="214"/>
      <c r="R1264" s="214">
        <v>205.01</v>
      </c>
      <c r="S1264" s="212"/>
      <c r="T1264" s="212">
        <v>210.6225</v>
      </c>
      <c r="U1264" s="212"/>
      <c r="V1264" s="212">
        <v>210.6225</v>
      </c>
      <c r="W1264" s="11"/>
      <c r="Y1264" s="214">
        <v>829.83</v>
      </c>
      <c r="Z1264" s="214">
        <v>829.82999999999993</v>
      </c>
      <c r="AB1264" s="11"/>
      <c r="AC1264" s="11"/>
      <c r="AD1264" s="11"/>
      <c r="AE1264" s="4"/>
      <c r="AF1264" s="4"/>
    </row>
    <row r="1265" spans="1:32" x14ac:dyDescent="0.2">
      <c r="A1265" s="54"/>
      <c r="B1265" s="11"/>
      <c r="C1265" s="227" t="s">
        <v>794</v>
      </c>
      <c r="D1265" s="11"/>
      <c r="E1265" s="289">
        <v>8039</v>
      </c>
      <c r="F1265" s="11"/>
      <c r="G1265" s="11"/>
      <c r="H1265" s="11"/>
      <c r="I1265" s="11"/>
      <c r="J1265" s="11"/>
      <c r="K1265" s="11"/>
      <c r="M1265" s="11">
        <v>1</v>
      </c>
      <c r="N1265" s="68"/>
      <c r="P1265" s="214">
        <v>204.3</v>
      </c>
      <c r="Q1265" s="214"/>
      <c r="R1265" s="214">
        <v>204.3</v>
      </c>
      <c r="S1265" s="212"/>
      <c r="T1265" s="212">
        <v>207</v>
      </c>
      <c r="U1265" s="212"/>
      <c r="V1265" s="212">
        <v>207</v>
      </c>
      <c r="W1265" s="11"/>
      <c r="Y1265" s="214">
        <v>408.6</v>
      </c>
      <c r="Z1265" s="214">
        <v>408.6</v>
      </c>
      <c r="AB1265" s="11"/>
      <c r="AC1265" s="11"/>
      <c r="AD1265" s="11"/>
      <c r="AE1265" s="4"/>
      <c r="AF1265" s="4"/>
    </row>
    <row r="1266" spans="1:32" x14ac:dyDescent="0.2">
      <c r="A1266" s="54"/>
      <c r="B1266" s="11"/>
      <c r="C1266" s="227" t="s">
        <v>794</v>
      </c>
      <c r="D1266" s="11"/>
      <c r="E1266" s="289">
        <v>8085</v>
      </c>
      <c r="F1266" s="11"/>
      <c r="G1266" s="11"/>
      <c r="H1266" s="11"/>
      <c r="I1266" s="11"/>
      <c r="J1266" s="11"/>
      <c r="K1266" s="11"/>
      <c r="M1266" s="11">
        <v>1</v>
      </c>
      <c r="N1266" s="68"/>
      <c r="P1266" s="214">
        <v>88.06</v>
      </c>
      <c r="Q1266" s="214"/>
      <c r="R1266" s="214">
        <v>88.06</v>
      </c>
      <c r="S1266" s="212"/>
      <c r="T1266" s="212">
        <v>85.905000000000001</v>
      </c>
      <c r="U1266" s="212"/>
      <c r="V1266" s="212">
        <v>85.905000000000001</v>
      </c>
      <c r="W1266" s="11"/>
      <c r="Y1266" s="214">
        <v>176.12</v>
      </c>
      <c r="Z1266" s="214">
        <v>176.12</v>
      </c>
      <c r="AB1266" s="11"/>
      <c r="AC1266" s="11"/>
      <c r="AD1266" s="11"/>
      <c r="AE1266" s="4"/>
      <c r="AF1266" s="4"/>
    </row>
    <row r="1267" spans="1:32" x14ac:dyDescent="0.2">
      <c r="A1267" s="54"/>
      <c r="B1267" s="11"/>
      <c r="C1267" s="227" t="s">
        <v>580</v>
      </c>
      <c r="D1267" s="11"/>
      <c r="E1267" s="289">
        <v>8210</v>
      </c>
      <c r="F1267" s="11"/>
      <c r="G1267" s="11"/>
      <c r="H1267" s="11"/>
      <c r="I1267" s="11"/>
      <c r="J1267" s="11"/>
      <c r="K1267" s="11"/>
      <c r="M1267" s="11">
        <v>2</v>
      </c>
      <c r="N1267" s="68"/>
      <c r="P1267" s="214">
        <v>148.49</v>
      </c>
      <c r="Q1267" s="214"/>
      <c r="R1267" s="214">
        <v>143.69499999999999</v>
      </c>
      <c r="S1267" s="212"/>
      <c r="T1267" s="212">
        <v>145.935</v>
      </c>
      <c r="U1267" s="212"/>
      <c r="V1267" s="212">
        <v>145.935</v>
      </c>
      <c r="W1267" s="11"/>
      <c r="Y1267" s="214">
        <v>593.96</v>
      </c>
      <c r="Z1267" s="214">
        <v>593.96</v>
      </c>
      <c r="AB1267" s="11"/>
      <c r="AC1267" s="11"/>
      <c r="AD1267" s="11"/>
      <c r="AE1267" s="4"/>
      <c r="AF1267" s="4"/>
    </row>
    <row r="1268" spans="1:32" x14ac:dyDescent="0.2">
      <c r="A1268" s="54"/>
      <c r="B1268" s="11"/>
      <c r="C1268" s="227" t="s">
        <v>580</v>
      </c>
      <c r="D1268" s="11"/>
      <c r="E1268" s="289">
        <v>8230</v>
      </c>
      <c r="F1268" s="11"/>
      <c r="G1268" s="11"/>
      <c r="H1268" s="11"/>
      <c r="I1268" s="11"/>
      <c r="J1268" s="11"/>
      <c r="K1268" s="11"/>
      <c r="M1268" s="11">
        <v>1</v>
      </c>
      <c r="N1268" s="68"/>
      <c r="P1268" s="214">
        <v>155.58000000000001</v>
      </c>
      <c r="Q1268" s="214"/>
      <c r="R1268" s="214">
        <v>155.57999999999998</v>
      </c>
      <c r="S1268" s="212"/>
      <c r="T1268" s="212">
        <v>153.18</v>
      </c>
      <c r="U1268" s="212"/>
      <c r="V1268" s="212">
        <v>153.18</v>
      </c>
      <c r="W1268" s="11"/>
      <c r="Y1268" s="214">
        <v>311.16000000000003</v>
      </c>
      <c r="Z1268" s="214">
        <v>311.15999999999997</v>
      </c>
      <c r="AB1268" s="11"/>
      <c r="AC1268" s="11"/>
      <c r="AD1268" s="11"/>
      <c r="AE1268" s="4"/>
      <c r="AF1268" s="4"/>
    </row>
    <row r="1269" spans="1:32" x14ac:dyDescent="0.2">
      <c r="A1269" s="54"/>
      <c r="B1269" s="11"/>
      <c r="C1269" s="227" t="s">
        <v>580</v>
      </c>
      <c r="D1269" s="11"/>
      <c r="E1269" s="289">
        <v>8246</v>
      </c>
      <c r="F1269" s="11"/>
      <c r="G1269" s="11"/>
      <c r="H1269" s="11"/>
      <c r="I1269" s="11"/>
      <c r="J1269" s="11"/>
      <c r="K1269" s="11"/>
      <c r="M1269" s="11">
        <v>72</v>
      </c>
      <c r="N1269" s="68"/>
      <c r="P1269" s="214">
        <v>105.30676300578034</v>
      </c>
      <c r="Q1269" s="214"/>
      <c r="R1269" s="214">
        <v>96.83</v>
      </c>
      <c r="S1269" s="212"/>
      <c r="T1269" s="212">
        <v>114.71927167630058</v>
      </c>
      <c r="U1269" s="212"/>
      <c r="V1269" s="212">
        <v>110.745</v>
      </c>
      <c r="W1269" s="11"/>
      <c r="Y1269" s="214">
        <v>18218.07</v>
      </c>
      <c r="Z1269" s="214">
        <v>20439.909999999996</v>
      </c>
      <c r="AB1269" s="11"/>
      <c r="AC1269" s="11"/>
      <c r="AD1269" s="11"/>
      <c r="AE1269" s="4"/>
      <c r="AF1269" s="4"/>
    </row>
    <row r="1270" spans="1:32" x14ac:dyDescent="0.2">
      <c r="A1270" s="54"/>
      <c r="B1270" s="11"/>
      <c r="C1270" s="227" t="s">
        <v>795</v>
      </c>
      <c r="D1270" s="11"/>
      <c r="E1270" s="289">
        <v>8246</v>
      </c>
      <c r="F1270" s="11"/>
      <c r="G1270" s="11"/>
      <c r="H1270" s="11"/>
      <c r="I1270" s="11"/>
      <c r="J1270" s="11"/>
      <c r="K1270" s="11"/>
      <c r="M1270" s="11">
        <v>1</v>
      </c>
      <c r="N1270" s="68"/>
      <c r="P1270" s="214">
        <v>102.89</v>
      </c>
      <c r="Q1270" s="214"/>
      <c r="R1270" s="214">
        <v>102.89</v>
      </c>
      <c r="S1270" s="212"/>
      <c r="T1270" s="212">
        <v>99.36</v>
      </c>
      <c r="U1270" s="212"/>
      <c r="V1270" s="212">
        <v>99.36</v>
      </c>
      <c r="W1270" s="11"/>
      <c r="Y1270" s="214">
        <v>205.78</v>
      </c>
      <c r="Z1270" s="214">
        <v>205.78</v>
      </c>
      <c r="AB1270" s="11"/>
      <c r="AC1270" s="11"/>
      <c r="AD1270" s="11"/>
      <c r="AE1270" s="4"/>
      <c r="AF1270" s="4"/>
    </row>
    <row r="1271" spans="1:32" x14ac:dyDescent="0.2">
      <c r="A1271" s="54"/>
      <c r="B1271" s="11"/>
      <c r="C1271" s="227" t="s">
        <v>796</v>
      </c>
      <c r="D1271" s="11"/>
      <c r="E1271" s="289">
        <v>8088</v>
      </c>
      <c r="F1271" s="11"/>
      <c r="G1271" s="11"/>
      <c r="H1271" s="11"/>
      <c r="I1271" s="11"/>
      <c r="J1271" s="11"/>
      <c r="K1271" s="11"/>
      <c r="M1271" s="11">
        <v>2</v>
      </c>
      <c r="N1271" s="68"/>
      <c r="P1271" s="214">
        <v>149.3125</v>
      </c>
      <c r="Q1271" s="214"/>
      <c r="R1271" s="214">
        <v>145.01</v>
      </c>
      <c r="S1271" s="212"/>
      <c r="T1271" s="212">
        <v>150.5925</v>
      </c>
      <c r="U1271" s="212"/>
      <c r="V1271" s="212">
        <v>150.5925</v>
      </c>
      <c r="W1271" s="11"/>
      <c r="Y1271" s="214">
        <v>597.25</v>
      </c>
      <c r="Z1271" s="214">
        <v>597.25</v>
      </c>
      <c r="AB1271" s="11"/>
      <c r="AC1271" s="11"/>
      <c r="AD1271" s="11"/>
      <c r="AE1271" s="4"/>
      <c r="AF1271" s="4"/>
    </row>
    <row r="1272" spans="1:32" x14ac:dyDescent="0.2">
      <c r="A1272" s="54"/>
      <c r="B1272" s="11"/>
      <c r="C1272" s="227" t="s">
        <v>797</v>
      </c>
      <c r="D1272" s="11"/>
      <c r="E1272" s="289">
        <v>8088</v>
      </c>
      <c r="F1272" s="11"/>
      <c r="G1272" s="11"/>
      <c r="H1272" s="11"/>
      <c r="I1272" s="11"/>
      <c r="J1272" s="11"/>
      <c r="K1272" s="11"/>
      <c r="M1272" s="11">
        <v>13</v>
      </c>
      <c r="N1272" s="68"/>
      <c r="P1272" s="214">
        <v>178.42846153846156</v>
      </c>
      <c r="Q1272" s="214"/>
      <c r="R1272" s="214">
        <v>166.81</v>
      </c>
      <c r="S1272" s="212"/>
      <c r="T1272" s="212">
        <v>181.04538461538459</v>
      </c>
      <c r="U1272" s="212"/>
      <c r="V1272" s="212">
        <v>194.58</v>
      </c>
      <c r="W1272" s="11"/>
      <c r="Y1272" s="214">
        <v>4639.1400000000003</v>
      </c>
      <c r="Z1272" s="214">
        <v>4639.1400000000003</v>
      </c>
      <c r="AB1272" s="11"/>
      <c r="AC1272" s="11"/>
      <c r="AD1272" s="11"/>
      <c r="AE1272" s="4"/>
      <c r="AF1272" s="4"/>
    </row>
    <row r="1273" spans="1:32" x14ac:dyDescent="0.2">
      <c r="A1273" s="54"/>
      <c r="B1273" s="11"/>
      <c r="C1273" s="227" t="s">
        <v>798</v>
      </c>
      <c r="D1273" s="11"/>
      <c r="E1273" s="289">
        <v>8248</v>
      </c>
      <c r="F1273" s="11"/>
      <c r="G1273" s="11"/>
      <c r="H1273" s="11"/>
      <c r="I1273" s="11"/>
      <c r="J1273" s="11"/>
      <c r="K1273" s="11"/>
      <c r="M1273" s="11">
        <v>1</v>
      </c>
      <c r="N1273" s="68"/>
      <c r="P1273" s="214">
        <v>0</v>
      </c>
      <c r="Q1273" s="214"/>
      <c r="R1273" s="214">
        <v>0</v>
      </c>
      <c r="S1273" s="212"/>
      <c r="T1273" s="212">
        <v>0</v>
      </c>
      <c r="U1273" s="212"/>
      <c r="V1273" s="212">
        <v>0</v>
      </c>
      <c r="W1273" s="11"/>
      <c r="Y1273" s="214">
        <v>0</v>
      </c>
      <c r="Z1273" s="214">
        <v>0</v>
      </c>
      <c r="AB1273" s="11"/>
      <c r="AC1273" s="11"/>
      <c r="AD1273" s="11"/>
      <c r="AE1273" s="4"/>
      <c r="AF1273" s="4"/>
    </row>
    <row r="1274" spans="1:32" x14ac:dyDescent="0.2">
      <c r="A1274" s="54"/>
      <c r="B1274" s="11"/>
      <c r="C1274" s="227" t="s">
        <v>872</v>
      </c>
      <c r="D1274" s="11"/>
      <c r="E1274" s="289">
        <v>8247</v>
      </c>
      <c r="F1274" s="11"/>
      <c r="G1274" s="11"/>
      <c r="H1274" s="11"/>
      <c r="I1274" s="11"/>
      <c r="J1274" s="11"/>
      <c r="K1274" s="11"/>
      <c r="M1274" s="11">
        <v>1</v>
      </c>
      <c r="N1274" s="68"/>
      <c r="P1274" s="214">
        <v>121.84</v>
      </c>
      <c r="Q1274" s="214"/>
      <c r="R1274" s="214">
        <v>121.84</v>
      </c>
      <c r="S1274" s="212"/>
      <c r="T1274" s="212">
        <v>122.13</v>
      </c>
      <c r="U1274" s="212"/>
      <c r="V1274" s="212">
        <v>122.13</v>
      </c>
      <c r="W1274" s="11"/>
      <c r="Y1274" s="214">
        <v>243.68</v>
      </c>
      <c r="Z1274" s="214">
        <v>243.68</v>
      </c>
      <c r="AB1274" s="11"/>
      <c r="AC1274" s="11"/>
      <c r="AD1274" s="11"/>
      <c r="AE1274" s="4"/>
      <c r="AF1274" s="4"/>
    </row>
    <row r="1275" spans="1:32" x14ac:dyDescent="0.2">
      <c r="A1275" s="54"/>
      <c r="B1275" s="11"/>
      <c r="C1275" s="227" t="s">
        <v>581</v>
      </c>
      <c r="D1275" s="11"/>
      <c r="E1275" s="289">
        <v>8026</v>
      </c>
      <c r="F1275" s="11"/>
      <c r="G1275" s="11"/>
      <c r="H1275" s="11"/>
      <c r="I1275" s="11"/>
      <c r="J1275" s="11"/>
      <c r="K1275" s="11"/>
      <c r="M1275" s="11">
        <v>2</v>
      </c>
      <c r="N1275" s="68"/>
      <c r="P1275" s="214">
        <v>64.094999999999999</v>
      </c>
      <c r="Q1275" s="214"/>
      <c r="R1275" s="214">
        <v>62.95</v>
      </c>
      <c r="S1275" s="212"/>
      <c r="T1275" s="212">
        <v>61.582499999999996</v>
      </c>
      <c r="U1275" s="212"/>
      <c r="V1275" s="212">
        <v>61.582499999999996</v>
      </c>
      <c r="W1275" s="11"/>
      <c r="Y1275" s="214">
        <v>256.38</v>
      </c>
      <c r="Z1275" s="214">
        <v>256.38</v>
      </c>
      <c r="AB1275" s="11"/>
      <c r="AC1275" s="11"/>
      <c r="AD1275" s="11"/>
      <c r="AE1275" s="4"/>
      <c r="AF1275" s="4"/>
    </row>
    <row r="1276" spans="1:32" x14ac:dyDescent="0.2">
      <c r="A1276" s="54"/>
      <c r="B1276" s="11"/>
      <c r="C1276" s="227" t="s">
        <v>581</v>
      </c>
      <c r="D1276" s="11"/>
      <c r="E1276" s="289">
        <v>8210</v>
      </c>
      <c r="F1276" s="11"/>
      <c r="G1276" s="11"/>
      <c r="H1276" s="11"/>
      <c r="I1276" s="11"/>
      <c r="J1276" s="11"/>
      <c r="K1276" s="11"/>
      <c r="M1276" s="11">
        <v>1</v>
      </c>
      <c r="N1276" s="68"/>
      <c r="P1276" s="214">
        <v>10.85</v>
      </c>
      <c r="Q1276" s="214"/>
      <c r="R1276" s="214">
        <v>10.85</v>
      </c>
      <c r="S1276" s="212"/>
      <c r="T1276" s="212">
        <v>0</v>
      </c>
      <c r="U1276" s="212"/>
      <c r="V1276" s="212">
        <v>0</v>
      </c>
      <c r="W1276" s="11"/>
      <c r="Y1276" s="214">
        <v>10.85</v>
      </c>
      <c r="Z1276" s="214">
        <v>10.85</v>
      </c>
      <c r="AB1276" s="11"/>
      <c r="AC1276" s="11"/>
      <c r="AD1276" s="11"/>
      <c r="AE1276" s="4"/>
      <c r="AF1276" s="4"/>
    </row>
    <row r="1277" spans="1:32" x14ac:dyDescent="0.2">
      <c r="A1277" s="54"/>
      <c r="B1277" s="11"/>
      <c r="C1277" s="227" t="s">
        <v>581</v>
      </c>
      <c r="D1277" s="11"/>
      <c r="E1277" s="289">
        <v>8247</v>
      </c>
      <c r="F1277" s="11"/>
      <c r="G1277" s="11"/>
      <c r="H1277" s="11"/>
      <c r="I1277" s="11"/>
      <c r="J1277" s="11"/>
      <c r="K1277" s="11"/>
      <c r="M1277" s="11">
        <v>2302</v>
      </c>
      <c r="N1277" s="68"/>
      <c r="P1277" s="214">
        <v>87.977630646589901</v>
      </c>
      <c r="Q1277" s="214"/>
      <c r="R1277" s="214">
        <v>76.489999999999995</v>
      </c>
      <c r="S1277" s="212"/>
      <c r="T1277" s="212">
        <v>91.636359167404791</v>
      </c>
      <c r="U1277" s="212"/>
      <c r="V1277" s="212">
        <v>81.765000000000001</v>
      </c>
      <c r="W1277" s="11"/>
      <c r="Y1277" s="214">
        <v>397306.98</v>
      </c>
      <c r="Z1277" s="214">
        <v>422501.34000000008</v>
      </c>
      <c r="AB1277" s="11"/>
      <c r="AC1277" s="11"/>
      <c r="AD1277" s="11"/>
      <c r="AE1277" s="4"/>
      <c r="AF1277" s="4"/>
    </row>
    <row r="1278" spans="1:32" x14ac:dyDescent="0.2">
      <c r="A1278" s="54"/>
      <c r="B1278" s="11"/>
      <c r="C1278" s="227" t="s">
        <v>581</v>
      </c>
      <c r="D1278" s="11"/>
      <c r="E1278" s="289">
        <v>8347</v>
      </c>
      <c r="F1278" s="11"/>
      <c r="G1278" s="11"/>
      <c r="H1278" s="11"/>
      <c r="I1278" s="11"/>
      <c r="J1278" s="11"/>
      <c r="K1278" s="11"/>
      <c r="M1278" s="11">
        <v>1</v>
      </c>
      <c r="N1278" s="68"/>
      <c r="P1278" s="214">
        <v>45.3</v>
      </c>
      <c r="Q1278" s="214"/>
      <c r="R1278" s="214">
        <v>45.3</v>
      </c>
      <c r="S1278" s="212"/>
      <c r="T1278" s="212">
        <v>41.4</v>
      </c>
      <c r="U1278" s="212"/>
      <c r="V1278" s="212">
        <v>41.4</v>
      </c>
      <c r="W1278" s="11"/>
      <c r="Y1278" s="214">
        <v>90.6</v>
      </c>
      <c r="Z1278" s="214">
        <v>90.6</v>
      </c>
      <c r="AB1278" s="11"/>
      <c r="AC1278" s="11"/>
      <c r="AD1278" s="11"/>
      <c r="AE1278" s="4"/>
      <c r="AF1278" s="4"/>
    </row>
    <row r="1279" spans="1:32" x14ac:dyDescent="0.2">
      <c r="A1279" s="54"/>
      <c r="B1279" s="11"/>
      <c r="C1279" s="227" t="s">
        <v>873</v>
      </c>
      <c r="D1279" s="11"/>
      <c r="E1279" s="289">
        <v>8084</v>
      </c>
      <c r="F1279" s="11"/>
      <c r="G1279" s="11"/>
      <c r="H1279" s="11"/>
      <c r="I1279" s="11"/>
      <c r="J1279" s="11"/>
      <c r="K1279" s="11"/>
      <c r="M1279" s="11">
        <v>2145</v>
      </c>
      <c r="N1279" s="68"/>
      <c r="P1279" s="214">
        <v>53.632694999999998</v>
      </c>
      <c r="Q1279" s="214"/>
      <c r="R1279" s="214">
        <v>52.022500000000008</v>
      </c>
      <c r="S1279" s="212"/>
      <c r="T1279" s="212">
        <v>51.907459250000002</v>
      </c>
      <c r="U1279" s="212"/>
      <c r="V1279" s="212">
        <v>51.491249999999994</v>
      </c>
      <c r="W1279" s="11"/>
      <c r="Y1279" s="214">
        <v>498924.88</v>
      </c>
      <c r="Z1279" s="214">
        <v>591462.40999999945</v>
      </c>
      <c r="AB1279" s="11"/>
      <c r="AC1279" s="11"/>
      <c r="AD1279" s="11"/>
      <c r="AE1279" s="4"/>
      <c r="AF1279" s="4"/>
    </row>
    <row r="1280" spans="1:32" x14ac:dyDescent="0.2">
      <c r="A1280" s="54"/>
      <c r="B1280" s="11"/>
      <c r="C1280" s="227" t="s">
        <v>801</v>
      </c>
      <c r="D1280" s="11"/>
      <c r="E1280" s="289">
        <v>8248</v>
      </c>
      <c r="F1280" s="11"/>
      <c r="G1280" s="11"/>
      <c r="H1280" s="11"/>
      <c r="I1280" s="11"/>
      <c r="J1280" s="11"/>
      <c r="K1280" s="11"/>
      <c r="M1280" s="11">
        <v>2</v>
      </c>
      <c r="N1280" s="68"/>
      <c r="P1280" s="214">
        <v>82.327500000000001</v>
      </c>
      <c r="Q1280" s="214"/>
      <c r="R1280" s="214">
        <v>69.884999999999991</v>
      </c>
      <c r="S1280" s="212"/>
      <c r="T1280" s="212">
        <v>79.695000000000007</v>
      </c>
      <c r="U1280" s="212"/>
      <c r="V1280" s="212">
        <v>79.695000000000007</v>
      </c>
      <c r="W1280" s="11"/>
      <c r="Y1280" s="214">
        <v>329.31</v>
      </c>
      <c r="Z1280" s="214">
        <v>329.31</v>
      </c>
      <c r="AB1280" s="11"/>
      <c r="AC1280" s="11"/>
      <c r="AD1280" s="11"/>
      <c r="AE1280" s="4"/>
      <c r="AF1280" s="4"/>
    </row>
    <row r="1281" spans="1:32" x14ac:dyDescent="0.2">
      <c r="A1281" s="54"/>
      <c r="B1281" s="11"/>
      <c r="C1281" s="227" t="s">
        <v>802</v>
      </c>
      <c r="D1281" s="11"/>
      <c r="E1281" s="289">
        <v>8230</v>
      </c>
      <c r="F1281" s="11"/>
      <c r="G1281" s="11"/>
      <c r="H1281" s="11"/>
      <c r="I1281" s="11"/>
      <c r="J1281" s="11"/>
      <c r="K1281" s="11"/>
      <c r="M1281" s="11">
        <v>2</v>
      </c>
      <c r="N1281" s="68"/>
      <c r="P1281" s="214">
        <v>90.28</v>
      </c>
      <c r="Q1281" s="214"/>
      <c r="R1281" s="214">
        <v>87.394999999999996</v>
      </c>
      <c r="S1281" s="212"/>
      <c r="T1281" s="212">
        <v>87.974999999999994</v>
      </c>
      <c r="U1281" s="212"/>
      <c r="V1281" s="212">
        <v>87.974999999999994</v>
      </c>
      <c r="W1281" s="11"/>
      <c r="Y1281" s="214">
        <v>361.12</v>
      </c>
      <c r="Z1281" s="214">
        <v>361.12</v>
      </c>
      <c r="AB1281" s="11"/>
      <c r="AC1281" s="11"/>
      <c r="AD1281" s="11"/>
      <c r="AE1281" s="4"/>
      <c r="AF1281" s="4"/>
    </row>
    <row r="1282" spans="1:32" x14ac:dyDescent="0.2">
      <c r="A1282" s="54"/>
      <c r="B1282" s="11"/>
      <c r="C1282" s="227" t="s">
        <v>651</v>
      </c>
      <c r="D1282" s="11"/>
      <c r="E1282" s="289">
        <v>8248</v>
      </c>
      <c r="F1282" s="11"/>
      <c r="G1282" s="11"/>
      <c r="H1282" s="11"/>
      <c r="I1282" s="11"/>
      <c r="J1282" s="11"/>
      <c r="K1282" s="11"/>
      <c r="M1282" s="11">
        <v>356</v>
      </c>
      <c r="N1282" s="68"/>
      <c r="P1282" s="214">
        <v>89.574364723467866</v>
      </c>
      <c r="Q1282" s="214"/>
      <c r="R1282" s="214">
        <v>78.11</v>
      </c>
      <c r="S1282" s="212"/>
      <c r="T1282" s="212">
        <v>93.960089686098613</v>
      </c>
      <c r="U1282" s="212"/>
      <c r="V1282" s="212">
        <v>84.87</v>
      </c>
      <c r="W1282" s="11"/>
      <c r="Y1282" s="214">
        <v>59925.25</v>
      </c>
      <c r="Z1282" s="214">
        <v>64610.989999999976</v>
      </c>
      <c r="AB1282" s="11"/>
      <c r="AC1282" s="11"/>
      <c r="AD1282" s="11"/>
      <c r="AE1282" s="4"/>
      <c r="AF1282" s="4"/>
    </row>
    <row r="1283" spans="1:32" x14ac:dyDescent="0.2">
      <c r="A1283" s="54"/>
      <c r="B1283" s="11"/>
      <c r="C1283" s="227" t="s">
        <v>803</v>
      </c>
      <c r="D1283" s="11"/>
      <c r="E1283" s="289">
        <v>8210</v>
      </c>
      <c r="F1283" s="11"/>
      <c r="G1283" s="11"/>
      <c r="H1283" s="11"/>
      <c r="I1283" s="11"/>
      <c r="J1283" s="11"/>
      <c r="K1283" s="11"/>
      <c r="M1283" s="11">
        <v>2</v>
      </c>
      <c r="N1283" s="68"/>
      <c r="P1283" s="214">
        <v>153.33750000000001</v>
      </c>
      <c r="Q1283" s="214"/>
      <c r="R1283" s="214">
        <v>147.35000000000002</v>
      </c>
      <c r="S1283" s="212"/>
      <c r="T1283" s="212">
        <v>153.69749999999999</v>
      </c>
      <c r="U1283" s="212"/>
      <c r="V1283" s="212">
        <v>153.69749999999999</v>
      </c>
      <c r="W1283" s="11"/>
      <c r="Y1283" s="214">
        <v>613.35</v>
      </c>
      <c r="Z1283" s="214">
        <v>613.35</v>
      </c>
      <c r="AB1283" s="11"/>
      <c r="AC1283" s="11"/>
      <c r="AD1283" s="11"/>
      <c r="AE1283" s="4"/>
      <c r="AF1283" s="4"/>
    </row>
    <row r="1284" spans="1:32" x14ac:dyDescent="0.2">
      <c r="A1284" s="54"/>
      <c r="B1284" s="11"/>
      <c r="C1284" s="227" t="s">
        <v>804</v>
      </c>
      <c r="D1284" s="11"/>
      <c r="E1284" s="289">
        <v>8085</v>
      </c>
      <c r="F1284" s="11"/>
      <c r="G1284" s="11"/>
      <c r="H1284" s="11"/>
      <c r="I1284" s="11"/>
      <c r="J1284" s="11"/>
      <c r="K1284" s="11"/>
      <c r="M1284" s="11">
        <v>1</v>
      </c>
      <c r="N1284" s="68"/>
      <c r="P1284" s="214">
        <v>48.347499999999997</v>
      </c>
      <c r="Q1284" s="214"/>
      <c r="R1284" s="214">
        <v>42.195</v>
      </c>
      <c r="S1284" s="212"/>
      <c r="T1284" s="212">
        <v>47.578499999999998</v>
      </c>
      <c r="U1284" s="212"/>
      <c r="V1284" s="212">
        <v>47.578500000000005</v>
      </c>
      <c r="W1284" s="11"/>
      <c r="Y1284" s="214">
        <v>193.39</v>
      </c>
      <c r="Z1284" s="214">
        <v>193.39</v>
      </c>
      <c r="AB1284" s="11"/>
      <c r="AC1284" s="11"/>
      <c r="AD1284" s="11"/>
      <c r="AE1284" s="4"/>
      <c r="AF1284" s="4"/>
    </row>
    <row r="1285" spans="1:32" x14ac:dyDescent="0.2">
      <c r="A1285" s="54"/>
      <c r="B1285" s="11"/>
      <c r="C1285" s="227" t="s">
        <v>851</v>
      </c>
      <c r="D1285" s="11"/>
      <c r="E1285" s="289">
        <v>8085</v>
      </c>
      <c r="F1285" s="11"/>
      <c r="G1285" s="11"/>
      <c r="H1285" s="11"/>
      <c r="I1285" s="11"/>
      <c r="J1285" s="11"/>
      <c r="K1285" s="11"/>
      <c r="M1285" s="11">
        <v>4805</v>
      </c>
      <c r="N1285" s="68"/>
      <c r="P1285" s="214">
        <v>79.097817838222184</v>
      </c>
      <c r="Q1285" s="214"/>
      <c r="R1285" s="214">
        <v>76.980294117647063</v>
      </c>
      <c r="S1285" s="212"/>
      <c r="T1285" s="212">
        <v>77.344436521234869</v>
      </c>
      <c r="U1285" s="212"/>
      <c r="V1285" s="212">
        <v>76.361691176470586</v>
      </c>
      <c r="W1285" s="11"/>
      <c r="Y1285" s="214">
        <v>1240784.8499999999</v>
      </c>
      <c r="Z1285" s="214">
        <v>1353737.5099999998</v>
      </c>
      <c r="AB1285" s="11"/>
      <c r="AC1285" s="11"/>
      <c r="AD1285" s="11"/>
      <c r="AE1285" s="4"/>
      <c r="AF1285" s="4"/>
    </row>
    <row r="1286" spans="1:32" x14ac:dyDescent="0.2">
      <c r="A1286" s="54"/>
      <c r="B1286" s="11"/>
      <c r="C1286" s="227" t="s">
        <v>583</v>
      </c>
      <c r="D1286" s="11"/>
      <c r="E1286" s="289">
        <v>8096</v>
      </c>
      <c r="F1286" s="11"/>
      <c r="G1286" s="11"/>
      <c r="H1286" s="11"/>
      <c r="I1286" s="11"/>
      <c r="J1286" s="11"/>
      <c r="K1286" s="11"/>
      <c r="M1286" s="11">
        <v>1</v>
      </c>
      <c r="N1286" s="68"/>
      <c r="P1286" s="214">
        <v>207.58</v>
      </c>
      <c r="Q1286" s="214"/>
      <c r="R1286" s="214">
        <v>207.57999999999998</v>
      </c>
      <c r="S1286" s="212"/>
      <c r="T1286" s="212">
        <v>210.10499999999999</v>
      </c>
      <c r="U1286" s="212"/>
      <c r="V1286" s="212">
        <v>210.10499999999999</v>
      </c>
      <c r="W1286" s="11"/>
      <c r="Y1286" s="214">
        <v>415.16</v>
      </c>
      <c r="Z1286" s="214">
        <v>415.15999999999997</v>
      </c>
      <c r="AB1286" s="11"/>
      <c r="AC1286" s="11"/>
      <c r="AD1286" s="11"/>
      <c r="AE1286" s="4"/>
      <c r="AF1286" s="4"/>
    </row>
    <row r="1287" spans="1:32" x14ac:dyDescent="0.2">
      <c r="A1287" s="54"/>
      <c r="B1287" s="11"/>
      <c r="C1287" s="227" t="s">
        <v>805</v>
      </c>
      <c r="D1287" s="11"/>
      <c r="E1287" s="289">
        <v>8088</v>
      </c>
      <c r="F1287" s="11"/>
      <c r="G1287" s="11"/>
      <c r="H1287" s="11"/>
      <c r="I1287" s="11"/>
      <c r="J1287" s="11"/>
      <c r="K1287" s="11"/>
      <c r="M1287" s="11">
        <v>1</v>
      </c>
      <c r="N1287" s="68"/>
      <c r="P1287" s="214">
        <v>152.29499999999999</v>
      </c>
      <c r="Q1287" s="214"/>
      <c r="R1287" s="214">
        <v>152.29499999999999</v>
      </c>
      <c r="S1287" s="212"/>
      <c r="T1287" s="212">
        <v>152.14500000000001</v>
      </c>
      <c r="U1287" s="212"/>
      <c r="V1287" s="212">
        <v>152.14500000000001</v>
      </c>
      <c r="W1287" s="11"/>
      <c r="Y1287" s="214">
        <v>304.58999999999997</v>
      </c>
      <c r="Z1287" s="214">
        <v>304.58999999999997</v>
      </c>
      <c r="AB1287" s="11"/>
      <c r="AC1287" s="11"/>
      <c r="AD1287" s="11"/>
      <c r="AE1287" s="4"/>
      <c r="AF1287" s="4"/>
    </row>
    <row r="1288" spans="1:32" x14ac:dyDescent="0.2">
      <c r="A1288" s="54"/>
      <c r="B1288" s="11"/>
      <c r="C1288" s="227" t="s">
        <v>806</v>
      </c>
      <c r="D1288" s="11"/>
      <c r="E1288" s="289">
        <v>8088</v>
      </c>
      <c r="F1288" s="11"/>
      <c r="G1288" s="11"/>
      <c r="H1288" s="11"/>
      <c r="I1288" s="11"/>
      <c r="J1288" s="11"/>
      <c r="K1288" s="11"/>
      <c r="M1288" s="11">
        <v>6</v>
      </c>
      <c r="N1288" s="68"/>
      <c r="P1288" s="214">
        <v>135.05285714285714</v>
      </c>
      <c r="Q1288" s="214"/>
      <c r="R1288" s="214">
        <v>116.36</v>
      </c>
      <c r="S1288" s="212"/>
      <c r="T1288" s="212">
        <v>136.91571428571427</v>
      </c>
      <c r="U1288" s="212"/>
      <c r="V1288" s="212">
        <v>140.76</v>
      </c>
      <c r="W1288" s="11"/>
      <c r="Y1288" s="214">
        <v>1890.74</v>
      </c>
      <c r="Z1288" s="214">
        <v>1890.74</v>
      </c>
      <c r="AB1288" s="11"/>
      <c r="AC1288" s="11"/>
      <c r="AD1288" s="11"/>
      <c r="AE1288" s="4"/>
      <c r="AF1288" s="4"/>
    </row>
    <row r="1289" spans="1:32" x14ac:dyDescent="0.2">
      <c r="A1289" s="54"/>
      <c r="B1289" s="11"/>
      <c r="C1289" s="227" t="s">
        <v>584</v>
      </c>
      <c r="D1289" s="11"/>
      <c r="E1289" s="289">
        <v>8019</v>
      </c>
      <c r="F1289" s="11"/>
      <c r="G1289" s="11"/>
      <c r="H1289" s="11"/>
      <c r="I1289" s="11"/>
      <c r="J1289" s="11"/>
      <c r="K1289" s="11"/>
      <c r="M1289" s="11">
        <v>1</v>
      </c>
      <c r="N1289" s="68"/>
      <c r="P1289" s="214">
        <v>120.33499999999999</v>
      </c>
      <c r="Q1289" s="214"/>
      <c r="R1289" s="214">
        <v>120.33499999999999</v>
      </c>
      <c r="S1289" s="212"/>
      <c r="T1289" s="212">
        <v>119.02500000000001</v>
      </c>
      <c r="U1289" s="212"/>
      <c r="V1289" s="212">
        <v>119.02500000000001</v>
      </c>
      <c r="W1289" s="11"/>
      <c r="Y1289" s="214">
        <v>240.67</v>
      </c>
      <c r="Z1289" s="214">
        <v>240.67</v>
      </c>
      <c r="AB1289" s="11"/>
      <c r="AC1289" s="11"/>
      <c r="AD1289" s="11"/>
      <c r="AE1289" s="4"/>
      <c r="AF1289" s="4"/>
    </row>
    <row r="1290" spans="1:32" x14ac:dyDescent="0.2">
      <c r="A1290" s="54"/>
      <c r="B1290" s="11"/>
      <c r="C1290" s="227" t="s">
        <v>584</v>
      </c>
      <c r="D1290" s="11"/>
      <c r="E1290" s="289">
        <v>8043</v>
      </c>
      <c r="F1290" s="11"/>
      <c r="G1290" s="11"/>
      <c r="H1290" s="11"/>
      <c r="I1290" s="11"/>
      <c r="J1290" s="11"/>
      <c r="K1290" s="11"/>
      <c r="M1290" s="11">
        <v>1</v>
      </c>
      <c r="N1290" s="68"/>
      <c r="P1290" s="214">
        <v>38.28</v>
      </c>
      <c r="Q1290" s="214"/>
      <c r="R1290" s="214">
        <v>38.28</v>
      </c>
      <c r="S1290" s="212"/>
      <c r="T1290" s="212">
        <v>34.155000000000001</v>
      </c>
      <c r="U1290" s="212"/>
      <c r="V1290" s="212">
        <v>34.155000000000001</v>
      </c>
      <c r="W1290" s="11"/>
      <c r="Y1290" s="214">
        <v>76.56</v>
      </c>
      <c r="Z1290" s="214">
        <v>76.56</v>
      </c>
      <c r="AB1290" s="11"/>
      <c r="AC1290" s="11"/>
      <c r="AD1290" s="11"/>
      <c r="AE1290" s="4"/>
      <c r="AF1290" s="4"/>
    </row>
    <row r="1291" spans="1:32" x14ac:dyDescent="0.2">
      <c r="A1291" s="54"/>
      <c r="B1291" s="11"/>
      <c r="C1291" s="227" t="s">
        <v>584</v>
      </c>
      <c r="D1291" s="11"/>
      <c r="E1291" s="289">
        <v>8088</v>
      </c>
      <c r="F1291" s="11"/>
      <c r="G1291" s="11"/>
      <c r="H1291" s="11"/>
      <c r="I1291" s="11"/>
      <c r="J1291" s="11"/>
      <c r="K1291" s="11"/>
      <c r="M1291" s="11">
        <v>575</v>
      </c>
      <c r="N1291" s="68"/>
      <c r="P1291" s="214">
        <v>129.31104035639416</v>
      </c>
      <c r="Q1291" s="214"/>
      <c r="R1291" s="214">
        <v>128.34333333333333</v>
      </c>
      <c r="S1291" s="212"/>
      <c r="T1291" s="212">
        <v>130.62822955974846</v>
      </c>
      <c r="U1291" s="212"/>
      <c r="V1291" s="212">
        <v>130.92750000000001</v>
      </c>
      <c r="W1291" s="11"/>
      <c r="Y1291" s="214">
        <v>157408.93000000002</v>
      </c>
      <c r="Z1291" s="214">
        <v>164793.85999999984</v>
      </c>
      <c r="AB1291" s="11"/>
      <c r="AC1291" s="11"/>
      <c r="AD1291" s="11"/>
      <c r="AE1291" s="4"/>
      <c r="AF1291" s="4"/>
    </row>
    <row r="1292" spans="1:32" x14ac:dyDescent="0.2">
      <c r="A1292" s="54"/>
      <c r="B1292" s="11"/>
      <c r="C1292" s="227" t="s">
        <v>807</v>
      </c>
      <c r="D1292" s="11"/>
      <c r="E1292" s="289">
        <v>8088</v>
      </c>
      <c r="F1292" s="11"/>
      <c r="G1292" s="11"/>
      <c r="H1292" s="11"/>
      <c r="I1292" s="11"/>
      <c r="J1292" s="11"/>
      <c r="K1292" s="11"/>
      <c r="M1292" s="11">
        <v>1</v>
      </c>
      <c r="N1292" s="68"/>
      <c r="P1292" s="214">
        <v>105.285</v>
      </c>
      <c r="Q1292" s="214"/>
      <c r="R1292" s="214">
        <v>105.285</v>
      </c>
      <c r="S1292" s="212"/>
      <c r="T1292" s="212">
        <v>103.5</v>
      </c>
      <c r="U1292" s="212"/>
      <c r="V1292" s="212">
        <v>103.5</v>
      </c>
      <c r="W1292" s="11"/>
      <c r="Y1292" s="214">
        <v>210.57</v>
      </c>
      <c r="Z1292" s="214">
        <v>210.57</v>
      </c>
      <c r="AB1292" s="11"/>
      <c r="AC1292" s="11"/>
      <c r="AD1292" s="11"/>
      <c r="AE1292" s="4"/>
      <c r="AF1292" s="4"/>
    </row>
    <row r="1293" spans="1:32" x14ac:dyDescent="0.2">
      <c r="A1293" s="54"/>
      <c r="B1293" s="11"/>
      <c r="C1293" s="227" t="s">
        <v>808</v>
      </c>
      <c r="D1293" s="11"/>
      <c r="E1293" s="289">
        <v>8088</v>
      </c>
      <c r="F1293" s="11"/>
      <c r="G1293" s="11"/>
      <c r="H1293" s="11"/>
      <c r="I1293" s="11"/>
      <c r="J1293" s="11"/>
      <c r="K1293" s="11"/>
      <c r="M1293" s="11">
        <v>1</v>
      </c>
      <c r="N1293" s="68"/>
      <c r="P1293" s="214">
        <v>0</v>
      </c>
      <c r="Q1293" s="214"/>
      <c r="R1293" s="214">
        <v>0</v>
      </c>
      <c r="S1293" s="212"/>
      <c r="T1293" s="212">
        <v>0</v>
      </c>
      <c r="U1293" s="212"/>
      <c r="V1293" s="212">
        <v>0</v>
      </c>
      <c r="W1293" s="11"/>
      <c r="Y1293" s="214">
        <v>0</v>
      </c>
      <c r="Z1293" s="214">
        <v>0</v>
      </c>
      <c r="AB1293" s="11"/>
      <c r="AC1293" s="11"/>
      <c r="AD1293" s="11"/>
      <c r="AE1293" s="4"/>
      <c r="AF1293" s="4"/>
    </row>
    <row r="1294" spans="1:32" x14ac:dyDescent="0.2">
      <c r="A1294" s="54"/>
      <c r="B1294" s="11"/>
      <c r="C1294" s="227" t="s">
        <v>809</v>
      </c>
      <c r="D1294" s="11"/>
      <c r="E1294" s="289">
        <v>8009</v>
      </c>
      <c r="F1294" s="11"/>
      <c r="G1294" s="11"/>
      <c r="H1294" s="11"/>
      <c r="I1294" s="11"/>
      <c r="J1294" s="11"/>
      <c r="K1294" s="11"/>
      <c r="M1294" s="11">
        <v>2</v>
      </c>
      <c r="N1294" s="68"/>
      <c r="P1294" s="214">
        <v>74.022499999999994</v>
      </c>
      <c r="Q1294" s="214"/>
      <c r="R1294" s="214">
        <v>71.59</v>
      </c>
      <c r="S1294" s="212"/>
      <c r="T1294" s="212">
        <v>70.38</v>
      </c>
      <c r="U1294" s="212"/>
      <c r="V1294" s="212">
        <v>70.38</v>
      </c>
      <c r="W1294" s="11"/>
      <c r="Y1294" s="214">
        <v>296.08999999999997</v>
      </c>
      <c r="Z1294" s="214">
        <v>296.08999999999997</v>
      </c>
      <c r="AB1294" s="11"/>
      <c r="AC1294" s="11"/>
      <c r="AD1294" s="11"/>
      <c r="AE1294" s="4"/>
      <c r="AF1294" s="4"/>
    </row>
    <row r="1295" spans="1:32" x14ac:dyDescent="0.2">
      <c r="A1295" s="54"/>
      <c r="B1295" s="11"/>
      <c r="C1295" s="227" t="s">
        <v>585</v>
      </c>
      <c r="D1295" s="11"/>
      <c r="E1295" s="289">
        <v>8086</v>
      </c>
      <c r="F1295" s="11"/>
      <c r="G1295" s="11"/>
      <c r="H1295" s="11"/>
      <c r="I1295" s="11"/>
      <c r="J1295" s="11"/>
      <c r="K1295" s="11"/>
      <c r="M1295" s="11">
        <v>19</v>
      </c>
      <c r="N1295" s="68"/>
      <c r="P1295" s="214">
        <v>117.09605263157894</v>
      </c>
      <c r="Q1295" s="214"/>
      <c r="R1295" s="214">
        <v>116.36</v>
      </c>
      <c r="S1295" s="212"/>
      <c r="T1295" s="212">
        <v>122.72921052631581</v>
      </c>
      <c r="U1295" s="212"/>
      <c r="V1295" s="212">
        <v>122.13</v>
      </c>
      <c r="W1295" s="11"/>
      <c r="Y1295" s="214">
        <v>4449.6499999999996</v>
      </c>
      <c r="Z1295" s="214">
        <v>4768.8700000000008</v>
      </c>
      <c r="AB1295" s="11"/>
      <c r="AC1295" s="11"/>
      <c r="AD1295" s="11"/>
      <c r="AE1295" s="4"/>
      <c r="AF1295" s="4"/>
    </row>
    <row r="1296" spans="1:32" x14ac:dyDescent="0.2">
      <c r="A1296" s="54"/>
      <c r="B1296" s="11"/>
      <c r="C1296" s="227" t="s">
        <v>810</v>
      </c>
      <c r="D1296" s="11"/>
      <c r="E1296" s="289">
        <v>8204</v>
      </c>
      <c r="F1296" s="11"/>
      <c r="G1296" s="11"/>
      <c r="H1296" s="11"/>
      <c r="I1296" s="11"/>
      <c r="J1296" s="11"/>
      <c r="K1296" s="11"/>
      <c r="M1296" s="11">
        <v>2</v>
      </c>
      <c r="N1296" s="68"/>
      <c r="P1296" s="214">
        <v>0</v>
      </c>
      <c r="Q1296" s="214"/>
      <c r="R1296" s="214">
        <v>0</v>
      </c>
      <c r="S1296" s="212"/>
      <c r="T1296" s="212">
        <v>0</v>
      </c>
      <c r="U1296" s="212"/>
      <c r="V1296" s="212">
        <v>0</v>
      </c>
      <c r="W1296" s="11"/>
      <c r="Y1296" s="214">
        <v>0</v>
      </c>
      <c r="Z1296" s="214">
        <v>0</v>
      </c>
      <c r="AB1296" s="11"/>
      <c r="AC1296" s="11"/>
      <c r="AD1296" s="11"/>
      <c r="AE1296" s="4"/>
      <c r="AF1296" s="4"/>
    </row>
    <row r="1297" spans="1:32" x14ac:dyDescent="0.2">
      <c r="A1297" s="54"/>
      <c r="B1297" s="11"/>
      <c r="C1297" s="227" t="s">
        <v>586</v>
      </c>
      <c r="D1297" s="11"/>
      <c r="E1297" s="289">
        <v>8250</v>
      </c>
      <c r="F1297" s="11"/>
      <c r="G1297" s="11"/>
      <c r="H1297" s="11"/>
      <c r="I1297" s="11"/>
      <c r="J1297" s="11"/>
      <c r="K1297" s="11"/>
      <c r="M1297" s="11">
        <v>42</v>
      </c>
      <c r="N1297" s="68"/>
      <c r="P1297" s="214">
        <v>138.61170454545456</v>
      </c>
      <c r="Q1297" s="214"/>
      <c r="R1297" s="214">
        <v>127.75</v>
      </c>
      <c r="S1297" s="212"/>
      <c r="T1297" s="212">
        <v>154.5148636363636</v>
      </c>
      <c r="U1297" s="212"/>
      <c r="V1297" s="212">
        <v>147.48750000000001</v>
      </c>
      <c r="W1297" s="11"/>
      <c r="Y1297" s="214">
        <v>12197.83</v>
      </c>
      <c r="Z1297" s="214">
        <v>13616.63</v>
      </c>
      <c r="AB1297" s="11"/>
      <c r="AC1297" s="11"/>
      <c r="AD1297" s="11"/>
      <c r="AE1297" s="4"/>
      <c r="AF1297" s="4"/>
    </row>
    <row r="1298" spans="1:32" x14ac:dyDescent="0.2">
      <c r="A1298" s="54"/>
      <c r="B1298" s="11"/>
      <c r="C1298" s="227" t="s">
        <v>586</v>
      </c>
      <c r="D1298" s="11"/>
      <c r="E1298" s="289">
        <v>8270</v>
      </c>
      <c r="F1298" s="11"/>
      <c r="G1298" s="11"/>
      <c r="H1298" s="11"/>
      <c r="I1298" s="11"/>
      <c r="J1298" s="11"/>
      <c r="K1298" s="11"/>
      <c r="M1298" s="11">
        <v>4</v>
      </c>
      <c r="N1298" s="68"/>
      <c r="P1298" s="214">
        <v>98.58</v>
      </c>
      <c r="Q1298" s="214"/>
      <c r="R1298" s="214">
        <v>69.31</v>
      </c>
      <c r="S1298" s="212"/>
      <c r="T1298" s="212">
        <v>95.996250000000003</v>
      </c>
      <c r="U1298" s="212"/>
      <c r="V1298" s="212">
        <v>69.862499999999997</v>
      </c>
      <c r="W1298" s="11"/>
      <c r="Y1298" s="214">
        <v>788.64</v>
      </c>
      <c r="Z1298" s="214">
        <v>788.64</v>
      </c>
      <c r="AB1298" s="11"/>
      <c r="AC1298" s="11"/>
      <c r="AD1298" s="11"/>
      <c r="AE1298" s="4"/>
      <c r="AF1298" s="4"/>
    </row>
    <row r="1299" spans="1:32" x14ac:dyDescent="0.2">
      <c r="A1299" s="54"/>
      <c r="B1299" s="11"/>
      <c r="C1299" s="227" t="s">
        <v>652</v>
      </c>
      <c r="D1299" s="11"/>
      <c r="E1299" s="289">
        <v>8012</v>
      </c>
      <c r="F1299" s="11"/>
      <c r="G1299" s="11"/>
      <c r="H1299" s="11"/>
      <c r="I1299" s="11"/>
      <c r="J1299" s="11"/>
      <c r="K1299" s="11"/>
      <c r="M1299" s="11">
        <v>158</v>
      </c>
      <c r="N1299" s="68"/>
      <c r="P1299" s="214">
        <v>119.32268115942028</v>
      </c>
      <c r="Q1299" s="214"/>
      <c r="R1299" s="214">
        <v>107.41</v>
      </c>
      <c r="S1299" s="212"/>
      <c r="T1299" s="212">
        <v>129.26762801932372</v>
      </c>
      <c r="U1299" s="212"/>
      <c r="V1299" s="212">
        <v>122.13</v>
      </c>
      <c r="W1299" s="11"/>
      <c r="Y1299" s="214">
        <v>49399.59</v>
      </c>
      <c r="Z1299" s="214">
        <v>54570.429999999993</v>
      </c>
      <c r="AB1299" s="11"/>
      <c r="AC1299" s="11"/>
      <c r="AD1299" s="11"/>
      <c r="AE1299" s="4"/>
      <c r="AF1299" s="4"/>
    </row>
    <row r="1300" spans="1:32" x14ac:dyDescent="0.2">
      <c r="A1300" s="54"/>
      <c r="B1300" s="11"/>
      <c r="C1300" s="227" t="s">
        <v>587</v>
      </c>
      <c r="D1300" s="11"/>
      <c r="E1300" s="289">
        <v>8028</v>
      </c>
      <c r="F1300" s="11"/>
      <c r="G1300" s="11"/>
      <c r="H1300" s="11"/>
      <c r="I1300" s="11"/>
      <c r="J1300" s="11"/>
      <c r="K1300" s="11"/>
      <c r="M1300" s="11">
        <v>1</v>
      </c>
      <c r="N1300" s="68"/>
      <c r="P1300" s="214">
        <v>63.365000000000002</v>
      </c>
      <c r="Q1300" s="214"/>
      <c r="R1300" s="214">
        <v>63.364999999999995</v>
      </c>
      <c r="S1300" s="212"/>
      <c r="T1300" s="212">
        <v>58.994999999999997</v>
      </c>
      <c r="U1300" s="212"/>
      <c r="V1300" s="212">
        <v>58.994999999999997</v>
      </c>
      <c r="W1300" s="11"/>
      <c r="Y1300" s="214">
        <v>126.73</v>
      </c>
      <c r="Z1300" s="214">
        <v>126.72999999999999</v>
      </c>
      <c r="AB1300" s="11"/>
      <c r="AC1300" s="11"/>
      <c r="AD1300" s="11"/>
      <c r="AE1300" s="4"/>
      <c r="AF1300" s="4"/>
    </row>
    <row r="1301" spans="1:32" x14ac:dyDescent="0.2">
      <c r="A1301" s="54"/>
      <c r="B1301" s="11"/>
      <c r="C1301" s="227" t="s">
        <v>652</v>
      </c>
      <c r="D1301" s="11"/>
      <c r="E1301" s="289">
        <v>8080</v>
      </c>
      <c r="F1301" s="11"/>
      <c r="G1301" s="11"/>
      <c r="H1301" s="11"/>
      <c r="I1301" s="11"/>
      <c r="J1301" s="11"/>
      <c r="K1301" s="11"/>
      <c r="M1301" s="11">
        <v>1</v>
      </c>
      <c r="N1301" s="68"/>
      <c r="P1301" s="214">
        <v>147.47</v>
      </c>
      <c r="Q1301" s="214"/>
      <c r="R1301" s="214">
        <v>147.47</v>
      </c>
      <c r="S1301" s="212"/>
      <c r="T1301" s="212">
        <v>144.9</v>
      </c>
      <c r="U1301" s="212"/>
      <c r="V1301" s="212">
        <v>144.9</v>
      </c>
      <c r="W1301" s="11"/>
      <c r="Y1301" s="214">
        <v>294.94</v>
      </c>
      <c r="Z1301" s="214">
        <v>294.94</v>
      </c>
      <c r="AB1301" s="11"/>
      <c r="AC1301" s="11"/>
      <c r="AD1301" s="11"/>
      <c r="AE1301" s="4"/>
      <c r="AF1301" s="4"/>
    </row>
    <row r="1302" spans="1:32" x14ac:dyDescent="0.2">
      <c r="A1302" s="54"/>
      <c r="B1302" s="11"/>
      <c r="C1302" s="227" t="s">
        <v>811</v>
      </c>
      <c r="D1302" s="11"/>
      <c r="E1302" s="289">
        <v>8012</v>
      </c>
      <c r="F1302" s="11"/>
      <c r="G1302" s="11"/>
      <c r="H1302" s="11"/>
      <c r="I1302" s="11"/>
      <c r="J1302" s="11"/>
      <c r="K1302" s="11"/>
      <c r="M1302" s="11">
        <v>1</v>
      </c>
      <c r="N1302" s="68"/>
      <c r="P1302" s="214">
        <v>51.5</v>
      </c>
      <c r="Q1302" s="214"/>
      <c r="R1302" s="214">
        <v>51.5</v>
      </c>
      <c r="S1302" s="212"/>
      <c r="T1302" s="212">
        <v>98.842500000000001</v>
      </c>
      <c r="U1302" s="212"/>
      <c r="V1302" s="212">
        <v>98.842500000000001</v>
      </c>
      <c r="W1302" s="11"/>
      <c r="Y1302" s="214">
        <v>206</v>
      </c>
      <c r="Z1302" s="214">
        <v>402.35</v>
      </c>
      <c r="AB1302" s="11"/>
      <c r="AC1302" s="11"/>
      <c r="AD1302" s="11"/>
      <c r="AE1302" s="4"/>
      <c r="AF1302" s="4"/>
    </row>
    <row r="1303" spans="1:32" x14ac:dyDescent="0.2">
      <c r="A1303" s="54"/>
      <c r="B1303" s="11"/>
      <c r="C1303" s="227" t="s">
        <v>812</v>
      </c>
      <c r="D1303" s="11"/>
      <c r="E1303" s="289">
        <v>8302</v>
      </c>
      <c r="F1303" s="11"/>
      <c r="G1303" s="11"/>
      <c r="H1303" s="11"/>
      <c r="I1303" s="11"/>
      <c r="J1303" s="11"/>
      <c r="K1303" s="11"/>
      <c r="M1303" s="11">
        <v>3</v>
      </c>
      <c r="N1303" s="68"/>
      <c r="P1303" s="214">
        <v>131.71833333333333</v>
      </c>
      <c r="Q1303" s="214"/>
      <c r="R1303" s="214">
        <v>124.355</v>
      </c>
      <c r="S1303" s="212"/>
      <c r="T1303" s="212">
        <v>129.03</v>
      </c>
      <c r="U1303" s="212"/>
      <c r="V1303" s="212">
        <v>120.06</v>
      </c>
      <c r="W1303" s="11"/>
      <c r="Y1303" s="214">
        <v>790.31</v>
      </c>
      <c r="Z1303" s="214">
        <v>790.31000000000006</v>
      </c>
      <c r="AB1303" s="11"/>
      <c r="AC1303" s="11"/>
      <c r="AD1303" s="11"/>
      <c r="AE1303" s="4"/>
      <c r="AF1303" s="4"/>
    </row>
    <row r="1304" spans="1:32" x14ac:dyDescent="0.2">
      <c r="A1304" s="54"/>
      <c r="B1304" s="11"/>
      <c r="C1304" s="227" t="s">
        <v>588</v>
      </c>
      <c r="D1304" s="11"/>
      <c r="E1304" s="289">
        <v>8302</v>
      </c>
      <c r="F1304" s="11"/>
      <c r="G1304" s="11"/>
      <c r="H1304" s="11"/>
      <c r="I1304" s="11"/>
      <c r="J1304" s="11"/>
      <c r="K1304" s="11"/>
      <c r="M1304" s="11">
        <v>167</v>
      </c>
      <c r="N1304" s="68"/>
      <c r="P1304" s="214">
        <v>92.599059405940579</v>
      </c>
      <c r="Q1304" s="214"/>
      <c r="R1304" s="214">
        <v>86.325000000000003</v>
      </c>
      <c r="S1304" s="212"/>
      <c r="T1304" s="212">
        <v>99.935777227722753</v>
      </c>
      <c r="U1304" s="212"/>
      <c r="V1304" s="212">
        <v>96.772500000000008</v>
      </c>
      <c r="W1304" s="11"/>
      <c r="Y1304" s="214">
        <v>37410.019999999997</v>
      </c>
      <c r="Z1304" s="214">
        <v>42056.269999999975</v>
      </c>
      <c r="AB1304" s="11"/>
      <c r="AC1304" s="11"/>
      <c r="AD1304" s="11"/>
      <c r="AE1304" s="4"/>
      <c r="AF1304" s="4"/>
    </row>
    <row r="1305" spans="1:32" x14ac:dyDescent="0.2">
      <c r="A1305" s="54"/>
      <c r="B1305" s="11"/>
      <c r="C1305" s="227" t="s">
        <v>813</v>
      </c>
      <c r="D1305" s="11"/>
      <c r="E1305" s="289">
        <v>8302</v>
      </c>
      <c r="F1305" s="11"/>
      <c r="G1305" s="11"/>
      <c r="H1305" s="11"/>
      <c r="I1305" s="11"/>
      <c r="J1305" s="11"/>
      <c r="K1305" s="11"/>
      <c r="M1305" s="11">
        <v>2</v>
      </c>
      <c r="N1305" s="68"/>
      <c r="P1305" s="214">
        <v>65.635000000000005</v>
      </c>
      <c r="Q1305" s="214"/>
      <c r="R1305" s="214">
        <v>65.435000000000002</v>
      </c>
      <c r="S1305" s="212"/>
      <c r="T1305" s="212">
        <v>62.099999999999994</v>
      </c>
      <c r="U1305" s="212"/>
      <c r="V1305" s="212">
        <v>62.099999999999994</v>
      </c>
      <c r="W1305" s="11"/>
      <c r="Y1305" s="214">
        <v>262.54000000000002</v>
      </c>
      <c r="Z1305" s="214">
        <v>262.53999999999996</v>
      </c>
      <c r="AB1305" s="11"/>
      <c r="AC1305" s="11"/>
      <c r="AD1305" s="11"/>
      <c r="AE1305" s="4"/>
      <c r="AF1305" s="4"/>
    </row>
    <row r="1306" spans="1:32" x14ac:dyDescent="0.2">
      <c r="A1306" s="54"/>
      <c r="B1306" s="11"/>
      <c r="C1306" s="227" t="s">
        <v>814</v>
      </c>
      <c r="D1306" s="11"/>
      <c r="E1306" s="289">
        <v>8344</v>
      </c>
      <c r="F1306" s="11"/>
      <c r="G1306" s="11"/>
      <c r="H1306" s="11"/>
      <c r="I1306" s="11"/>
      <c r="J1306" s="11"/>
      <c r="K1306" s="11"/>
      <c r="M1306" s="11">
        <v>1</v>
      </c>
      <c r="N1306" s="68"/>
      <c r="P1306" s="214">
        <v>134.125</v>
      </c>
      <c r="Q1306" s="214"/>
      <c r="R1306" s="214">
        <v>134.125</v>
      </c>
      <c r="S1306" s="212"/>
      <c r="T1306" s="212">
        <v>133.51499999999999</v>
      </c>
      <c r="U1306" s="212"/>
      <c r="V1306" s="212">
        <v>133.51499999999999</v>
      </c>
      <c r="W1306" s="11"/>
      <c r="Y1306" s="214">
        <v>268.25</v>
      </c>
      <c r="Z1306" s="214">
        <v>268.25</v>
      </c>
      <c r="AB1306" s="11"/>
      <c r="AC1306" s="11"/>
      <c r="AD1306" s="11"/>
      <c r="AE1306" s="4"/>
      <c r="AF1306" s="4"/>
    </row>
    <row r="1307" spans="1:32" x14ac:dyDescent="0.2">
      <c r="A1307" s="54"/>
      <c r="B1307" s="11"/>
      <c r="C1307" s="227" t="s">
        <v>589</v>
      </c>
      <c r="D1307" s="11"/>
      <c r="E1307" s="289">
        <v>8318</v>
      </c>
      <c r="F1307" s="11"/>
      <c r="G1307" s="11"/>
      <c r="H1307" s="11"/>
      <c r="I1307" s="11"/>
      <c r="J1307" s="11"/>
      <c r="K1307" s="11"/>
      <c r="M1307" s="11">
        <v>3</v>
      </c>
      <c r="N1307" s="68"/>
      <c r="P1307" s="214">
        <v>133.39166666666668</v>
      </c>
      <c r="Q1307" s="214"/>
      <c r="R1307" s="214">
        <v>135.95999999999998</v>
      </c>
      <c r="S1307" s="212"/>
      <c r="T1307" s="212">
        <v>131.44500000000002</v>
      </c>
      <c r="U1307" s="212"/>
      <c r="V1307" s="212">
        <v>117.99</v>
      </c>
      <c r="W1307" s="11"/>
      <c r="Y1307" s="214">
        <v>800.35</v>
      </c>
      <c r="Z1307" s="214">
        <v>800.35</v>
      </c>
      <c r="AB1307" s="11"/>
      <c r="AC1307" s="11"/>
      <c r="AD1307" s="11"/>
      <c r="AE1307" s="4"/>
      <c r="AF1307" s="4"/>
    </row>
    <row r="1308" spans="1:32" x14ac:dyDescent="0.2">
      <c r="A1308" s="54"/>
      <c r="B1308" s="11"/>
      <c r="C1308" s="227" t="s">
        <v>589</v>
      </c>
      <c r="D1308" s="11"/>
      <c r="E1308" s="289">
        <v>8343</v>
      </c>
      <c r="F1308" s="11"/>
      <c r="G1308" s="11"/>
      <c r="H1308" s="11"/>
      <c r="I1308" s="11"/>
      <c r="J1308" s="11"/>
      <c r="K1308" s="11"/>
      <c r="M1308" s="11">
        <v>46</v>
      </c>
      <c r="N1308" s="68"/>
      <c r="P1308" s="214">
        <v>120.22609195402299</v>
      </c>
      <c r="Q1308" s="214"/>
      <c r="R1308" s="214">
        <v>114.73</v>
      </c>
      <c r="S1308" s="212"/>
      <c r="T1308" s="212">
        <v>141.87827586206899</v>
      </c>
      <c r="U1308" s="212"/>
      <c r="V1308" s="212">
        <v>146.97</v>
      </c>
      <c r="W1308" s="11"/>
      <c r="Y1308" s="214">
        <v>10459.67</v>
      </c>
      <c r="Z1308" s="214">
        <v>12597.879999999997</v>
      </c>
      <c r="AB1308" s="11"/>
      <c r="AC1308" s="11"/>
      <c r="AD1308" s="11"/>
      <c r="AE1308" s="4"/>
      <c r="AF1308" s="4"/>
    </row>
    <row r="1309" spans="1:32" x14ac:dyDescent="0.2">
      <c r="A1309" s="54"/>
      <c r="B1309" s="11"/>
      <c r="C1309" s="227" t="s">
        <v>815</v>
      </c>
      <c r="D1309" s="11"/>
      <c r="E1309" s="289">
        <v>8318</v>
      </c>
      <c r="F1309" s="11"/>
      <c r="G1309" s="11"/>
      <c r="H1309" s="11"/>
      <c r="I1309" s="11"/>
      <c r="J1309" s="11"/>
      <c r="K1309" s="11"/>
      <c r="M1309" s="11">
        <v>1</v>
      </c>
      <c r="N1309" s="68"/>
      <c r="P1309" s="214">
        <v>135.13</v>
      </c>
      <c r="Q1309" s="214"/>
      <c r="R1309" s="214">
        <v>135.13</v>
      </c>
      <c r="S1309" s="212"/>
      <c r="T1309" s="212">
        <v>134.55000000000001</v>
      </c>
      <c r="U1309" s="212"/>
      <c r="V1309" s="212">
        <v>134.55000000000001</v>
      </c>
      <c r="W1309" s="11"/>
      <c r="Y1309" s="214">
        <v>270.26</v>
      </c>
      <c r="Z1309" s="214">
        <v>270.26</v>
      </c>
      <c r="AB1309" s="11"/>
      <c r="AC1309" s="11"/>
      <c r="AD1309" s="11"/>
      <c r="AE1309" s="4"/>
      <c r="AF1309" s="4"/>
    </row>
    <row r="1310" spans="1:32" x14ac:dyDescent="0.2">
      <c r="A1310" s="54"/>
      <c r="B1310" s="11"/>
      <c r="C1310" s="227" t="s">
        <v>816</v>
      </c>
      <c r="D1310" s="11"/>
      <c r="E1310" s="289">
        <v>8223</v>
      </c>
      <c r="F1310" s="11"/>
      <c r="G1310" s="11"/>
      <c r="H1310" s="11"/>
      <c r="I1310" s="11"/>
      <c r="J1310" s="11"/>
      <c r="K1310" s="11"/>
      <c r="M1310" s="11">
        <v>2</v>
      </c>
      <c r="N1310" s="68"/>
      <c r="P1310" s="214">
        <v>149.77500000000001</v>
      </c>
      <c r="Q1310" s="214"/>
      <c r="R1310" s="214">
        <v>130.685</v>
      </c>
      <c r="S1310" s="212"/>
      <c r="T1310" s="212">
        <v>150.97999999999999</v>
      </c>
      <c r="U1310" s="212"/>
      <c r="V1310" s="212">
        <v>134.16</v>
      </c>
      <c r="W1310" s="11"/>
      <c r="Y1310" s="214">
        <v>898.65</v>
      </c>
      <c r="Z1310" s="214">
        <v>898.65</v>
      </c>
      <c r="AB1310" s="11"/>
      <c r="AC1310" s="11"/>
      <c r="AD1310" s="11"/>
      <c r="AE1310" s="4"/>
      <c r="AF1310" s="4"/>
    </row>
    <row r="1311" spans="1:32" x14ac:dyDescent="0.2">
      <c r="A1311" s="54"/>
      <c r="B1311" s="11"/>
      <c r="C1311" s="227" t="s">
        <v>816</v>
      </c>
      <c r="D1311" s="11"/>
      <c r="E1311" s="289">
        <v>8230</v>
      </c>
      <c r="F1311" s="11"/>
      <c r="G1311" s="11"/>
      <c r="H1311" s="11"/>
      <c r="I1311" s="11"/>
      <c r="J1311" s="11"/>
      <c r="K1311" s="11"/>
      <c r="M1311" s="11">
        <v>3</v>
      </c>
      <c r="N1311" s="68"/>
      <c r="P1311" s="214">
        <v>89.268333333333331</v>
      </c>
      <c r="Q1311" s="214"/>
      <c r="R1311" s="214">
        <v>88.990000000000009</v>
      </c>
      <c r="S1311" s="212"/>
      <c r="T1311" s="212">
        <v>86.595000000000013</v>
      </c>
      <c r="U1311" s="212"/>
      <c r="V1311" s="212">
        <v>75.555000000000007</v>
      </c>
      <c r="W1311" s="11"/>
      <c r="Y1311" s="214">
        <v>535.61</v>
      </c>
      <c r="Z1311" s="214">
        <v>535.61</v>
      </c>
      <c r="AB1311" s="11"/>
      <c r="AC1311" s="11"/>
      <c r="AD1311" s="11"/>
      <c r="AE1311" s="4"/>
      <c r="AF1311" s="4"/>
    </row>
    <row r="1312" spans="1:32" x14ac:dyDescent="0.2">
      <c r="A1312" s="54"/>
      <c r="B1312" s="11"/>
      <c r="C1312" s="227" t="s">
        <v>817</v>
      </c>
      <c r="D1312" s="11"/>
      <c r="E1312" s="289">
        <v>8270</v>
      </c>
      <c r="F1312" s="11"/>
      <c r="G1312" s="11"/>
      <c r="H1312" s="11"/>
      <c r="I1312" s="11"/>
      <c r="J1312" s="11"/>
      <c r="K1312" s="11"/>
      <c r="M1312" s="11">
        <v>2</v>
      </c>
      <c r="N1312" s="68"/>
      <c r="P1312" s="214">
        <v>65.3125</v>
      </c>
      <c r="Q1312" s="214"/>
      <c r="R1312" s="214">
        <v>64.844999999999999</v>
      </c>
      <c r="S1312" s="212"/>
      <c r="T1312" s="212">
        <v>61.582499999999996</v>
      </c>
      <c r="U1312" s="212"/>
      <c r="V1312" s="212">
        <v>61.582499999999996</v>
      </c>
      <c r="W1312" s="11"/>
      <c r="Y1312" s="214">
        <v>261.25</v>
      </c>
      <c r="Z1312" s="214">
        <v>261.25</v>
      </c>
      <c r="AB1312" s="11"/>
      <c r="AC1312" s="11"/>
      <c r="AD1312" s="11"/>
      <c r="AE1312" s="4"/>
      <c r="AF1312" s="4"/>
    </row>
    <row r="1313" spans="1:32" x14ac:dyDescent="0.2">
      <c r="A1313" s="54"/>
      <c r="B1313" s="11"/>
      <c r="C1313" s="227" t="s">
        <v>590</v>
      </c>
      <c r="D1313" s="11"/>
      <c r="E1313" s="289">
        <v>8223</v>
      </c>
      <c r="F1313" s="11"/>
      <c r="G1313" s="11"/>
      <c r="H1313" s="11"/>
      <c r="I1313" s="11"/>
      <c r="J1313" s="11"/>
      <c r="K1313" s="11"/>
      <c r="M1313" s="11">
        <v>187</v>
      </c>
      <c r="N1313" s="68"/>
      <c r="P1313" s="214">
        <v>124.14620111731843</v>
      </c>
      <c r="Q1313" s="214"/>
      <c r="R1313" s="214">
        <v>110.685</v>
      </c>
      <c r="S1313" s="212"/>
      <c r="T1313" s="212">
        <v>146.03312849162006</v>
      </c>
      <c r="U1313" s="212"/>
      <c r="V1313" s="212">
        <v>130.41</v>
      </c>
      <c r="W1313" s="11"/>
      <c r="Y1313" s="214">
        <v>44444.34</v>
      </c>
      <c r="Z1313" s="214">
        <v>52916.19</v>
      </c>
      <c r="AB1313" s="11"/>
      <c r="AC1313" s="11"/>
      <c r="AD1313" s="11"/>
      <c r="AE1313" s="4"/>
      <c r="AF1313" s="4"/>
    </row>
    <row r="1314" spans="1:32" x14ac:dyDescent="0.2">
      <c r="A1314" s="54"/>
      <c r="B1314" s="11"/>
      <c r="C1314" s="227" t="s">
        <v>590</v>
      </c>
      <c r="D1314" s="11"/>
      <c r="E1314" s="289">
        <v>8250</v>
      </c>
      <c r="F1314" s="11"/>
      <c r="G1314" s="11"/>
      <c r="H1314" s="11"/>
      <c r="I1314" s="11"/>
      <c r="J1314" s="11"/>
      <c r="K1314" s="11"/>
      <c r="M1314" s="11">
        <v>7</v>
      </c>
      <c r="N1314" s="68"/>
      <c r="P1314" s="214">
        <v>165.57142857142858</v>
      </c>
      <c r="Q1314" s="214"/>
      <c r="R1314" s="214">
        <v>165.59</v>
      </c>
      <c r="S1314" s="212"/>
      <c r="T1314" s="212">
        <v>165.89571428571429</v>
      </c>
      <c r="U1314" s="212"/>
      <c r="V1314" s="212">
        <v>169.74</v>
      </c>
      <c r="W1314" s="11"/>
      <c r="Y1314" s="214">
        <v>2318</v>
      </c>
      <c r="Z1314" s="214">
        <v>2318</v>
      </c>
      <c r="AB1314" s="11"/>
      <c r="AC1314" s="11"/>
      <c r="AD1314" s="11"/>
      <c r="AE1314" s="4"/>
      <c r="AF1314" s="4"/>
    </row>
    <row r="1315" spans="1:32" x14ac:dyDescent="0.2">
      <c r="A1315" s="54"/>
      <c r="B1315" s="11"/>
      <c r="C1315" s="227" t="s">
        <v>590</v>
      </c>
      <c r="D1315" s="11"/>
      <c r="E1315" s="289">
        <v>8270</v>
      </c>
      <c r="F1315" s="11"/>
      <c r="G1315" s="11"/>
      <c r="H1315" s="11"/>
      <c r="I1315" s="11"/>
      <c r="J1315" s="11"/>
      <c r="K1315" s="11"/>
      <c r="M1315" s="11">
        <v>71</v>
      </c>
      <c r="N1315" s="68"/>
      <c r="P1315" s="214">
        <v>133.60140845070424</v>
      </c>
      <c r="Q1315" s="214"/>
      <c r="R1315" s="214">
        <v>127.52499999999999</v>
      </c>
      <c r="S1315" s="212"/>
      <c r="T1315" s="212">
        <v>145.57056338028173</v>
      </c>
      <c r="U1315" s="212"/>
      <c r="V1315" s="212">
        <v>138.69</v>
      </c>
      <c r="W1315" s="11"/>
      <c r="Y1315" s="214">
        <v>18971.400000000001</v>
      </c>
      <c r="Z1315" s="214">
        <v>21005.119999999992</v>
      </c>
      <c r="AB1315" s="11"/>
      <c r="AC1315" s="11"/>
      <c r="AD1315" s="11"/>
      <c r="AE1315" s="4"/>
      <c r="AF1315" s="4"/>
    </row>
    <row r="1316" spans="1:32" x14ac:dyDescent="0.2">
      <c r="A1316" s="54"/>
      <c r="B1316" s="11"/>
      <c r="C1316" s="227" t="s">
        <v>591</v>
      </c>
      <c r="D1316" s="11"/>
      <c r="E1316" s="289">
        <v>8046</v>
      </c>
      <c r="F1316" s="11"/>
      <c r="G1316" s="11"/>
      <c r="H1316" s="11"/>
      <c r="I1316" s="11"/>
      <c r="J1316" s="11"/>
      <c r="K1316" s="11"/>
      <c r="M1316" s="11">
        <v>2</v>
      </c>
      <c r="N1316" s="68"/>
      <c r="P1316" s="214">
        <v>69.4375</v>
      </c>
      <c r="Q1316" s="214"/>
      <c r="R1316" s="214">
        <v>65.694999999999993</v>
      </c>
      <c r="S1316" s="212"/>
      <c r="T1316" s="212">
        <v>66.239999999999995</v>
      </c>
      <c r="U1316" s="212"/>
      <c r="V1316" s="212">
        <v>66.239999999999995</v>
      </c>
      <c r="W1316" s="11"/>
      <c r="Y1316" s="214">
        <v>277.75</v>
      </c>
      <c r="Z1316" s="214">
        <v>277.75</v>
      </c>
      <c r="AB1316" s="11"/>
      <c r="AC1316" s="11"/>
      <c r="AD1316" s="11"/>
      <c r="AE1316" s="4"/>
      <c r="AF1316" s="4"/>
    </row>
    <row r="1317" spans="1:32" x14ac:dyDescent="0.2">
      <c r="A1317" s="54"/>
      <c r="B1317" s="11"/>
      <c r="C1317" s="227" t="s">
        <v>591</v>
      </c>
      <c r="D1317" s="11"/>
      <c r="E1317" s="289">
        <v>8401</v>
      </c>
      <c r="F1317" s="11"/>
      <c r="G1317" s="11"/>
      <c r="H1317" s="11"/>
      <c r="I1317" s="11"/>
      <c r="J1317" s="11"/>
      <c r="K1317" s="11"/>
      <c r="M1317" s="11">
        <v>7</v>
      </c>
      <c r="N1317" s="68"/>
      <c r="P1317" s="214">
        <v>138.45666666666665</v>
      </c>
      <c r="Q1317" s="214"/>
      <c r="R1317" s="214">
        <v>125.315</v>
      </c>
      <c r="S1317" s="212"/>
      <c r="T1317" s="212">
        <v>133.39999999999998</v>
      </c>
      <c r="U1317" s="212"/>
      <c r="V1317" s="212">
        <v>122.13</v>
      </c>
      <c r="W1317" s="11"/>
      <c r="Y1317" s="214">
        <v>2492.2199999999998</v>
      </c>
      <c r="Z1317" s="214">
        <v>2492.2200000000003</v>
      </c>
      <c r="AB1317" s="11"/>
      <c r="AC1317" s="11"/>
      <c r="AD1317" s="11"/>
      <c r="AE1317" s="4"/>
      <c r="AF1317" s="4"/>
    </row>
    <row r="1318" spans="1:32" x14ac:dyDescent="0.2">
      <c r="A1318" s="54"/>
      <c r="B1318" s="11"/>
      <c r="C1318" s="227" t="s">
        <v>591</v>
      </c>
      <c r="D1318" s="11"/>
      <c r="E1318" s="289">
        <v>8406</v>
      </c>
      <c r="F1318" s="11"/>
      <c r="G1318" s="11"/>
      <c r="H1318" s="11"/>
      <c r="I1318" s="11"/>
      <c r="J1318" s="11"/>
      <c r="K1318" s="11"/>
      <c r="M1318" s="11">
        <v>4803</v>
      </c>
      <c r="N1318" s="68"/>
      <c r="P1318" s="214">
        <v>69.873711641384546</v>
      </c>
      <c r="Q1318" s="214"/>
      <c r="R1318" s="214">
        <v>68.67076923076921</v>
      </c>
      <c r="S1318" s="212"/>
      <c r="T1318" s="212">
        <v>71.021338189188342</v>
      </c>
      <c r="U1318" s="212"/>
      <c r="V1318" s="212">
        <v>70.058307692307693</v>
      </c>
      <c r="W1318" s="11"/>
      <c r="Y1318" s="214">
        <v>1154363.28</v>
      </c>
      <c r="Z1318" s="214">
        <v>1269585.4000000076</v>
      </c>
      <c r="AB1318" s="11"/>
      <c r="AC1318" s="11"/>
      <c r="AD1318" s="11"/>
      <c r="AE1318" s="4"/>
      <c r="AF1318" s="4"/>
    </row>
    <row r="1319" spans="1:32" x14ac:dyDescent="0.2">
      <c r="A1319" s="54"/>
      <c r="B1319" s="11"/>
      <c r="C1319" s="227" t="s">
        <v>818</v>
      </c>
      <c r="D1319" s="11"/>
      <c r="E1319" s="289">
        <v>8406</v>
      </c>
      <c r="F1319" s="11"/>
      <c r="G1319" s="11"/>
      <c r="H1319" s="11"/>
      <c r="I1319" s="11"/>
      <c r="J1319" s="11"/>
      <c r="K1319" s="11"/>
      <c r="M1319" s="11">
        <v>1</v>
      </c>
      <c r="N1319" s="68"/>
      <c r="P1319" s="214">
        <v>142.99</v>
      </c>
      <c r="Q1319" s="214"/>
      <c r="R1319" s="214">
        <v>142.99</v>
      </c>
      <c r="S1319" s="212"/>
      <c r="T1319" s="212">
        <v>142.83000000000001</v>
      </c>
      <c r="U1319" s="212"/>
      <c r="V1319" s="212">
        <v>142.83000000000001</v>
      </c>
      <c r="W1319" s="11"/>
      <c r="Y1319" s="214">
        <v>285.98</v>
      </c>
      <c r="Z1319" s="214">
        <v>285.98</v>
      </c>
      <c r="AB1319" s="11"/>
      <c r="AC1319" s="11"/>
      <c r="AD1319" s="11"/>
      <c r="AE1319" s="4"/>
      <c r="AF1319" s="4"/>
    </row>
    <row r="1320" spans="1:32" x14ac:dyDescent="0.2">
      <c r="A1320" s="54"/>
      <c r="B1320" s="11"/>
      <c r="C1320" s="227" t="s">
        <v>592</v>
      </c>
      <c r="D1320" s="11"/>
      <c r="E1320" s="289">
        <v>8406</v>
      </c>
      <c r="F1320" s="11"/>
      <c r="G1320" s="11"/>
      <c r="H1320" s="11"/>
      <c r="I1320" s="11"/>
      <c r="J1320" s="11"/>
      <c r="K1320" s="11"/>
      <c r="M1320" s="11">
        <v>445</v>
      </c>
      <c r="N1320" s="68"/>
      <c r="P1320" s="214">
        <v>116.41862028301887</v>
      </c>
      <c r="Q1320" s="214"/>
      <c r="R1320" s="214">
        <v>101.71</v>
      </c>
      <c r="S1320" s="212"/>
      <c r="T1320" s="212">
        <v>134.55716745283021</v>
      </c>
      <c r="U1320" s="212"/>
      <c r="V1320" s="212">
        <v>126.78749999999999</v>
      </c>
      <c r="W1320" s="11"/>
      <c r="Y1320" s="214">
        <v>98722.99</v>
      </c>
      <c r="Z1320" s="214">
        <v>115340.06999999992</v>
      </c>
      <c r="AB1320" s="11"/>
      <c r="AC1320" s="11"/>
      <c r="AD1320" s="11"/>
      <c r="AE1320" s="4"/>
      <c r="AF1320" s="4"/>
    </row>
    <row r="1321" spans="1:32" x14ac:dyDescent="0.2">
      <c r="A1321" s="54"/>
      <c r="B1321" s="11"/>
      <c r="C1321" s="227" t="s">
        <v>819</v>
      </c>
      <c r="D1321" s="11"/>
      <c r="E1321" s="289">
        <v>8406</v>
      </c>
      <c r="F1321" s="11"/>
      <c r="G1321" s="11"/>
      <c r="H1321" s="11"/>
      <c r="I1321" s="11"/>
      <c r="J1321" s="11"/>
      <c r="K1321" s="11"/>
      <c r="M1321" s="11">
        <v>1</v>
      </c>
      <c r="N1321" s="68"/>
      <c r="P1321" s="214">
        <v>41.534999999999997</v>
      </c>
      <c r="Q1321" s="214"/>
      <c r="R1321" s="214">
        <v>41.534999999999997</v>
      </c>
      <c r="S1321" s="212"/>
      <c r="T1321" s="212">
        <v>37.26</v>
      </c>
      <c r="U1321" s="212"/>
      <c r="V1321" s="212">
        <v>37.26</v>
      </c>
      <c r="W1321" s="11"/>
      <c r="Y1321" s="214">
        <v>83.07</v>
      </c>
      <c r="Z1321" s="214">
        <v>83.07</v>
      </c>
      <c r="AB1321" s="11"/>
      <c r="AC1321" s="11"/>
      <c r="AD1321" s="11"/>
      <c r="AE1321" s="4"/>
      <c r="AF1321" s="4"/>
    </row>
    <row r="1322" spans="1:32" x14ac:dyDescent="0.2">
      <c r="A1322" s="54"/>
      <c r="B1322" s="11"/>
      <c r="C1322" s="227" t="s">
        <v>653</v>
      </c>
      <c r="D1322" s="11"/>
      <c r="E1322" s="289">
        <v>8360</v>
      </c>
      <c r="F1322" s="11"/>
      <c r="G1322" s="11"/>
      <c r="H1322" s="11"/>
      <c r="I1322" s="11"/>
      <c r="J1322" s="11"/>
      <c r="K1322" s="11"/>
      <c r="M1322" s="11">
        <v>1</v>
      </c>
      <c r="N1322" s="68"/>
      <c r="P1322" s="214">
        <v>77.760000000000005</v>
      </c>
      <c r="Q1322" s="214"/>
      <c r="R1322" s="214">
        <v>77.760000000000005</v>
      </c>
      <c r="S1322" s="212"/>
      <c r="T1322" s="212">
        <v>74.52</v>
      </c>
      <c r="U1322" s="212"/>
      <c r="V1322" s="212">
        <v>74.52</v>
      </c>
      <c r="W1322" s="11"/>
      <c r="Y1322" s="214">
        <v>155.52000000000001</v>
      </c>
      <c r="Z1322" s="214">
        <v>155.52000000000001</v>
      </c>
      <c r="AB1322" s="11"/>
      <c r="AC1322" s="11"/>
      <c r="AD1322" s="11"/>
      <c r="AE1322" s="4"/>
      <c r="AF1322" s="4"/>
    </row>
    <row r="1323" spans="1:32" x14ac:dyDescent="0.2">
      <c r="A1323" s="54"/>
      <c r="B1323" s="11"/>
      <c r="C1323" s="227" t="s">
        <v>593</v>
      </c>
      <c r="D1323" s="11"/>
      <c r="E1323" s="289">
        <v>8051</v>
      </c>
      <c r="F1323" s="11"/>
      <c r="G1323" s="11"/>
      <c r="H1323" s="11"/>
      <c r="I1323" s="11"/>
      <c r="J1323" s="11"/>
      <c r="K1323" s="11"/>
      <c r="M1323" s="11">
        <v>1</v>
      </c>
      <c r="N1323" s="68"/>
      <c r="P1323" s="214">
        <v>152.85</v>
      </c>
      <c r="Q1323" s="214"/>
      <c r="R1323" s="214">
        <v>152.85</v>
      </c>
      <c r="S1323" s="212"/>
      <c r="T1323" s="212">
        <v>152.14500000000001</v>
      </c>
      <c r="U1323" s="212"/>
      <c r="V1323" s="212">
        <v>152.14500000000001</v>
      </c>
      <c r="W1323" s="11"/>
      <c r="Y1323" s="214">
        <v>305.7</v>
      </c>
      <c r="Z1323" s="214">
        <v>305.7</v>
      </c>
      <c r="AB1323" s="11"/>
      <c r="AC1323" s="11"/>
      <c r="AD1323" s="11"/>
      <c r="AE1323" s="4"/>
      <c r="AF1323" s="4"/>
    </row>
    <row r="1324" spans="1:32" x14ac:dyDescent="0.2">
      <c r="A1324" s="54"/>
      <c r="B1324" s="11"/>
      <c r="C1324" s="227" t="s">
        <v>654</v>
      </c>
      <c r="D1324" s="11"/>
      <c r="E1324" s="289">
        <v>8204</v>
      </c>
      <c r="F1324" s="11"/>
      <c r="G1324" s="11"/>
      <c r="H1324" s="11"/>
      <c r="I1324" s="11"/>
      <c r="J1324" s="11"/>
      <c r="K1324" s="11"/>
      <c r="M1324" s="11">
        <v>2</v>
      </c>
      <c r="N1324" s="68"/>
      <c r="P1324" s="214">
        <v>99.237499999999997</v>
      </c>
      <c r="Q1324" s="214"/>
      <c r="R1324" s="214">
        <v>90.39</v>
      </c>
      <c r="S1324" s="212"/>
      <c r="T1324" s="212">
        <v>96.772499999999994</v>
      </c>
      <c r="U1324" s="212"/>
      <c r="V1324" s="212">
        <v>96.772500000000008</v>
      </c>
      <c r="W1324" s="11"/>
      <c r="Y1324" s="214">
        <v>396.95</v>
      </c>
      <c r="Z1324" s="214">
        <v>396.95</v>
      </c>
      <c r="AB1324" s="11"/>
      <c r="AC1324" s="11"/>
      <c r="AD1324" s="11"/>
      <c r="AE1324" s="4"/>
      <c r="AF1324" s="4"/>
    </row>
    <row r="1325" spans="1:32" x14ac:dyDescent="0.2">
      <c r="A1325" s="54"/>
      <c r="B1325" s="11"/>
      <c r="C1325" s="227" t="s">
        <v>593</v>
      </c>
      <c r="D1325" s="11"/>
      <c r="E1325" s="289">
        <v>8215</v>
      </c>
      <c r="F1325" s="11"/>
      <c r="G1325" s="11"/>
      <c r="H1325" s="11"/>
      <c r="I1325" s="11"/>
      <c r="J1325" s="11"/>
      <c r="K1325" s="11"/>
      <c r="M1325" s="11">
        <v>1</v>
      </c>
      <c r="N1325" s="68"/>
      <c r="P1325" s="214">
        <v>11.9</v>
      </c>
      <c r="Q1325" s="214"/>
      <c r="R1325" s="214">
        <v>11.9</v>
      </c>
      <c r="S1325" s="212"/>
      <c r="T1325" s="212">
        <v>0</v>
      </c>
      <c r="U1325" s="212"/>
      <c r="V1325" s="212">
        <v>0</v>
      </c>
      <c r="W1325" s="11"/>
      <c r="Y1325" s="214">
        <v>11.9</v>
      </c>
      <c r="Z1325" s="214">
        <v>11.9</v>
      </c>
      <c r="AB1325" s="11"/>
      <c r="AC1325" s="11"/>
      <c r="AD1325" s="11"/>
      <c r="AE1325" s="4"/>
      <c r="AF1325" s="4"/>
    </row>
    <row r="1326" spans="1:32" x14ac:dyDescent="0.2">
      <c r="A1326" s="54"/>
      <c r="B1326" s="11"/>
      <c r="C1326" s="227" t="s">
        <v>654</v>
      </c>
      <c r="D1326" s="11"/>
      <c r="E1326" s="289">
        <v>8251</v>
      </c>
      <c r="F1326" s="11"/>
      <c r="G1326" s="11"/>
      <c r="H1326" s="11"/>
      <c r="I1326" s="11"/>
      <c r="J1326" s="11"/>
      <c r="K1326" s="11"/>
      <c r="M1326" s="11">
        <v>3019</v>
      </c>
      <c r="N1326" s="68"/>
      <c r="P1326" s="214">
        <v>62.279155897268119</v>
      </c>
      <c r="Q1326" s="214"/>
      <c r="R1326" s="214">
        <v>59.160000000000004</v>
      </c>
      <c r="S1326" s="212"/>
      <c r="T1326" s="212">
        <v>57.564452969082289</v>
      </c>
      <c r="U1326" s="212"/>
      <c r="V1326" s="212">
        <v>55.544999999999995</v>
      </c>
      <c r="W1326" s="11"/>
      <c r="Y1326" s="214">
        <v>480243.47</v>
      </c>
      <c r="Z1326" s="214">
        <v>503633.18999999884</v>
      </c>
      <c r="AB1326" s="11"/>
      <c r="AC1326" s="11"/>
      <c r="AD1326" s="11"/>
      <c r="AE1326" s="4"/>
      <c r="AF1326" s="4"/>
    </row>
    <row r="1327" spans="1:32" x14ac:dyDescent="0.2">
      <c r="A1327" s="54"/>
      <c r="B1327" s="11"/>
      <c r="C1327" s="227" t="s">
        <v>593</v>
      </c>
      <c r="D1327" s="11"/>
      <c r="E1327" s="289">
        <v>8252</v>
      </c>
      <c r="F1327" s="11"/>
      <c r="G1327" s="11"/>
      <c r="H1327" s="11"/>
      <c r="I1327" s="11"/>
      <c r="J1327" s="11"/>
      <c r="K1327" s="11"/>
      <c r="M1327" s="11">
        <v>1</v>
      </c>
      <c r="N1327" s="68"/>
      <c r="P1327" s="214">
        <v>45.5</v>
      </c>
      <c r="Q1327" s="214"/>
      <c r="R1327" s="214">
        <v>45.5</v>
      </c>
      <c r="S1327" s="212"/>
      <c r="T1327" s="212">
        <v>112.815</v>
      </c>
      <c r="U1327" s="212"/>
      <c r="V1327" s="212">
        <v>112.815</v>
      </c>
      <c r="W1327" s="11"/>
      <c r="Y1327" s="214">
        <v>91</v>
      </c>
      <c r="Z1327" s="214">
        <v>229.4</v>
      </c>
      <c r="AB1327" s="11"/>
      <c r="AC1327" s="11"/>
      <c r="AD1327" s="11"/>
      <c r="AE1327" s="4"/>
      <c r="AF1327" s="4"/>
    </row>
    <row r="1328" spans="1:32" x14ac:dyDescent="0.2">
      <c r="A1328" s="54"/>
      <c r="B1328" s="11"/>
      <c r="C1328" s="227" t="s">
        <v>593</v>
      </c>
      <c r="D1328" s="11"/>
      <c r="E1328" s="289">
        <v>8256</v>
      </c>
      <c r="F1328" s="11"/>
      <c r="G1328" s="11"/>
      <c r="H1328" s="11"/>
      <c r="I1328" s="11"/>
      <c r="J1328" s="11"/>
      <c r="K1328" s="11"/>
      <c r="M1328" s="11">
        <v>1</v>
      </c>
      <c r="N1328" s="68"/>
      <c r="P1328" s="214">
        <v>72.665000000000006</v>
      </c>
      <c r="Q1328" s="214"/>
      <c r="R1328" s="214">
        <v>72.665000000000006</v>
      </c>
      <c r="S1328" s="212"/>
      <c r="T1328" s="212">
        <v>69.344999999999999</v>
      </c>
      <c r="U1328" s="212"/>
      <c r="V1328" s="212">
        <v>69.344999999999999</v>
      </c>
      <c r="W1328" s="11"/>
      <c r="Y1328" s="214">
        <v>145.33000000000001</v>
      </c>
      <c r="Z1328" s="214">
        <v>145.33000000000001</v>
      </c>
      <c r="AB1328" s="11"/>
      <c r="AC1328" s="11"/>
      <c r="AD1328" s="11"/>
      <c r="AE1328" s="4"/>
      <c r="AF1328" s="4"/>
    </row>
    <row r="1329" spans="1:32" x14ac:dyDescent="0.2">
      <c r="A1329" s="54"/>
      <c r="B1329" s="11"/>
      <c r="C1329" s="227" t="s">
        <v>654</v>
      </c>
      <c r="D1329" s="11"/>
      <c r="E1329" s="289">
        <v>8521</v>
      </c>
      <c r="F1329" s="11"/>
      <c r="G1329" s="11"/>
      <c r="H1329" s="11"/>
      <c r="I1329" s="11"/>
      <c r="J1329" s="11"/>
      <c r="K1329" s="11"/>
      <c r="M1329" s="11">
        <v>3</v>
      </c>
      <c r="N1329" s="68"/>
      <c r="P1329" s="214">
        <v>40.233333333333334</v>
      </c>
      <c r="Q1329" s="214"/>
      <c r="R1329" s="214">
        <v>40.950000000000003</v>
      </c>
      <c r="S1329" s="212"/>
      <c r="T1329" s="212">
        <v>57.27</v>
      </c>
      <c r="U1329" s="212"/>
      <c r="V1329" s="212">
        <v>37.26</v>
      </c>
      <c r="W1329" s="11"/>
      <c r="Y1329" s="214">
        <v>241.4</v>
      </c>
      <c r="Z1329" s="214">
        <v>370.32000000000005</v>
      </c>
      <c r="AB1329" s="11"/>
      <c r="AC1329" s="11"/>
      <c r="AD1329" s="11"/>
      <c r="AE1329" s="4"/>
      <c r="AF1329" s="4"/>
    </row>
    <row r="1330" spans="1:32" x14ac:dyDescent="0.2">
      <c r="A1330" s="54"/>
      <c r="B1330" s="11"/>
      <c r="C1330" s="227" t="s">
        <v>594</v>
      </c>
      <c r="D1330" s="11"/>
      <c r="E1330" s="289">
        <v>8088</v>
      </c>
      <c r="F1330" s="11"/>
      <c r="G1330" s="11"/>
      <c r="H1330" s="11"/>
      <c r="I1330" s="11"/>
      <c r="J1330" s="11"/>
      <c r="K1330" s="11"/>
      <c r="M1330" s="11">
        <v>2098</v>
      </c>
      <c r="N1330" s="68"/>
      <c r="P1330" s="214">
        <v>134.73494916935286</v>
      </c>
      <c r="Q1330" s="214"/>
      <c r="R1330" s="214">
        <v>125.31</v>
      </c>
      <c r="S1330" s="212"/>
      <c r="T1330" s="212">
        <v>146.55628812298548</v>
      </c>
      <c r="U1330" s="212"/>
      <c r="V1330" s="212">
        <v>139.72499999999999</v>
      </c>
      <c r="W1330" s="11"/>
      <c r="Y1330" s="214">
        <v>543386.05000000005</v>
      </c>
      <c r="Z1330" s="214">
        <v>590622.89999999932</v>
      </c>
      <c r="AB1330" s="11"/>
      <c r="AC1330" s="11"/>
      <c r="AD1330" s="11"/>
      <c r="AE1330" s="4"/>
      <c r="AF1330" s="4"/>
    </row>
    <row r="1331" spans="1:32" x14ac:dyDescent="0.2">
      <c r="A1331" s="54"/>
      <c r="B1331" s="11"/>
      <c r="C1331" s="227" t="s">
        <v>595</v>
      </c>
      <c r="D1331" s="11"/>
      <c r="E1331" s="289">
        <v>8360</v>
      </c>
      <c r="F1331" s="11"/>
      <c r="G1331" s="11"/>
      <c r="H1331" s="11"/>
      <c r="I1331" s="11"/>
      <c r="J1331" s="11"/>
      <c r="K1331" s="11"/>
      <c r="M1331" s="11">
        <v>3</v>
      </c>
      <c r="N1331" s="68"/>
      <c r="P1331" s="214">
        <v>61.7</v>
      </c>
      <c r="Q1331" s="214"/>
      <c r="R1331" s="214">
        <v>61.7</v>
      </c>
      <c r="S1331" s="212"/>
      <c r="T1331" s="212">
        <v>57.96</v>
      </c>
      <c r="U1331" s="212"/>
      <c r="V1331" s="212">
        <v>57.96</v>
      </c>
      <c r="W1331" s="11"/>
      <c r="Y1331" s="214">
        <v>123.4</v>
      </c>
      <c r="Z1331" s="214">
        <v>123.4</v>
      </c>
      <c r="AB1331" s="11"/>
      <c r="AC1331" s="11"/>
      <c r="AD1331" s="11"/>
      <c r="AE1331" s="4"/>
      <c r="AF1331" s="4"/>
    </row>
    <row r="1332" spans="1:32" x14ac:dyDescent="0.2">
      <c r="A1332" s="54"/>
      <c r="B1332" s="11"/>
      <c r="C1332" s="227" t="s">
        <v>820</v>
      </c>
      <c r="D1332" s="11"/>
      <c r="E1332" s="289">
        <v>8360</v>
      </c>
      <c r="F1332" s="11"/>
      <c r="G1332" s="11"/>
      <c r="H1332" s="11"/>
      <c r="I1332" s="11"/>
      <c r="J1332" s="11"/>
      <c r="K1332" s="11"/>
      <c r="M1332" s="11">
        <v>1</v>
      </c>
      <c r="N1332" s="68"/>
      <c r="P1332" s="214">
        <v>77.694999999999993</v>
      </c>
      <c r="Q1332" s="214"/>
      <c r="R1332" s="214">
        <v>77.694999999999993</v>
      </c>
      <c r="S1332" s="212"/>
      <c r="T1332" s="212">
        <v>74.52</v>
      </c>
      <c r="U1332" s="212"/>
      <c r="V1332" s="212">
        <v>74.52</v>
      </c>
      <c r="W1332" s="11"/>
      <c r="Y1332" s="214">
        <v>155.38999999999999</v>
      </c>
      <c r="Z1332" s="214">
        <v>155.38999999999999</v>
      </c>
      <c r="AB1332" s="11"/>
      <c r="AC1332" s="11"/>
      <c r="AD1332" s="11"/>
      <c r="AE1332" s="4"/>
      <c r="AF1332" s="4"/>
    </row>
    <row r="1333" spans="1:32" x14ac:dyDescent="0.2">
      <c r="A1333" s="54"/>
      <c r="B1333" s="11"/>
      <c r="C1333" s="227" t="s">
        <v>596</v>
      </c>
      <c r="D1333" s="11"/>
      <c r="E1333" s="289">
        <v>8036</v>
      </c>
      <c r="F1333" s="11"/>
      <c r="G1333" s="11"/>
      <c r="H1333" s="11"/>
      <c r="I1333" s="11"/>
      <c r="J1333" s="11"/>
      <c r="K1333" s="11"/>
      <c r="M1333" s="11">
        <v>1</v>
      </c>
      <c r="N1333" s="68"/>
      <c r="P1333" s="214">
        <v>99.05</v>
      </c>
      <c r="Q1333" s="214"/>
      <c r="R1333" s="214">
        <v>99.05</v>
      </c>
      <c r="S1333" s="212"/>
      <c r="T1333" s="212">
        <v>97.29</v>
      </c>
      <c r="U1333" s="212"/>
      <c r="V1333" s="212">
        <v>97.29</v>
      </c>
      <c r="W1333" s="11"/>
      <c r="Y1333" s="214">
        <v>198.1</v>
      </c>
      <c r="Z1333" s="214">
        <v>198.1</v>
      </c>
      <c r="AB1333" s="11"/>
      <c r="AC1333" s="11"/>
      <c r="AD1333" s="11"/>
      <c r="AE1333" s="4"/>
      <c r="AF1333" s="4"/>
    </row>
    <row r="1334" spans="1:32" x14ac:dyDescent="0.2">
      <c r="A1334" s="54"/>
      <c r="B1334" s="11"/>
      <c r="C1334" s="227" t="s">
        <v>596</v>
      </c>
      <c r="D1334" s="11"/>
      <c r="E1334" s="289">
        <v>8310</v>
      </c>
      <c r="F1334" s="11"/>
      <c r="G1334" s="11"/>
      <c r="H1334" s="11"/>
      <c r="I1334" s="11"/>
      <c r="J1334" s="11"/>
      <c r="K1334" s="11"/>
      <c r="M1334" s="11">
        <v>2</v>
      </c>
      <c r="N1334" s="68"/>
      <c r="P1334" s="214">
        <v>80.784999999999997</v>
      </c>
      <c r="Q1334" s="214"/>
      <c r="R1334" s="214">
        <v>80.784999999999997</v>
      </c>
      <c r="S1334" s="212"/>
      <c r="T1334" s="212">
        <v>79.463999999999999</v>
      </c>
      <c r="U1334" s="212"/>
      <c r="V1334" s="212">
        <v>79.463999999999999</v>
      </c>
      <c r="W1334" s="11"/>
      <c r="Y1334" s="214">
        <v>323.14</v>
      </c>
      <c r="Z1334" s="214">
        <v>323.14</v>
      </c>
      <c r="AB1334" s="11"/>
      <c r="AC1334" s="11"/>
      <c r="AD1334" s="11"/>
      <c r="AE1334" s="4"/>
      <c r="AF1334" s="4"/>
    </row>
    <row r="1335" spans="1:32" x14ac:dyDescent="0.2">
      <c r="A1335" s="54"/>
      <c r="B1335" s="11"/>
      <c r="C1335" s="227" t="s">
        <v>596</v>
      </c>
      <c r="D1335" s="11"/>
      <c r="E1335" s="289">
        <v>8332</v>
      </c>
      <c r="F1335" s="11"/>
      <c r="G1335" s="11"/>
      <c r="H1335" s="11"/>
      <c r="I1335" s="11"/>
      <c r="J1335" s="11"/>
      <c r="K1335" s="11"/>
      <c r="M1335" s="11">
        <v>25</v>
      </c>
      <c r="N1335" s="68"/>
      <c r="P1335" s="214">
        <v>122.96265306122449</v>
      </c>
      <c r="Q1335" s="214"/>
      <c r="R1335" s="214">
        <v>108</v>
      </c>
      <c r="S1335" s="212"/>
      <c r="T1335" s="212">
        <v>146.29408163265305</v>
      </c>
      <c r="U1335" s="212"/>
      <c r="V1335" s="212">
        <v>148.005</v>
      </c>
      <c r="W1335" s="11"/>
      <c r="Y1335" s="214">
        <v>6025.17</v>
      </c>
      <c r="Z1335" s="214">
        <v>7208</v>
      </c>
      <c r="AB1335" s="11"/>
      <c r="AC1335" s="11"/>
      <c r="AD1335" s="11"/>
      <c r="AE1335" s="4"/>
      <c r="AF1335" s="4"/>
    </row>
    <row r="1336" spans="1:32" x14ac:dyDescent="0.2">
      <c r="A1336" s="54"/>
      <c r="B1336" s="11"/>
      <c r="C1336" s="227" t="s">
        <v>596</v>
      </c>
      <c r="D1336" s="11"/>
      <c r="E1336" s="289">
        <v>8344</v>
      </c>
      <c r="F1336" s="11"/>
      <c r="G1336" s="11"/>
      <c r="H1336" s="11"/>
      <c r="I1336" s="11"/>
      <c r="J1336" s="11"/>
      <c r="K1336" s="11"/>
      <c r="M1336" s="11">
        <v>19</v>
      </c>
      <c r="N1336" s="68"/>
      <c r="P1336" s="214">
        <v>120.16000000000001</v>
      </c>
      <c r="Q1336" s="214"/>
      <c r="R1336" s="214">
        <v>106.825</v>
      </c>
      <c r="S1336" s="212"/>
      <c r="T1336" s="212">
        <v>123.33749999999999</v>
      </c>
      <c r="U1336" s="212"/>
      <c r="V1336" s="212">
        <v>117.4725</v>
      </c>
      <c r="W1336" s="11"/>
      <c r="Y1336" s="214">
        <v>4325.76</v>
      </c>
      <c r="Z1336" s="214">
        <v>4478.07</v>
      </c>
      <c r="AB1336" s="11"/>
      <c r="AC1336" s="11"/>
      <c r="AD1336" s="11"/>
      <c r="AE1336" s="4"/>
      <c r="AF1336" s="4"/>
    </row>
    <row r="1337" spans="1:32" x14ac:dyDescent="0.2">
      <c r="A1337" s="54"/>
      <c r="B1337" s="11"/>
      <c r="C1337" s="227" t="s">
        <v>596</v>
      </c>
      <c r="D1337" s="11"/>
      <c r="E1337" s="289">
        <v>8360</v>
      </c>
      <c r="F1337" s="11"/>
      <c r="G1337" s="11"/>
      <c r="H1337" s="11"/>
      <c r="I1337" s="11"/>
      <c r="J1337" s="11"/>
      <c r="K1337" s="11"/>
      <c r="M1337" s="11">
        <v>11296</v>
      </c>
      <c r="N1337" s="68"/>
      <c r="P1337" s="214">
        <v>113.8993754455305</v>
      </c>
      <c r="Q1337" s="214"/>
      <c r="R1337" s="214">
        <v>111.26865853658538</v>
      </c>
      <c r="S1337" s="212"/>
      <c r="T1337" s="212">
        <v>110.70485212757811</v>
      </c>
      <c r="U1337" s="212"/>
      <c r="V1337" s="212">
        <v>110.73234146341457</v>
      </c>
      <c r="W1337" s="11"/>
      <c r="Y1337" s="214">
        <v>2839994.01</v>
      </c>
      <c r="Z1337" s="214">
        <v>3103683.9199999976</v>
      </c>
      <c r="AB1337" s="11"/>
      <c r="AC1337" s="11"/>
      <c r="AD1337" s="11"/>
      <c r="AE1337" s="4"/>
      <c r="AF1337" s="4"/>
    </row>
    <row r="1338" spans="1:32" x14ac:dyDescent="0.2">
      <c r="A1338" s="54"/>
      <c r="B1338" s="11"/>
      <c r="C1338" s="227" t="s">
        <v>596</v>
      </c>
      <c r="D1338" s="11"/>
      <c r="E1338" s="289">
        <v>8361</v>
      </c>
      <c r="F1338" s="11"/>
      <c r="G1338" s="11"/>
      <c r="H1338" s="11"/>
      <c r="I1338" s="11"/>
      <c r="J1338" s="11"/>
      <c r="K1338" s="11"/>
      <c r="M1338" s="11">
        <v>5631</v>
      </c>
      <c r="N1338" s="68"/>
      <c r="P1338" s="214">
        <v>98.709835611205435</v>
      </c>
      <c r="Q1338" s="214"/>
      <c r="R1338" s="214">
        <v>98.824250000000006</v>
      </c>
      <c r="S1338" s="212"/>
      <c r="T1338" s="212">
        <v>106.65828325551782</v>
      </c>
      <c r="U1338" s="212"/>
      <c r="V1338" s="212">
        <v>108.675</v>
      </c>
      <c r="W1338" s="11"/>
      <c r="Y1338" s="214">
        <v>1443298.67</v>
      </c>
      <c r="Z1338" s="214">
        <v>1629528.4799999997</v>
      </c>
      <c r="AB1338" s="11"/>
      <c r="AC1338" s="11"/>
      <c r="AD1338" s="11"/>
      <c r="AE1338" s="4"/>
      <c r="AF1338" s="4"/>
    </row>
    <row r="1339" spans="1:32" x14ac:dyDescent="0.2">
      <c r="A1339" s="54"/>
      <c r="B1339" s="11"/>
      <c r="C1339" s="227" t="s">
        <v>596</v>
      </c>
      <c r="D1339" s="11"/>
      <c r="E1339" s="289">
        <v>8362</v>
      </c>
      <c r="F1339" s="11"/>
      <c r="G1339" s="11"/>
      <c r="H1339" s="11"/>
      <c r="I1339" s="11"/>
      <c r="J1339" s="11"/>
      <c r="K1339" s="11"/>
      <c r="M1339" s="11">
        <v>1</v>
      </c>
      <c r="N1339" s="68"/>
      <c r="P1339" s="214">
        <v>57.755000000000003</v>
      </c>
      <c r="Q1339" s="214"/>
      <c r="R1339" s="214">
        <v>57.755000000000003</v>
      </c>
      <c r="S1339" s="212"/>
      <c r="T1339" s="212">
        <v>53.82</v>
      </c>
      <c r="U1339" s="212"/>
      <c r="V1339" s="212">
        <v>53.82</v>
      </c>
      <c r="W1339" s="11"/>
      <c r="Y1339" s="214">
        <v>115.51</v>
      </c>
      <c r="Z1339" s="214">
        <v>115.51</v>
      </c>
      <c r="AB1339" s="11"/>
      <c r="AC1339" s="11"/>
      <c r="AD1339" s="11"/>
      <c r="AE1339" s="4"/>
      <c r="AF1339" s="4"/>
    </row>
    <row r="1340" spans="1:32" x14ac:dyDescent="0.2">
      <c r="A1340" s="54"/>
      <c r="B1340" s="11"/>
      <c r="C1340" s="227" t="s">
        <v>821</v>
      </c>
      <c r="D1340" s="11"/>
      <c r="E1340" s="289">
        <v>8360</v>
      </c>
      <c r="F1340" s="11"/>
      <c r="G1340" s="11"/>
      <c r="H1340" s="11"/>
      <c r="I1340" s="11"/>
      <c r="J1340" s="11"/>
      <c r="K1340" s="11"/>
      <c r="M1340" s="11">
        <v>1</v>
      </c>
      <c r="N1340" s="68"/>
      <c r="P1340" s="214">
        <v>161.47499999999999</v>
      </c>
      <c r="Q1340" s="214"/>
      <c r="R1340" s="214">
        <v>161.47499999999999</v>
      </c>
      <c r="S1340" s="212"/>
      <c r="T1340" s="212">
        <v>161.46</v>
      </c>
      <c r="U1340" s="212"/>
      <c r="V1340" s="212">
        <v>161.46</v>
      </c>
      <c r="W1340" s="11"/>
      <c r="Y1340" s="214">
        <v>322.95</v>
      </c>
      <c r="Z1340" s="214">
        <v>322.95</v>
      </c>
      <c r="AB1340" s="11"/>
      <c r="AC1340" s="11"/>
      <c r="AD1340" s="11"/>
      <c r="AE1340" s="4"/>
      <c r="AF1340" s="4"/>
    </row>
    <row r="1341" spans="1:32" x14ac:dyDescent="0.2">
      <c r="A1341" s="54"/>
      <c r="B1341" s="11"/>
      <c r="C1341" s="227" t="s">
        <v>822</v>
      </c>
      <c r="D1341" s="11"/>
      <c r="E1341" s="289">
        <v>8360</v>
      </c>
      <c r="F1341" s="11"/>
      <c r="G1341" s="11"/>
      <c r="H1341" s="11"/>
      <c r="I1341" s="11"/>
      <c r="J1341" s="11"/>
      <c r="K1341" s="11"/>
      <c r="M1341" s="11">
        <v>1</v>
      </c>
      <c r="N1341" s="68"/>
      <c r="P1341" s="214">
        <v>149.65</v>
      </c>
      <c r="Q1341" s="214"/>
      <c r="R1341" s="214">
        <v>149.65</v>
      </c>
      <c r="S1341" s="212"/>
      <c r="T1341" s="212">
        <v>150.07499999999999</v>
      </c>
      <c r="U1341" s="212"/>
      <c r="V1341" s="212">
        <v>150.07499999999999</v>
      </c>
      <c r="W1341" s="11"/>
      <c r="Y1341" s="214">
        <v>299.3</v>
      </c>
      <c r="Z1341" s="214">
        <v>299.3</v>
      </c>
      <c r="AB1341" s="11"/>
      <c r="AC1341" s="11"/>
      <c r="AD1341" s="11"/>
      <c r="AE1341" s="4"/>
      <c r="AF1341" s="4"/>
    </row>
    <row r="1342" spans="1:32" x14ac:dyDescent="0.2">
      <c r="A1342" s="54"/>
      <c r="B1342" s="11"/>
      <c r="C1342" s="227" t="s">
        <v>823</v>
      </c>
      <c r="D1342" s="11"/>
      <c r="E1342" s="289">
        <v>8035</v>
      </c>
      <c r="F1342" s="11"/>
      <c r="G1342" s="11"/>
      <c r="H1342" s="11"/>
      <c r="I1342" s="11"/>
      <c r="J1342" s="11"/>
      <c r="K1342" s="11"/>
      <c r="M1342" s="11">
        <v>1</v>
      </c>
      <c r="N1342" s="68"/>
      <c r="P1342" s="214">
        <v>268.97000000000003</v>
      </c>
      <c r="Q1342" s="214"/>
      <c r="R1342" s="214">
        <v>268.97000000000003</v>
      </c>
      <c r="S1342" s="212"/>
      <c r="T1342" s="212">
        <v>272.20499999999998</v>
      </c>
      <c r="U1342" s="212"/>
      <c r="V1342" s="212">
        <v>272.20499999999998</v>
      </c>
      <c r="W1342" s="11"/>
      <c r="Y1342" s="214">
        <v>537.94000000000005</v>
      </c>
      <c r="Z1342" s="214">
        <v>537.94000000000005</v>
      </c>
      <c r="AB1342" s="11"/>
      <c r="AC1342" s="11"/>
      <c r="AD1342" s="11"/>
      <c r="AE1342" s="4"/>
      <c r="AF1342" s="4"/>
    </row>
    <row r="1343" spans="1:32" x14ac:dyDescent="0.2">
      <c r="A1343" s="54"/>
      <c r="B1343" s="11"/>
      <c r="C1343" s="227" t="s">
        <v>823</v>
      </c>
      <c r="D1343" s="11"/>
      <c r="E1343" s="289">
        <v>8043</v>
      </c>
      <c r="F1343" s="11"/>
      <c r="G1343" s="11"/>
      <c r="H1343" s="11"/>
      <c r="I1343" s="11"/>
      <c r="J1343" s="11"/>
      <c r="K1343" s="11"/>
      <c r="M1343" s="11">
        <v>10</v>
      </c>
      <c r="N1343" s="68"/>
      <c r="P1343" s="214">
        <v>337.11149999999998</v>
      </c>
      <c r="Q1343" s="214"/>
      <c r="R1343" s="214">
        <v>160.995</v>
      </c>
      <c r="S1343" s="212"/>
      <c r="T1343" s="212">
        <v>346.20750000000004</v>
      </c>
      <c r="U1343" s="212"/>
      <c r="V1343" s="212">
        <v>171.29250000000002</v>
      </c>
      <c r="W1343" s="11"/>
      <c r="Y1343" s="214">
        <v>6742.23</v>
      </c>
      <c r="Z1343" s="214">
        <v>6742.23</v>
      </c>
      <c r="AB1343" s="11"/>
      <c r="AC1343" s="11"/>
      <c r="AD1343" s="11"/>
      <c r="AE1343" s="4"/>
      <c r="AF1343" s="4"/>
    </row>
    <row r="1344" spans="1:32" x14ac:dyDescent="0.2">
      <c r="A1344" s="54"/>
      <c r="B1344" s="11"/>
      <c r="C1344" s="227" t="s">
        <v>824</v>
      </c>
      <c r="D1344" s="11"/>
      <c r="E1344" s="289">
        <v>8043</v>
      </c>
      <c r="F1344" s="11"/>
      <c r="G1344" s="11"/>
      <c r="H1344" s="11"/>
      <c r="I1344" s="11"/>
      <c r="J1344" s="11"/>
      <c r="K1344" s="11"/>
      <c r="M1344" s="11">
        <v>2</v>
      </c>
      <c r="N1344" s="68"/>
      <c r="P1344" s="214">
        <v>222.16</v>
      </c>
      <c r="Q1344" s="214"/>
      <c r="R1344" s="214">
        <v>215.125</v>
      </c>
      <c r="S1344" s="212"/>
      <c r="T1344" s="212">
        <v>226.14749999999998</v>
      </c>
      <c r="U1344" s="212"/>
      <c r="V1344" s="212">
        <v>226.14749999999998</v>
      </c>
      <c r="W1344" s="11"/>
      <c r="Y1344" s="214">
        <v>888.64</v>
      </c>
      <c r="Z1344" s="214">
        <v>888.64</v>
      </c>
      <c r="AB1344" s="11"/>
      <c r="AC1344" s="11"/>
      <c r="AD1344" s="11"/>
      <c r="AE1344" s="4"/>
      <c r="AF1344" s="4"/>
    </row>
    <row r="1345" spans="1:32" x14ac:dyDescent="0.2">
      <c r="A1345" s="54"/>
      <c r="B1345" s="11"/>
      <c r="C1345" s="227" t="s">
        <v>597</v>
      </c>
      <c r="D1345" s="11"/>
      <c r="E1345" s="289">
        <v>8041</v>
      </c>
      <c r="F1345" s="11"/>
      <c r="G1345" s="11"/>
      <c r="H1345" s="11"/>
      <c r="I1345" s="11"/>
      <c r="J1345" s="11"/>
      <c r="K1345" s="11"/>
      <c r="M1345" s="11">
        <v>1</v>
      </c>
      <c r="N1345" s="68"/>
      <c r="P1345" s="214">
        <v>135.72999999999999</v>
      </c>
      <c r="Q1345" s="214"/>
      <c r="R1345" s="214">
        <v>135.73000000000002</v>
      </c>
      <c r="S1345" s="212"/>
      <c r="T1345" s="212">
        <v>134.55000000000001</v>
      </c>
      <c r="U1345" s="212"/>
      <c r="V1345" s="212">
        <v>134.55000000000001</v>
      </c>
      <c r="W1345" s="11"/>
      <c r="Y1345" s="214">
        <v>271.45999999999998</v>
      </c>
      <c r="Z1345" s="214">
        <v>271.46000000000004</v>
      </c>
      <c r="AB1345" s="11"/>
      <c r="AC1345" s="11"/>
      <c r="AD1345" s="11"/>
      <c r="AE1345" s="4"/>
      <c r="AF1345" s="4"/>
    </row>
    <row r="1346" spans="1:32" x14ac:dyDescent="0.2">
      <c r="A1346" s="54"/>
      <c r="B1346" s="11"/>
      <c r="C1346" s="227" t="s">
        <v>597</v>
      </c>
      <c r="D1346" s="11"/>
      <c r="E1346" s="289">
        <v>8043</v>
      </c>
      <c r="F1346" s="11"/>
      <c r="G1346" s="11"/>
      <c r="H1346" s="11"/>
      <c r="I1346" s="11"/>
      <c r="J1346" s="11"/>
      <c r="K1346" s="11"/>
      <c r="M1346" s="11">
        <v>8900</v>
      </c>
      <c r="N1346" s="68"/>
      <c r="P1346" s="214">
        <v>68.102964892403236</v>
      </c>
      <c r="Q1346" s="214"/>
      <c r="R1346" s="214">
        <v>65.22399999999999</v>
      </c>
      <c r="S1346" s="212"/>
      <c r="T1346" s="212">
        <v>65.206721561214763</v>
      </c>
      <c r="U1346" s="212"/>
      <c r="V1346" s="212">
        <v>64.135500000000008</v>
      </c>
      <c r="W1346" s="11"/>
      <c r="Y1346" s="214">
        <v>2422631.67</v>
      </c>
      <c r="Z1346" s="214">
        <v>2724425.7999999919</v>
      </c>
      <c r="AB1346" s="11"/>
      <c r="AC1346" s="11"/>
      <c r="AD1346" s="11"/>
      <c r="AE1346" s="4"/>
      <c r="AF1346" s="4"/>
    </row>
    <row r="1347" spans="1:32" x14ac:dyDescent="0.2">
      <c r="A1347" s="54"/>
      <c r="B1347" s="11"/>
      <c r="C1347" s="227" t="s">
        <v>597</v>
      </c>
      <c r="D1347" s="11"/>
      <c r="E1347" s="289">
        <v>8053</v>
      </c>
      <c r="F1347" s="11"/>
      <c r="G1347" s="11"/>
      <c r="H1347" s="11"/>
      <c r="I1347" s="11"/>
      <c r="J1347" s="11"/>
      <c r="K1347" s="11"/>
      <c r="M1347" s="11">
        <v>13</v>
      </c>
      <c r="N1347" s="68"/>
      <c r="P1347" s="214">
        <v>138.93</v>
      </c>
      <c r="Q1347" s="214"/>
      <c r="R1347" s="214">
        <v>131.20500000000001</v>
      </c>
      <c r="S1347" s="212"/>
      <c r="T1347" s="212">
        <v>161.45999999999998</v>
      </c>
      <c r="U1347" s="212"/>
      <c r="V1347" s="212">
        <v>144.9</v>
      </c>
      <c r="W1347" s="11"/>
      <c r="Y1347" s="214">
        <v>2778.6</v>
      </c>
      <c r="Z1347" s="214">
        <v>3218.4300000000003</v>
      </c>
      <c r="AB1347" s="11"/>
      <c r="AC1347" s="11"/>
      <c r="AD1347" s="11"/>
      <c r="AE1347" s="4"/>
      <c r="AF1347" s="4"/>
    </row>
    <row r="1348" spans="1:32" x14ac:dyDescent="0.2">
      <c r="A1348" s="54"/>
      <c r="B1348" s="11"/>
      <c r="C1348" s="227" t="s">
        <v>597</v>
      </c>
      <c r="D1348" s="11"/>
      <c r="E1348" s="289">
        <v>8091</v>
      </c>
      <c r="F1348" s="11"/>
      <c r="G1348" s="11"/>
      <c r="H1348" s="11"/>
      <c r="I1348" s="11"/>
      <c r="J1348" s="11"/>
      <c r="K1348" s="11"/>
      <c r="M1348" s="11">
        <v>6</v>
      </c>
      <c r="N1348" s="68"/>
      <c r="P1348" s="214">
        <v>228.76499999999999</v>
      </c>
      <c r="Q1348" s="214"/>
      <c r="R1348" s="214">
        <v>197.73</v>
      </c>
      <c r="S1348" s="212"/>
      <c r="T1348" s="212">
        <v>233.04749999999999</v>
      </c>
      <c r="U1348" s="212"/>
      <c r="V1348" s="212">
        <v>217.86750000000001</v>
      </c>
      <c r="W1348" s="11"/>
      <c r="Y1348" s="214">
        <v>2745.18</v>
      </c>
      <c r="Z1348" s="214">
        <v>2745.1800000000003</v>
      </c>
      <c r="AB1348" s="11"/>
      <c r="AC1348" s="11"/>
      <c r="AD1348" s="11"/>
      <c r="AE1348" s="4"/>
      <c r="AF1348" s="4"/>
    </row>
    <row r="1349" spans="1:32" x14ac:dyDescent="0.2">
      <c r="A1349" s="54"/>
      <c r="B1349" s="11"/>
      <c r="C1349" s="227" t="s">
        <v>825</v>
      </c>
      <c r="D1349" s="11"/>
      <c r="E1349" s="289">
        <v>8204</v>
      </c>
      <c r="F1349" s="11"/>
      <c r="G1349" s="11"/>
      <c r="H1349" s="11"/>
      <c r="I1349" s="11"/>
      <c r="J1349" s="11"/>
      <c r="K1349" s="11"/>
      <c r="M1349" s="11">
        <v>4</v>
      </c>
      <c r="N1349" s="68"/>
      <c r="P1349" s="214">
        <v>82.64</v>
      </c>
      <c r="Q1349" s="214"/>
      <c r="R1349" s="214">
        <v>68.875</v>
      </c>
      <c r="S1349" s="212"/>
      <c r="T1349" s="212">
        <v>79.953750000000014</v>
      </c>
      <c r="U1349" s="212"/>
      <c r="V1349" s="212">
        <v>67.792500000000004</v>
      </c>
      <c r="W1349" s="11"/>
      <c r="Y1349" s="214">
        <v>661.12</v>
      </c>
      <c r="Z1349" s="214">
        <v>661.12</v>
      </c>
      <c r="AB1349" s="11"/>
      <c r="AC1349" s="11"/>
      <c r="AD1349" s="11"/>
      <c r="AE1349" s="4"/>
      <c r="AF1349" s="4"/>
    </row>
    <row r="1350" spans="1:32" x14ac:dyDescent="0.2">
      <c r="A1350" s="54"/>
      <c r="B1350" s="11"/>
      <c r="C1350" s="227" t="s">
        <v>826</v>
      </c>
      <c r="D1350" s="11"/>
      <c r="E1350" s="289">
        <v>8012</v>
      </c>
      <c r="F1350" s="11"/>
      <c r="G1350" s="11"/>
      <c r="H1350" s="11"/>
      <c r="I1350" s="11"/>
      <c r="J1350" s="11"/>
      <c r="K1350" s="11"/>
      <c r="M1350" s="11">
        <v>3</v>
      </c>
      <c r="N1350" s="68"/>
      <c r="P1350" s="214">
        <v>87.828749999999999</v>
      </c>
      <c r="Q1350" s="214"/>
      <c r="R1350" s="214">
        <v>75.77000000000001</v>
      </c>
      <c r="S1350" s="212"/>
      <c r="T1350" s="212">
        <v>120.06</v>
      </c>
      <c r="U1350" s="212"/>
      <c r="V1350" s="212">
        <v>79.177500000000009</v>
      </c>
      <c r="W1350" s="11"/>
      <c r="Y1350" s="214">
        <v>702.63</v>
      </c>
      <c r="Z1350" s="214">
        <v>976.26</v>
      </c>
      <c r="AB1350" s="11"/>
      <c r="AC1350" s="11"/>
      <c r="AD1350" s="11"/>
      <c r="AE1350" s="4"/>
      <c r="AF1350" s="4"/>
    </row>
    <row r="1351" spans="1:32" x14ac:dyDescent="0.2">
      <c r="A1351" s="54"/>
      <c r="B1351" s="11"/>
      <c r="C1351" s="227" t="s">
        <v>874</v>
      </c>
      <c r="D1351" s="11"/>
      <c r="E1351" s="289">
        <v>8080</v>
      </c>
      <c r="F1351" s="11"/>
      <c r="G1351" s="11"/>
      <c r="H1351" s="11"/>
      <c r="I1351" s="11"/>
      <c r="J1351" s="11"/>
      <c r="K1351" s="11"/>
      <c r="M1351" s="11">
        <v>2</v>
      </c>
      <c r="N1351" s="68"/>
      <c r="P1351" s="214">
        <v>80.94</v>
      </c>
      <c r="Q1351" s="214"/>
      <c r="R1351" s="214">
        <v>80.424999999999997</v>
      </c>
      <c r="S1351" s="212"/>
      <c r="T1351" s="212">
        <v>78.66</v>
      </c>
      <c r="U1351" s="212"/>
      <c r="V1351" s="212">
        <v>78.66</v>
      </c>
      <c r="W1351" s="11"/>
      <c r="Y1351" s="214">
        <v>323.76</v>
      </c>
      <c r="Z1351" s="214">
        <v>323.76</v>
      </c>
      <c r="AB1351" s="11"/>
      <c r="AC1351" s="11"/>
      <c r="AD1351" s="11"/>
      <c r="AE1351" s="4"/>
      <c r="AF1351" s="4"/>
    </row>
    <row r="1352" spans="1:32" x14ac:dyDescent="0.2">
      <c r="A1352" s="54"/>
      <c r="B1352" s="11"/>
      <c r="C1352" s="227" t="s">
        <v>598</v>
      </c>
      <c r="D1352" s="11"/>
      <c r="E1352" s="289">
        <v>8012</v>
      </c>
      <c r="F1352" s="11"/>
      <c r="G1352" s="11"/>
      <c r="H1352" s="11"/>
      <c r="I1352" s="11"/>
      <c r="J1352" s="11"/>
      <c r="K1352" s="11"/>
      <c r="M1352" s="11">
        <v>1179</v>
      </c>
      <c r="N1352" s="68"/>
      <c r="P1352" s="214">
        <v>105.13192497158015</v>
      </c>
      <c r="Q1352" s="214"/>
      <c r="R1352" s="214">
        <v>98.98</v>
      </c>
      <c r="S1352" s="212"/>
      <c r="T1352" s="212">
        <v>127.68898522167495</v>
      </c>
      <c r="U1352" s="212"/>
      <c r="V1352" s="212">
        <v>121.095</v>
      </c>
      <c r="W1352" s="11"/>
      <c r="Y1352" s="214">
        <v>277443.15000000002</v>
      </c>
      <c r="Z1352" s="214">
        <v>345141.49999999953</v>
      </c>
      <c r="AB1352" s="11"/>
      <c r="AC1352" s="11"/>
      <c r="AD1352" s="11"/>
      <c r="AE1352" s="4"/>
      <c r="AF1352" s="4"/>
    </row>
    <row r="1353" spans="1:32" x14ac:dyDescent="0.2">
      <c r="A1353" s="54"/>
      <c r="B1353" s="11"/>
      <c r="C1353" s="227" t="s">
        <v>598</v>
      </c>
      <c r="D1353" s="11"/>
      <c r="E1353" s="289">
        <v>8028</v>
      </c>
      <c r="F1353" s="11"/>
      <c r="G1353" s="11"/>
      <c r="H1353" s="11"/>
      <c r="I1353" s="11"/>
      <c r="J1353" s="11"/>
      <c r="K1353" s="11"/>
      <c r="M1353" s="11">
        <v>22</v>
      </c>
      <c r="N1353" s="68"/>
      <c r="P1353" s="214">
        <v>148.5338888888889</v>
      </c>
      <c r="Q1353" s="214"/>
      <c r="R1353" s="214">
        <v>125.435</v>
      </c>
      <c r="S1353" s="212"/>
      <c r="T1353" s="212">
        <v>167.4975</v>
      </c>
      <c r="U1353" s="212"/>
      <c r="V1353" s="212">
        <v>155.25</v>
      </c>
      <c r="W1353" s="11"/>
      <c r="Y1353" s="214">
        <v>5347.22</v>
      </c>
      <c r="Z1353" s="214">
        <v>6162.77</v>
      </c>
      <c r="AB1353" s="11"/>
      <c r="AC1353" s="11"/>
      <c r="AD1353" s="11"/>
      <c r="AE1353" s="4"/>
      <c r="AF1353" s="4"/>
    </row>
    <row r="1354" spans="1:32" x14ac:dyDescent="0.2">
      <c r="A1354" s="54"/>
      <c r="B1354" s="11"/>
      <c r="C1354" s="227" t="s">
        <v>598</v>
      </c>
      <c r="D1354" s="11"/>
      <c r="E1354" s="289">
        <v>8032</v>
      </c>
      <c r="F1354" s="11"/>
      <c r="G1354" s="11"/>
      <c r="H1354" s="11"/>
      <c r="I1354" s="11"/>
      <c r="J1354" s="11"/>
      <c r="K1354" s="11"/>
      <c r="M1354" s="11">
        <v>18</v>
      </c>
      <c r="N1354" s="68"/>
      <c r="P1354" s="214">
        <v>96.529736842105265</v>
      </c>
      <c r="Q1354" s="214"/>
      <c r="R1354" s="214">
        <v>94.740000000000009</v>
      </c>
      <c r="S1354" s="212"/>
      <c r="T1354" s="212">
        <v>107.31315789473685</v>
      </c>
      <c r="U1354" s="212"/>
      <c r="V1354" s="212">
        <v>97.29</v>
      </c>
      <c r="W1354" s="11"/>
      <c r="Y1354" s="214">
        <v>3668.13</v>
      </c>
      <c r="Z1354" s="214">
        <v>4182.16</v>
      </c>
      <c r="AB1354" s="11"/>
      <c r="AC1354" s="11"/>
      <c r="AD1354" s="11"/>
      <c r="AE1354" s="4"/>
      <c r="AF1354" s="4"/>
    </row>
    <row r="1355" spans="1:32" x14ac:dyDescent="0.2">
      <c r="A1355" s="54"/>
      <c r="B1355" s="11"/>
      <c r="C1355" s="227" t="s">
        <v>598</v>
      </c>
      <c r="D1355" s="11"/>
      <c r="E1355" s="289">
        <v>8080</v>
      </c>
      <c r="F1355" s="11"/>
      <c r="G1355" s="11"/>
      <c r="H1355" s="11"/>
      <c r="I1355" s="11"/>
      <c r="J1355" s="11"/>
      <c r="K1355" s="11"/>
      <c r="M1355" s="11">
        <v>2080</v>
      </c>
      <c r="N1355" s="68"/>
      <c r="P1355" s="214">
        <v>113.4332</v>
      </c>
      <c r="Q1355" s="214"/>
      <c r="R1355" s="214">
        <v>102.53</v>
      </c>
      <c r="S1355" s="212"/>
      <c r="T1355" s="212">
        <v>136.55864662420367</v>
      </c>
      <c r="U1355" s="212"/>
      <c r="V1355" s="212">
        <v>129.375</v>
      </c>
      <c r="W1355" s="11"/>
      <c r="Y1355" s="214">
        <v>445225.31</v>
      </c>
      <c r="Z1355" s="214">
        <v>545964.43000000017</v>
      </c>
      <c r="AB1355" s="11"/>
      <c r="AC1355" s="11"/>
      <c r="AD1355" s="11"/>
      <c r="AE1355" s="4"/>
      <c r="AF1355" s="4"/>
    </row>
    <row r="1356" spans="1:32" x14ac:dyDescent="0.2">
      <c r="A1356" s="54"/>
      <c r="B1356" s="11"/>
      <c r="C1356" s="227" t="s">
        <v>598</v>
      </c>
      <c r="D1356" s="11"/>
      <c r="E1356" s="289">
        <v>8081</v>
      </c>
      <c r="F1356" s="11"/>
      <c r="G1356" s="11"/>
      <c r="H1356" s="11"/>
      <c r="I1356" s="11"/>
      <c r="J1356" s="11"/>
      <c r="K1356" s="11"/>
      <c r="M1356" s="11">
        <v>141</v>
      </c>
      <c r="N1356" s="68"/>
      <c r="P1356" s="214">
        <v>120.05708661417323</v>
      </c>
      <c r="Q1356" s="214"/>
      <c r="R1356" s="214">
        <v>108.22</v>
      </c>
      <c r="S1356" s="212"/>
      <c r="T1356" s="212">
        <v>150.55977165354332</v>
      </c>
      <c r="U1356" s="212"/>
      <c r="V1356" s="212">
        <v>137.655</v>
      </c>
      <c r="W1356" s="11"/>
      <c r="Y1356" s="214">
        <v>30494.5</v>
      </c>
      <c r="Z1356" s="214">
        <v>37972.729999999996</v>
      </c>
      <c r="AB1356" s="11"/>
      <c r="AC1356" s="11"/>
      <c r="AD1356" s="11"/>
      <c r="AE1356" s="4"/>
      <c r="AF1356" s="4"/>
    </row>
    <row r="1357" spans="1:32" x14ac:dyDescent="0.2">
      <c r="A1357" s="54"/>
      <c r="B1357" s="11"/>
      <c r="C1357" s="227" t="s">
        <v>598</v>
      </c>
      <c r="D1357" s="11"/>
      <c r="E1357" s="289">
        <v>8094</v>
      </c>
      <c r="F1357" s="11"/>
      <c r="G1357" s="11"/>
      <c r="H1357" s="11"/>
      <c r="I1357" s="11"/>
      <c r="J1357" s="11"/>
      <c r="K1357" s="11"/>
      <c r="M1357" s="11">
        <v>1</v>
      </c>
      <c r="N1357" s="68"/>
      <c r="P1357" s="214">
        <v>105.5</v>
      </c>
      <c r="Q1357" s="214"/>
      <c r="R1357" s="214">
        <v>105.5</v>
      </c>
      <c r="S1357" s="212"/>
      <c r="T1357" s="212">
        <v>303.255</v>
      </c>
      <c r="U1357" s="212"/>
      <c r="V1357" s="212">
        <v>303.255</v>
      </c>
      <c r="W1357" s="11"/>
      <c r="Y1357" s="214">
        <v>211</v>
      </c>
      <c r="Z1357" s="214">
        <v>597.48</v>
      </c>
      <c r="AB1357" s="11"/>
      <c r="AC1357" s="11"/>
      <c r="AD1357" s="11"/>
      <c r="AE1357" s="4"/>
      <c r="AF1357" s="4"/>
    </row>
    <row r="1358" spans="1:32" x14ac:dyDescent="0.2">
      <c r="A1358" s="54"/>
      <c r="B1358" s="11"/>
      <c r="C1358" s="227" t="s">
        <v>827</v>
      </c>
      <c r="D1358" s="11"/>
      <c r="E1358" s="289">
        <v>8004</v>
      </c>
      <c r="F1358" s="11"/>
      <c r="G1358" s="11"/>
      <c r="H1358" s="11"/>
      <c r="I1358" s="11"/>
      <c r="J1358" s="11"/>
      <c r="K1358" s="11"/>
      <c r="M1358" s="11">
        <v>3</v>
      </c>
      <c r="N1358" s="68"/>
      <c r="P1358" s="214">
        <v>55.438333333333333</v>
      </c>
      <c r="Q1358" s="214"/>
      <c r="R1358" s="214">
        <v>59.405000000000001</v>
      </c>
      <c r="S1358" s="212"/>
      <c r="T1358" s="212">
        <v>51.405000000000001</v>
      </c>
      <c r="U1358" s="212"/>
      <c r="V1358" s="212">
        <v>67.275000000000006</v>
      </c>
      <c r="W1358" s="11"/>
      <c r="Y1358" s="214">
        <v>332.63</v>
      </c>
      <c r="Z1358" s="214">
        <v>332.63</v>
      </c>
      <c r="AB1358" s="11"/>
      <c r="AC1358" s="11"/>
      <c r="AD1358" s="11"/>
      <c r="AE1358" s="4"/>
      <c r="AF1358" s="4"/>
    </row>
    <row r="1359" spans="1:32" x14ac:dyDescent="0.2">
      <c r="A1359" s="54"/>
      <c r="B1359" s="11"/>
      <c r="C1359" s="227" t="s">
        <v>827</v>
      </c>
      <c r="D1359" s="11"/>
      <c r="E1359" s="289">
        <v>8089</v>
      </c>
      <c r="F1359" s="11"/>
      <c r="G1359" s="11"/>
      <c r="H1359" s="11"/>
      <c r="I1359" s="11"/>
      <c r="J1359" s="11"/>
      <c r="K1359" s="11"/>
      <c r="M1359" s="11">
        <v>2</v>
      </c>
      <c r="N1359" s="68"/>
      <c r="P1359" s="214">
        <v>56.622500000000002</v>
      </c>
      <c r="Q1359" s="214"/>
      <c r="R1359" s="214">
        <v>49.25</v>
      </c>
      <c r="S1359" s="212"/>
      <c r="T1359" s="212">
        <v>52.785000000000004</v>
      </c>
      <c r="U1359" s="212"/>
      <c r="V1359" s="212">
        <v>52.785000000000004</v>
      </c>
      <c r="W1359" s="11"/>
      <c r="Y1359" s="214">
        <v>226.49</v>
      </c>
      <c r="Z1359" s="214">
        <v>226.48999999999998</v>
      </c>
      <c r="AB1359" s="11"/>
      <c r="AC1359" s="11"/>
      <c r="AD1359" s="11"/>
      <c r="AE1359" s="4"/>
      <c r="AF1359" s="4"/>
    </row>
    <row r="1360" spans="1:32" x14ac:dyDescent="0.2">
      <c r="A1360" s="54"/>
      <c r="B1360" s="11"/>
      <c r="C1360" s="227" t="s">
        <v>828</v>
      </c>
      <c r="D1360" s="11"/>
      <c r="E1360" s="289">
        <v>8089</v>
      </c>
      <c r="F1360" s="11"/>
      <c r="G1360" s="11"/>
      <c r="H1360" s="11"/>
      <c r="I1360" s="11"/>
      <c r="J1360" s="11"/>
      <c r="K1360" s="11"/>
      <c r="M1360" s="11">
        <v>1</v>
      </c>
      <c r="N1360" s="68"/>
      <c r="P1360" s="214">
        <v>60.38</v>
      </c>
      <c r="Q1360" s="214"/>
      <c r="R1360" s="214">
        <v>60.379999999999995</v>
      </c>
      <c r="S1360" s="212"/>
      <c r="T1360" s="212">
        <v>55.89</v>
      </c>
      <c r="U1360" s="212"/>
      <c r="V1360" s="212">
        <v>55.89</v>
      </c>
      <c r="W1360" s="11"/>
      <c r="Y1360" s="214">
        <v>120.76</v>
      </c>
      <c r="Z1360" s="214">
        <v>120.75999999999999</v>
      </c>
      <c r="AB1360" s="11"/>
      <c r="AC1360" s="11"/>
      <c r="AD1360" s="11"/>
      <c r="AE1360" s="4"/>
      <c r="AF1360" s="4"/>
    </row>
    <row r="1361" spans="1:32" x14ac:dyDescent="0.2">
      <c r="A1361" s="54"/>
      <c r="B1361" s="11"/>
      <c r="C1361" s="227" t="s">
        <v>829</v>
      </c>
      <c r="D1361" s="11"/>
      <c r="E1361" s="289">
        <v>8080</v>
      </c>
      <c r="F1361" s="11"/>
      <c r="G1361" s="11"/>
      <c r="H1361" s="11"/>
      <c r="I1361" s="11"/>
      <c r="J1361" s="11"/>
      <c r="K1361" s="11"/>
      <c r="M1361" s="11">
        <v>1</v>
      </c>
      <c r="N1361" s="68"/>
      <c r="P1361" s="214">
        <v>72.12</v>
      </c>
      <c r="Q1361" s="214"/>
      <c r="R1361" s="214">
        <v>72.12</v>
      </c>
      <c r="S1361" s="212"/>
      <c r="T1361" s="212">
        <v>68.31</v>
      </c>
      <c r="U1361" s="212"/>
      <c r="V1361" s="212">
        <v>68.31</v>
      </c>
      <c r="W1361" s="11"/>
      <c r="Y1361" s="214">
        <v>144.24</v>
      </c>
      <c r="Z1361" s="214">
        <v>144.24</v>
      </c>
      <c r="AB1361" s="11"/>
      <c r="AC1361" s="11"/>
      <c r="AD1361" s="11"/>
      <c r="AE1361" s="4"/>
      <c r="AF1361" s="4"/>
    </row>
    <row r="1362" spans="1:32" x14ac:dyDescent="0.2">
      <c r="A1362" s="54"/>
      <c r="B1362" s="11"/>
      <c r="C1362" s="227" t="s">
        <v>599</v>
      </c>
      <c r="D1362" s="11"/>
      <c r="E1362" s="289">
        <v>8089</v>
      </c>
      <c r="F1362" s="11"/>
      <c r="G1362" s="11"/>
      <c r="H1362" s="11"/>
      <c r="I1362" s="11"/>
      <c r="J1362" s="11"/>
      <c r="K1362" s="11"/>
      <c r="M1362" s="11">
        <v>624</v>
      </c>
      <c r="N1362" s="68"/>
      <c r="P1362" s="214">
        <v>72.443426645930529</v>
      </c>
      <c r="Q1362" s="214"/>
      <c r="R1362" s="214">
        <v>69.023333333333326</v>
      </c>
      <c r="S1362" s="212"/>
      <c r="T1362" s="212">
        <v>71.566367029548985</v>
      </c>
      <c r="U1362" s="212"/>
      <c r="V1362" s="212">
        <v>68.655000000000001</v>
      </c>
      <c r="W1362" s="11"/>
      <c r="Y1362" s="214">
        <v>160922.18</v>
      </c>
      <c r="Z1362" s="214">
        <v>172870.72999999984</v>
      </c>
      <c r="AB1362" s="11"/>
      <c r="AC1362" s="11"/>
      <c r="AD1362" s="11"/>
      <c r="AE1362" s="4"/>
      <c r="AF1362" s="4"/>
    </row>
    <row r="1363" spans="1:32" x14ac:dyDescent="0.2">
      <c r="A1363" s="54"/>
      <c r="B1363" s="11"/>
      <c r="C1363" s="227" t="s">
        <v>600</v>
      </c>
      <c r="D1363" s="11"/>
      <c r="E1363" s="289">
        <v>8004</v>
      </c>
      <c r="F1363" s="11"/>
      <c r="G1363" s="11"/>
      <c r="H1363" s="11"/>
      <c r="I1363" s="11"/>
      <c r="J1363" s="11"/>
      <c r="K1363" s="11"/>
      <c r="M1363" s="11">
        <v>871</v>
      </c>
      <c r="N1363" s="68"/>
      <c r="P1363" s="214">
        <v>109.10871970167806</v>
      </c>
      <c r="Q1363" s="214"/>
      <c r="R1363" s="214">
        <v>100.63</v>
      </c>
      <c r="S1363" s="212"/>
      <c r="T1363" s="212">
        <v>129.03149160969556</v>
      </c>
      <c r="U1363" s="212"/>
      <c r="V1363" s="212">
        <v>120.06</v>
      </c>
      <c r="W1363" s="11"/>
      <c r="Y1363" s="214">
        <v>175555.93</v>
      </c>
      <c r="Z1363" s="214">
        <v>213012.13</v>
      </c>
      <c r="AB1363" s="11"/>
      <c r="AC1363" s="11"/>
      <c r="AD1363" s="11"/>
      <c r="AE1363" s="4"/>
      <c r="AF1363" s="4"/>
    </row>
    <row r="1364" spans="1:32" x14ac:dyDescent="0.2">
      <c r="A1364" s="54"/>
      <c r="B1364" s="11"/>
      <c r="C1364" s="227" t="s">
        <v>600</v>
      </c>
      <c r="D1364" s="11"/>
      <c r="E1364" s="289">
        <v>8009</v>
      </c>
      <c r="F1364" s="11"/>
      <c r="G1364" s="11"/>
      <c r="H1364" s="11"/>
      <c r="I1364" s="11"/>
      <c r="J1364" s="11"/>
      <c r="K1364" s="11"/>
      <c r="M1364" s="11">
        <v>2</v>
      </c>
      <c r="N1364" s="68"/>
      <c r="P1364" s="214">
        <v>111.72750000000001</v>
      </c>
      <c r="Q1364" s="214"/>
      <c r="R1364" s="214">
        <v>110.76500000000001</v>
      </c>
      <c r="S1364" s="212"/>
      <c r="T1364" s="212">
        <v>111.26249999999999</v>
      </c>
      <c r="U1364" s="212"/>
      <c r="V1364" s="212">
        <v>111.26249999999999</v>
      </c>
      <c r="W1364" s="11"/>
      <c r="Y1364" s="214">
        <v>446.91</v>
      </c>
      <c r="Z1364" s="214">
        <v>446.91</v>
      </c>
      <c r="AB1364" s="11"/>
      <c r="AC1364" s="11"/>
      <c r="AD1364" s="11"/>
      <c r="AE1364" s="4"/>
      <c r="AF1364" s="4"/>
    </row>
    <row r="1365" spans="1:32" x14ac:dyDescent="0.2">
      <c r="A1365" s="54"/>
      <c r="B1365" s="11"/>
      <c r="C1365" s="227" t="s">
        <v>600</v>
      </c>
      <c r="D1365" s="11"/>
      <c r="E1365" s="289">
        <v>8089</v>
      </c>
      <c r="F1365" s="11"/>
      <c r="G1365" s="11"/>
      <c r="H1365" s="11"/>
      <c r="I1365" s="11"/>
      <c r="J1365" s="11"/>
      <c r="K1365" s="11"/>
      <c r="M1365" s="11">
        <v>75</v>
      </c>
      <c r="N1365" s="68"/>
      <c r="P1365" s="214">
        <v>108.65979310344828</v>
      </c>
      <c r="Q1365" s="214"/>
      <c r="R1365" s="214">
        <v>98.1</v>
      </c>
      <c r="S1365" s="212"/>
      <c r="T1365" s="212">
        <v>120.59172413793105</v>
      </c>
      <c r="U1365" s="212"/>
      <c r="V1365" s="212">
        <v>109.71</v>
      </c>
      <c r="W1365" s="11"/>
      <c r="Y1365" s="214">
        <v>15755.67</v>
      </c>
      <c r="Z1365" s="214">
        <v>17803.760000000006</v>
      </c>
      <c r="AB1365" s="11"/>
      <c r="AC1365" s="11"/>
      <c r="AD1365" s="11"/>
      <c r="AE1365" s="4"/>
      <c r="AF1365" s="4"/>
    </row>
    <row r="1366" spans="1:32" x14ac:dyDescent="0.2">
      <c r="A1366" s="54"/>
      <c r="B1366" s="11"/>
      <c r="C1366" s="227" t="s">
        <v>601</v>
      </c>
      <c r="D1366" s="11"/>
      <c r="E1366" s="289">
        <v>8090</v>
      </c>
      <c r="F1366" s="11"/>
      <c r="G1366" s="11"/>
      <c r="H1366" s="11"/>
      <c r="I1366" s="11"/>
      <c r="J1366" s="11"/>
      <c r="K1366" s="11"/>
      <c r="M1366" s="11">
        <v>2428</v>
      </c>
      <c r="N1366" s="68"/>
      <c r="P1366" s="214">
        <v>121.06403560250391</v>
      </c>
      <c r="Q1366" s="214"/>
      <c r="R1366" s="214">
        <v>109.86</v>
      </c>
      <c r="S1366" s="212"/>
      <c r="T1366" s="212">
        <v>137.31183489827828</v>
      </c>
      <c r="U1366" s="212"/>
      <c r="V1366" s="212">
        <v>124.7175</v>
      </c>
      <c r="W1366" s="11"/>
      <c r="Y1366" s="214">
        <v>618879.35</v>
      </c>
      <c r="Z1366" s="214">
        <v>711891.54000000167</v>
      </c>
      <c r="AB1366" s="11"/>
      <c r="AC1366" s="11"/>
      <c r="AD1366" s="11"/>
      <c r="AE1366" s="4"/>
      <c r="AF1366" s="4"/>
    </row>
    <row r="1367" spans="1:32" x14ac:dyDescent="0.2">
      <c r="A1367" s="54"/>
      <c r="B1367" s="11"/>
      <c r="C1367" s="227" t="s">
        <v>601</v>
      </c>
      <c r="D1367" s="11"/>
      <c r="E1367" s="289">
        <v>8312</v>
      </c>
      <c r="F1367" s="11"/>
      <c r="G1367" s="11"/>
      <c r="H1367" s="11"/>
      <c r="I1367" s="11"/>
      <c r="J1367" s="11"/>
      <c r="K1367" s="11"/>
      <c r="M1367" s="11">
        <v>1</v>
      </c>
      <c r="N1367" s="68"/>
      <c r="P1367" s="214">
        <v>120.73</v>
      </c>
      <c r="Q1367" s="214"/>
      <c r="R1367" s="214">
        <v>120.73</v>
      </c>
      <c r="S1367" s="212"/>
      <c r="T1367" s="212">
        <v>120.06</v>
      </c>
      <c r="U1367" s="212"/>
      <c r="V1367" s="212">
        <v>120.06</v>
      </c>
      <c r="W1367" s="11"/>
      <c r="Y1367" s="214">
        <v>241.46</v>
      </c>
      <c r="Z1367" s="214">
        <v>241.46</v>
      </c>
      <c r="AB1367" s="11"/>
      <c r="AC1367" s="11"/>
      <c r="AD1367" s="11"/>
      <c r="AE1367" s="4"/>
      <c r="AF1367" s="4"/>
    </row>
    <row r="1368" spans="1:32" x14ac:dyDescent="0.2">
      <c r="A1368" s="54"/>
      <c r="B1368" s="11"/>
      <c r="C1368" s="227" t="s">
        <v>830</v>
      </c>
      <c r="D1368" s="11"/>
      <c r="E1368" s="289">
        <v>8204</v>
      </c>
      <c r="F1368" s="11"/>
      <c r="G1368" s="11"/>
      <c r="H1368" s="11"/>
      <c r="I1368" s="11"/>
      <c r="J1368" s="11"/>
      <c r="K1368" s="11"/>
      <c r="M1368" s="11">
        <v>1</v>
      </c>
      <c r="N1368" s="68"/>
      <c r="P1368" s="214">
        <v>131.32499999999999</v>
      </c>
      <c r="Q1368" s="214"/>
      <c r="R1368" s="214">
        <v>131.32499999999999</v>
      </c>
      <c r="S1368" s="212"/>
      <c r="T1368" s="212">
        <v>129.375</v>
      </c>
      <c r="U1368" s="212"/>
      <c r="V1368" s="212">
        <v>129.375</v>
      </c>
      <c r="W1368" s="11"/>
      <c r="Y1368" s="214">
        <v>262.64999999999998</v>
      </c>
      <c r="Z1368" s="214">
        <v>262.64999999999998</v>
      </c>
      <c r="AB1368" s="11"/>
      <c r="AC1368" s="11"/>
      <c r="AD1368" s="11"/>
      <c r="AE1368" s="4"/>
      <c r="AF1368" s="4"/>
    </row>
    <row r="1369" spans="1:32" x14ac:dyDescent="0.2">
      <c r="A1369" s="54"/>
      <c r="B1369" s="11"/>
      <c r="C1369" s="227" t="s">
        <v>602</v>
      </c>
      <c r="D1369" s="11"/>
      <c r="E1369" s="289">
        <v>8009</v>
      </c>
      <c r="F1369" s="11"/>
      <c r="G1369" s="11"/>
      <c r="H1369" s="11"/>
      <c r="I1369" s="11"/>
      <c r="J1369" s="11"/>
      <c r="K1369" s="11"/>
      <c r="M1369" s="11">
        <v>3</v>
      </c>
      <c r="N1369" s="68"/>
      <c r="P1369" s="214">
        <v>143.64333333333335</v>
      </c>
      <c r="Q1369" s="214"/>
      <c r="R1369" s="214">
        <v>132.89499999999998</v>
      </c>
      <c r="S1369" s="212"/>
      <c r="T1369" s="212">
        <v>142.48500000000001</v>
      </c>
      <c r="U1369" s="212"/>
      <c r="V1369" s="212">
        <v>152.14500000000001</v>
      </c>
      <c r="W1369" s="11"/>
      <c r="Y1369" s="214">
        <v>861.86</v>
      </c>
      <c r="Z1369" s="214">
        <v>861.8599999999999</v>
      </c>
      <c r="AB1369" s="11"/>
      <c r="AC1369" s="11"/>
      <c r="AD1369" s="11"/>
      <c r="AE1369" s="4"/>
      <c r="AF1369" s="4"/>
    </row>
    <row r="1370" spans="1:32" x14ac:dyDescent="0.2">
      <c r="A1370" s="54"/>
      <c r="B1370" s="11"/>
      <c r="C1370" s="227" t="s">
        <v>602</v>
      </c>
      <c r="D1370" s="11"/>
      <c r="E1370" s="289">
        <v>8091</v>
      </c>
      <c r="F1370" s="11"/>
      <c r="G1370" s="11"/>
      <c r="H1370" s="11"/>
      <c r="I1370" s="11"/>
      <c r="J1370" s="11"/>
      <c r="K1370" s="11"/>
      <c r="M1370" s="11">
        <v>1574</v>
      </c>
      <c r="N1370" s="68"/>
      <c r="P1370" s="214">
        <v>55.345344362643729</v>
      </c>
      <c r="Q1370" s="214"/>
      <c r="R1370" s="214">
        <v>54.259545454545453</v>
      </c>
      <c r="S1370" s="212"/>
      <c r="T1370" s="212">
        <v>54.377553381862299</v>
      </c>
      <c r="U1370" s="212"/>
      <c r="V1370" s="212">
        <v>52.879090909090905</v>
      </c>
      <c r="W1370" s="11"/>
      <c r="Y1370" s="214">
        <v>390933.7</v>
      </c>
      <c r="Z1370" s="214">
        <v>430382.85999999975</v>
      </c>
      <c r="AB1370" s="11"/>
      <c r="AC1370" s="11"/>
      <c r="AD1370" s="11"/>
      <c r="AE1370" s="4"/>
      <c r="AF1370" s="4"/>
    </row>
    <row r="1371" spans="1:32" x14ac:dyDescent="0.2">
      <c r="A1371" s="54"/>
      <c r="B1371" s="11"/>
      <c r="C1371" s="227" t="s">
        <v>602</v>
      </c>
      <c r="D1371" s="11"/>
      <c r="E1371" s="289">
        <v>80921</v>
      </c>
      <c r="F1371" s="11"/>
      <c r="G1371" s="11"/>
      <c r="H1371" s="11"/>
      <c r="I1371" s="11"/>
      <c r="J1371" s="11"/>
      <c r="K1371" s="11"/>
      <c r="M1371" s="11">
        <v>1</v>
      </c>
      <c r="N1371" s="68"/>
      <c r="P1371" s="214">
        <v>0</v>
      </c>
      <c r="Q1371" s="214"/>
      <c r="R1371" s="214">
        <v>0</v>
      </c>
      <c r="S1371" s="212"/>
      <c r="T1371" s="212">
        <v>0</v>
      </c>
      <c r="U1371" s="212"/>
      <c r="V1371" s="212">
        <v>0</v>
      </c>
      <c r="W1371" s="11"/>
      <c r="Y1371" s="214">
        <v>0</v>
      </c>
      <c r="Z1371" s="214">
        <v>0</v>
      </c>
      <c r="AB1371" s="11"/>
      <c r="AC1371" s="11"/>
      <c r="AD1371" s="11"/>
      <c r="AE1371" s="4"/>
      <c r="AF1371" s="4"/>
    </row>
    <row r="1372" spans="1:32" x14ac:dyDescent="0.2">
      <c r="A1372" s="54"/>
      <c r="B1372" s="11"/>
      <c r="C1372" s="227" t="s">
        <v>603</v>
      </c>
      <c r="D1372" s="11"/>
      <c r="E1372" s="289">
        <v>8204</v>
      </c>
      <c r="F1372" s="11"/>
      <c r="G1372" s="11"/>
      <c r="H1372" s="11"/>
      <c r="I1372" s="11"/>
      <c r="J1372" s="11"/>
      <c r="K1372" s="11"/>
      <c r="M1372" s="11">
        <v>430</v>
      </c>
      <c r="N1372" s="68"/>
      <c r="P1372" s="214">
        <v>94.434636150234738</v>
      </c>
      <c r="Q1372" s="214"/>
      <c r="R1372" s="214">
        <v>86.25</v>
      </c>
      <c r="S1372" s="212"/>
      <c r="T1372" s="212">
        <v>102.87795774647888</v>
      </c>
      <c r="U1372" s="212"/>
      <c r="V1372" s="212">
        <v>98.325000000000003</v>
      </c>
      <c r="W1372" s="11"/>
      <c r="Y1372" s="214">
        <v>80458.31</v>
      </c>
      <c r="Z1372" s="214">
        <v>89746.079999999987</v>
      </c>
      <c r="AB1372" s="11"/>
      <c r="AC1372" s="11"/>
      <c r="AD1372" s="11"/>
      <c r="AE1372" s="4"/>
      <c r="AF1372" s="4"/>
    </row>
    <row r="1373" spans="1:32" x14ac:dyDescent="0.2">
      <c r="A1373" s="54"/>
      <c r="B1373" s="11"/>
      <c r="C1373" s="227" t="s">
        <v>604</v>
      </c>
      <c r="D1373" s="11"/>
      <c r="E1373" s="289">
        <v>8051</v>
      </c>
      <c r="F1373" s="11"/>
      <c r="G1373" s="11"/>
      <c r="H1373" s="11"/>
      <c r="I1373" s="11"/>
      <c r="J1373" s="11"/>
      <c r="K1373" s="11"/>
      <c r="M1373" s="11">
        <v>87</v>
      </c>
      <c r="N1373" s="68"/>
      <c r="P1373" s="214">
        <v>87.58959770114943</v>
      </c>
      <c r="Q1373" s="214"/>
      <c r="R1373" s="214">
        <v>83</v>
      </c>
      <c r="S1373" s="212"/>
      <c r="T1373" s="212">
        <v>106.90241379310345</v>
      </c>
      <c r="U1373" s="212"/>
      <c r="V1373" s="212">
        <v>111.78</v>
      </c>
      <c r="W1373" s="11"/>
      <c r="Y1373" s="214">
        <v>15240.59</v>
      </c>
      <c r="Z1373" s="214">
        <v>19188.82</v>
      </c>
      <c r="AB1373" s="11"/>
      <c r="AC1373" s="11"/>
      <c r="AD1373" s="11"/>
      <c r="AE1373" s="4"/>
      <c r="AF1373" s="4"/>
    </row>
    <row r="1374" spans="1:32" x14ac:dyDescent="0.2">
      <c r="A1374" s="54"/>
      <c r="B1374" s="11"/>
      <c r="C1374" s="227" t="s">
        <v>604</v>
      </c>
      <c r="D1374" s="11"/>
      <c r="E1374" s="289">
        <v>8066</v>
      </c>
      <c r="F1374" s="11"/>
      <c r="G1374" s="11"/>
      <c r="H1374" s="11"/>
      <c r="I1374" s="11"/>
      <c r="J1374" s="11"/>
      <c r="K1374" s="11"/>
      <c r="M1374" s="11">
        <v>2</v>
      </c>
      <c r="N1374" s="68"/>
      <c r="P1374" s="214">
        <v>90.177499999999995</v>
      </c>
      <c r="Q1374" s="214"/>
      <c r="R1374" s="214">
        <v>89.89</v>
      </c>
      <c r="S1374" s="212"/>
      <c r="T1374" s="212">
        <v>86.422499999999999</v>
      </c>
      <c r="U1374" s="212"/>
      <c r="V1374" s="212">
        <v>86.422499999999999</v>
      </c>
      <c r="W1374" s="11"/>
      <c r="Y1374" s="214">
        <v>360.71</v>
      </c>
      <c r="Z1374" s="214">
        <v>360.71000000000004</v>
      </c>
      <c r="AB1374" s="11"/>
      <c r="AC1374" s="11"/>
      <c r="AD1374" s="11"/>
      <c r="AE1374" s="4"/>
      <c r="AF1374" s="4"/>
    </row>
    <row r="1375" spans="1:32" x14ac:dyDescent="0.2">
      <c r="A1375" s="54"/>
      <c r="B1375" s="11"/>
      <c r="C1375" s="227" t="s">
        <v>604</v>
      </c>
      <c r="D1375" s="11"/>
      <c r="E1375" s="289">
        <v>8086</v>
      </c>
      <c r="F1375" s="11"/>
      <c r="G1375" s="11"/>
      <c r="H1375" s="11"/>
      <c r="I1375" s="11"/>
      <c r="J1375" s="11"/>
      <c r="K1375" s="11"/>
      <c r="M1375" s="11">
        <v>39</v>
      </c>
      <c r="N1375" s="68"/>
      <c r="P1375" s="214">
        <v>139.451875</v>
      </c>
      <c r="Q1375" s="214"/>
      <c r="R1375" s="214">
        <v>132.63499999999999</v>
      </c>
      <c r="S1375" s="212"/>
      <c r="T1375" s="212">
        <v>165.63121875000002</v>
      </c>
      <c r="U1375" s="212"/>
      <c r="V1375" s="212">
        <v>168.70499999999998</v>
      </c>
      <c r="W1375" s="11"/>
      <c r="Y1375" s="214">
        <v>8924.92</v>
      </c>
      <c r="Z1375" s="214">
        <v>10700.22</v>
      </c>
      <c r="AB1375" s="11"/>
      <c r="AC1375" s="11"/>
      <c r="AD1375" s="11"/>
      <c r="AE1375" s="4"/>
      <c r="AF1375" s="4"/>
    </row>
    <row r="1376" spans="1:32" x14ac:dyDescent="0.2">
      <c r="A1376" s="54"/>
      <c r="B1376" s="11"/>
      <c r="C1376" s="227" t="s">
        <v>604</v>
      </c>
      <c r="D1376" s="11"/>
      <c r="E1376" s="289">
        <v>8096</v>
      </c>
      <c r="F1376" s="11"/>
      <c r="G1376" s="11"/>
      <c r="H1376" s="11"/>
      <c r="I1376" s="11"/>
      <c r="J1376" s="11"/>
      <c r="K1376" s="11"/>
      <c r="M1376" s="11">
        <v>158</v>
      </c>
      <c r="N1376" s="68"/>
      <c r="P1376" s="214">
        <v>108.71578431372549</v>
      </c>
      <c r="Q1376" s="214"/>
      <c r="R1376" s="214">
        <v>98.72999999999999</v>
      </c>
      <c r="S1376" s="212"/>
      <c r="T1376" s="212">
        <v>133.94058823529409</v>
      </c>
      <c r="U1376" s="212"/>
      <c r="V1376" s="212">
        <v>126.27</v>
      </c>
      <c r="W1376" s="11"/>
      <c r="Y1376" s="214">
        <v>33267.03</v>
      </c>
      <c r="Z1376" s="214">
        <v>42263.960000000006</v>
      </c>
      <c r="AB1376" s="11"/>
      <c r="AC1376" s="11"/>
      <c r="AD1376" s="11"/>
      <c r="AE1376" s="4"/>
      <c r="AF1376" s="4"/>
    </row>
    <row r="1377" spans="1:32" x14ac:dyDescent="0.2">
      <c r="A1377" s="54"/>
      <c r="B1377" s="11"/>
      <c r="C1377" s="227" t="s">
        <v>604</v>
      </c>
      <c r="D1377" s="11"/>
      <c r="E1377" s="289">
        <v>8097</v>
      </c>
      <c r="F1377" s="11"/>
      <c r="G1377" s="11"/>
      <c r="H1377" s="11"/>
      <c r="I1377" s="11"/>
      <c r="J1377" s="11"/>
      <c r="K1377" s="11"/>
      <c r="M1377" s="11">
        <v>20</v>
      </c>
      <c r="N1377" s="68"/>
      <c r="P1377" s="214">
        <v>103.57694444444445</v>
      </c>
      <c r="Q1377" s="214"/>
      <c r="R1377" s="214">
        <v>99.914999999999992</v>
      </c>
      <c r="S1377" s="212"/>
      <c r="T1377" s="212">
        <v>128.45500000000001</v>
      </c>
      <c r="U1377" s="212"/>
      <c r="V1377" s="212">
        <v>137.13749999999999</v>
      </c>
      <c r="W1377" s="11"/>
      <c r="Y1377" s="214">
        <v>3728.77</v>
      </c>
      <c r="Z1377" s="214">
        <v>4804.16</v>
      </c>
      <c r="AB1377" s="11"/>
      <c r="AC1377" s="11"/>
      <c r="AD1377" s="11"/>
      <c r="AE1377" s="4"/>
      <c r="AF1377" s="4"/>
    </row>
    <row r="1378" spans="1:32" x14ac:dyDescent="0.2">
      <c r="A1378" s="54"/>
      <c r="B1378" s="11"/>
      <c r="C1378" s="227" t="s">
        <v>605</v>
      </c>
      <c r="D1378" s="11"/>
      <c r="E1378" s="289">
        <v>8051</v>
      </c>
      <c r="F1378" s="11"/>
      <c r="G1378" s="11"/>
      <c r="H1378" s="11"/>
      <c r="I1378" s="11"/>
      <c r="J1378" s="11"/>
      <c r="K1378" s="11"/>
      <c r="M1378" s="11">
        <v>465</v>
      </c>
      <c r="N1378" s="68"/>
      <c r="P1378" s="214">
        <v>92.529811694747281</v>
      </c>
      <c r="Q1378" s="214"/>
      <c r="R1378" s="214">
        <v>83.16</v>
      </c>
      <c r="S1378" s="212"/>
      <c r="T1378" s="212">
        <v>97.878773042616402</v>
      </c>
      <c r="U1378" s="212"/>
      <c r="V1378" s="212">
        <v>92.114999999999995</v>
      </c>
      <c r="W1378" s="11"/>
      <c r="Y1378" s="214">
        <v>93362.58</v>
      </c>
      <c r="Z1378" s="214">
        <v>102319.59</v>
      </c>
      <c r="AB1378" s="11"/>
      <c r="AC1378" s="11"/>
      <c r="AD1378" s="11"/>
      <c r="AE1378" s="4"/>
      <c r="AF1378" s="4"/>
    </row>
    <row r="1379" spans="1:32" x14ac:dyDescent="0.2">
      <c r="A1379" s="54"/>
      <c r="B1379" s="11"/>
      <c r="C1379" s="227" t="s">
        <v>605</v>
      </c>
      <c r="D1379" s="11"/>
      <c r="E1379" s="289">
        <v>8066</v>
      </c>
      <c r="F1379" s="11"/>
      <c r="G1379" s="11"/>
      <c r="H1379" s="11"/>
      <c r="I1379" s="11"/>
      <c r="J1379" s="11"/>
      <c r="K1379" s="11"/>
      <c r="M1379" s="11">
        <v>12</v>
      </c>
      <c r="N1379" s="68"/>
      <c r="P1379" s="214">
        <v>82.324285714285708</v>
      </c>
      <c r="Q1379" s="214"/>
      <c r="R1379" s="214">
        <v>84.594999999999999</v>
      </c>
      <c r="S1379" s="212"/>
      <c r="T1379" s="212">
        <v>92.757857142857148</v>
      </c>
      <c r="U1379" s="212"/>
      <c r="V1379" s="212">
        <v>101.43</v>
      </c>
      <c r="W1379" s="11"/>
      <c r="Y1379" s="214">
        <v>2305.08</v>
      </c>
      <c r="Z1379" s="214">
        <v>2692.81</v>
      </c>
      <c r="AB1379" s="11"/>
      <c r="AC1379" s="11"/>
      <c r="AD1379" s="11"/>
      <c r="AE1379" s="4"/>
      <c r="AF1379" s="4"/>
    </row>
    <row r="1380" spans="1:32" x14ac:dyDescent="0.2">
      <c r="A1380" s="54"/>
      <c r="B1380" s="11"/>
      <c r="C1380" s="227" t="s">
        <v>605</v>
      </c>
      <c r="D1380" s="11"/>
      <c r="E1380" s="289">
        <v>8086</v>
      </c>
      <c r="F1380" s="11"/>
      <c r="G1380" s="11"/>
      <c r="H1380" s="11"/>
      <c r="I1380" s="11"/>
      <c r="J1380" s="11"/>
      <c r="K1380" s="11"/>
      <c r="M1380" s="11">
        <v>214</v>
      </c>
      <c r="N1380" s="68"/>
      <c r="P1380" s="214">
        <v>94.910334728033476</v>
      </c>
      <c r="Q1380" s="214"/>
      <c r="R1380" s="214">
        <v>80.81</v>
      </c>
      <c r="S1380" s="212"/>
      <c r="T1380" s="212">
        <v>101.19640167364018</v>
      </c>
      <c r="U1380" s="212"/>
      <c r="V1380" s="212">
        <v>79.694999999999993</v>
      </c>
      <c r="W1380" s="11"/>
      <c r="Y1380" s="214">
        <v>45367.14</v>
      </c>
      <c r="Z1380" s="214">
        <v>49912.020000000004</v>
      </c>
      <c r="AB1380" s="11"/>
      <c r="AC1380" s="11"/>
      <c r="AD1380" s="11"/>
      <c r="AE1380" s="4"/>
      <c r="AF1380" s="4"/>
    </row>
    <row r="1381" spans="1:32" x14ac:dyDescent="0.2">
      <c r="A1381" s="54"/>
      <c r="B1381" s="11"/>
      <c r="C1381" s="227" t="s">
        <v>605</v>
      </c>
      <c r="D1381" s="11"/>
      <c r="E1381" s="289">
        <v>8096</v>
      </c>
      <c r="F1381" s="11"/>
      <c r="G1381" s="11"/>
      <c r="H1381" s="11"/>
      <c r="I1381" s="11"/>
      <c r="J1381" s="11"/>
      <c r="K1381" s="11"/>
      <c r="M1381" s="11">
        <v>565</v>
      </c>
      <c r="N1381" s="68"/>
      <c r="P1381" s="214">
        <v>119.00976897689769</v>
      </c>
      <c r="Q1381" s="214"/>
      <c r="R1381" s="214">
        <v>113.92</v>
      </c>
      <c r="S1381" s="212"/>
      <c r="T1381" s="212">
        <v>135.05507920792084</v>
      </c>
      <c r="U1381" s="212"/>
      <c r="V1381" s="212">
        <v>130.41</v>
      </c>
      <c r="W1381" s="11"/>
      <c r="Y1381" s="214">
        <v>144239.84</v>
      </c>
      <c r="Z1381" s="214">
        <v>167369.25000000012</v>
      </c>
      <c r="AB1381" s="11"/>
      <c r="AC1381" s="11"/>
      <c r="AD1381" s="11"/>
      <c r="AE1381" s="4"/>
      <c r="AF1381" s="4"/>
    </row>
    <row r="1382" spans="1:32" x14ac:dyDescent="0.2">
      <c r="A1382" s="54"/>
      <c r="B1382" s="11"/>
      <c r="C1382" s="227" t="s">
        <v>606</v>
      </c>
      <c r="D1382" s="11"/>
      <c r="E1382" s="289">
        <v>8260</v>
      </c>
      <c r="F1382" s="11"/>
      <c r="G1382" s="11"/>
      <c r="H1382" s="11"/>
      <c r="I1382" s="11"/>
      <c r="J1382" s="11"/>
      <c r="K1382" s="11"/>
      <c r="M1382" s="11">
        <v>204</v>
      </c>
      <c r="N1382" s="68"/>
      <c r="P1382" s="214">
        <v>67.383576826196474</v>
      </c>
      <c r="Q1382" s="214"/>
      <c r="R1382" s="214">
        <v>58.59</v>
      </c>
      <c r="S1382" s="212"/>
      <c r="T1382" s="212">
        <v>74.128942065491174</v>
      </c>
      <c r="U1382" s="212"/>
      <c r="V1382" s="212">
        <v>68.31</v>
      </c>
      <c r="W1382" s="11"/>
      <c r="Y1382" s="214">
        <v>26751.279999999999</v>
      </c>
      <c r="Z1382" s="214">
        <v>30901.040000000001</v>
      </c>
      <c r="AB1382" s="11"/>
      <c r="AC1382" s="11"/>
      <c r="AD1382" s="11"/>
      <c r="AE1382" s="4"/>
      <c r="AF1382" s="4"/>
    </row>
    <row r="1383" spans="1:32" x14ac:dyDescent="0.2">
      <c r="A1383" s="54"/>
      <c r="B1383" s="11"/>
      <c r="C1383" s="227" t="s">
        <v>656</v>
      </c>
      <c r="D1383" s="11"/>
      <c r="E1383" s="289">
        <v>8330</v>
      </c>
      <c r="F1383" s="11"/>
      <c r="G1383" s="11"/>
      <c r="H1383" s="11"/>
      <c r="I1383" s="11"/>
      <c r="J1383" s="11"/>
      <c r="K1383" s="11"/>
      <c r="M1383" s="11">
        <v>19</v>
      </c>
      <c r="N1383" s="68"/>
      <c r="P1383" s="214">
        <v>98.688064516129032</v>
      </c>
      <c r="Q1383" s="214"/>
      <c r="R1383" s="214">
        <v>104.15</v>
      </c>
      <c r="S1383" s="212"/>
      <c r="T1383" s="212">
        <v>108.17419354838708</v>
      </c>
      <c r="U1383" s="212"/>
      <c r="V1383" s="212">
        <v>115.92</v>
      </c>
      <c r="W1383" s="11"/>
      <c r="Y1383" s="214">
        <v>3059.33</v>
      </c>
      <c r="Z1383" s="214">
        <v>3394.71</v>
      </c>
      <c r="AB1383" s="11"/>
      <c r="AC1383" s="11"/>
      <c r="AD1383" s="11"/>
      <c r="AE1383" s="4"/>
      <c r="AF1383" s="4"/>
    </row>
    <row r="1384" spans="1:32" x14ac:dyDescent="0.2">
      <c r="A1384" s="54"/>
      <c r="B1384" s="11"/>
      <c r="C1384" s="227" t="s">
        <v>607</v>
      </c>
      <c r="D1384" s="11"/>
      <c r="E1384" s="289">
        <v>8210</v>
      </c>
      <c r="F1384" s="11"/>
      <c r="G1384" s="11"/>
      <c r="H1384" s="11"/>
      <c r="I1384" s="11"/>
      <c r="J1384" s="11"/>
      <c r="K1384" s="11"/>
      <c r="M1384" s="11">
        <v>1</v>
      </c>
      <c r="N1384" s="68"/>
      <c r="P1384" s="214">
        <v>149.94</v>
      </c>
      <c r="Q1384" s="214"/>
      <c r="R1384" s="214">
        <v>149.94</v>
      </c>
      <c r="S1384" s="212"/>
      <c r="T1384" s="212">
        <v>148.005</v>
      </c>
      <c r="U1384" s="212"/>
      <c r="V1384" s="212">
        <v>148.005</v>
      </c>
      <c r="W1384" s="11"/>
      <c r="Y1384" s="214">
        <v>299.88</v>
      </c>
      <c r="Z1384" s="214">
        <v>299.88</v>
      </c>
      <c r="AB1384" s="11"/>
      <c r="AC1384" s="11"/>
      <c r="AD1384" s="11"/>
      <c r="AE1384" s="4"/>
      <c r="AF1384" s="4"/>
    </row>
    <row r="1385" spans="1:32" x14ac:dyDescent="0.2">
      <c r="A1385" s="54"/>
      <c r="B1385" s="11"/>
      <c r="C1385" s="227" t="s">
        <v>607</v>
      </c>
      <c r="D1385" s="11"/>
      <c r="E1385" s="289">
        <v>8252</v>
      </c>
      <c r="F1385" s="11"/>
      <c r="G1385" s="11"/>
      <c r="H1385" s="11"/>
      <c r="I1385" s="11"/>
      <c r="J1385" s="11"/>
      <c r="K1385" s="11"/>
      <c r="M1385" s="11">
        <v>59</v>
      </c>
      <c r="N1385" s="68"/>
      <c r="P1385" s="214">
        <v>80.720984848484846</v>
      </c>
      <c r="Q1385" s="214"/>
      <c r="R1385" s="214">
        <v>71.2</v>
      </c>
      <c r="S1385" s="212"/>
      <c r="T1385" s="212">
        <v>88.447727272727263</v>
      </c>
      <c r="U1385" s="212"/>
      <c r="V1385" s="212">
        <v>78.142499999999998</v>
      </c>
      <c r="W1385" s="11"/>
      <c r="Y1385" s="214">
        <v>10655.17</v>
      </c>
      <c r="Z1385" s="214">
        <v>12148.780000000004</v>
      </c>
      <c r="AB1385" s="11"/>
      <c r="AC1385" s="11"/>
      <c r="AD1385" s="11"/>
      <c r="AE1385" s="4"/>
      <c r="AF1385" s="4"/>
    </row>
    <row r="1386" spans="1:32" x14ac:dyDescent="0.2">
      <c r="A1386" s="54"/>
      <c r="B1386" s="11"/>
      <c r="C1386" s="227" t="s">
        <v>832</v>
      </c>
      <c r="D1386" s="11"/>
      <c r="E1386" s="289">
        <v>8260</v>
      </c>
      <c r="F1386" s="11"/>
      <c r="G1386" s="11"/>
      <c r="H1386" s="11"/>
      <c r="I1386" s="11"/>
      <c r="J1386" s="11"/>
      <c r="K1386" s="11"/>
      <c r="M1386" s="11">
        <v>4</v>
      </c>
      <c r="N1386" s="68"/>
      <c r="P1386" s="214">
        <v>56.792499999999997</v>
      </c>
      <c r="Q1386" s="214"/>
      <c r="R1386" s="214">
        <v>56.555</v>
      </c>
      <c r="S1386" s="212"/>
      <c r="T1386" s="212">
        <v>53.561250000000001</v>
      </c>
      <c r="U1386" s="212"/>
      <c r="V1386" s="212">
        <v>54.855000000000004</v>
      </c>
      <c r="W1386" s="11"/>
      <c r="Y1386" s="214">
        <v>454.34</v>
      </c>
      <c r="Z1386" s="214">
        <v>454.34</v>
      </c>
      <c r="AB1386" s="11"/>
      <c r="AC1386" s="11"/>
      <c r="AD1386" s="11"/>
      <c r="AE1386" s="4"/>
      <c r="AF1386" s="4"/>
    </row>
    <row r="1387" spans="1:32" x14ac:dyDescent="0.2">
      <c r="A1387" s="54"/>
      <c r="B1387" s="11"/>
      <c r="C1387" s="227" t="s">
        <v>608</v>
      </c>
      <c r="D1387" s="11"/>
      <c r="E1387" s="289">
        <v>8204</v>
      </c>
      <c r="F1387" s="11"/>
      <c r="G1387" s="11"/>
      <c r="H1387" s="11"/>
      <c r="I1387" s="11"/>
      <c r="J1387" s="11"/>
      <c r="K1387" s="11"/>
      <c r="M1387" s="11">
        <v>1</v>
      </c>
      <c r="N1387" s="68"/>
      <c r="P1387" s="214">
        <v>9.4049999999999994</v>
      </c>
      <c r="Q1387" s="214"/>
      <c r="R1387" s="214">
        <v>9.4050000000000011</v>
      </c>
      <c r="S1387" s="212"/>
      <c r="T1387" s="212">
        <v>4.1399999999999997</v>
      </c>
      <c r="U1387" s="212"/>
      <c r="V1387" s="212">
        <v>4.1399999999999997</v>
      </c>
      <c r="W1387" s="11"/>
      <c r="Y1387" s="214">
        <v>18.809999999999999</v>
      </c>
      <c r="Z1387" s="214">
        <v>18.810000000000002</v>
      </c>
      <c r="AB1387" s="11"/>
      <c r="AC1387" s="11"/>
      <c r="AD1387" s="11"/>
      <c r="AE1387" s="4"/>
      <c r="AF1387" s="4"/>
    </row>
    <row r="1388" spans="1:32" x14ac:dyDescent="0.2">
      <c r="A1388" s="54"/>
      <c r="B1388" s="11"/>
      <c r="C1388" s="227" t="s">
        <v>608</v>
      </c>
      <c r="D1388" s="11"/>
      <c r="E1388" s="289">
        <v>8206</v>
      </c>
      <c r="F1388" s="11"/>
      <c r="G1388" s="11"/>
      <c r="H1388" s="11"/>
      <c r="I1388" s="11"/>
      <c r="J1388" s="11"/>
      <c r="K1388" s="11"/>
      <c r="M1388" s="11">
        <v>1</v>
      </c>
      <c r="N1388" s="68"/>
      <c r="P1388" s="214">
        <v>71.605000000000004</v>
      </c>
      <c r="Q1388" s="214"/>
      <c r="R1388" s="214">
        <v>71.605000000000004</v>
      </c>
      <c r="S1388" s="212"/>
      <c r="T1388" s="212">
        <v>68.31</v>
      </c>
      <c r="U1388" s="212"/>
      <c r="V1388" s="212">
        <v>68.31</v>
      </c>
      <c r="W1388" s="11"/>
      <c r="Y1388" s="214">
        <v>143.21</v>
      </c>
      <c r="Z1388" s="214">
        <v>143.21</v>
      </c>
      <c r="AB1388" s="11"/>
      <c r="AC1388" s="11"/>
      <c r="AD1388" s="11"/>
      <c r="AE1388" s="4"/>
      <c r="AF1388" s="4"/>
    </row>
    <row r="1389" spans="1:32" x14ac:dyDescent="0.2">
      <c r="A1389" s="54"/>
      <c r="B1389" s="11"/>
      <c r="C1389" s="227" t="s">
        <v>608</v>
      </c>
      <c r="D1389" s="11"/>
      <c r="E1389" s="289">
        <v>8260</v>
      </c>
      <c r="F1389" s="11"/>
      <c r="G1389" s="11"/>
      <c r="H1389" s="11"/>
      <c r="I1389" s="11"/>
      <c r="J1389" s="11"/>
      <c r="K1389" s="11"/>
      <c r="M1389" s="11">
        <v>1063</v>
      </c>
      <c r="N1389" s="68"/>
      <c r="P1389" s="214">
        <v>71.247032442748093</v>
      </c>
      <c r="Q1389" s="214"/>
      <c r="R1389" s="214">
        <v>54.914999999999999</v>
      </c>
      <c r="S1389" s="212"/>
      <c r="T1389" s="212">
        <v>76.261611641221378</v>
      </c>
      <c r="U1389" s="212"/>
      <c r="V1389" s="212">
        <v>61.582499999999996</v>
      </c>
      <c r="W1389" s="11"/>
      <c r="Y1389" s="214">
        <v>149333.78</v>
      </c>
      <c r="Z1389" s="214">
        <v>166459.17999999993</v>
      </c>
      <c r="AB1389" s="11"/>
      <c r="AC1389" s="11"/>
      <c r="AD1389" s="11"/>
      <c r="AE1389" s="4"/>
      <c r="AF1389" s="4"/>
    </row>
    <row r="1390" spans="1:32" x14ac:dyDescent="0.2">
      <c r="A1390" s="54"/>
      <c r="B1390" s="11"/>
      <c r="C1390" s="227" t="s">
        <v>609</v>
      </c>
      <c r="D1390" s="11"/>
      <c r="E1390" s="289">
        <v>8026</v>
      </c>
      <c r="F1390" s="11"/>
      <c r="G1390" s="11"/>
      <c r="H1390" s="11"/>
      <c r="I1390" s="11"/>
      <c r="J1390" s="11"/>
      <c r="K1390" s="11"/>
      <c r="M1390" s="11">
        <v>1</v>
      </c>
      <c r="N1390" s="68"/>
      <c r="P1390" s="214">
        <v>166.77500000000001</v>
      </c>
      <c r="Q1390" s="214"/>
      <c r="R1390" s="214">
        <v>166.77499999999998</v>
      </c>
      <c r="S1390" s="212"/>
      <c r="T1390" s="212">
        <v>168.70500000000001</v>
      </c>
      <c r="U1390" s="212"/>
      <c r="V1390" s="212">
        <v>168.70500000000001</v>
      </c>
      <c r="W1390" s="11"/>
      <c r="Y1390" s="214">
        <v>333.55</v>
      </c>
      <c r="Z1390" s="214">
        <v>333.54999999999995</v>
      </c>
      <c r="AB1390" s="11"/>
      <c r="AC1390" s="11"/>
      <c r="AD1390" s="11"/>
      <c r="AE1390" s="4"/>
      <c r="AF1390" s="4"/>
    </row>
    <row r="1391" spans="1:32" x14ac:dyDescent="0.2">
      <c r="A1391" s="54"/>
      <c r="B1391" s="11"/>
      <c r="C1391" s="227" t="s">
        <v>609</v>
      </c>
      <c r="D1391" s="11"/>
      <c r="E1391" s="289">
        <v>8060</v>
      </c>
      <c r="F1391" s="11"/>
      <c r="G1391" s="11"/>
      <c r="H1391" s="11"/>
      <c r="I1391" s="11"/>
      <c r="J1391" s="11"/>
      <c r="K1391" s="11"/>
      <c r="M1391" s="11">
        <v>1</v>
      </c>
      <c r="N1391" s="68"/>
      <c r="P1391" s="214">
        <v>48.524999999999999</v>
      </c>
      <c r="Q1391" s="214"/>
      <c r="R1391" s="214">
        <v>48.525000000000006</v>
      </c>
      <c r="S1391" s="212"/>
      <c r="T1391" s="212">
        <v>44.505000000000003</v>
      </c>
      <c r="U1391" s="212"/>
      <c r="V1391" s="212">
        <v>44.505000000000003</v>
      </c>
      <c r="W1391" s="11"/>
      <c r="Y1391" s="214">
        <v>97.05</v>
      </c>
      <c r="Z1391" s="214">
        <v>97.050000000000011</v>
      </c>
      <c r="AB1391" s="11"/>
      <c r="AC1391" s="11"/>
      <c r="AD1391" s="11"/>
      <c r="AE1391" s="4"/>
      <c r="AF1391" s="4"/>
    </row>
    <row r="1392" spans="1:32" x14ac:dyDescent="0.2">
      <c r="A1392" s="54"/>
      <c r="B1392" s="11"/>
      <c r="C1392" s="227" t="s">
        <v>609</v>
      </c>
      <c r="D1392" s="11"/>
      <c r="E1392" s="289">
        <v>8260</v>
      </c>
      <c r="F1392" s="11"/>
      <c r="G1392" s="11"/>
      <c r="H1392" s="11"/>
      <c r="I1392" s="11"/>
      <c r="J1392" s="11"/>
      <c r="K1392" s="11"/>
      <c r="M1392" s="11">
        <v>12465</v>
      </c>
      <c r="N1392" s="68"/>
      <c r="P1392" s="214">
        <v>104.0196637680297</v>
      </c>
      <c r="Q1392" s="214"/>
      <c r="R1392" s="214">
        <v>102.47272727272728</v>
      </c>
      <c r="S1392" s="212"/>
      <c r="T1392" s="212">
        <v>103.09178984757979</v>
      </c>
      <c r="U1392" s="212"/>
      <c r="V1392" s="212">
        <v>101.61818181818181</v>
      </c>
      <c r="W1392" s="11"/>
      <c r="Y1392" s="214">
        <v>1651164.84</v>
      </c>
      <c r="Z1392" s="214">
        <v>1794163.0900000113</v>
      </c>
      <c r="AB1392" s="11"/>
      <c r="AC1392" s="11"/>
      <c r="AD1392" s="11"/>
      <c r="AE1392" s="4"/>
      <c r="AF1392" s="4"/>
    </row>
    <row r="1393" spans="1:32" x14ac:dyDescent="0.2">
      <c r="A1393" s="54"/>
      <c r="B1393" s="11"/>
      <c r="C1393" s="227" t="s">
        <v>609</v>
      </c>
      <c r="D1393" s="11"/>
      <c r="E1393" s="289">
        <v>83260</v>
      </c>
      <c r="F1393" s="11"/>
      <c r="G1393" s="11"/>
      <c r="H1393" s="11"/>
      <c r="I1393" s="11"/>
      <c r="J1393" s="11"/>
      <c r="K1393" s="11"/>
      <c r="M1393" s="11">
        <v>1</v>
      </c>
      <c r="N1393" s="68"/>
      <c r="P1393" s="214">
        <v>0</v>
      </c>
      <c r="Q1393" s="214"/>
      <c r="R1393" s="214">
        <v>0</v>
      </c>
      <c r="S1393" s="212"/>
      <c r="T1393" s="212">
        <v>0</v>
      </c>
      <c r="U1393" s="212"/>
      <c r="V1393" s="212">
        <v>0</v>
      </c>
      <c r="W1393" s="11"/>
      <c r="Y1393" s="214">
        <v>0</v>
      </c>
      <c r="Z1393" s="214">
        <v>0</v>
      </c>
      <c r="AB1393" s="11"/>
      <c r="AC1393" s="11"/>
      <c r="AD1393" s="11"/>
      <c r="AE1393" s="4"/>
      <c r="AF1393" s="4"/>
    </row>
    <row r="1394" spans="1:32" x14ac:dyDescent="0.2">
      <c r="A1394" s="54"/>
      <c r="B1394" s="11"/>
      <c r="C1394" s="227" t="s">
        <v>834</v>
      </c>
      <c r="D1394" s="11"/>
      <c r="E1394" s="289">
        <v>8094</v>
      </c>
      <c r="F1394" s="11"/>
      <c r="G1394" s="11"/>
      <c r="H1394" s="11"/>
      <c r="I1394" s="11"/>
      <c r="J1394" s="11"/>
      <c r="K1394" s="11"/>
      <c r="M1394" s="11">
        <v>1</v>
      </c>
      <c r="N1394" s="68"/>
      <c r="P1394" s="214">
        <v>38.92</v>
      </c>
      <c r="Q1394" s="214"/>
      <c r="R1394" s="214">
        <v>38.92</v>
      </c>
      <c r="S1394" s="212"/>
      <c r="T1394" s="212">
        <v>34.155000000000001</v>
      </c>
      <c r="U1394" s="212"/>
      <c r="V1394" s="212">
        <v>34.155000000000001</v>
      </c>
      <c r="W1394" s="11"/>
      <c r="Y1394" s="214">
        <v>77.84</v>
      </c>
      <c r="Z1394" s="214">
        <v>77.84</v>
      </c>
      <c r="AB1394" s="11"/>
      <c r="AC1394" s="11"/>
      <c r="AD1394" s="11"/>
      <c r="AE1394" s="4"/>
      <c r="AF1394" s="4"/>
    </row>
    <row r="1395" spans="1:32" x14ac:dyDescent="0.2">
      <c r="A1395" s="54"/>
      <c r="B1395" s="11"/>
      <c r="C1395" s="227" t="s">
        <v>610</v>
      </c>
      <c r="D1395" s="11"/>
      <c r="E1395" s="289">
        <v>8049</v>
      </c>
      <c r="F1395" s="11"/>
      <c r="G1395" s="11"/>
      <c r="H1395" s="11"/>
      <c r="I1395" s="11"/>
      <c r="J1395" s="11"/>
      <c r="K1395" s="11"/>
      <c r="M1395" s="11">
        <v>1</v>
      </c>
      <c r="N1395" s="68"/>
      <c r="P1395" s="214">
        <v>11.56</v>
      </c>
      <c r="Q1395" s="214"/>
      <c r="R1395" s="214">
        <v>11.56</v>
      </c>
      <c r="S1395" s="212"/>
      <c r="T1395" s="212">
        <v>0</v>
      </c>
      <c r="U1395" s="212"/>
      <c r="V1395" s="212">
        <v>0</v>
      </c>
      <c r="W1395" s="11"/>
      <c r="Y1395" s="214">
        <v>11.56</v>
      </c>
      <c r="Z1395" s="214">
        <v>11.56</v>
      </c>
      <c r="AB1395" s="11"/>
      <c r="AC1395" s="11"/>
      <c r="AD1395" s="11"/>
      <c r="AE1395" s="4"/>
      <c r="AF1395" s="4"/>
    </row>
    <row r="1396" spans="1:32" x14ac:dyDescent="0.2">
      <c r="A1396" s="54"/>
      <c r="B1396" s="11"/>
      <c r="C1396" s="227" t="s">
        <v>610</v>
      </c>
      <c r="D1396" s="11"/>
      <c r="E1396" s="289">
        <v>8094</v>
      </c>
      <c r="F1396" s="11"/>
      <c r="G1396" s="11"/>
      <c r="H1396" s="11"/>
      <c r="I1396" s="11"/>
      <c r="J1396" s="11"/>
      <c r="K1396" s="11"/>
      <c r="M1396" s="11">
        <v>11433</v>
      </c>
      <c r="N1396" s="68"/>
      <c r="P1396" s="214">
        <v>63.740816211200432</v>
      </c>
      <c r="Q1396" s="214"/>
      <c r="R1396" s="214">
        <v>61.337297297297283</v>
      </c>
      <c r="S1396" s="212"/>
      <c r="T1396" s="212">
        <v>65.213176786695129</v>
      </c>
      <c r="U1396" s="212"/>
      <c r="V1396" s="212">
        <v>63.610540540540569</v>
      </c>
      <c r="W1396" s="11"/>
      <c r="Y1396" s="214">
        <v>2869493.2</v>
      </c>
      <c r="Z1396" s="214">
        <v>3222197.4799999883</v>
      </c>
      <c r="AB1396" s="11"/>
      <c r="AC1396" s="11"/>
      <c r="AD1396" s="11"/>
      <c r="AE1396" s="4"/>
      <c r="AF1396" s="4"/>
    </row>
    <row r="1397" spans="1:32" x14ac:dyDescent="0.2">
      <c r="A1397" s="54"/>
      <c r="B1397" s="11"/>
      <c r="C1397" s="227" t="s">
        <v>858</v>
      </c>
      <c r="D1397" s="11"/>
      <c r="E1397" s="289">
        <v>8096</v>
      </c>
      <c r="F1397" s="11"/>
      <c r="G1397" s="11"/>
      <c r="H1397" s="11"/>
      <c r="I1397" s="11"/>
      <c r="J1397" s="11"/>
      <c r="K1397" s="11"/>
      <c r="M1397" s="11">
        <v>1</v>
      </c>
      <c r="N1397" s="68"/>
      <c r="P1397" s="214">
        <v>0</v>
      </c>
      <c r="Q1397" s="214"/>
      <c r="R1397" s="214">
        <v>0</v>
      </c>
      <c r="S1397" s="212"/>
      <c r="T1397" s="212">
        <v>0</v>
      </c>
      <c r="U1397" s="212"/>
      <c r="V1397" s="212">
        <v>0</v>
      </c>
      <c r="W1397" s="11"/>
      <c r="Y1397" s="214">
        <v>0</v>
      </c>
      <c r="Z1397" s="214">
        <v>0</v>
      </c>
      <c r="AB1397" s="11"/>
      <c r="AC1397" s="11"/>
      <c r="AD1397" s="11"/>
      <c r="AE1397" s="4"/>
      <c r="AF1397" s="4"/>
    </row>
    <row r="1398" spans="1:32" x14ac:dyDescent="0.2">
      <c r="A1398" s="54"/>
      <c r="B1398" s="11"/>
      <c r="C1398" s="227" t="s">
        <v>610</v>
      </c>
      <c r="D1398" s="11"/>
      <c r="E1398" s="289">
        <v>8322</v>
      </c>
      <c r="F1398" s="11"/>
      <c r="G1398" s="11"/>
      <c r="H1398" s="11"/>
      <c r="I1398" s="11"/>
      <c r="J1398" s="11"/>
      <c r="K1398" s="11"/>
      <c r="M1398" s="11">
        <v>1</v>
      </c>
      <c r="N1398" s="68"/>
      <c r="P1398" s="214">
        <v>69.5</v>
      </c>
      <c r="Q1398" s="214"/>
      <c r="R1398" s="214">
        <v>69.5</v>
      </c>
      <c r="S1398" s="212"/>
      <c r="T1398" s="212">
        <v>139.72499999999999</v>
      </c>
      <c r="U1398" s="212"/>
      <c r="V1398" s="212">
        <v>139.72499999999999</v>
      </c>
      <c r="W1398" s="11"/>
      <c r="Y1398" s="214">
        <v>139</v>
      </c>
      <c r="Z1398" s="214">
        <v>281.22000000000003</v>
      </c>
      <c r="AB1398" s="11"/>
      <c r="AC1398" s="11"/>
      <c r="AD1398" s="11"/>
      <c r="AE1398" s="4"/>
      <c r="AF1398" s="4"/>
    </row>
    <row r="1399" spans="1:32" x14ac:dyDescent="0.2">
      <c r="A1399" s="54"/>
      <c r="B1399" s="11"/>
      <c r="C1399" s="227" t="s">
        <v>610</v>
      </c>
      <c r="D1399" s="11"/>
      <c r="E1399" s="289">
        <v>8346</v>
      </c>
      <c r="F1399" s="11"/>
      <c r="G1399" s="11"/>
      <c r="H1399" s="11"/>
      <c r="I1399" s="11"/>
      <c r="J1399" s="11"/>
      <c r="K1399" s="11"/>
      <c r="M1399" s="11">
        <v>1</v>
      </c>
      <c r="N1399" s="68"/>
      <c r="P1399" s="214">
        <v>60.475000000000001</v>
      </c>
      <c r="Q1399" s="214"/>
      <c r="R1399" s="214">
        <v>60.475000000000001</v>
      </c>
      <c r="S1399" s="212"/>
      <c r="T1399" s="212">
        <v>55.89</v>
      </c>
      <c r="U1399" s="212"/>
      <c r="V1399" s="212">
        <v>55.89</v>
      </c>
      <c r="W1399" s="11"/>
      <c r="Y1399" s="214">
        <v>120.95</v>
      </c>
      <c r="Z1399" s="214">
        <v>120.95</v>
      </c>
      <c r="AB1399" s="11"/>
      <c r="AC1399" s="11"/>
      <c r="AD1399" s="11"/>
      <c r="AE1399" s="4"/>
      <c r="AF1399" s="4"/>
    </row>
    <row r="1400" spans="1:32" x14ac:dyDescent="0.2">
      <c r="A1400" s="54"/>
      <c r="B1400" s="11"/>
      <c r="C1400" s="227" t="s">
        <v>835</v>
      </c>
      <c r="D1400" s="11"/>
      <c r="E1400" s="289">
        <v>8094</v>
      </c>
      <c r="F1400" s="11"/>
      <c r="G1400" s="11"/>
      <c r="H1400" s="11"/>
      <c r="I1400" s="11"/>
      <c r="J1400" s="11"/>
      <c r="K1400" s="11"/>
      <c r="M1400" s="11">
        <v>1</v>
      </c>
      <c r="N1400" s="68"/>
      <c r="P1400" s="214">
        <v>147.85499999999999</v>
      </c>
      <c r="Q1400" s="214"/>
      <c r="R1400" s="214">
        <v>147.85499999999999</v>
      </c>
      <c r="S1400" s="212"/>
      <c r="T1400" s="212">
        <v>146.97</v>
      </c>
      <c r="U1400" s="212"/>
      <c r="V1400" s="212">
        <v>146.97</v>
      </c>
      <c r="W1400" s="11"/>
      <c r="Y1400" s="214">
        <v>295.70999999999998</v>
      </c>
      <c r="Z1400" s="214">
        <v>295.70999999999998</v>
      </c>
      <c r="AB1400" s="11"/>
      <c r="AC1400" s="11"/>
      <c r="AD1400" s="11"/>
      <c r="AE1400" s="4"/>
      <c r="AF1400" s="4"/>
    </row>
    <row r="1401" spans="1:32" x14ac:dyDescent="0.2">
      <c r="A1401" s="54"/>
      <c r="B1401" s="11"/>
      <c r="C1401" s="227" t="s">
        <v>837</v>
      </c>
      <c r="D1401" s="11"/>
      <c r="E1401" s="289">
        <v>8037</v>
      </c>
      <c r="F1401" s="11"/>
      <c r="G1401" s="11"/>
      <c r="H1401" s="11"/>
      <c r="I1401" s="11"/>
      <c r="J1401" s="11"/>
      <c r="K1401" s="11"/>
      <c r="M1401" s="11">
        <v>4</v>
      </c>
      <c r="N1401" s="68"/>
      <c r="P1401" s="214">
        <v>215.79374999999999</v>
      </c>
      <c r="Q1401" s="214"/>
      <c r="R1401" s="214">
        <v>205.32499999999999</v>
      </c>
      <c r="S1401" s="212"/>
      <c r="T1401" s="212">
        <v>216.315</v>
      </c>
      <c r="U1401" s="212"/>
      <c r="V1401" s="212">
        <v>213.72749999999999</v>
      </c>
      <c r="W1401" s="11"/>
      <c r="Y1401" s="214">
        <v>1726.35</v>
      </c>
      <c r="Z1401" s="214">
        <v>1726.35</v>
      </c>
      <c r="AB1401" s="11"/>
      <c r="AC1401" s="11"/>
      <c r="AD1401" s="11"/>
      <c r="AE1401" s="4"/>
      <c r="AF1401" s="4"/>
    </row>
    <row r="1402" spans="1:32" x14ac:dyDescent="0.2">
      <c r="A1402" s="54"/>
      <c r="B1402" s="11"/>
      <c r="C1402" s="227" t="s">
        <v>611</v>
      </c>
      <c r="D1402" s="11"/>
      <c r="E1402" s="289">
        <v>8004</v>
      </c>
      <c r="F1402" s="11"/>
      <c r="G1402" s="11"/>
      <c r="H1402" s="11"/>
      <c r="I1402" s="11"/>
      <c r="J1402" s="11"/>
      <c r="K1402" s="11"/>
      <c r="M1402" s="11">
        <v>46</v>
      </c>
      <c r="N1402" s="68"/>
      <c r="P1402" s="214">
        <v>125.67670212765958</v>
      </c>
      <c r="Q1402" s="214"/>
      <c r="R1402" s="214">
        <v>119.30500000000001</v>
      </c>
      <c r="S1402" s="212"/>
      <c r="T1402" s="212">
        <v>142.98414893617024</v>
      </c>
      <c r="U1402" s="212"/>
      <c r="V1402" s="212">
        <v>136.62</v>
      </c>
      <c r="W1402" s="11"/>
      <c r="Y1402" s="214">
        <v>11813.61</v>
      </c>
      <c r="Z1402" s="214">
        <v>13759.689999999999</v>
      </c>
      <c r="AB1402" s="11"/>
      <c r="AC1402" s="11"/>
      <c r="AD1402" s="11"/>
      <c r="AE1402" s="4"/>
      <c r="AF1402" s="4"/>
    </row>
    <row r="1403" spans="1:32" x14ac:dyDescent="0.2">
      <c r="A1403" s="54"/>
      <c r="B1403" s="11"/>
      <c r="C1403" s="227" t="s">
        <v>611</v>
      </c>
      <c r="D1403" s="11"/>
      <c r="E1403" s="289">
        <v>8009</v>
      </c>
      <c r="F1403" s="11"/>
      <c r="G1403" s="11"/>
      <c r="H1403" s="11"/>
      <c r="I1403" s="11"/>
      <c r="J1403" s="11"/>
      <c r="K1403" s="11"/>
      <c r="M1403" s="11">
        <v>189</v>
      </c>
      <c r="N1403" s="68"/>
      <c r="P1403" s="214">
        <v>135.85213917525772</v>
      </c>
      <c r="Q1403" s="214"/>
      <c r="R1403" s="214">
        <v>122.97</v>
      </c>
      <c r="S1403" s="212"/>
      <c r="T1403" s="212">
        <v>151.79203608247425</v>
      </c>
      <c r="U1403" s="212"/>
      <c r="V1403" s="212">
        <v>142.83000000000001</v>
      </c>
      <c r="W1403" s="11"/>
      <c r="Y1403" s="214">
        <v>52710.63</v>
      </c>
      <c r="Z1403" s="214">
        <v>60310.039999999994</v>
      </c>
      <c r="AB1403" s="11"/>
      <c r="AC1403" s="11"/>
      <c r="AD1403" s="11"/>
      <c r="AE1403" s="4"/>
      <c r="AF1403" s="4"/>
    </row>
    <row r="1404" spans="1:32" x14ac:dyDescent="0.2">
      <c r="A1404" s="54"/>
      <c r="B1404" s="11"/>
      <c r="C1404" s="227" t="s">
        <v>611</v>
      </c>
      <c r="D1404" s="11"/>
      <c r="E1404" s="289">
        <v>8018</v>
      </c>
      <c r="F1404" s="11"/>
      <c r="G1404" s="11"/>
      <c r="H1404" s="11"/>
      <c r="I1404" s="11"/>
      <c r="J1404" s="11"/>
      <c r="K1404" s="11"/>
      <c r="M1404" s="11">
        <v>15</v>
      </c>
      <c r="N1404" s="68"/>
      <c r="P1404" s="214">
        <v>139.68714285714285</v>
      </c>
      <c r="Q1404" s="214"/>
      <c r="R1404" s="214">
        <v>136.69999999999999</v>
      </c>
      <c r="S1404" s="212"/>
      <c r="T1404" s="212">
        <v>152.81035714285713</v>
      </c>
      <c r="U1404" s="212"/>
      <c r="V1404" s="212">
        <v>164.04750000000001</v>
      </c>
      <c r="W1404" s="11"/>
      <c r="Y1404" s="214">
        <v>3911.24</v>
      </c>
      <c r="Z1404" s="214">
        <v>4324.59</v>
      </c>
      <c r="AB1404" s="11"/>
      <c r="AC1404" s="11"/>
      <c r="AD1404" s="11"/>
      <c r="AE1404" s="4"/>
      <c r="AF1404" s="4"/>
    </row>
    <row r="1405" spans="1:32" x14ac:dyDescent="0.2">
      <c r="A1405" s="54"/>
      <c r="B1405" s="11"/>
      <c r="C1405" s="227" t="s">
        <v>611</v>
      </c>
      <c r="D1405" s="11"/>
      <c r="E1405" s="289">
        <v>8037</v>
      </c>
      <c r="F1405" s="11"/>
      <c r="G1405" s="11"/>
      <c r="H1405" s="11"/>
      <c r="I1405" s="11"/>
      <c r="J1405" s="11"/>
      <c r="K1405" s="11"/>
      <c r="M1405" s="11">
        <v>220</v>
      </c>
      <c r="N1405" s="68"/>
      <c r="P1405" s="214">
        <v>121.59984848484849</v>
      </c>
      <c r="Q1405" s="214"/>
      <c r="R1405" s="214">
        <v>112.14500000000001</v>
      </c>
      <c r="S1405" s="212"/>
      <c r="T1405" s="212">
        <v>145.04113636363633</v>
      </c>
      <c r="U1405" s="212"/>
      <c r="V1405" s="212">
        <v>131.44499999999999</v>
      </c>
      <c r="W1405" s="11"/>
      <c r="Y1405" s="214">
        <v>48153.54</v>
      </c>
      <c r="Z1405" s="214">
        <v>58532.289999999994</v>
      </c>
      <c r="AB1405" s="11"/>
      <c r="AC1405" s="11"/>
      <c r="AD1405" s="11"/>
      <c r="AE1405" s="4"/>
      <c r="AF1405" s="4"/>
    </row>
    <row r="1406" spans="1:32" x14ac:dyDescent="0.2">
      <c r="A1406" s="54"/>
      <c r="B1406" s="11"/>
      <c r="C1406" s="227" t="s">
        <v>611</v>
      </c>
      <c r="D1406" s="11"/>
      <c r="E1406" s="289">
        <v>8081</v>
      </c>
      <c r="F1406" s="11"/>
      <c r="G1406" s="11"/>
      <c r="H1406" s="11"/>
      <c r="I1406" s="11"/>
      <c r="J1406" s="11"/>
      <c r="K1406" s="11"/>
      <c r="M1406" s="11">
        <v>1495</v>
      </c>
      <c r="N1406" s="68"/>
      <c r="P1406" s="214">
        <v>113.22206262763784</v>
      </c>
      <c r="Q1406" s="214"/>
      <c r="R1406" s="214">
        <v>101.71</v>
      </c>
      <c r="S1406" s="212"/>
      <c r="T1406" s="212">
        <v>128.40078624914909</v>
      </c>
      <c r="U1406" s="212"/>
      <c r="V1406" s="212">
        <v>120.06</v>
      </c>
      <c r="W1406" s="11"/>
      <c r="Y1406" s="214">
        <v>332646.42</v>
      </c>
      <c r="Z1406" s="214">
        <v>389068.71999999962</v>
      </c>
      <c r="AB1406" s="11"/>
      <c r="AC1406" s="11"/>
      <c r="AD1406" s="11"/>
      <c r="AE1406" s="4"/>
      <c r="AF1406" s="4"/>
    </row>
    <row r="1407" spans="1:32" x14ac:dyDescent="0.2">
      <c r="A1407" s="54"/>
      <c r="B1407" s="11"/>
      <c r="C1407" s="227" t="s">
        <v>611</v>
      </c>
      <c r="D1407" s="11"/>
      <c r="E1407" s="289">
        <v>8085</v>
      </c>
      <c r="F1407" s="11"/>
      <c r="G1407" s="11"/>
      <c r="H1407" s="11"/>
      <c r="I1407" s="11"/>
      <c r="J1407" s="11"/>
      <c r="K1407" s="11"/>
      <c r="M1407" s="11">
        <v>1</v>
      </c>
      <c r="N1407" s="68"/>
      <c r="P1407" s="214">
        <v>27.925000000000001</v>
      </c>
      <c r="Q1407" s="214"/>
      <c r="R1407" s="214">
        <v>27.925000000000001</v>
      </c>
      <c r="S1407" s="212"/>
      <c r="T1407" s="212">
        <v>22.77</v>
      </c>
      <c r="U1407" s="212"/>
      <c r="V1407" s="212">
        <v>22.77</v>
      </c>
      <c r="W1407" s="11"/>
      <c r="Y1407" s="214">
        <v>55.85</v>
      </c>
      <c r="Z1407" s="214">
        <v>55.85</v>
      </c>
      <c r="AB1407" s="11"/>
      <c r="AC1407" s="11"/>
      <c r="AD1407" s="11"/>
      <c r="AE1407" s="4"/>
      <c r="AF1407" s="4"/>
    </row>
    <row r="1408" spans="1:32" x14ac:dyDescent="0.2">
      <c r="A1408" s="54"/>
      <c r="B1408" s="11"/>
      <c r="C1408" s="227" t="s">
        <v>611</v>
      </c>
      <c r="D1408" s="11"/>
      <c r="E1408" s="289">
        <v>8089</v>
      </c>
      <c r="F1408" s="11"/>
      <c r="G1408" s="11"/>
      <c r="H1408" s="11"/>
      <c r="I1408" s="11"/>
      <c r="J1408" s="11"/>
      <c r="K1408" s="11"/>
      <c r="M1408" s="11">
        <v>103</v>
      </c>
      <c r="N1408" s="68"/>
      <c r="P1408" s="214">
        <v>132.18946601941747</v>
      </c>
      <c r="Q1408" s="214"/>
      <c r="R1408" s="214">
        <v>119.215</v>
      </c>
      <c r="S1408" s="212"/>
      <c r="T1408" s="212">
        <v>149.40174757281554</v>
      </c>
      <c r="U1408" s="212"/>
      <c r="V1408" s="212">
        <v>144.9</v>
      </c>
      <c r="W1408" s="11"/>
      <c r="Y1408" s="214">
        <v>27231.03</v>
      </c>
      <c r="Z1408" s="214">
        <v>31548.999999999996</v>
      </c>
      <c r="AB1408" s="11"/>
      <c r="AC1408" s="11"/>
      <c r="AD1408" s="11"/>
      <c r="AE1408" s="4"/>
      <c r="AF1408" s="4"/>
    </row>
    <row r="1409" spans="1:32" x14ac:dyDescent="0.2">
      <c r="A1409" s="54"/>
      <c r="B1409" s="11"/>
      <c r="C1409" s="227" t="s">
        <v>611</v>
      </c>
      <c r="D1409" s="11"/>
      <c r="E1409" s="289">
        <v>8095</v>
      </c>
      <c r="F1409" s="11"/>
      <c r="G1409" s="11"/>
      <c r="H1409" s="11"/>
      <c r="I1409" s="11"/>
      <c r="J1409" s="11"/>
      <c r="K1409" s="11"/>
      <c r="M1409" s="11">
        <v>41</v>
      </c>
      <c r="N1409" s="68"/>
      <c r="P1409" s="214">
        <v>139.41135802469137</v>
      </c>
      <c r="Q1409" s="214"/>
      <c r="R1409" s="214">
        <v>123.69</v>
      </c>
      <c r="S1409" s="212"/>
      <c r="T1409" s="212">
        <v>162.12444444444441</v>
      </c>
      <c r="U1409" s="212"/>
      <c r="V1409" s="212">
        <v>157.32</v>
      </c>
      <c r="W1409" s="11"/>
      <c r="Y1409" s="214">
        <v>11292.32</v>
      </c>
      <c r="Z1409" s="214">
        <v>13211.540000000003</v>
      </c>
      <c r="AB1409" s="11"/>
      <c r="AC1409" s="11"/>
      <c r="AD1409" s="11"/>
      <c r="AE1409" s="4"/>
      <c r="AF1409" s="4"/>
    </row>
    <row r="1410" spans="1:32" x14ac:dyDescent="0.2">
      <c r="A1410" s="54"/>
      <c r="B1410" s="11"/>
      <c r="C1410" s="227" t="s">
        <v>612</v>
      </c>
      <c r="D1410" s="11"/>
      <c r="E1410" s="289">
        <v>8009</v>
      </c>
      <c r="F1410" s="11"/>
      <c r="G1410" s="11"/>
      <c r="H1410" s="11"/>
      <c r="I1410" s="11"/>
      <c r="J1410" s="11"/>
      <c r="K1410" s="11"/>
      <c r="M1410" s="11">
        <v>4</v>
      </c>
      <c r="N1410" s="68"/>
      <c r="P1410" s="214">
        <v>88.583749999999995</v>
      </c>
      <c r="Q1410" s="214"/>
      <c r="R1410" s="214">
        <v>91.905000000000001</v>
      </c>
      <c r="S1410" s="212"/>
      <c r="T1410" s="212">
        <v>85.646250000000009</v>
      </c>
      <c r="U1410" s="212"/>
      <c r="V1410" s="212">
        <v>76.59</v>
      </c>
      <c r="W1410" s="11"/>
      <c r="Y1410" s="214">
        <v>708.67</v>
      </c>
      <c r="Z1410" s="214">
        <v>708.66999999999985</v>
      </c>
      <c r="AB1410" s="11"/>
      <c r="AC1410" s="11"/>
      <c r="AD1410" s="11"/>
      <c r="AE1410" s="4"/>
      <c r="AF1410" s="4"/>
    </row>
    <row r="1411" spans="1:32" x14ac:dyDescent="0.2">
      <c r="A1411" s="54"/>
      <c r="B1411" s="11"/>
      <c r="C1411" s="227" t="s">
        <v>612</v>
      </c>
      <c r="D1411" s="11"/>
      <c r="E1411" s="289">
        <v>8037</v>
      </c>
      <c r="F1411" s="11"/>
      <c r="G1411" s="11"/>
      <c r="H1411" s="11"/>
      <c r="I1411" s="11"/>
      <c r="J1411" s="11"/>
      <c r="K1411" s="11"/>
      <c r="M1411" s="11">
        <v>1</v>
      </c>
      <c r="N1411" s="68"/>
      <c r="P1411" s="214">
        <v>142.83000000000001</v>
      </c>
      <c r="Q1411" s="214"/>
      <c r="R1411" s="214">
        <v>142.83000000000001</v>
      </c>
      <c r="S1411" s="212"/>
      <c r="T1411" s="212">
        <v>141.79499999999999</v>
      </c>
      <c r="U1411" s="212"/>
      <c r="V1411" s="212">
        <v>141.79499999999999</v>
      </c>
      <c r="W1411" s="11"/>
      <c r="Y1411" s="214">
        <v>285.66000000000003</v>
      </c>
      <c r="Z1411" s="214">
        <v>285.66000000000003</v>
      </c>
      <c r="AB1411" s="11"/>
      <c r="AC1411" s="11"/>
      <c r="AD1411" s="11"/>
      <c r="AE1411" s="4"/>
      <c r="AF1411" s="4"/>
    </row>
    <row r="1412" spans="1:32" x14ac:dyDescent="0.2">
      <c r="A1412" s="54"/>
      <c r="B1412" s="11"/>
      <c r="C1412" s="227" t="s">
        <v>612</v>
      </c>
      <c r="D1412" s="11"/>
      <c r="E1412" s="289">
        <v>8081</v>
      </c>
      <c r="F1412" s="11"/>
      <c r="G1412" s="11"/>
      <c r="H1412" s="11"/>
      <c r="I1412" s="11"/>
      <c r="J1412" s="11"/>
      <c r="K1412" s="11"/>
      <c r="M1412" s="11">
        <v>43</v>
      </c>
      <c r="N1412" s="68"/>
      <c r="P1412" s="214">
        <v>92.221203703703694</v>
      </c>
      <c r="Q1412" s="214"/>
      <c r="R1412" s="214">
        <v>80.73</v>
      </c>
      <c r="S1412" s="212"/>
      <c r="T1412" s="212">
        <v>87.017944444444439</v>
      </c>
      <c r="U1412" s="212"/>
      <c r="V1412" s="212">
        <v>85.387500000000003</v>
      </c>
      <c r="W1412" s="11"/>
      <c r="Y1412" s="214">
        <v>9959.89</v>
      </c>
      <c r="Z1412" s="214">
        <v>10024.98</v>
      </c>
      <c r="AB1412" s="11"/>
      <c r="AC1412" s="11"/>
      <c r="AD1412" s="11"/>
      <c r="AE1412" s="4"/>
      <c r="AF1412" s="4"/>
    </row>
    <row r="1413" spans="1:32" x14ac:dyDescent="0.2">
      <c r="A1413" s="54"/>
      <c r="B1413" s="11"/>
      <c r="C1413" s="227" t="s">
        <v>612</v>
      </c>
      <c r="D1413" s="11"/>
      <c r="E1413" s="289">
        <v>8095</v>
      </c>
      <c r="F1413" s="11"/>
      <c r="G1413" s="11"/>
      <c r="H1413" s="11"/>
      <c r="I1413" s="11"/>
      <c r="J1413" s="11"/>
      <c r="K1413" s="11"/>
      <c r="M1413" s="11">
        <v>151</v>
      </c>
      <c r="N1413" s="68"/>
      <c r="P1413" s="214">
        <v>133.37169139465877</v>
      </c>
      <c r="Q1413" s="214"/>
      <c r="R1413" s="214">
        <v>123.69</v>
      </c>
      <c r="S1413" s="212"/>
      <c r="T1413" s="212">
        <v>144.13713946587538</v>
      </c>
      <c r="U1413" s="212"/>
      <c r="V1413" s="212">
        <v>142.83000000000001</v>
      </c>
      <c r="W1413" s="11"/>
      <c r="Y1413" s="214">
        <v>44946.26</v>
      </c>
      <c r="Z1413" s="214">
        <v>48921.819999999978</v>
      </c>
      <c r="AB1413" s="11"/>
      <c r="AC1413" s="11"/>
      <c r="AD1413" s="11"/>
      <c r="AE1413" s="4"/>
      <c r="AF1413" s="4"/>
    </row>
    <row r="1414" spans="1:32" x14ac:dyDescent="0.2">
      <c r="A1414" s="54"/>
      <c r="B1414" s="11"/>
      <c r="C1414" s="227" t="s">
        <v>838</v>
      </c>
      <c r="D1414" s="11"/>
      <c r="E1414" s="289">
        <v>8270</v>
      </c>
      <c r="F1414" s="11"/>
      <c r="G1414" s="11"/>
      <c r="H1414" s="11"/>
      <c r="I1414" s="11"/>
      <c r="J1414" s="11"/>
      <c r="K1414" s="11"/>
      <c r="M1414" s="11">
        <v>1</v>
      </c>
      <c r="N1414" s="68"/>
      <c r="P1414" s="214">
        <v>183.54499999999999</v>
      </c>
      <c r="Q1414" s="214"/>
      <c r="R1414" s="214">
        <v>183.54500000000002</v>
      </c>
      <c r="S1414" s="212"/>
      <c r="T1414" s="212">
        <v>184.23</v>
      </c>
      <c r="U1414" s="212"/>
      <c r="V1414" s="212">
        <v>184.23</v>
      </c>
      <c r="W1414" s="11"/>
      <c r="Y1414" s="214">
        <v>367.09</v>
      </c>
      <c r="Z1414" s="214">
        <v>367.09000000000003</v>
      </c>
      <c r="AB1414" s="11"/>
      <c r="AC1414" s="11"/>
      <c r="AD1414" s="11"/>
      <c r="AE1414" s="4"/>
      <c r="AF1414" s="4"/>
    </row>
    <row r="1415" spans="1:32" x14ac:dyDescent="0.2">
      <c r="A1415" s="54"/>
      <c r="B1415" s="11"/>
      <c r="C1415" s="227" t="s">
        <v>613</v>
      </c>
      <c r="D1415" s="11"/>
      <c r="E1415" s="289">
        <v>8250</v>
      </c>
      <c r="F1415" s="11"/>
      <c r="G1415" s="11"/>
      <c r="H1415" s="11"/>
      <c r="I1415" s="11"/>
      <c r="J1415" s="11"/>
      <c r="K1415" s="11"/>
      <c r="M1415" s="11">
        <v>2</v>
      </c>
      <c r="N1415" s="68"/>
      <c r="P1415" s="214">
        <v>73.402500000000003</v>
      </c>
      <c r="Q1415" s="214"/>
      <c r="R1415" s="214">
        <v>84.305000000000007</v>
      </c>
      <c r="S1415" s="212"/>
      <c r="T1415" s="212">
        <v>121.095</v>
      </c>
      <c r="U1415" s="212"/>
      <c r="V1415" s="212">
        <v>121.095</v>
      </c>
      <c r="W1415" s="11"/>
      <c r="Y1415" s="214">
        <v>293.61</v>
      </c>
      <c r="Z1415" s="214">
        <v>490.34999999999997</v>
      </c>
      <c r="AB1415" s="11"/>
      <c r="AC1415" s="11"/>
      <c r="AD1415" s="11"/>
      <c r="AE1415" s="4"/>
      <c r="AF1415" s="4"/>
    </row>
    <row r="1416" spans="1:32" x14ac:dyDescent="0.2">
      <c r="A1416" s="54"/>
      <c r="B1416" s="11"/>
      <c r="C1416" s="227" t="s">
        <v>613</v>
      </c>
      <c r="D1416" s="11"/>
      <c r="E1416" s="289">
        <v>8270</v>
      </c>
      <c r="F1416" s="11"/>
      <c r="G1416" s="11"/>
      <c r="H1416" s="11"/>
      <c r="I1416" s="11"/>
      <c r="J1416" s="11"/>
      <c r="K1416" s="11"/>
      <c r="M1416" s="11">
        <v>870</v>
      </c>
      <c r="N1416" s="68"/>
      <c r="P1416" s="214">
        <v>92.836990560799549</v>
      </c>
      <c r="Q1416" s="214"/>
      <c r="R1416" s="214">
        <v>87.75</v>
      </c>
      <c r="S1416" s="212"/>
      <c r="T1416" s="212">
        <v>103.72322515269292</v>
      </c>
      <c r="U1416" s="212"/>
      <c r="V1416" s="212">
        <v>101.94749999999999</v>
      </c>
      <c r="W1416" s="11"/>
      <c r="Y1416" s="214">
        <v>242649.84</v>
      </c>
      <c r="Z1416" s="214">
        <v>259280.80000000022</v>
      </c>
      <c r="AB1416" s="11"/>
      <c r="AC1416" s="11"/>
      <c r="AD1416" s="11"/>
      <c r="AE1416" s="4"/>
      <c r="AF1416" s="4"/>
    </row>
    <row r="1417" spans="1:32" x14ac:dyDescent="0.2">
      <c r="A1417" s="54"/>
      <c r="B1417" s="11"/>
      <c r="C1417" s="227" t="s">
        <v>673</v>
      </c>
      <c r="D1417" s="11"/>
      <c r="E1417" s="289">
        <v>8434</v>
      </c>
      <c r="F1417" s="11"/>
      <c r="G1417" s="11"/>
      <c r="H1417" s="11"/>
      <c r="I1417" s="11"/>
      <c r="J1417" s="11"/>
      <c r="K1417" s="11"/>
      <c r="M1417" s="11">
        <v>1</v>
      </c>
      <c r="N1417" s="68"/>
      <c r="P1417" s="214">
        <v>138.97499999999999</v>
      </c>
      <c r="Q1417" s="214"/>
      <c r="R1417" s="214">
        <v>138.97499999999999</v>
      </c>
      <c r="S1417" s="212"/>
      <c r="T1417" s="212">
        <v>138.69</v>
      </c>
      <c r="U1417" s="212"/>
      <c r="V1417" s="212">
        <v>138.69</v>
      </c>
      <c r="W1417" s="11"/>
      <c r="Y1417" s="214">
        <v>277.95</v>
      </c>
      <c r="Z1417" s="214">
        <v>277.95</v>
      </c>
      <c r="AB1417" s="11"/>
      <c r="AC1417" s="11"/>
      <c r="AD1417" s="11"/>
      <c r="AE1417" s="4"/>
      <c r="AF1417" s="4"/>
    </row>
    <row r="1418" spans="1:32" x14ac:dyDescent="0.2">
      <c r="A1418" s="54"/>
      <c r="B1418" s="11"/>
      <c r="C1418" s="227" t="s">
        <v>614</v>
      </c>
      <c r="D1418" s="11"/>
      <c r="E1418" s="289">
        <v>8096</v>
      </c>
      <c r="F1418" s="11"/>
      <c r="G1418" s="11"/>
      <c r="H1418" s="11"/>
      <c r="I1418" s="11"/>
      <c r="J1418" s="11"/>
      <c r="K1418" s="11"/>
      <c r="M1418" s="11">
        <v>2</v>
      </c>
      <c r="N1418" s="68"/>
      <c r="P1418" s="214">
        <v>10.85</v>
      </c>
      <c r="Q1418" s="214"/>
      <c r="R1418" s="214">
        <v>10.85</v>
      </c>
      <c r="S1418" s="212"/>
      <c r="T1418" s="212">
        <v>0</v>
      </c>
      <c r="U1418" s="212"/>
      <c r="V1418" s="212">
        <v>0</v>
      </c>
      <c r="W1418" s="11"/>
      <c r="Y1418" s="214">
        <v>10.85</v>
      </c>
      <c r="Z1418" s="214">
        <v>10.85</v>
      </c>
      <c r="AB1418" s="11"/>
      <c r="AC1418" s="11"/>
      <c r="AD1418" s="11"/>
      <c r="AE1418" s="4"/>
      <c r="AF1418" s="4"/>
    </row>
    <row r="1419" spans="1:32" x14ac:dyDescent="0.2">
      <c r="A1419" s="54"/>
      <c r="B1419" s="11"/>
      <c r="C1419" s="227" t="s">
        <v>614</v>
      </c>
      <c r="D1419" s="11"/>
      <c r="E1419" s="289">
        <v>8097</v>
      </c>
      <c r="F1419" s="11"/>
      <c r="G1419" s="11"/>
      <c r="H1419" s="11"/>
      <c r="I1419" s="11"/>
      <c r="J1419" s="11"/>
      <c r="K1419" s="11"/>
      <c r="M1419" s="11">
        <v>1032</v>
      </c>
      <c r="N1419" s="68"/>
      <c r="P1419" s="214">
        <v>91.98490867579909</v>
      </c>
      <c r="Q1419" s="214"/>
      <c r="R1419" s="214">
        <v>88.87</v>
      </c>
      <c r="S1419" s="212"/>
      <c r="T1419" s="212">
        <v>84.907235007610367</v>
      </c>
      <c r="U1419" s="212"/>
      <c r="V1419" s="212">
        <v>82.8</v>
      </c>
      <c r="W1419" s="11"/>
      <c r="Y1419" s="214">
        <v>252444.81</v>
      </c>
      <c r="Z1419" s="214">
        <v>289940.3799999996</v>
      </c>
      <c r="AB1419" s="11"/>
      <c r="AC1419" s="11"/>
      <c r="AD1419" s="11"/>
      <c r="AE1419" s="4"/>
      <c r="AF1419" s="4"/>
    </row>
    <row r="1420" spans="1:32" x14ac:dyDescent="0.2">
      <c r="A1420" s="54"/>
      <c r="B1420" s="11"/>
      <c r="C1420" s="227" t="s">
        <v>615</v>
      </c>
      <c r="D1420" s="11"/>
      <c r="E1420" s="289">
        <v>8096</v>
      </c>
      <c r="F1420" s="11"/>
      <c r="G1420" s="11"/>
      <c r="H1420" s="11"/>
      <c r="I1420" s="11"/>
      <c r="J1420" s="11"/>
      <c r="K1420" s="11"/>
      <c r="M1420" s="11">
        <v>107</v>
      </c>
      <c r="N1420" s="68"/>
      <c r="P1420" s="214">
        <v>95.751126937984495</v>
      </c>
      <c r="Q1420" s="214"/>
      <c r="R1420" s="214">
        <v>90.564999999999998</v>
      </c>
      <c r="S1420" s="212"/>
      <c r="T1420" s="212">
        <v>94.033184496124022</v>
      </c>
      <c r="U1420" s="212"/>
      <c r="V1420" s="212">
        <v>89.145166666666668</v>
      </c>
      <c r="W1420" s="11"/>
      <c r="Y1420" s="214">
        <v>23870.79</v>
      </c>
      <c r="Z1420" s="214">
        <v>24576.559999999998</v>
      </c>
      <c r="AB1420" s="11"/>
      <c r="AC1420" s="11"/>
      <c r="AD1420" s="11"/>
      <c r="AE1420" s="4"/>
      <c r="AF1420" s="4"/>
    </row>
    <row r="1421" spans="1:32" x14ac:dyDescent="0.2">
      <c r="A1421" s="54"/>
      <c r="B1421" s="11"/>
      <c r="C1421" s="227" t="s">
        <v>663</v>
      </c>
      <c r="D1421" s="11"/>
      <c r="E1421" s="289">
        <v>8098</v>
      </c>
      <c r="F1421" s="11"/>
      <c r="G1421" s="11"/>
      <c r="H1421" s="11"/>
      <c r="I1421" s="11"/>
      <c r="J1421" s="11"/>
      <c r="K1421" s="11"/>
      <c r="M1421" s="11">
        <v>1541</v>
      </c>
      <c r="N1421" s="68"/>
      <c r="P1421" s="214">
        <v>73.027633872976338</v>
      </c>
      <c r="Q1421" s="214"/>
      <c r="R1421" s="214">
        <v>66.697499999999991</v>
      </c>
      <c r="S1421" s="212"/>
      <c r="T1421" s="212">
        <v>74.867233188044878</v>
      </c>
      <c r="U1421" s="212"/>
      <c r="V1421" s="212">
        <v>72.191249999999997</v>
      </c>
      <c r="W1421" s="11"/>
      <c r="Y1421" s="214">
        <v>373659.44</v>
      </c>
      <c r="Z1421" s="214">
        <v>410093.19999999966</v>
      </c>
      <c r="AB1421" s="11"/>
      <c r="AC1421" s="11"/>
      <c r="AD1421" s="11"/>
      <c r="AE1421" s="4"/>
      <c r="AF1421" s="4"/>
    </row>
    <row r="1422" spans="1:32" x14ac:dyDescent="0.2">
      <c r="A1422" s="54"/>
      <c r="B1422" s="11"/>
      <c r="C1422" s="227" t="s">
        <v>657</v>
      </c>
      <c r="D1422" s="11"/>
      <c r="E1422" s="289">
        <v>8085</v>
      </c>
      <c r="F1422" s="11"/>
      <c r="G1422" s="11"/>
      <c r="H1422" s="11"/>
      <c r="I1422" s="11"/>
      <c r="J1422" s="11"/>
      <c r="K1422" s="11"/>
      <c r="M1422" s="11">
        <v>22</v>
      </c>
      <c r="N1422" s="68"/>
      <c r="P1422" s="214">
        <v>124.45440677966103</v>
      </c>
      <c r="Q1422" s="214"/>
      <c r="R1422" s="214">
        <v>113.11</v>
      </c>
      <c r="S1422" s="212"/>
      <c r="T1422" s="212">
        <v>139.21627118644068</v>
      </c>
      <c r="U1422" s="212"/>
      <c r="V1422" s="212">
        <v>143.86500000000001</v>
      </c>
      <c r="W1422" s="11"/>
      <c r="Y1422" s="214">
        <v>7342.81</v>
      </c>
      <c r="Z1422" s="214">
        <v>8223.77</v>
      </c>
      <c r="AB1422" s="11"/>
      <c r="AC1422" s="11"/>
      <c r="AD1422" s="11"/>
      <c r="AE1422" s="4"/>
      <c r="AF1422" s="4"/>
    </row>
    <row r="1423" spans="1:32" x14ac:dyDescent="0.2">
      <c r="A1423" s="54"/>
      <c r="B1423" s="11"/>
      <c r="C1423" s="227" t="s">
        <v>617</v>
      </c>
      <c r="D1423" s="11"/>
      <c r="E1423" s="289">
        <v>8085</v>
      </c>
      <c r="F1423" s="11"/>
      <c r="G1423" s="11"/>
      <c r="H1423" s="11"/>
      <c r="I1423" s="11"/>
      <c r="J1423" s="11"/>
      <c r="K1423" s="11"/>
      <c r="M1423" s="11">
        <v>808</v>
      </c>
      <c r="N1423" s="68"/>
      <c r="P1423" s="214">
        <v>124.78271527341295</v>
      </c>
      <c r="Q1423" s="214"/>
      <c r="R1423" s="214">
        <v>118.8</v>
      </c>
      <c r="S1423" s="212"/>
      <c r="T1423" s="212">
        <v>149.73695034569451</v>
      </c>
      <c r="U1423" s="212"/>
      <c r="V1423" s="212">
        <v>145.935</v>
      </c>
      <c r="W1423" s="11"/>
      <c r="Y1423" s="214">
        <v>198529.3</v>
      </c>
      <c r="Z1423" s="214">
        <v>238815.51</v>
      </c>
      <c r="AB1423" s="11"/>
      <c r="AC1423" s="11"/>
      <c r="AD1423" s="11"/>
      <c r="AE1423" s="4"/>
      <c r="AF1423" s="4"/>
    </row>
    <row r="1424" spans="1:32" x14ac:dyDescent="0.2">
      <c r="A1424" s="54"/>
      <c r="B1424" s="11"/>
      <c r="C1424" s="227" t="s">
        <v>618</v>
      </c>
      <c r="D1424" s="11"/>
      <c r="E1424" s="289">
        <v>8085</v>
      </c>
      <c r="F1424" s="11"/>
      <c r="G1424" s="11"/>
      <c r="H1424" s="11"/>
      <c r="I1424" s="11"/>
      <c r="J1424" s="11"/>
      <c r="K1424" s="11"/>
      <c r="M1424" s="11">
        <v>273</v>
      </c>
      <c r="N1424" s="68"/>
      <c r="P1424" s="214">
        <v>87.777289048473961</v>
      </c>
      <c r="Q1424" s="214"/>
      <c r="R1424" s="214">
        <v>78.19</v>
      </c>
      <c r="S1424" s="212"/>
      <c r="T1424" s="212">
        <v>87.590132854578101</v>
      </c>
      <c r="U1424" s="212"/>
      <c r="V1424" s="212">
        <v>77.625</v>
      </c>
      <c r="W1424" s="11"/>
      <c r="Y1424" s="214">
        <v>48891.95</v>
      </c>
      <c r="Z1424" s="214">
        <v>50046.54</v>
      </c>
      <c r="AB1424" s="11"/>
      <c r="AC1424" s="11"/>
      <c r="AD1424" s="11"/>
      <c r="AE1424" s="4"/>
      <c r="AF1424" s="4"/>
    </row>
    <row r="1425" spans="1:37" x14ac:dyDescent="0.2">
      <c r="A1425" s="54"/>
      <c r="B1425" s="11"/>
      <c r="C1425" s="227" t="s">
        <v>840</v>
      </c>
      <c r="D1425" s="11"/>
      <c r="E1425" s="289">
        <v>8085</v>
      </c>
      <c r="F1425" s="11"/>
      <c r="G1425" s="11"/>
      <c r="H1425" s="11"/>
      <c r="I1425" s="11"/>
      <c r="J1425" s="11"/>
      <c r="K1425" s="11"/>
      <c r="M1425" s="11">
        <v>18</v>
      </c>
      <c r="N1425" s="68"/>
      <c r="P1425" s="214">
        <v>107.13027777777778</v>
      </c>
      <c r="Q1425" s="214"/>
      <c r="R1425" s="214">
        <v>98.460000000000008</v>
      </c>
      <c r="S1425" s="212"/>
      <c r="T1425" s="212">
        <v>105.685</v>
      </c>
      <c r="U1425" s="212"/>
      <c r="V1425" s="212">
        <v>105.57</v>
      </c>
      <c r="W1425" s="11"/>
      <c r="Y1425" s="214">
        <v>3856.69</v>
      </c>
      <c r="Z1425" s="214">
        <v>3856.6900000000005</v>
      </c>
      <c r="AB1425" s="11"/>
      <c r="AC1425" s="11"/>
      <c r="AD1425" s="11"/>
      <c r="AE1425" s="4"/>
      <c r="AF1425" s="4"/>
    </row>
    <row r="1426" spans="1:37" x14ac:dyDescent="0.2">
      <c r="A1426" s="54"/>
      <c r="B1426" s="11"/>
      <c r="C1426" s="227" t="s">
        <v>668</v>
      </c>
      <c r="D1426" s="11"/>
      <c r="E1426" s="289">
        <v>8230</v>
      </c>
      <c r="F1426" s="11"/>
      <c r="G1426" s="11"/>
      <c r="H1426" s="11"/>
      <c r="I1426" s="11"/>
      <c r="J1426" s="11"/>
      <c r="K1426" s="11"/>
      <c r="M1426" s="11">
        <v>1</v>
      </c>
      <c r="N1426" s="68"/>
      <c r="P1426" s="214">
        <v>31</v>
      </c>
      <c r="Q1426" s="214"/>
      <c r="R1426" s="214">
        <v>31</v>
      </c>
      <c r="S1426" s="212"/>
      <c r="T1426" s="212">
        <v>80.73</v>
      </c>
      <c r="U1426" s="212"/>
      <c r="V1426" s="212">
        <v>80.73</v>
      </c>
      <c r="W1426" s="11"/>
      <c r="Y1426" s="214">
        <v>62</v>
      </c>
      <c r="Z1426" s="214">
        <v>168.9</v>
      </c>
      <c r="AB1426" s="11"/>
      <c r="AC1426" s="11"/>
      <c r="AD1426" s="11"/>
      <c r="AE1426" s="4"/>
      <c r="AF1426" s="4"/>
    </row>
    <row r="1427" spans="1:37" ht="13.5" thickBot="1" x14ac:dyDescent="0.25">
      <c r="A1427" s="54"/>
      <c r="B1427" s="11"/>
      <c r="C1427" s="227"/>
      <c r="D1427" s="11"/>
      <c r="E1427" s="289"/>
      <c r="F1427" s="11"/>
      <c r="G1427" s="11"/>
      <c r="H1427" s="11"/>
      <c r="I1427" s="11"/>
      <c r="J1427" s="11"/>
      <c r="K1427" s="11"/>
      <c r="M1427" s="11"/>
      <c r="N1427" s="68"/>
      <c r="P1427" s="324"/>
      <c r="Q1427" s="324"/>
      <c r="R1427" s="324"/>
      <c r="S1427" s="325"/>
      <c r="T1427" s="325"/>
      <c r="U1427" s="325"/>
      <c r="V1427" s="325"/>
      <c r="W1427" s="89"/>
      <c r="Y1427" s="324"/>
      <c r="Z1427" s="324"/>
      <c r="AB1427" s="11"/>
      <c r="AC1427" s="11"/>
      <c r="AD1427" s="11"/>
      <c r="AE1427" s="4"/>
      <c r="AF1427" s="4"/>
    </row>
    <row r="1428" spans="1:37" ht="15.75" thickBot="1" x14ac:dyDescent="0.3">
      <c r="A1428" s="54"/>
      <c r="B1428" s="90" t="s">
        <v>51</v>
      </c>
      <c r="C1428" s="90"/>
      <c r="D1428" s="90"/>
      <c r="E1428" s="344"/>
      <c r="F1428" s="379">
        <v>3760669.37</v>
      </c>
      <c r="G1428" s="92"/>
      <c r="H1428" s="379">
        <v>1496720.81</v>
      </c>
      <c r="I1428" s="92"/>
      <c r="J1428" s="380">
        <v>74301660</v>
      </c>
      <c r="K1428" s="93" t="s">
        <v>914</v>
      </c>
      <c r="M1428" s="317">
        <f>SUM(M740:M1427)</f>
        <v>375940</v>
      </c>
      <c r="N1428" s="93"/>
      <c r="P1428" s="216">
        <v>94.12070760751125</v>
      </c>
      <c r="Q1428" s="257"/>
      <c r="R1428" s="257">
        <v>90.595674985819713</v>
      </c>
      <c r="S1428" s="326"/>
      <c r="T1428" s="326">
        <v>95.726449466971019</v>
      </c>
      <c r="U1428" s="326"/>
      <c r="V1428" s="326">
        <v>93.735602724177241</v>
      </c>
      <c r="W1428" s="99"/>
      <c r="Y1428" s="216">
        <f>SUM(Y740:Y1427)</f>
        <v>87463690.430000052</v>
      </c>
      <c r="Z1428" s="217">
        <f>SUM(Z740:Z1427)</f>
        <v>97267042.400000066</v>
      </c>
      <c r="AB1428" s="386">
        <f>J1428</f>
        <v>74301660</v>
      </c>
      <c r="AC1428" s="387">
        <f>AB1428</f>
        <v>74301660</v>
      </c>
      <c r="AD1428" s="388">
        <f>AC1428</f>
        <v>74301660</v>
      </c>
      <c r="AE1428" s="4"/>
      <c r="AF1428" s="4"/>
    </row>
    <row r="1429" spans="1:37" x14ac:dyDescent="0.2">
      <c r="A1429" s="54"/>
      <c r="B1429" s="356"/>
      <c r="C1429" s="356"/>
      <c r="D1429" s="356"/>
      <c r="E1429" s="357"/>
      <c r="F1429" s="358"/>
      <c r="G1429" s="358"/>
      <c r="H1429" s="358"/>
      <c r="I1429" s="358"/>
      <c r="J1429" s="358"/>
      <c r="K1429" s="57"/>
      <c r="M1429" s="349"/>
      <c r="N1429" s="348"/>
      <c r="P1429" s="359"/>
      <c r="Q1429" s="360"/>
      <c r="R1429" s="360"/>
      <c r="S1429" s="361"/>
      <c r="T1429" s="361"/>
      <c r="U1429" s="361"/>
      <c r="V1429" s="361"/>
      <c r="W1429" s="362"/>
      <c r="Y1429" s="350"/>
      <c r="Z1429" s="363"/>
      <c r="AB1429" s="57"/>
      <c r="AC1429" s="57"/>
      <c r="AD1429" s="57"/>
      <c r="AE1429" s="4"/>
      <c r="AF1429" s="4"/>
    </row>
    <row r="1430" spans="1:37" ht="63.75" x14ac:dyDescent="0.2">
      <c r="A1430" s="172">
        <v>43466</v>
      </c>
      <c r="B1430" s="346" t="s">
        <v>33</v>
      </c>
      <c r="C1430" s="351" t="s">
        <v>34</v>
      </c>
      <c r="D1430" s="346" t="s">
        <v>35</v>
      </c>
      <c r="E1430" s="352" t="s">
        <v>36</v>
      </c>
      <c r="F1430" s="158" t="s">
        <v>37</v>
      </c>
      <c r="G1430" s="158" t="s">
        <v>37</v>
      </c>
      <c r="H1430" s="158" t="s">
        <v>38</v>
      </c>
      <c r="I1430" s="158" t="s">
        <v>38</v>
      </c>
      <c r="J1430" s="158" t="s">
        <v>39</v>
      </c>
      <c r="K1430" s="158" t="s">
        <v>40</v>
      </c>
      <c r="L1430" s="59"/>
      <c r="M1430" s="48" t="s">
        <v>41</v>
      </c>
      <c r="N1430" s="353" t="s">
        <v>41</v>
      </c>
      <c r="O1430" s="69"/>
      <c r="P1430" s="66" t="s">
        <v>42</v>
      </c>
      <c r="Q1430" s="66" t="s">
        <v>42</v>
      </c>
      <c r="R1430" s="66" t="s">
        <v>43</v>
      </c>
      <c r="S1430" s="66" t="s">
        <v>43</v>
      </c>
      <c r="T1430" s="66" t="s">
        <v>44</v>
      </c>
      <c r="U1430" s="66" t="s">
        <v>44</v>
      </c>
      <c r="V1430" s="66" t="s">
        <v>45</v>
      </c>
      <c r="W1430" s="66" t="s">
        <v>45</v>
      </c>
      <c r="X1430" s="69"/>
      <c r="Y1430" s="48" t="s">
        <v>46</v>
      </c>
      <c r="Z1430" s="48" t="s">
        <v>47</v>
      </c>
      <c r="AB1430" s="159" t="s">
        <v>48</v>
      </c>
      <c r="AC1430" s="159" t="s">
        <v>49</v>
      </c>
      <c r="AD1430" s="159" t="s">
        <v>50</v>
      </c>
      <c r="AE1430" s="4"/>
      <c r="AF1430" s="4"/>
    </row>
    <row r="1431" spans="1:37" x14ac:dyDescent="0.2">
      <c r="A1431" s="54"/>
      <c r="B1431" s="11"/>
      <c r="C1431" s="227"/>
      <c r="D1431" s="11"/>
      <c r="E1431" s="289"/>
      <c r="F1431" s="11"/>
      <c r="G1431" s="11"/>
      <c r="H1431" s="11"/>
      <c r="I1431" s="11"/>
      <c r="J1431" s="11"/>
      <c r="K1431" s="11"/>
      <c r="M1431" s="11"/>
      <c r="N1431" s="68"/>
      <c r="P1431" s="11"/>
      <c r="Q1431" s="11"/>
      <c r="R1431" s="11"/>
      <c r="S1431" s="11"/>
      <c r="T1431" s="11"/>
      <c r="U1431" s="11"/>
      <c r="V1431" s="11"/>
      <c r="W1431" s="11"/>
      <c r="Y1431" s="11"/>
      <c r="Z1431" s="11"/>
      <c r="AB1431" s="11"/>
      <c r="AC1431" s="11"/>
      <c r="AD1431" s="11"/>
      <c r="AE1431" s="4"/>
      <c r="AF1431" s="4"/>
    </row>
    <row r="1432" spans="1:37" x14ac:dyDescent="0.2">
      <c r="A1432" s="54"/>
      <c r="B1432" s="11"/>
      <c r="C1432" s="227"/>
      <c r="D1432" s="11"/>
      <c r="E1432" s="289"/>
      <c r="F1432" s="11"/>
      <c r="G1432" s="11"/>
      <c r="H1432" s="11"/>
      <c r="I1432" s="11"/>
      <c r="J1432" s="11"/>
      <c r="K1432" s="11"/>
      <c r="M1432" s="11"/>
      <c r="N1432" s="68"/>
      <c r="P1432" s="11"/>
      <c r="Q1432" s="11"/>
      <c r="R1432" s="11"/>
      <c r="S1432" s="11"/>
      <c r="T1432" s="11"/>
      <c r="U1432" s="11"/>
      <c r="V1432" s="11"/>
      <c r="W1432" s="11"/>
      <c r="Y1432" s="11"/>
      <c r="Z1432" s="11"/>
      <c r="AB1432" s="11"/>
      <c r="AC1432" s="11"/>
      <c r="AD1432" s="11"/>
      <c r="AE1432" s="4"/>
      <c r="AF1432" s="4"/>
    </row>
    <row r="1433" spans="1:37" x14ac:dyDescent="0.2">
      <c r="A1433" s="54"/>
      <c r="B1433" s="11"/>
      <c r="C1433" s="227"/>
      <c r="D1433" s="11"/>
      <c r="E1433" s="289"/>
      <c r="F1433" s="11"/>
      <c r="G1433" s="11"/>
      <c r="H1433" s="11"/>
      <c r="I1433" s="11"/>
      <c r="J1433" s="11"/>
      <c r="K1433" s="11"/>
      <c r="M1433" s="11"/>
      <c r="N1433" s="68"/>
      <c r="P1433" s="11"/>
      <c r="Q1433" s="11"/>
      <c r="R1433" s="11"/>
      <c r="S1433" s="11"/>
      <c r="T1433" s="11"/>
      <c r="U1433" s="11"/>
      <c r="V1433" s="11"/>
      <c r="W1433" s="11"/>
      <c r="Y1433" s="11"/>
      <c r="Z1433" s="11"/>
      <c r="AB1433" s="11"/>
      <c r="AC1433" s="11"/>
      <c r="AD1433" s="11"/>
      <c r="AE1433" s="4"/>
      <c r="AF1433" s="4"/>
    </row>
    <row r="1434" spans="1:37" x14ac:dyDescent="0.2">
      <c r="A1434" s="54"/>
      <c r="B1434" s="11"/>
      <c r="C1434" s="227"/>
      <c r="D1434" s="11"/>
      <c r="E1434" s="289"/>
      <c r="F1434" s="11"/>
      <c r="G1434" s="11"/>
      <c r="H1434" s="11"/>
      <c r="I1434" s="11"/>
      <c r="J1434" s="11"/>
      <c r="K1434" s="11"/>
      <c r="M1434" s="11"/>
      <c r="N1434" s="68"/>
      <c r="P1434" s="11"/>
      <c r="Q1434" s="11"/>
      <c r="R1434" s="11"/>
      <c r="S1434" s="11"/>
      <c r="T1434" s="11"/>
      <c r="U1434" s="11"/>
      <c r="V1434" s="11"/>
      <c r="W1434" s="11"/>
      <c r="Y1434" s="11"/>
      <c r="Z1434" s="11"/>
      <c r="AB1434" s="11"/>
      <c r="AC1434" s="11"/>
      <c r="AD1434" s="11"/>
      <c r="AE1434" s="4"/>
      <c r="AF1434" s="4"/>
    </row>
    <row r="1435" spans="1:37" x14ac:dyDescent="0.2">
      <c r="A1435" s="54"/>
      <c r="B1435" s="11"/>
      <c r="C1435" s="227"/>
      <c r="D1435" s="11"/>
      <c r="E1435" s="289"/>
      <c r="F1435" s="11"/>
      <c r="G1435" s="11"/>
      <c r="H1435" s="11"/>
      <c r="I1435" s="11"/>
      <c r="J1435" s="11"/>
      <c r="K1435" s="11"/>
      <c r="M1435" s="11"/>
      <c r="N1435" s="68"/>
      <c r="P1435" s="11"/>
      <c r="Q1435" s="11"/>
      <c r="R1435" s="11"/>
      <c r="S1435" s="11"/>
      <c r="T1435" s="11"/>
      <c r="U1435" s="11"/>
      <c r="V1435" s="11"/>
      <c r="W1435" s="11"/>
      <c r="Y1435" s="11"/>
      <c r="Z1435" s="11"/>
      <c r="AB1435" s="11"/>
      <c r="AC1435" s="11"/>
      <c r="AD1435" s="11"/>
      <c r="AE1435" s="4"/>
      <c r="AF1435" s="4"/>
    </row>
    <row r="1436" spans="1:37" x14ac:dyDescent="0.2">
      <c r="A1436" s="54"/>
      <c r="B1436" s="11"/>
      <c r="C1436" s="227"/>
      <c r="D1436" s="11"/>
      <c r="E1436" s="289"/>
      <c r="F1436" s="11"/>
      <c r="G1436" s="11"/>
      <c r="H1436" s="11"/>
      <c r="I1436" s="11"/>
      <c r="J1436" s="11"/>
      <c r="K1436" s="11"/>
      <c r="M1436" s="11"/>
      <c r="N1436" s="68"/>
      <c r="P1436" s="11"/>
      <c r="Q1436" s="11"/>
      <c r="R1436" s="11"/>
      <c r="S1436" s="11"/>
      <c r="T1436" s="11"/>
      <c r="U1436" s="11"/>
      <c r="V1436" s="11"/>
      <c r="W1436" s="11"/>
      <c r="Y1436" s="11"/>
      <c r="Z1436" s="11"/>
      <c r="AB1436" s="11"/>
      <c r="AC1436" s="11"/>
      <c r="AD1436" s="11"/>
      <c r="AE1436" s="4"/>
      <c r="AF1436" s="4"/>
    </row>
    <row r="1437" spans="1:37" x14ac:dyDescent="0.2">
      <c r="A1437" s="54"/>
      <c r="B1437" s="11"/>
      <c r="C1437" s="227"/>
      <c r="D1437" s="11"/>
      <c r="E1437" s="289"/>
      <c r="F1437" s="11"/>
      <c r="G1437" s="11"/>
      <c r="H1437" s="11"/>
      <c r="I1437" s="11"/>
      <c r="J1437" s="11"/>
      <c r="K1437" s="11"/>
      <c r="M1437" s="11"/>
      <c r="N1437" s="68"/>
      <c r="P1437" s="11"/>
      <c r="Q1437" s="11"/>
      <c r="R1437" s="11"/>
      <c r="S1437" s="11"/>
      <c r="T1437" s="11"/>
      <c r="U1437" s="11"/>
      <c r="V1437" s="11"/>
      <c r="W1437" s="11"/>
      <c r="Y1437" s="11"/>
      <c r="Z1437" s="11"/>
      <c r="AB1437" s="11"/>
      <c r="AC1437" s="11"/>
      <c r="AD1437" s="11"/>
      <c r="AE1437" s="4"/>
      <c r="AF1437" s="4"/>
    </row>
    <row r="1438" spans="1:37" ht="13.5" thickBot="1" x14ac:dyDescent="0.25">
      <c r="A1438" s="54"/>
      <c r="B1438" s="11"/>
      <c r="C1438" s="354"/>
      <c r="D1438" s="89"/>
      <c r="E1438" s="291"/>
      <c r="F1438" s="11"/>
      <c r="G1438" s="11"/>
      <c r="H1438" s="11"/>
      <c r="I1438" s="11"/>
      <c r="J1438" s="11"/>
      <c r="K1438" s="11"/>
      <c r="M1438" s="11"/>
      <c r="N1438" s="68"/>
      <c r="P1438" s="11"/>
      <c r="Q1438" s="11"/>
      <c r="R1438" s="11"/>
      <c r="S1438" s="11"/>
      <c r="T1438" s="11"/>
      <c r="U1438" s="11"/>
      <c r="V1438" s="11"/>
      <c r="W1438" s="11"/>
      <c r="Y1438" s="11"/>
      <c r="Z1438" s="11"/>
      <c r="AB1438" s="11"/>
      <c r="AC1438" s="11"/>
      <c r="AD1438" s="11"/>
      <c r="AE1438" s="4"/>
      <c r="AF1438" s="4"/>
    </row>
    <row r="1439" spans="1:37" ht="15.75" thickBot="1" x14ac:dyDescent="0.3">
      <c r="A1439" s="54"/>
      <c r="B1439" s="90" t="s">
        <v>51</v>
      </c>
      <c r="C1439" s="90"/>
      <c r="D1439" s="90"/>
      <c r="E1439" s="344"/>
      <c r="F1439" s="381">
        <v>5204374.8</v>
      </c>
      <c r="G1439" s="92"/>
      <c r="H1439" s="379">
        <v>1989126.4</v>
      </c>
      <c r="I1439" s="92"/>
      <c r="J1439" s="382">
        <v>71418982.319999993</v>
      </c>
      <c r="K1439" s="93" t="s">
        <v>914</v>
      </c>
      <c r="M1439" s="355">
        <v>349375</v>
      </c>
      <c r="N1439" s="93"/>
      <c r="P1439" s="98"/>
      <c r="Q1439" s="96"/>
      <c r="R1439" s="96"/>
      <c r="S1439" s="96"/>
      <c r="T1439" s="96"/>
      <c r="U1439" s="96"/>
      <c r="V1439" s="96"/>
      <c r="W1439" s="99"/>
      <c r="Y1439" s="94"/>
      <c r="Z1439" s="93"/>
      <c r="AB1439" s="386">
        <f>J1439</f>
        <v>71418982.319999993</v>
      </c>
      <c r="AC1439" s="387">
        <f>AB1439</f>
        <v>71418982.319999993</v>
      </c>
      <c r="AD1439" s="388">
        <f>AC1439</f>
        <v>71418982.319999993</v>
      </c>
      <c r="AE1439" s="4"/>
      <c r="AF1439" s="4"/>
    </row>
    <row r="1440" spans="1:37" s="4" customFormat="1" x14ac:dyDescent="0.2">
      <c r="A1440" s="54"/>
      <c r="M1440" s="49"/>
      <c r="P1440" s="49"/>
      <c r="Y1440" s="49"/>
      <c r="AB1440" s="49"/>
      <c r="AH1440" s="73"/>
      <c r="AI1440" s="73"/>
      <c r="AJ1440" s="73"/>
      <c r="AK1440" s="73"/>
    </row>
    <row r="1441" spans="1:32" ht="63.75" x14ac:dyDescent="0.2">
      <c r="A1441" s="172">
        <f>A19</f>
        <v>45292</v>
      </c>
      <c r="B1441" s="55" t="s">
        <v>52</v>
      </c>
      <c r="C1441" s="55" t="s">
        <v>34</v>
      </c>
      <c r="D1441" s="55" t="s">
        <v>35</v>
      </c>
      <c r="E1441" s="55" t="s">
        <v>36</v>
      </c>
      <c r="F1441" s="160" t="s">
        <v>37</v>
      </c>
      <c r="G1441" s="160" t="s">
        <v>37</v>
      </c>
      <c r="H1441" s="160" t="s">
        <v>38</v>
      </c>
      <c r="I1441" s="160" t="s">
        <v>38</v>
      </c>
      <c r="J1441" s="160" t="s">
        <v>39</v>
      </c>
      <c r="K1441" s="160" t="s">
        <v>40</v>
      </c>
      <c r="L1441" s="87"/>
      <c r="M1441" s="56" t="s">
        <v>41</v>
      </c>
      <c r="N1441" s="70" t="s">
        <v>41</v>
      </c>
      <c r="O1441" s="71"/>
      <c r="P1441" s="56" t="s">
        <v>42</v>
      </c>
      <c r="Q1441" s="56" t="s">
        <v>42</v>
      </c>
      <c r="R1441" s="56" t="s">
        <v>43</v>
      </c>
      <c r="S1441" s="56" t="s">
        <v>43</v>
      </c>
      <c r="T1441" s="56" t="s">
        <v>44</v>
      </c>
      <c r="U1441" s="56" t="s">
        <v>44</v>
      </c>
      <c r="V1441" s="56" t="s">
        <v>45</v>
      </c>
      <c r="W1441" s="56" t="s">
        <v>45</v>
      </c>
      <c r="X1441" s="71"/>
      <c r="Y1441" s="56" t="s">
        <v>46</v>
      </c>
      <c r="Z1441" s="56" t="s">
        <v>47</v>
      </c>
      <c r="AB1441" s="160" t="s">
        <v>48</v>
      </c>
      <c r="AC1441" s="160" t="s">
        <v>49</v>
      </c>
      <c r="AD1441" s="160" t="s">
        <v>50</v>
      </c>
      <c r="AE1441" s="4"/>
      <c r="AF1441" s="4"/>
    </row>
    <row r="1442" spans="1:32" x14ac:dyDescent="0.2">
      <c r="A1442" s="54"/>
      <c r="B1442" s="11"/>
      <c r="C1442" s="11" t="s">
        <v>426</v>
      </c>
      <c r="D1442" s="11"/>
      <c r="E1442" s="274">
        <v>8201</v>
      </c>
      <c r="F1442" s="11"/>
      <c r="G1442" s="11"/>
      <c r="H1442" s="11"/>
      <c r="I1442" s="11"/>
      <c r="J1442" s="11"/>
      <c r="K1442" s="11"/>
      <c r="M1442" s="275">
        <v>1</v>
      </c>
      <c r="N1442" s="11"/>
      <c r="P1442" s="214">
        <v>1153.06</v>
      </c>
      <c r="Q1442" s="214"/>
      <c r="R1442" s="214">
        <v>1153.06</v>
      </c>
      <c r="S1442" s="11"/>
      <c r="T1442" s="212">
        <v>1497.85</v>
      </c>
      <c r="U1442" s="212"/>
      <c r="V1442" s="212">
        <v>1497.85</v>
      </c>
      <c r="W1442" s="11"/>
      <c r="Y1442" s="214">
        <v>2306.12</v>
      </c>
      <c r="Z1442" s="214">
        <v>2306.12</v>
      </c>
      <c r="AB1442" s="11"/>
      <c r="AC1442" s="11"/>
      <c r="AD1442" s="11"/>
      <c r="AE1442" s="4"/>
      <c r="AF1442" s="4"/>
    </row>
    <row r="1443" spans="1:32" x14ac:dyDescent="0.2">
      <c r="A1443" s="54"/>
      <c r="B1443" s="11"/>
      <c r="C1443" s="11" t="s">
        <v>619</v>
      </c>
      <c r="D1443" s="11"/>
      <c r="E1443" s="274">
        <v>8201</v>
      </c>
      <c r="F1443" s="11"/>
      <c r="G1443" s="11"/>
      <c r="H1443" s="11"/>
      <c r="I1443" s="11"/>
      <c r="J1443" s="11"/>
      <c r="K1443" s="11"/>
      <c r="M1443" s="275">
        <v>229</v>
      </c>
      <c r="N1443" s="11"/>
      <c r="P1443" s="214">
        <v>146.44551243781095</v>
      </c>
      <c r="Q1443" s="214"/>
      <c r="R1443" s="214">
        <v>71.63666666666667</v>
      </c>
      <c r="S1443" s="11"/>
      <c r="T1443" s="212">
        <v>169.71019452736317</v>
      </c>
      <c r="U1443" s="212"/>
      <c r="V1443" s="212">
        <v>75.236833333333337</v>
      </c>
      <c r="W1443" s="11"/>
      <c r="Y1443" s="214">
        <v>220761.45</v>
      </c>
      <c r="Z1443" s="214">
        <v>222508.6</v>
      </c>
      <c r="AB1443" s="11"/>
      <c r="AC1443" s="11"/>
      <c r="AD1443" s="11"/>
      <c r="AE1443" s="4"/>
      <c r="AF1443" s="4"/>
    </row>
    <row r="1444" spans="1:32" x14ac:dyDescent="0.2">
      <c r="A1444" s="54"/>
      <c r="B1444" s="11"/>
      <c r="C1444" s="11" t="s">
        <v>677</v>
      </c>
      <c r="D1444" s="11"/>
      <c r="E1444" s="274">
        <v>8401</v>
      </c>
      <c r="F1444" s="11"/>
      <c r="G1444" s="11"/>
      <c r="H1444" s="11"/>
      <c r="I1444" s="11"/>
      <c r="J1444" s="11"/>
      <c r="K1444" s="11"/>
      <c r="M1444" s="275">
        <v>1</v>
      </c>
      <c r="N1444" s="11"/>
      <c r="P1444" s="214">
        <v>2078.0100000000002</v>
      </c>
      <c r="Q1444" s="214"/>
      <c r="R1444" s="214">
        <v>2078.0100000000002</v>
      </c>
      <c r="S1444" s="11"/>
      <c r="T1444" s="212">
        <v>2727.12</v>
      </c>
      <c r="U1444" s="212"/>
      <c r="V1444" s="212">
        <v>2727.12</v>
      </c>
      <c r="W1444" s="11"/>
      <c r="Y1444" s="214">
        <v>4156.0200000000004</v>
      </c>
      <c r="Z1444" s="214">
        <v>4156.0200000000004</v>
      </c>
      <c r="AB1444" s="11"/>
      <c r="AC1444" s="11"/>
      <c r="AD1444" s="11"/>
      <c r="AE1444" s="4"/>
      <c r="AF1444" s="4"/>
    </row>
    <row r="1445" spans="1:32" x14ac:dyDescent="0.2">
      <c r="A1445" s="54"/>
      <c r="B1445" s="11"/>
      <c r="C1445" s="11" t="s">
        <v>428</v>
      </c>
      <c r="D1445" s="11"/>
      <c r="E1445" s="274">
        <v>8004</v>
      </c>
      <c r="F1445" s="11"/>
      <c r="G1445" s="11"/>
      <c r="H1445" s="11"/>
      <c r="I1445" s="11"/>
      <c r="J1445" s="11"/>
      <c r="K1445" s="11"/>
      <c r="M1445" s="275">
        <v>145</v>
      </c>
      <c r="N1445" s="11"/>
      <c r="P1445" s="214">
        <v>240.20522445081181</v>
      </c>
      <c r="Q1445" s="214"/>
      <c r="R1445" s="214">
        <v>200.05666666666664</v>
      </c>
      <c r="S1445" s="11"/>
      <c r="T1445" s="212">
        <v>236.42281852913092</v>
      </c>
      <c r="U1445" s="212"/>
      <c r="V1445" s="212">
        <v>187.31733333333332</v>
      </c>
      <c r="W1445" s="11"/>
      <c r="Y1445" s="214">
        <v>93274.819999999963</v>
      </c>
      <c r="Z1445" s="214">
        <v>94119.06</v>
      </c>
      <c r="AB1445" s="11"/>
      <c r="AC1445" s="11"/>
      <c r="AD1445" s="11"/>
      <c r="AE1445" s="4"/>
      <c r="AF1445" s="4"/>
    </row>
    <row r="1446" spans="1:32" x14ac:dyDescent="0.2">
      <c r="A1446" s="54"/>
      <c r="B1446" s="11"/>
      <c r="C1446" s="11" t="s">
        <v>429</v>
      </c>
      <c r="D1446" s="11"/>
      <c r="E1446" s="274">
        <v>8401</v>
      </c>
      <c r="F1446" s="11"/>
      <c r="G1446" s="11"/>
      <c r="H1446" s="11"/>
      <c r="I1446" s="11"/>
      <c r="J1446" s="11"/>
      <c r="K1446" s="11"/>
      <c r="M1446" s="275">
        <v>939</v>
      </c>
      <c r="N1446" s="11"/>
      <c r="P1446" s="214">
        <v>3129.1415111612737</v>
      </c>
      <c r="Q1446" s="214"/>
      <c r="R1446" s="214">
        <v>547.00625000000002</v>
      </c>
      <c r="S1446" s="11"/>
      <c r="T1446" s="212">
        <v>21499.23079564836</v>
      </c>
      <c r="U1446" s="212"/>
      <c r="V1446" s="212">
        <v>253.730625</v>
      </c>
      <c r="W1446" s="11"/>
      <c r="Y1446" s="214">
        <v>2864377.8</v>
      </c>
      <c r="Z1446" s="214">
        <v>2868599.36</v>
      </c>
      <c r="AB1446" s="11"/>
      <c r="AC1446" s="11"/>
      <c r="AD1446" s="11"/>
      <c r="AE1446" s="4"/>
      <c r="AF1446" s="4"/>
    </row>
    <row r="1447" spans="1:32" x14ac:dyDescent="0.2">
      <c r="A1447" s="54"/>
      <c r="B1447" s="11"/>
      <c r="C1447" s="11" t="s">
        <v>430</v>
      </c>
      <c r="D1447" s="11"/>
      <c r="E1447" s="274">
        <v>8202</v>
      </c>
      <c r="F1447" s="11"/>
      <c r="G1447" s="11"/>
      <c r="H1447" s="11"/>
      <c r="I1447" s="11"/>
      <c r="J1447" s="11"/>
      <c r="K1447" s="11"/>
      <c r="M1447" s="275">
        <v>122</v>
      </c>
      <c r="N1447" s="11"/>
      <c r="P1447" s="214">
        <v>160.95405194805198</v>
      </c>
      <c r="Q1447" s="214"/>
      <c r="R1447" s="214">
        <v>62.16</v>
      </c>
      <c r="S1447" s="11"/>
      <c r="T1447" s="212">
        <v>179.67223896103889</v>
      </c>
      <c r="U1447" s="212"/>
      <c r="V1447" s="212">
        <v>70.244</v>
      </c>
      <c r="W1447" s="11"/>
      <c r="Y1447" s="214">
        <v>61967.310000000012</v>
      </c>
      <c r="Z1447" s="214">
        <v>61734.44</v>
      </c>
      <c r="AB1447" s="11"/>
      <c r="AC1447" s="11"/>
      <c r="AD1447" s="11"/>
      <c r="AE1447" s="4"/>
      <c r="AF1447" s="4"/>
    </row>
    <row r="1448" spans="1:32" x14ac:dyDescent="0.2">
      <c r="A1448" s="54"/>
      <c r="B1448" s="11"/>
      <c r="C1448" s="11" t="s">
        <v>431</v>
      </c>
      <c r="D1448" s="11"/>
      <c r="E1448" s="274">
        <v>8007</v>
      </c>
      <c r="F1448" s="11"/>
      <c r="G1448" s="11"/>
      <c r="H1448" s="11"/>
      <c r="I1448" s="11"/>
      <c r="J1448" s="11"/>
      <c r="K1448" s="11"/>
      <c r="M1448" s="275">
        <v>13</v>
      </c>
      <c r="N1448" s="11"/>
      <c r="P1448" s="214">
        <v>1784.7885185185182</v>
      </c>
      <c r="Q1448" s="214"/>
      <c r="R1448" s="214">
        <v>695.83</v>
      </c>
      <c r="S1448" s="11"/>
      <c r="T1448" s="212">
        <v>2346.7464444444445</v>
      </c>
      <c r="U1448" s="212"/>
      <c r="V1448" s="212">
        <v>1094.98</v>
      </c>
      <c r="W1448" s="11"/>
      <c r="Y1448" s="214">
        <v>48189.289999999994</v>
      </c>
      <c r="Z1448" s="214">
        <v>48189.29</v>
      </c>
      <c r="AB1448" s="11"/>
      <c r="AC1448" s="11"/>
      <c r="AD1448" s="11"/>
      <c r="AE1448" s="4"/>
      <c r="AF1448" s="4"/>
    </row>
    <row r="1449" spans="1:32" x14ac:dyDescent="0.2">
      <c r="A1449" s="54"/>
      <c r="B1449" s="11"/>
      <c r="C1449" s="11" t="s">
        <v>681</v>
      </c>
      <c r="D1449" s="11"/>
      <c r="E1449" s="274">
        <v>8091</v>
      </c>
      <c r="F1449" s="11"/>
      <c r="G1449" s="11"/>
      <c r="H1449" s="11"/>
      <c r="I1449" s="11"/>
      <c r="J1449" s="11"/>
      <c r="K1449" s="11"/>
      <c r="M1449" s="275">
        <v>2</v>
      </c>
      <c r="N1449" s="11"/>
      <c r="P1449" s="214">
        <v>340.39499999999998</v>
      </c>
      <c r="Q1449" s="214"/>
      <c r="R1449" s="214">
        <v>253.44</v>
      </c>
      <c r="S1449" s="11"/>
      <c r="T1449" s="212">
        <v>420.94749999999999</v>
      </c>
      <c r="U1449" s="212"/>
      <c r="V1449" s="212">
        <v>420.94750000000005</v>
      </c>
      <c r="W1449" s="11"/>
      <c r="Y1449" s="214">
        <v>1361.58</v>
      </c>
      <c r="Z1449" s="214">
        <v>1361.58</v>
      </c>
      <c r="AB1449" s="11"/>
      <c r="AC1449" s="11"/>
      <c r="AD1449" s="11"/>
      <c r="AE1449" s="4"/>
      <c r="AF1449" s="4"/>
    </row>
    <row r="1450" spans="1:32" x14ac:dyDescent="0.2">
      <c r="A1450" s="54"/>
      <c r="B1450" s="11"/>
      <c r="C1450" s="11" t="s">
        <v>432</v>
      </c>
      <c r="D1450" s="11"/>
      <c r="E1450" s="274">
        <v>8091</v>
      </c>
      <c r="F1450" s="11"/>
      <c r="G1450" s="11"/>
      <c r="H1450" s="11"/>
      <c r="I1450" s="11"/>
      <c r="J1450" s="11"/>
      <c r="K1450" s="11"/>
      <c r="M1450" s="275">
        <v>13</v>
      </c>
      <c r="N1450" s="11"/>
      <c r="P1450" s="214">
        <v>421.41142857142853</v>
      </c>
      <c r="Q1450" s="214"/>
      <c r="R1450" s="214">
        <v>135.38</v>
      </c>
      <c r="S1450" s="11"/>
      <c r="T1450" s="212">
        <v>755.19678571428551</v>
      </c>
      <c r="U1450" s="212"/>
      <c r="V1450" s="212">
        <v>162.18100000000001</v>
      </c>
      <c r="W1450" s="11"/>
      <c r="Y1450" s="214">
        <v>11799.519999999999</v>
      </c>
      <c r="Z1450" s="214">
        <v>11825.5</v>
      </c>
      <c r="AB1450" s="11"/>
      <c r="AC1450" s="11"/>
      <c r="AD1450" s="11"/>
      <c r="AE1450" s="4"/>
      <c r="AF1450" s="4"/>
    </row>
    <row r="1451" spans="1:32" x14ac:dyDescent="0.2">
      <c r="A1451" s="54"/>
      <c r="B1451" s="11"/>
      <c r="C1451" s="11" t="s">
        <v>433</v>
      </c>
      <c r="D1451" s="11"/>
      <c r="E1451" s="274">
        <v>8009</v>
      </c>
      <c r="F1451" s="11"/>
      <c r="G1451" s="11"/>
      <c r="H1451" s="11"/>
      <c r="I1451" s="11"/>
      <c r="J1451" s="11"/>
      <c r="K1451" s="11"/>
      <c r="M1451" s="275">
        <v>472</v>
      </c>
      <c r="N1451" s="11"/>
      <c r="P1451" s="214">
        <v>1283.9523917697431</v>
      </c>
      <c r="Q1451" s="214"/>
      <c r="R1451" s="214">
        <v>564.43624999999997</v>
      </c>
      <c r="S1451" s="11"/>
      <c r="T1451" s="212">
        <v>2853.6492998975341</v>
      </c>
      <c r="U1451" s="212"/>
      <c r="V1451" s="212">
        <v>696.24200000000008</v>
      </c>
      <c r="W1451" s="11"/>
      <c r="Y1451" s="214">
        <v>498487.32999999996</v>
      </c>
      <c r="Z1451" s="214">
        <v>501063.17</v>
      </c>
      <c r="AB1451" s="11"/>
      <c r="AC1451" s="11"/>
      <c r="AD1451" s="11"/>
      <c r="AE1451" s="4"/>
      <c r="AF1451" s="4"/>
    </row>
    <row r="1452" spans="1:32" x14ac:dyDescent="0.2">
      <c r="A1452" s="54"/>
      <c r="B1452" s="11"/>
      <c r="C1452" s="11" t="s">
        <v>433</v>
      </c>
      <c r="D1452" s="11"/>
      <c r="E1452" s="274">
        <v>8021</v>
      </c>
      <c r="F1452" s="11"/>
      <c r="G1452" s="11"/>
      <c r="H1452" s="11"/>
      <c r="I1452" s="11"/>
      <c r="J1452" s="11"/>
      <c r="K1452" s="11"/>
      <c r="M1452" s="275">
        <v>1</v>
      </c>
      <c r="N1452" s="11"/>
      <c r="P1452" s="214">
        <v>717.70500000000004</v>
      </c>
      <c r="Q1452" s="214"/>
      <c r="R1452" s="214">
        <v>717.70499999999993</v>
      </c>
      <c r="S1452" s="11"/>
      <c r="T1452" s="212">
        <v>920.40300000000002</v>
      </c>
      <c r="U1452" s="212"/>
      <c r="V1452" s="212">
        <v>920.40300000000002</v>
      </c>
      <c r="W1452" s="11"/>
      <c r="Y1452" s="214">
        <v>1435.41</v>
      </c>
      <c r="Z1452" s="214">
        <v>1435.41</v>
      </c>
      <c r="AB1452" s="11"/>
      <c r="AC1452" s="11"/>
      <c r="AD1452" s="11"/>
      <c r="AE1452" s="4"/>
      <c r="AF1452" s="4"/>
    </row>
    <row r="1453" spans="1:32" x14ac:dyDescent="0.2">
      <c r="A1453" s="54"/>
      <c r="B1453" s="11"/>
      <c r="C1453" s="11" t="s">
        <v>640</v>
      </c>
      <c r="D1453" s="11"/>
      <c r="E1453" s="274">
        <v>8089</v>
      </c>
      <c r="F1453" s="11"/>
      <c r="G1453" s="11"/>
      <c r="H1453" s="11"/>
      <c r="I1453" s="11"/>
      <c r="J1453" s="11"/>
      <c r="K1453" s="11"/>
      <c r="M1453" s="275">
        <v>1</v>
      </c>
      <c r="N1453" s="11"/>
      <c r="P1453" s="214">
        <v>145.035</v>
      </c>
      <c r="Q1453" s="214"/>
      <c r="R1453" s="214">
        <v>145.03500000000003</v>
      </c>
      <c r="S1453" s="11"/>
      <c r="T1453" s="212">
        <v>163.214</v>
      </c>
      <c r="U1453" s="212"/>
      <c r="V1453" s="212">
        <v>163.214</v>
      </c>
      <c r="W1453" s="11"/>
      <c r="Y1453" s="214">
        <v>290.07</v>
      </c>
      <c r="Z1453" s="214">
        <v>290.07</v>
      </c>
      <c r="AB1453" s="11"/>
      <c r="AC1453" s="11"/>
      <c r="AD1453" s="11"/>
      <c r="AE1453" s="4"/>
      <c r="AF1453" s="4"/>
    </row>
    <row r="1454" spans="1:32" x14ac:dyDescent="0.2">
      <c r="A1454" s="54"/>
      <c r="B1454" s="11"/>
      <c r="C1454" s="11" t="s">
        <v>433</v>
      </c>
      <c r="D1454" s="11"/>
      <c r="E1454" s="274">
        <v>8091</v>
      </c>
      <c r="F1454" s="11"/>
      <c r="G1454" s="11"/>
      <c r="H1454" s="11"/>
      <c r="I1454" s="11"/>
      <c r="J1454" s="11"/>
      <c r="K1454" s="11"/>
      <c r="M1454" s="275">
        <v>1</v>
      </c>
      <c r="N1454" s="11"/>
      <c r="P1454" s="214">
        <v>24.34</v>
      </c>
      <c r="Q1454" s="214"/>
      <c r="R1454" s="214">
        <v>21.87</v>
      </c>
      <c r="S1454" s="11"/>
      <c r="T1454" s="212">
        <v>14.462</v>
      </c>
      <c r="U1454" s="212"/>
      <c r="V1454" s="212">
        <v>14.462</v>
      </c>
      <c r="W1454" s="11"/>
      <c r="Y1454" s="214">
        <v>97.36</v>
      </c>
      <c r="Z1454" s="214">
        <v>97.36</v>
      </c>
      <c r="AB1454" s="11"/>
      <c r="AC1454" s="11"/>
      <c r="AD1454" s="11"/>
      <c r="AE1454" s="4"/>
      <c r="AF1454" s="4"/>
    </row>
    <row r="1455" spans="1:32" x14ac:dyDescent="0.2">
      <c r="A1455" s="54"/>
      <c r="B1455" s="11"/>
      <c r="C1455" s="11" t="s">
        <v>434</v>
      </c>
      <c r="D1455" s="11"/>
      <c r="E1455" s="274">
        <v>8012</v>
      </c>
      <c r="F1455" s="11"/>
      <c r="G1455" s="11"/>
      <c r="H1455" s="11"/>
      <c r="I1455" s="11"/>
      <c r="J1455" s="11"/>
      <c r="K1455" s="11"/>
      <c r="M1455" s="275">
        <v>744</v>
      </c>
      <c r="N1455" s="11"/>
      <c r="P1455" s="214">
        <v>779.34133247896932</v>
      </c>
      <c r="Q1455" s="214"/>
      <c r="R1455" s="214">
        <v>540.61250000000007</v>
      </c>
      <c r="S1455" s="11"/>
      <c r="T1455" s="212">
        <v>912.53476301261844</v>
      </c>
      <c r="U1455" s="212"/>
      <c r="V1455" s="212">
        <v>635.16587500000003</v>
      </c>
      <c r="W1455" s="11"/>
      <c r="Y1455" s="214">
        <v>1361791.3699999982</v>
      </c>
      <c r="Z1455" s="214">
        <v>1363580.07</v>
      </c>
      <c r="AB1455" s="11"/>
      <c r="AC1455" s="11"/>
      <c r="AD1455" s="11"/>
      <c r="AE1455" s="4"/>
      <c r="AF1455" s="4"/>
    </row>
    <row r="1456" spans="1:32" x14ac:dyDescent="0.2">
      <c r="A1456" s="54"/>
      <c r="B1456" s="11"/>
      <c r="C1456" s="11" t="s">
        <v>434</v>
      </c>
      <c r="D1456" s="11"/>
      <c r="E1456" s="274">
        <v>8080</v>
      </c>
      <c r="F1456" s="11"/>
      <c r="G1456" s="11"/>
      <c r="H1456" s="11"/>
      <c r="I1456" s="11"/>
      <c r="J1456" s="11"/>
      <c r="K1456" s="11"/>
      <c r="M1456" s="275">
        <v>1</v>
      </c>
      <c r="N1456" s="11"/>
      <c r="P1456" s="214">
        <v>809.32999999999993</v>
      </c>
      <c r="Q1456" s="214"/>
      <c r="R1456" s="214">
        <v>199.51</v>
      </c>
      <c r="S1456" s="11"/>
      <c r="T1456" s="212">
        <v>754.43433333333348</v>
      </c>
      <c r="U1456" s="212"/>
      <c r="V1456" s="212">
        <v>176.643</v>
      </c>
      <c r="W1456" s="11"/>
      <c r="Y1456" s="214">
        <v>4855.9799999999996</v>
      </c>
      <c r="Z1456" s="214">
        <v>4855.9799999999996</v>
      </c>
      <c r="AB1456" s="11"/>
      <c r="AC1456" s="11"/>
      <c r="AD1456" s="11"/>
      <c r="AE1456" s="4"/>
      <c r="AF1456" s="4"/>
    </row>
    <row r="1457" spans="1:32" x14ac:dyDescent="0.2">
      <c r="A1457" s="54"/>
      <c r="B1457" s="11"/>
      <c r="C1457" s="11" t="s">
        <v>436</v>
      </c>
      <c r="D1457" s="11"/>
      <c r="E1457" s="274">
        <v>8014</v>
      </c>
      <c r="F1457" s="11"/>
      <c r="G1457" s="11"/>
      <c r="H1457" s="11"/>
      <c r="I1457" s="11"/>
      <c r="J1457" s="11"/>
      <c r="K1457" s="11"/>
      <c r="M1457" s="275">
        <v>120</v>
      </c>
      <c r="N1457" s="11"/>
      <c r="P1457" s="214">
        <v>2908.7226230936817</v>
      </c>
      <c r="Q1457" s="214"/>
      <c r="R1457" s="214">
        <v>1280.9025000000001</v>
      </c>
      <c r="S1457" s="11"/>
      <c r="T1457" s="212">
        <v>5432.1821800653597</v>
      </c>
      <c r="U1457" s="212"/>
      <c r="V1457" s="212">
        <v>1475.124</v>
      </c>
      <c r="W1457" s="11"/>
      <c r="Y1457" s="214">
        <v>445092.52999999991</v>
      </c>
      <c r="Z1457" s="214">
        <v>445932.84</v>
      </c>
      <c r="AB1457" s="11"/>
      <c r="AC1457" s="11"/>
      <c r="AD1457" s="11"/>
      <c r="AE1457" s="4"/>
      <c r="AF1457" s="4"/>
    </row>
    <row r="1458" spans="1:32" x14ac:dyDescent="0.2">
      <c r="A1458" s="54"/>
      <c r="B1458" s="11"/>
      <c r="C1458" s="11" t="s">
        <v>438</v>
      </c>
      <c r="D1458" s="11"/>
      <c r="E1458" s="274">
        <v>8302</v>
      </c>
      <c r="F1458" s="11"/>
      <c r="G1458" s="11"/>
      <c r="H1458" s="11"/>
      <c r="I1458" s="11"/>
      <c r="J1458" s="11"/>
      <c r="K1458" s="11"/>
      <c r="M1458" s="275">
        <v>597</v>
      </c>
      <c r="N1458" s="11"/>
      <c r="P1458" s="214">
        <v>7794.4535556242263</v>
      </c>
      <c r="Q1458" s="214"/>
      <c r="R1458" s="214">
        <v>1030.06</v>
      </c>
      <c r="S1458" s="11"/>
      <c r="T1458" s="212">
        <v>22925.489699474663</v>
      </c>
      <c r="U1458" s="212"/>
      <c r="V1458" s="212">
        <v>1135.7835</v>
      </c>
      <c r="W1458" s="11"/>
      <c r="Y1458" s="214">
        <v>1193466.83</v>
      </c>
      <c r="Z1458" s="214">
        <v>1193778.18</v>
      </c>
      <c r="AB1458" s="11"/>
      <c r="AC1458" s="11"/>
      <c r="AD1458" s="11"/>
      <c r="AE1458" s="4"/>
      <c r="AF1458" s="4"/>
    </row>
    <row r="1459" spans="1:32" x14ac:dyDescent="0.2">
      <c r="A1459" s="54"/>
      <c r="B1459" s="11"/>
      <c r="C1459" s="11" t="s">
        <v>438</v>
      </c>
      <c r="D1459" s="11"/>
      <c r="E1459" s="274">
        <v>8320</v>
      </c>
      <c r="F1459" s="11"/>
      <c r="G1459" s="11"/>
      <c r="H1459" s="11"/>
      <c r="I1459" s="11"/>
      <c r="J1459" s="11"/>
      <c r="K1459" s="11"/>
      <c r="M1459" s="275">
        <v>1</v>
      </c>
      <c r="N1459" s="11"/>
      <c r="P1459" s="214">
        <v>457.7</v>
      </c>
      <c r="Q1459" s="214"/>
      <c r="R1459" s="214">
        <v>457.69999999999993</v>
      </c>
      <c r="S1459" s="11"/>
      <c r="T1459" s="212">
        <v>585.71100000000001</v>
      </c>
      <c r="U1459" s="212"/>
      <c r="V1459" s="212">
        <v>585.71100000000001</v>
      </c>
      <c r="W1459" s="11"/>
      <c r="Y1459" s="214">
        <v>915.4</v>
      </c>
      <c r="Z1459" s="214">
        <v>915.4</v>
      </c>
      <c r="AB1459" s="11"/>
      <c r="AC1459" s="11"/>
      <c r="AD1459" s="11"/>
      <c r="AE1459" s="4"/>
      <c r="AF1459" s="4"/>
    </row>
    <row r="1460" spans="1:32" x14ac:dyDescent="0.2">
      <c r="A1460" s="54"/>
      <c r="B1460" s="11"/>
      <c r="C1460" s="11" t="s">
        <v>438</v>
      </c>
      <c r="D1460" s="11"/>
      <c r="E1460" s="274">
        <v>8332</v>
      </c>
      <c r="F1460" s="11"/>
      <c r="G1460" s="11"/>
      <c r="H1460" s="11"/>
      <c r="I1460" s="11"/>
      <c r="J1460" s="11"/>
      <c r="K1460" s="11"/>
      <c r="M1460" s="275">
        <v>1</v>
      </c>
      <c r="N1460" s="11"/>
      <c r="P1460" s="214">
        <v>70.849999999999994</v>
      </c>
      <c r="Q1460" s="214"/>
      <c r="R1460" s="214">
        <v>70.849999999999994</v>
      </c>
      <c r="S1460" s="11"/>
      <c r="T1460" s="212">
        <v>64.046000000000006</v>
      </c>
      <c r="U1460" s="212"/>
      <c r="V1460" s="212">
        <v>64.046000000000006</v>
      </c>
      <c r="W1460" s="11"/>
      <c r="Y1460" s="214">
        <v>141.69999999999999</v>
      </c>
      <c r="Z1460" s="214">
        <v>141.69999999999999</v>
      </c>
      <c r="AB1460" s="11"/>
      <c r="AC1460" s="11"/>
      <c r="AD1460" s="11"/>
      <c r="AE1460" s="4"/>
      <c r="AF1460" s="4"/>
    </row>
    <row r="1461" spans="1:32" x14ac:dyDescent="0.2">
      <c r="A1461" s="54"/>
      <c r="B1461" s="11"/>
      <c r="C1461" s="11" t="s">
        <v>438</v>
      </c>
      <c r="D1461" s="11"/>
      <c r="E1461" s="274">
        <v>8352</v>
      </c>
      <c r="F1461" s="11"/>
      <c r="G1461" s="11"/>
      <c r="H1461" s="11"/>
      <c r="I1461" s="11"/>
      <c r="J1461" s="11"/>
      <c r="K1461" s="11"/>
      <c r="M1461" s="275">
        <v>1</v>
      </c>
      <c r="N1461" s="11"/>
      <c r="P1461" s="214">
        <v>273.42</v>
      </c>
      <c r="Q1461" s="214"/>
      <c r="R1461" s="214">
        <v>273.41999999999996</v>
      </c>
      <c r="S1461" s="11"/>
      <c r="T1461" s="212">
        <v>335.72500000000002</v>
      </c>
      <c r="U1461" s="212"/>
      <c r="V1461" s="212">
        <v>335.72500000000002</v>
      </c>
      <c r="W1461" s="11"/>
      <c r="Y1461" s="214">
        <v>546.84</v>
      </c>
      <c r="Z1461" s="214">
        <v>546.84</v>
      </c>
      <c r="AB1461" s="11"/>
      <c r="AC1461" s="11"/>
      <c r="AD1461" s="11"/>
      <c r="AE1461" s="4"/>
      <c r="AF1461" s="4"/>
    </row>
    <row r="1462" spans="1:32" x14ac:dyDescent="0.2">
      <c r="A1462" s="54"/>
      <c r="B1462" s="11"/>
      <c r="C1462" s="11" t="s">
        <v>439</v>
      </c>
      <c r="D1462" s="11"/>
      <c r="E1462" s="274">
        <v>8203</v>
      </c>
      <c r="F1462" s="11"/>
      <c r="G1462" s="11"/>
      <c r="H1462" s="11"/>
      <c r="I1462" s="11"/>
      <c r="J1462" s="11"/>
      <c r="K1462" s="11"/>
      <c r="M1462" s="275">
        <v>149</v>
      </c>
      <c r="N1462" s="11"/>
      <c r="P1462" s="214">
        <v>297.18103535353544</v>
      </c>
      <c r="Q1462" s="214"/>
      <c r="R1462" s="214">
        <v>101.94499999999999</v>
      </c>
      <c r="S1462" s="11"/>
      <c r="T1462" s="212">
        <v>343.59249494949495</v>
      </c>
      <c r="U1462" s="212"/>
      <c r="V1462" s="212">
        <v>120.861</v>
      </c>
      <c r="W1462" s="11"/>
      <c r="Y1462" s="214">
        <v>117683.69000000003</v>
      </c>
      <c r="Z1462" s="214">
        <v>117632.25</v>
      </c>
      <c r="AB1462" s="11"/>
      <c r="AC1462" s="11"/>
      <c r="AD1462" s="11"/>
      <c r="AE1462" s="4"/>
      <c r="AF1462" s="4"/>
    </row>
    <row r="1463" spans="1:32" x14ac:dyDescent="0.2">
      <c r="A1463" s="54"/>
      <c r="B1463" s="11"/>
      <c r="C1463" s="11" t="s">
        <v>441</v>
      </c>
      <c r="D1463" s="11"/>
      <c r="E1463" s="274">
        <v>8340</v>
      </c>
      <c r="F1463" s="11"/>
      <c r="G1463" s="11"/>
      <c r="H1463" s="11"/>
      <c r="I1463" s="11"/>
      <c r="J1463" s="11"/>
      <c r="K1463" s="11"/>
      <c r="M1463" s="275">
        <v>1</v>
      </c>
      <c r="N1463" s="11"/>
      <c r="P1463" s="214">
        <v>214.56999999999996</v>
      </c>
      <c r="Q1463" s="214"/>
      <c r="R1463" s="214">
        <v>147.55500000000001</v>
      </c>
      <c r="S1463" s="11"/>
      <c r="T1463" s="212">
        <v>263.41500000000002</v>
      </c>
      <c r="U1463" s="212"/>
      <c r="V1463" s="212">
        <v>263.41499999999996</v>
      </c>
      <c r="W1463" s="11"/>
      <c r="Y1463" s="214">
        <v>858.27999999999986</v>
      </c>
      <c r="Z1463" s="214">
        <v>858.28</v>
      </c>
      <c r="AB1463" s="11"/>
      <c r="AC1463" s="11"/>
      <c r="AD1463" s="11"/>
      <c r="AE1463" s="4"/>
      <c r="AF1463" s="4"/>
    </row>
    <row r="1464" spans="1:32" x14ac:dyDescent="0.2">
      <c r="A1464" s="54"/>
      <c r="B1464" s="11"/>
      <c r="C1464" s="11" t="s">
        <v>441</v>
      </c>
      <c r="D1464" s="11"/>
      <c r="E1464" s="274">
        <v>8350</v>
      </c>
      <c r="F1464" s="11"/>
      <c r="G1464" s="11"/>
      <c r="H1464" s="11"/>
      <c r="I1464" s="11"/>
      <c r="J1464" s="11"/>
      <c r="K1464" s="11"/>
      <c r="M1464" s="275">
        <v>1</v>
      </c>
      <c r="N1464" s="11"/>
      <c r="P1464" s="214">
        <v>233.125</v>
      </c>
      <c r="Q1464" s="214"/>
      <c r="R1464" s="214">
        <v>233.125</v>
      </c>
      <c r="S1464" s="11"/>
      <c r="T1464" s="212">
        <v>280.976</v>
      </c>
      <c r="U1464" s="212"/>
      <c r="V1464" s="212">
        <v>280.976</v>
      </c>
      <c r="W1464" s="11"/>
      <c r="Y1464" s="214">
        <v>466.25</v>
      </c>
      <c r="Z1464" s="214">
        <v>466.25</v>
      </c>
      <c r="AB1464" s="11"/>
      <c r="AC1464" s="11"/>
      <c r="AD1464" s="11"/>
      <c r="AE1464" s="4"/>
      <c r="AF1464" s="4"/>
    </row>
    <row r="1465" spans="1:32" x14ac:dyDescent="0.2">
      <c r="A1465" s="54"/>
      <c r="B1465" s="11"/>
      <c r="C1465" s="11" t="s">
        <v>441</v>
      </c>
      <c r="D1465" s="11"/>
      <c r="E1465" s="274">
        <v>8360</v>
      </c>
      <c r="F1465" s="11"/>
      <c r="G1465" s="11"/>
      <c r="H1465" s="11"/>
      <c r="I1465" s="11"/>
      <c r="J1465" s="11"/>
      <c r="K1465" s="11"/>
      <c r="M1465" s="275">
        <v>1</v>
      </c>
      <c r="N1465" s="11"/>
      <c r="P1465" s="214">
        <v>24.3</v>
      </c>
      <c r="Q1465" s="214"/>
      <c r="R1465" s="214">
        <v>24.3</v>
      </c>
      <c r="S1465" s="11"/>
      <c r="T1465" s="212">
        <v>0</v>
      </c>
      <c r="U1465" s="212"/>
      <c r="V1465" s="212">
        <v>0</v>
      </c>
      <c r="W1465" s="11"/>
      <c r="Y1465" s="214">
        <v>24.3</v>
      </c>
      <c r="Z1465" s="214">
        <v>24.3</v>
      </c>
      <c r="AB1465" s="11"/>
      <c r="AC1465" s="11"/>
      <c r="AD1465" s="11"/>
      <c r="AE1465" s="4"/>
      <c r="AF1465" s="4"/>
    </row>
    <row r="1466" spans="1:32" x14ac:dyDescent="0.2">
      <c r="A1466" s="54"/>
      <c r="B1466" s="11"/>
      <c r="C1466" s="11" t="s">
        <v>442</v>
      </c>
      <c r="D1466" s="11"/>
      <c r="E1466" s="274">
        <v>8310</v>
      </c>
      <c r="F1466" s="11"/>
      <c r="G1466" s="11"/>
      <c r="H1466" s="11"/>
      <c r="I1466" s="11"/>
      <c r="J1466" s="11"/>
      <c r="K1466" s="11"/>
      <c r="M1466" s="275">
        <v>46</v>
      </c>
      <c r="N1466" s="11"/>
      <c r="P1466" s="214">
        <v>2646.8700133333336</v>
      </c>
      <c r="Q1466" s="214"/>
      <c r="R1466" s="214">
        <v>2695.9550000000004</v>
      </c>
      <c r="S1466" s="11"/>
      <c r="T1466" s="212">
        <v>2740.1690813333335</v>
      </c>
      <c r="U1466" s="212"/>
      <c r="V1466" s="212">
        <v>3174.9255000000003</v>
      </c>
      <c r="W1466" s="11"/>
      <c r="Y1466" s="214">
        <v>78065.740000000005</v>
      </c>
      <c r="Z1466" s="214">
        <v>80515.570000000007</v>
      </c>
      <c r="AB1466" s="11"/>
      <c r="AC1466" s="11"/>
      <c r="AD1466" s="11"/>
      <c r="AE1466" s="4"/>
      <c r="AF1466" s="4"/>
    </row>
    <row r="1467" spans="1:32" x14ac:dyDescent="0.2">
      <c r="A1467" s="54"/>
      <c r="B1467" s="11"/>
      <c r="C1467" s="11" t="s">
        <v>442</v>
      </c>
      <c r="D1467" s="11"/>
      <c r="E1467" s="274">
        <v>8326</v>
      </c>
      <c r="F1467" s="11"/>
      <c r="G1467" s="11"/>
      <c r="H1467" s="11"/>
      <c r="I1467" s="11"/>
      <c r="J1467" s="11"/>
      <c r="K1467" s="11"/>
      <c r="M1467" s="275">
        <v>5</v>
      </c>
      <c r="N1467" s="11"/>
      <c r="P1467" s="214">
        <v>662.01166666666666</v>
      </c>
      <c r="Q1467" s="214"/>
      <c r="R1467" s="214">
        <v>225.08499999999998</v>
      </c>
      <c r="S1467" s="11"/>
      <c r="T1467" s="212">
        <v>849.4703333333332</v>
      </c>
      <c r="U1467" s="212"/>
      <c r="V1467" s="212">
        <v>183.874</v>
      </c>
      <c r="W1467" s="11"/>
      <c r="Y1467" s="214">
        <v>3972.0699999999997</v>
      </c>
      <c r="Z1467" s="214">
        <v>3972.07</v>
      </c>
      <c r="AB1467" s="11"/>
      <c r="AC1467" s="11"/>
      <c r="AD1467" s="11"/>
      <c r="AE1467" s="4"/>
      <c r="AF1467" s="4"/>
    </row>
    <row r="1468" spans="1:32" x14ac:dyDescent="0.2">
      <c r="A1468" s="54"/>
      <c r="B1468" s="11"/>
      <c r="C1468" s="11" t="s">
        <v>443</v>
      </c>
      <c r="D1468" s="11"/>
      <c r="E1468" s="274">
        <v>8210</v>
      </c>
      <c r="F1468" s="11"/>
      <c r="G1468" s="11"/>
      <c r="H1468" s="11"/>
      <c r="I1468" s="11"/>
      <c r="J1468" s="11"/>
      <c r="K1468" s="11"/>
      <c r="M1468" s="275">
        <v>436</v>
      </c>
      <c r="N1468" s="11"/>
      <c r="P1468" s="214">
        <v>526.61201376146801</v>
      </c>
      <c r="Q1468" s="214"/>
      <c r="R1468" s="214">
        <v>429.47250000000003</v>
      </c>
      <c r="S1468" s="11"/>
      <c r="T1468" s="212">
        <v>681.6918266055045</v>
      </c>
      <c r="U1468" s="212"/>
      <c r="V1468" s="212">
        <v>548.52300000000002</v>
      </c>
      <c r="W1468" s="11"/>
      <c r="Y1468" s="214">
        <v>333259.95000000013</v>
      </c>
      <c r="Z1468" s="214">
        <v>334186</v>
      </c>
      <c r="AB1468" s="11"/>
      <c r="AC1468" s="11"/>
      <c r="AD1468" s="11"/>
      <c r="AE1468" s="4"/>
      <c r="AF1468" s="4"/>
    </row>
    <row r="1469" spans="1:32" x14ac:dyDescent="0.2">
      <c r="A1469" s="54"/>
      <c r="B1469" s="11"/>
      <c r="C1469" s="11" t="s">
        <v>691</v>
      </c>
      <c r="D1469" s="11"/>
      <c r="E1469" s="274">
        <v>8210</v>
      </c>
      <c r="F1469" s="11"/>
      <c r="G1469" s="11"/>
      <c r="H1469" s="11"/>
      <c r="I1469" s="11"/>
      <c r="J1469" s="11"/>
      <c r="K1469" s="11"/>
      <c r="M1469" s="275">
        <v>1</v>
      </c>
      <c r="N1469" s="11"/>
      <c r="P1469" s="214">
        <v>97.13</v>
      </c>
      <c r="Q1469" s="214"/>
      <c r="R1469" s="214">
        <v>97.13</v>
      </c>
      <c r="S1469" s="11"/>
      <c r="T1469" s="212">
        <v>99.168000000000006</v>
      </c>
      <c r="U1469" s="212"/>
      <c r="V1469" s="212">
        <v>99.168000000000006</v>
      </c>
      <c r="W1469" s="11"/>
      <c r="Y1469" s="214">
        <v>194.26</v>
      </c>
      <c r="Z1469" s="214">
        <v>194.26</v>
      </c>
      <c r="AB1469" s="11"/>
      <c r="AC1469" s="11"/>
      <c r="AD1469" s="11"/>
      <c r="AE1469" s="4"/>
      <c r="AF1469" s="4"/>
    </row>
    <row r="1470" spans="1:32" x14ac:dyDescent="0.2">
      <c r="A1470" s="54"/>
      <c r="B1470" s="11"/>
      <c r="C1470" s="11" t="s">
        <v>444</v>
      </c>
      <c r="D1470" s="11"/>
      <c r="E1470" s="274">
        <v>8212</v>
      </c>
      <c r="F1470" s="11"/>
      <c r="G1470" s="11"/>
      <c r="H1470" s="11"/>
      <c r="I1470" s="11"/>
      <c r="J1470" s="11"/>
      <c r="K1470" s="11"/>
      <c r="M1470" s="275">
        <v>6</v>
      </c>
      <c r="N1470" s="11"/>
      <c r="P1470" s="214">
        <v>57.161538461538456</v>
      </c>
      <c r="Q1470" s="214"/>
      <c r="R1470" s="214">
        <v>40.5</v>
      </c>
      <c r="S1470" s="11"/>
      <c r="T1470" s="212">
        <v>50.53753846153846</v>
      </c>
      <c r="U1470" s="212"/>
      <c r="V1470" s="212">
        <v>48.551000000000002</v>
      </c>
      <c r="W1470" s="11"/>
      <c r="Y1470" s="214">
        <v>743.09999999999991</v>
      </c>
      <c r="Z1470" s="214">
        <v>743.1</v>
      </c>
      <c r="AB1470" s="11"/>
      <c r="AC1470" s="11"/>
      <c r="AD1470" s="11"/>
      <c r="AE1470" s="4"/>
      <c r="AF1470" s="4"/>
    </row>
    <row r="1471" spans="1:32" x14ac:dyDescent="0.2">
      <c r="A1471" s="54"/>
      <c r="B1471" s="11"/>
      <c r="C1471" s="11" t="s">
        <v>445</v>
      </c>
      <c r="D1471" s="11"/>
      <c r="E1471" s="274">
        <v>8204</v>
      </c>
      <c r="F1471" s="11"/>
      <c r="G1471" s="11"/>
      <c r="H1471" s="11"/>
      <c r="I1471" s="11"/>
      <c r="J1471" s="11"/>
      <c r="K1471" s="11"/>
      <c r="M1471" s="275">
        <v>390</v>
      </c>
      <c r="N1471" s="11"/>
      <c r="P1471" s="214">
        <v>147.27839285714285</v>
      </c>
      <c r="Q1471" s="214"/>
      <c r="R1471" s="214">
        <v>75.484999999999999</v>
      </c>
      <c r="S1471" s="11"/>
      <c r="T1471" s="212">
        <v>167.67724515306125</v>
      </c>
      <c r="U1471" s="212"/>
      <c r="V1471" s="212">
        <v>107.94850000000001</v>
      </c>
      <c r="W1471" s="11"/>
      <c r="Y1471" s="214">
        <v>331342.5199999999</v>
      </c>
      <c r="Z1471" s="214">
        <v>332171.44</v>
      </c>
      <c r="AB1471" s="11"/>
      <c r="AC1471" s="11"/>
      <c r="AD1471" s="11"/>
      <c r="AE1471" s="4"/>
      <c r="AF1471" s="4"/>
    </row>
    <row r="1472" spans="1:32" x14ac:dyDescent="0.2">
      <c r="A1472" s="54"/>
      <c r="B1472" s="11"/>
      <c r="C1472" s="11" t="s">
        <v>445</v>
      </c>
      <c r="D1472" s="11"/>
      <c r="E1472" s="274">
        <v>8210</v>
      </c>
      <c r="F1472" s="11"/>
      <c r="G1472" s="11"/>
      <c r="H1472" s="11"/>
      <c r="I1472" s="11"/>
      <c r="J1472" s="11"/>
      <c r="K1472" s="11"/>
      <c r="M1472" s="275">
        <v>1</v>
      </c>
      <c r="N1472" s="11"/>
      <c r="P1472" s="214">
        <v>0</v>
      </c>
      <c r="Q1472" s="214"/>
      <c r="R1472" s="214">
        <v>0</v>
      </c>
      <c r="S1472" s="11"/>
      <c r="T1472" s="212">
        <v>0</v>
      </c>
      <c r="U1472" s="212"/>
      <c r="V1472" s="212">
        <v>0</v>
      </c>
      <c r="W1472" s="11"/>
      <c r="Y1472" s="214">
        <v>0</v>
      </c>
      <c r="Z1472" s="214">
        <v>0</v>
      </c>
      <c r="AB1472" s="11"/>
      <c r="AC1472" s="11"/>
      <c r="AD1472" s="11"/>
      <c r="AE1472" s="4"/>
      <c r="AF1472" s="4"/>
    </row>
    <row r="1473" spans="1:32" x14ac:dyDescent="0.2">
      <c r="A1473" s="54"/>
      <c r="B1473" s="11"/>
      <c r="C1473" s="11" t="s">
        <v>445</v>
      </c>
      <c r="D1473" s="11"/>
      <c r="E1473" s="274">
        <v>8212</v>
      </c>
      <c r="F1473" s="11"/>
      <c r="G1473" s="11"/>
      <c r="H1473" s="11"/>
      <c r="I1473" s="11"/>
      <c r="J1473" s="11"/>
      <c r="K1473" s="11"/>
      <c r="M1473" s="275">
        <v>1</v>
      </c>
      <c r="N1473" s="11"/>
      <c r="P1473" s="214">
        <v>50.39</v>
      </c>
      <c r="Q1473" s="214"/>
      <c r="R1473" s="214">
        <v>50.39</v>
      </c>
      <c r="S1473" s="11"/>
      <c r="T1473" s="212">
        <v>40.286999999999999</v>
      </c>
      <c r="U1473" s="212"/>
      <c r="V1473" s="212">
        <v>40.286999999999999</v>
      </c>
      <c r="W1473" s="11"/>
      <c r="Y1473" s="214">
        <v>100.78</v>
      </c>
      <c r="Z1473" s="214">
        <v>100.78</v>
      </c>
      <c r="AB1473" s="11"/>
      <c r="AC1473" s="11"/>
      <c r="AD1473" s="11"/>
      <c r="AE1473" s="4"/>
      <c r="AF1473" s="4"/>
    </row>
    <row r="1474" spans="1:32" x14ac:dyDescent="0.2">
      <c r="A1474" s="54"/>
      <c r="B1474" s="11"/>
      <c r="C1474" s="11" t="s">
        <v>694</v>
      </c>
      <c r="D1474" s="11"/>
      <c r="E1474" s="274">
        <v>8069</v>
      </c>
      <c r="F1474" s="11"/>
      <c r="G1474" s="11"/>
      <c r="H1474" s="11"/>
      <c r="I1474" s="11"/>
      <c r="J1474" s="11"/>
      <c r="K1474" s="11"/>
      <c r="M1474" s="275">
        <v>2</v>
      </c>
      <c r="N1474" s="11"/>
      <c r="P1474" s="214">
        <v>1561.9375</v>
      </c>
      <c r="Q1474" s="214"/>
      <c r="R1474" s="214">
        <v>929.77499999999986</v>
      </c>
      <c r="S1474" s="11"/>
      <c r="T1474" s="212">
        <v>2048.4390000000003</v>
      </c>
      <c r="U1474" s="212"/>
      <c r="V1474" s="212">
        <v>2048.4390000000003</v>
      </c>
      <c r="W1474" s="11"/>
      <c r="Y1474" s="214">
        <v>6247.75</v>
      </c>
      <c r="Z1474" s="214">
        <v>6247.75</v>
      </c>
      <c r="AB1474" s="11"/>
      <c r="AC1474" s="11"/>
      <c r="AD1474" s="11"/>
      <c r="AE1474" s="4"/>
      <c r="AF1474" s="4"/>
    </row>
    <row r="1475" spans="1:32" x14ac:dyDescent="0.2">
      <c r="A1475" s="54"/>
      <c r="B1475" s="11"/>
      <c r="C1475" s="11" t="s">
        <v>446</v>
      </c>
      <c r="D1475" s="11"/>
      <c r="E1475" s="274">
        <v>8069</v>
      </c>
      <c r="F1475" s="11"/>
      <c r="G1475" s="11"/>
      <c r="H1475" s="11"/>
      <c r="I1475" s="11"/>
      <c r="J1475" s="11"/>
      <c r="K1475" s="11"/>
      <c r="M1475" s="275">
        <v>69</v>
      </c>
      <c r="N1475" s="11"/>
      <c r="P1475" s="214">
        <v>332.06929515418506</v>
      </c>
      <c r="Q1475" s="214"/>
      <c r="R1475" s="214">
        <v>52.61</v>
      </c>
      <c r="S1475" s="11"/>
      <c r="T1475" s="212">
        <v>392.73112775330401</v>
      </c>
      <c r="U1475" s="212"/>
      <c r="V1475" s="212">
        <v>70.244</v>
      </c>
      <c r="W1475" s="11"/>
      <c r="Y1475" s="214">
        <v>75379.73000000001</v>
      </c>
      <c r="Z1475" s="214">
        <v>75445.42</v>
      </c>
      <c r="AB1475" s="11"/>
      <c r="AC1475" s="11"/>
      <c r="AD1475" s="11"/>
      <c r="AE1475" s="4"/>
      <c r="AF1475" s="4"/>
    </row>
    <row r="1476" spans="1:32" x14ac:dyDescent="0.2">
      <c r="A1476" s="54"/>
      <c r="B1476" s="11"/>
      <c r="C1476" s="11" t="s">
        <v>642</v>
      </c>
      <c r="D1476" s="11"/>
      <c r="E1476" s="274">
        <v>8009</v>
      </c>
      <c r="F1476" s="11"/>
      <c r="G1476" s="11"/>
      <c r="H1476" s="11"/>
      <c r="I1476" s="11"/>
      <c r="J1476" s="11"/>
      <c r="K1476" s="11"/>
      <c r="M1476" s="275">
        <v>2</v>
      </c>
      <c r="N1476" s="11"/>
      <c r="P1476" s="214">
        <v>84.690000000000012</v>
      </c>
      <c r="Q1476" s="214"/>
      <c r="R1476" s="214">
        <v>47.25</v>
      </c>
      <c r="S1476" s="11"/>
      <c r="T1476" s="212">
        <v>72.31</v>
      </c>
      <c r="U1476" s="212"/>
      <c r="V1476" s="212">
        <v>108.465</v>
      </c>
      <c r="W1476" s="11"/>
      <c r="Y1476" s="214">
        <v>254.07000000000002</v>
      </c>
      <c r="Z1476" s="214">
        <v>254.07</v>
      </c>
      <c r="AB1476" s="11"/>
      <c r="AC1476" s="11"/>
      <c r="AD1476" s="11"/>
      <c r="AE1476" s="4"/>
      <c r="AF1476" s="4"/>
    </row>
    <row r="1477" spans="1:32" x14ac:dyDescent="0.2">
      <c r="A1477" s="54"/>
      <c r="B1477" s="11"/>
      <c r="C1477" s="11" t="s">
        <v>447</v>
      </c>
      <c r="D1477" s="11"/>
      <c r="E1477" s="274">
        <v>8018</v>
      </c>
      <c r="F1477" s="11"/>
      <c r="G1477" s="11"/>
      <c r="H1477" s="11"/>
      <c r="I1477" s="11"/>
      <c r="J1477" s="11"/>
      <c r="K1477" s="11"/>
      <c r="M1477" s="275">
        <v>13</v>
      </c>
      <c r="N1477" s="11"/>
      <c r="P1477" s="214">
        <v>210.72706521739133</v>
      </c>
      <c r="Q1477" s="214"/>
      <c r="R1477" s="214">
        <v>158.755</v>
      </c>
      <c r="S1477" s="11"/>
      <c r="T1477" s="212">
        <v>249.55932608695653</v>
      </c>
      <c r="U1477" s="212"/>
      <c r="V1477" s="212">
        <v>213.31450000000001</v>
      </c>
      <c r="W1477" s="11"/>
      <c r="Y1477" s="214">
        <v>7614.9400000000005</v>
      </c>
      <c r="Z1477" s="214">
        <v>7614.94</v>
      </c>
      <c r="AB1477" s="11"/>
      <c r="AC1477" s="11"/>
      <c r="AD1477" s="11"/>
      <c r="AE1477" s="4"/>
      <c r="AF1477" s="4"/>
    </row>
    <row r="1478" spans="1:32" x14ac:dyDescent="0.2">
      <c r="A1478" s="54"/>
      <c r="B1478" s="11"/>
      <c r="C1478" s="11" t="s">
        <v>620</v>
      </c>
      <c r="D1478" s="11"/>
      <c r="E1478" s="274">
        <v>8311</v>
      </c>
      <c r="F1478" s="11"/>
      <c r="G1478" s="11"/>
      <c r="H1478" s="11"/>
      <c r="I1478" s="11"/>
      <c r="J1478" s="11"/>
      <c r="K1478" s="11"/>
      <c r="M1478" s="275">
        <v>43</v>
      </c>
      <c r="N1478" s="11"/>
      <c r="P1478" s="214">
        <v>329.07453333333336</v>
      </c>
      <c r="Q1478" s="214"/>
      <c r="R1478" s="214">
        <v>157.56</v>
      </c>
      <c r="S1478" s="11"/>
      <c r="T1478" s="212">
        <v>412.81434666666661</v>
      </c>
      <c r="U1478" s="212"/>
      <c r="V1478" s="212">
        <v>206.6</v>
      </c>
      <c r="W1478" s="11"/>
      <c r="Y1478" s="214">
        <v>24680.590000000004</v>
      </c>
      <c r="Z1478" s="214">
        <v>25097.26</v>
      </c>
      <c r="AB1478" s="11"/>
      <c r="AC1478" s="11"/>
      <c r="AD1478" s="11"/>
      <c r="AE1478" s="4"/>
      <c r="AF1478" s="4"/>
    </row>
    <row r="1479" spans="1:32" x14ac:dyDescent="0.2">
      <c r="A1479" s="54"/>
      <c r="B1479" s="11"/>
      <c r="C1479" s="11" t="s">
        <v>620</v>
      </c>
      <c r="D1479" s="11"/>
      <c r="E1479" s="274">
        <v>8316</v>
      </c>
      <c r="F1479" s="11"/>
      <c r="G1479" s="11"/>
      <c r="H1479" s="11"/>
      <c r="I1479" s="11"/>
      <c r="J1479" s="11"/>
      <c r="K1479" s="11"/>
      <c r="M1479" s="275">
        <v>1</v>
      </c>
      <c r="N1479" s="11"/>
      <c r="P1479" s="214">
        <v>246.45499999999998</v>
      </c>
      <c r="Q1479" s="214"/>
      <c r="R1479" s="214">
        <v>246.45499999999998</v>
      </c>
      <c r="S1479" s="11"/>
      <c r="T1479" s="212">
        <v>300.60300000000001</v>
      </c>
      <c r="U1479" s="212"/>
      <c r="V1479" s="212">
        <v>300.60300000000001</v>
      </c>
      <c r="W1479" s="11"/>
      <c r="Y1479" s="214">
        <v>492.90999999999997</v>
      </c>
      <c r="Z1479" s="214">
        <v>492.91</v>
      </c>
      <c r="AB1479" s="11"/>
      <c r="AC1479" s="11"/>
      <c r="AD1479" s="11"/>
      <c r="AE1479" s="4"/>
      <c r="AF1479" s="4"/>
    </row>
    <row r="1480" spans="1:32" x14ac:dyDescent="0.2">
      <c r="A1480" s="54"/>
      <c r="B1480" s="11"/>
      <c r="C1480" s="11" t="s">
        <v>448</v>
      </c>
      <c r="D1480" s="11"/>
      <c r="E1480" s="274">
        <v>8003</v>
      </c>
      <c r="F1480" s="11"/>
      <c r="G1480" s="11"/>
      <c r="H1480" s="11"/>
      <c r="I1480" s="11"/>
      <c r="J1480" s="11"/>
      <c r="K1480" s="11"/>
      <c r="M1480" s="275">
        <v>54</v>
      </c>
      <c r="N1480" s="11"/>
      <c r="P1480" s="214">
        <v>505.92527272727278</v>
      </c>
      <c r="Q1480" s="214"/>
      <c r="R1480" s="214">
        <v>122.26</v>
      </c>
      <c r="S1480" s="11"/>
      <c r="T1480" s="212">
        <v>592.80969090909082</v>
      </c>
      <c r="U1480" s="212"/>
      <c r="V1480" s="212">
        <v>147.71899999999999</v>
      </c>
      <c r="W1480" s="11"/>
      <c r="Y1480" s="214">
        <v>83477.670000000013</v>
      </c>
      <c r="Z1480" s="214">
        <v>83463.259999999995</v>
      </c>
      <c r="AB1480" s="11"/>
      <c r="AC1480" s="11"/>
      <c r="AD1480" s="11"/>
      <c r="AE1480" s="4"/>
      <c r="AF1480" s="4"/>
    </row>
    <row r="1481" spans="1:32" x14ac:dyDescent="0.2">
      <c r="A1481" s="54"/>
      <c r="B1481" s="11"/>
      <c r="C1481" s="11" t="s">
        <v>448</v>
      </c>
      <c r="D1481" s="11"/>
      <c r="E1481" s="274">
        <v>8034</v>
      </c>
      <c r="F1481" s="11"/>
      <c r="G1481" s="11"/>
      <c r="H1481" s="11"/>
      <c r="I1481" s="11"/>
      <c r="J1481" s="11"/>
      <c r="K1481" s="11"/>
      <c r="M1481" s="275">
        <v>3</v>
      </c>
      <c r="N1481" s="11"/>
      <c r="P1481" s="214">
        <v>1684.2360000000001</v>
      </c>
      <c r="Q1481" s="214"/>
      <c r="R1481" s="214">
        <v>213.495</v>
      </c>
      <c r="S1481" s="11"/>
      <c r="T1481" s="212">
        <v>2402.7580000000003</v>
      </c>
      <c r="U1481" s="212"/>
      <c r="V1481" s="212">
        <v>158.04900000000001</v>
      </c>
      <c r="W1481" s="11"/>
      <c r="Y1481" s="214">
        <v>16842.36</v>
      </c>
      <c r="Z1481" s="214">
        <v>16842.36</v>
      </c>
      <c r="AB1481" s="11"/>
      <c r="AC1481" s="11"/>
      <c r="AD1481" s="11"/>
      <c r="AE1481" s="4"/>
      <c r="AF1481" s="4"/>
    </row>
    <row r="1482" spans="1:32" x14ac:dyDescent="0.2">
      <c r="A1482" s="54"/>
      <c r="B1482" s="11"/>
      <c r="C1482" s="11" t="s">
        <v>449</v>
      </c>
      <c r="D1482" s="11"/>
      <c r="E1482" s="274">
        <v>8089</v>
      </c>
      <c r="F1482" s="11"/>
      <c r="G1482" s="11"/>
      <c r="H1482" s="11"/>
      <c r="I1482" s="11"/>
      <c r="J1482" s="11"/>
      <c r="K1482" s="11"/>
      <c r="M1482" s="275">
        <v>13</v>
      </c>
      <c r="N1482" s="11"/>
      <c r="P1482" s="214">
        <v>508.34341463414637</v>
      </c>
      <c r="Q1482" s="214"/>
      <c r="R1482" s="214">
        <v>206.94</v>
      </c>
      <c r="S1482" s="11"/>
      <c r="T1482" s="212">
        <v>651.86790243902442</v>
      </c>
      <c r="U1482" s="212"/>
      <c r="V1482" s="212">
        <v>221.06200000000001</v>
      </c>
      <c r="W1482" s="11"/>
      <c r="Y1482" s="214">
        <v>20842.080000000002</v>
      </c>
      <c r="Z1482" s="214">
        <v>21136.13</v>
      </c>
      <c r="AB1482" s="11"/>
      <c r="AC1482" s="11"/>
      <c r="AD1482" s="11"/>
      <c r="AE1482" s="4"/>
      <c r="AF1482" s="4"/>
    </row>
    <row r="1483" spans="1:32" x14ac:dyDescent="0.2">
      <c r="A1483" s="54"/>
      <c r="B1483" s="11"/>
      <c r="C1483" s="11" t="s">
        <v>451</v>
      </c>
      <c r="D1483" s="11"/>
      <c r="E1483" s="274">
        <v>8020</v>
      </c>
      <c r="F1483" s="11"/>
      <c r="G1483" s="11"/>
      <c r="H1483" s="11"/>
      <c r="I1483" s="11"/>
      <c r="J1483" s="11"/>
      <c r="K1483" s="11"/>
      <c r="M1483" s="275">
        <v>52</v>
      </c>
      <c r="N1483" s="11"/>
      <c r="P1483" s="214">
        <v>365.95008333333334</v>
      </c>
      <c r="Q1483" s="214"/>
      <c r="R1483" s="214">
        <v>104.72499999999999</v>
      </c>
      <c r="S1483" s="11"/>
      <c r="T1483" s="212">
        <v>444.69789166666664</v>
      </c>
      <c r="U1483" s="212"/>
      <c r="V1483" s="212">
        <v>120.861</v>
      </c>
      <c r="W1483" s="11"/>
      <c r="Y1483" s="214">
        <v>43914.01</v>
      </c>
      <c r="Z1483" s="214">
        <v>43914.01</v>
      </c>
      <c r="AB1483" s="11"/>
      <c r="AC1483" s="11"/>
      <c r="AD1483" s="11"/>
      <c r="AE1483" s="4"/>
      <c r="AF1483" s="4"/>
    </row>
    <row r="1484" spans="1:32" x14ac:dyDescent="0.2">
      <c r="A1484" s="54"/>
      <c r="B1484" s="11"/>
      <c r="C1484" s="11" t="s">
        <v>451</v>
      </c>
      <c r="D1484" s="11"/>
      <c r="E1484" s="274">
        <v>8061</v>
      </c>
      <c r="F1484" s="11"/>
      <c r="G1484" s="11"/>
      <c r="H1484" s="11"/>
      <c r="I1484" s="11"/>
      <c r="J1484" s="11"/>
      <c r="K1484" s="11"/>
      <c r="M1484" s="275">
        <v>8</v>
      </c>
      <c r="N1484" s="11"/>
      <c r="P1484" s="214">
        <v>438.26449999999988</v>
      </c>
      <c r="Q1484" s="214"/>
      <c r="R1484" s="214">
        <v>170.745</v>
      </c>
      <c r="S1484" s="11"/>
      <c r="T1484" s="212">
        <v>436.4425</v>
      </c>
      <c r="U1484" s="212"/>
      <c r="V1484" s="212">
        <v>170.44499999999999</v>
      </c>
      <c r="W1484" s="11"/>
      <c r="Y1484" s="214">
        <v>8765.2899999999972</v>
      </c>
      <c r="Z1484" s="214">
        <v>8765.2900000000009</v>
      </c>
      <c r="AB1484" s="11"/>
      <c r="AC1484" s="11"/>
      <c r="AD1484" s="11"/>
      <c r="AE1484" s="4"/>
      <c r="AF1484" s="4"/>
    </row>
    <row r="1485" spans="1:32" x14ac:dyDescent="0.2">
      <c r="A1485" s="54"/>
      <c r="B1485" s="11"/>
      <c r="C1485" s="11" t="s">
        <v>700</v>
      </c>
      <c r="D1485" s="11"/>
      <c r="E1485" s="274">
        <v>8312</v>
      </c>
      <c r="F1485" s="11"/>
      <c r="G1485" s="11"/>
      <c r="H1485" s="11"/>
      <c r="I1485" s="11"/>
      <c r="J1485" s="11"/>
      <c r="K1485" s="11"/>
      <c r="M1485" s="275">
        <v>81</v>
      </c>
      <c r="N1485" s="11"/>
      <c r="P1485" s="214">
        <v>1163.5498210450967</v>
      </c>
      <c r="Q1485" s="214"/>
      <c r="R1485" s="214">
        <v>389.09749999999997</v>
      </c>
      <c r="S1485" s="11"/>
      <c r="T1485" s="212">
        <v>2416.3282333571938</v>
      </c>
      <c r="U1485" s="212"/>
      <c r="V1485" s="212">
        <v>427.53287499999999</v>
      </c>
      <c r="W1485" s="11"/>
      <c r="Y1485" s="214">
        <v>162104.09000000003</v>
      </c>
      <c r="Z1485" s="214">
        <v>163492.03</v>
      </c>
      <c r="AB1485" s="11"/>
      <c r="AC1485" s="11"/>
      <c r="AD1485" s="11"/>
      <c r="AE1485" s="4"/>
      <c r="AF1485" s="4"/>
    </row>
    <row r="1486" spans="1:32" x14ac:dyDescent="0.2">
      <c r="A1486" s="54"/>
      <c r="B1486" s="11"/>
      <c r="C1486" s="11" t="s">
        <v>453</v>
      </c>
      <c r="D1486" s="11"/>
      <c r="E1486" s="274">
        <v>8012</v>
      </c>
      <c r="F1486" s="11"/>
      <c r="G1486" s="11"/>
      <c r="H1486" s="11"/>
      <c r="I1486" s="11"/>
      <c r="J1486" s="11"/>
      <c r="K1486" s="11"/>
      <c r="M1486" s="275">
        <v>2</v>
      </c>
      <c r="N1486" s="11"/>
      <c r="P1486" s="214">
        <v>130.93</v>
      </c>
      <c r="Q1486" s="214"/>
      <c r="R1486" s="214">
        <v>106.68</v>
      </c>
      <c r="S1486" s="11"/>
      <c r="T1486" s="212">
        <v>146.1695</v>
      </c>
      <c r="U1486" s="212"/>
      <c r="V1486" s="212">
        <v>146.16950000000003</v>
      </c>
      <c r="W1486" s="11"/>
      <c r="Y1486" s="214">
        <v>523.72</v>
      </c>
      <c r="Z1486" s="214">
        <v>523.72</v>
      </c>
      <c r="AB1486" s="11"/>
      <c r="AC1486" s="11"/>
      <c r="AD1486" s="11"/>
      <c r="AE1486" s="4"/>
      <c r="AF1486" s="4"/>
    </row>
    <row r="1487" spans="1:32" x14ac:dyDescent="0.2">
      <c r="A1487" s="54"/>
      <c r="B1487" s="11"/>
      <c r="C1487" s="11" t="s">
        <v>453</v>
      </c>
      <c r="D1487" s="11"/>
      <c r="E1487" s="274">
        <v>8021</v>
      </c>
      <c r="F1487" s="11"/>
      <c r="G1487" s="11"/>
      <c r="H1487" s="11"/>
      <c r="I1487" s="11"/>
      <c r="J1487" s="11"/>
      <c r="K1487" s="11"/>
      <c r="M1487" s="275">
        <v>204</v>
      </c>
      <c r="N1487" s="11"/>
      <c r="P1487" s="214">
        <v>315.86759398496235</v>
      </c>
      <c r="Q1487" s="214"/>
      <c r="R1487" s="214">
        <v>142.14499999999998</v>
      </c>
      <c r="S1487" s="11"/>
      <c r="T1487" s="212">
        <v>374.65225939849631</v>
      </c>
      <c r="U1487" s="212"/>
      <c r="V1487" s="212">
        <v>152.88399999999999</v>
      </c>
      <c r="W1487" s="11"/>
      <c r="Y1487" s="214">
        <v>168041.55999999997</v>
      </c>
      <c r="Z1487" s="214">
        <v>168240.7</v>
      </c>
      <c r="AB1487" s="11"/>
      <c r="AC1487" s="11"/>
      <c r="AD1487" s="11"/>
      <c r="AE1487" s="4"/>
      <c r="AF1487" s="4"/>
    </row>
    <row r="1488" spans="1:32" x14ac:dyDescent="0.2">
      <c r="A1488" s="54"/>
      <c r="B1488" s="11"/>
      <c r="C1488" s="11" t="s">
        <v>842</v>
      </c>
      <c r="D1488" s="11"/>
      <c r="E1488" s="274">
        <v>8210</v>
      </c>
      <c r="F1488" s="11"/>
      <c r="G1488" s="11"/>
      <c r="H1488" s="11"/>
      <c r="I1488" s="11"/>
      <c r="J1488" s="11"/>
      <c r="K1488" s="11"/>
      <c r="M1488" s="275">
        <v>1</v>
      </c>
      <c r="N1488" s="11"/>
      <c r="P1488" s="214">
        <v>44.55</v>
      </c>
      <c r="Q1488" s="214"/>
      <c r="R1488" s="214">
        <v>44.55</v>
      </c>
      <c r="S1488" s="11"/>
      <c r="T1488" s="212">
        <v>0</v>
      </c>
      <c r="U1488" s="212"/>
      <c r="V1488" s="212">
        <v>0</v>
      </c>
      <c r="W1488" s="11"/>
      <c r="Y1488" s="214">
        <v>44.55</v>
      </c>
      <c r="Z1488" s="214">
        <v>44.55</v>
      </c>
      <c r="AB1488" s="11"/>
      <c r="AC1488" s="11"/>
      <c r="AD1488" s="11"/>
      <c r="AE1488" s="4"/>
      <c r="AF1488" s="4"/>
    </row>
    <row r="1489" spans="1:32" x14ac:dyDescent="0.2">
      <c r="A1489" s="54"/>
      <c r="B1489" s="11"/>
      <c r="C1489" s="11" t="s">
        <v>454</v>
      </c>
      <c r="D1489" s="11"/>
      <c r="E1489" s="274">
        <v>8213</v>
      </c>
      <c r="F1489" s="11"/>
      <c r="G1489" s="11"/>
      <c r="H1489" s="11"/>
      <c r="I1489" s="11"/>
      <c r="J1489" s="11"/>
      <c r="K1489" s="11"/>
      <c r="M1489" s="275">
        <v>19</v>
      </c>
      <c r="N1489" s="11"/>
      <c r="P1489" s="214">
        <v>437.99371794871797</v>
      </c>
      <c r="Q1489" s="214"/>
      <c r="R1489" s="214">
        <v>337.98</v>
      </c>
      <c r="S1489" s="11"/>
      <c r="T1489" s="212">
        <v>535.41184615384623</v>
      </c>
      <c r="U1489" s="212"/>
      <c r="V1489" s="212">
        <v>458.13549999999998</v>
      </c>
      <c r="W1489" s="11"/>
      <c r="Y1489" s="214">
        <v>16180.4</v>
      </c>
      <c r="Z1489" s="214">
        <v>16180.4</v>
      </c>
      <c r="AB1489" s="11"/>
      <c r="AC1489" s="11"/>
      <c r="AD1489" s="11"/>
      <c r="AE1489" s="4"/>
      <c r="AF1489" s="4"/>
    </row>
    <row r="1490" spans="1:32" x14ac:dyDescent="0.2">
      <c r="A1490" s="54"/>
      <c r="B1490" s="11"/>
      <c r="C1490" s="11" t="s">
        <v>455</v>
      </c>
      <c r="D1490" s="11"/>
      <c r="E1490" s="274">
        <v>8349</v>
      </c>
      <c r="F1490" s="11"/>
      <c r="G1490" s="11"/>
      <c r="H1490" s="11"/>
      <c r="I1490" s="11"/>
      <c r="J1490" s="11"/>
      <c r="K1490" s="11"/>
      <c r="M1490" s="275">
        <v>1</v>
      </c>
      <c r="N1490" s="11"/>
      <c r="P1490" s="214">
        <v>53.564999999999998</v>
      </c>
      <c r="Q1490" s="214"/>
      <c r="R1490" s="214">
        <v>53.564999999999998</v>
      </c>
      <c r="S1490" s="11"/>
      <c r="T1490" s="212">
        <v>45.451999999999998</v>
      </c>
      <c r="U1490" s="212"/>
      <c r="V1490" s="212">
        <v>45.451999999999998</v>
      </c>
      <c r="W1490" s="11"/>
      <c r="Y1490" s="214">
        <v>107.13</v>
      </c>
      <c r="Z1490" s="214">
        <v>107.13</v>
      </c>
      <c r="AB1490" s="11"/>
      <c r="AC1490" s="11"/>
      <c r="AD1490" s="11"/>
      <c r="AE1490" s="4"/>
      <c r="AF1490" s="4"/>
    </row>
    <row r="1491" spans="1:32" x14ac:dyDescent="0.2">
      <c r="A1491" s="54"/>
      <c r="B1491" s="11"/>
      <c r="C1491" s="11" t="s">
        <v>456</v>
      </c>
      <c r="D1491" s="11"/>
      <c r="E1491" s="274">
        <v>8270</v>
      </c>
      <c r="F1491" s="11"/>
      <c r="G1491" s="11"/>
      <c r="H1491" s="11"/>
      <c r="I1491" s="11"/>
      <c r="J1491" s="11"/>
      <c r="K1491" s="11"/>
      <c r="M1491" s="275">
        <v>3</v>
      </c>
      <c r="N1491" s="11"/>
      <c r="P1491" s="214">
        <v>20.25</v>
      </c>
      <c r="Q1491" s="214"/>
      <c r="R1491" s="214">
        <v>20.25</v>
      </c>
      <c r="S1491" s="11"/>
      <c r="T1491" s="212">
        <v>0</v>
      </c>
      <c r="U1491" s="212"/>
      <c r="V1491" s="212">
        <v>0</v>
      </c>
      <c r="W1491" s="11"/>
      <c r="Y1491" s="214">
        <v>20.25</v>
      </c>
      <c r="Z1491" s="214">
        <v>20.25</v>
      </c>
      <c r="AB1491" s="11"/>
      <c r="AC1491" s="11"/>
      <c r="AD1491" s="11"/>
      <c r="AE1491" s="4"/>
      <c r="AF1491" s="4"/>
    </row>
    <row r="1492" spans="1:32" x14ac:dyDescent="0.2">
      <c r="A1492" s="54"/>
      <c r="B1492" s="11"/>
      <c r="C1492" s="11" t="s">
        <v>458</v>
      </c>
      <c r="D1492" s="11"/>
      <c r="E1492" s="274">
        <v>8023</v>
      </c>
      <c r="F1492" s="11"/>
      <c r="G1492" s="11"/>
      <c r="H1492" s="11"/>
      <c r="I1492" s="11"/>
      <c r="J1492" s="11"/>
      <c r="K1492" s="11"/>
      <c r="M1492" s="275">
        <v>6</v>
      </c>
      <c r="N1492" s="11"/>
      <c r="P1492" s="214">
        <v>228.7136363636364</v>
      </c>
      <c r="Q1492" s="214"/>
      <c r="R1492" s="214">
        <v>190.78</v>
      </c>
      <c r="S1492" s="11"/>
      <c r="T1492" s="212">
        <v>275.71709090909093</v>
      </c>
      <c r="U1492" s="212"/>
      <c r="V1492" s="212">
        <v>196.27</v>
      </c>
      <c r="W1492" s="11"/>
      <c r="Y1492" s="214">
        <v>2515.8500000000004</v>
      </c>
      <c r="Z1492" s="214">
        <v>2515.85</v>
      </c>
      <c r="AB1492" s="11"/>
      <c r="AC1492" s="11"/>
      <c r="AD1492" s="11"/>
      <c r="AE1492" s="4"/>
      <c r="AF1492" s="4"/>
    </row>
    <row r="1493" spans="1:32" x14ac:dyDescent="0.2">
      <c r="A1493" s="54"/>
      <c r="B1493" s="11"/>
      <c r="C1493" s="11" t="s">
        <v>458</v>
      </c>
      <c r="D1493" s="11"/>
      <c r="E1493" s="274">
        <v>8079</v>
      </c>
      <c r="F1493" s="11"/>
      <c r="G1493" s="11"/>
      <c r="H1493" s="11"/>
      <c r="I1493" s="11"/>
      <c r="J1493" s="11"/>
      <c r="K1493" s="11"/>
      <c r="M1493" s="275">
        <v>4</v>
      </c>
      <c r="N1493" s="11"/>
      <c r="P1493" s="214">
        <v>910.7788888888889</v>
      </c>
      <c r="Q1493" s="214"/>
      <c r="R1493" s="214">
        <v>564.22</v>
      </c>
      <c r="S1493" s="11"/>
      <c r="T1493" s="212">
        <v>993.51644444444435</v>
      </c>
      <c r="U1493" s="212"/>
      <c r="V1493" s="212">
        <v>592.94200000000001</v>
      </c>
      <c r="W1493" s="11"/>
      <c r="Y1493" s="214">
        <v>8197.01</v>
      </c>
      <c r="Z1493" s="214">
        <v>8197.01</v>
      </c>
      <c r="AB1493" s="11"/>
      <c r="AC1493" s="11"/>
      <c r="AD1493" s="11"/>
      <c r="AE1493" s="4"/>
      <c r="AF1493" s="4"/>
    </row>
    <row r="1494" spans="1:32" x14ac:dyDescent="0.2">
      <c r="A1494" s="54"/>
      <c r="B1494" s="11"/>
      <c r="C1494" s="11" t="s">
        <v>843</v>
      </c>
      <c r="D1494" s="11"/>
      <c r="E1494" s="274">
        <v>8302</v>
      </c>
      <c r="F1494" s="11"/>
      <c r="G1494" s="11"/>
      <c r="H1494" s="11"/>
      <c r="I1494" s="11"/>
      <c r="J1494" s="11"/>
      <c r="K1494" s="11"/>
      <c r="M1494" s="275">
        <v>1</v>
      </c>
      <c r="N1494" s="11"/>
      <c r="P1494" s="214">
        <v>44.55</v>
      </c>
      <c r="Q1494" s="214"/>
      <c r="R1494" s="214">
        <v>44.55</v>
      </c>
      <c r="S1494" s="11"/>
      <c r="T1494" s="212">
        <v>0</v>
      </c>
      <c r="U1494" s="212"/>
      <c r="V1494" s="212">
        <v>0</v>
      </c>
      <c r="W1494" s="11"/>
      <c r="Y1494" s="214">
        <v>44.55</v>
      </c>
      <c r="Z1494" s="214">
        <v>44.55</v>
      </c>
      <c r="AB1494" s="11"/>
      <c r="AC1494" s="11"/>
      <c r="AD1494" s="11"/>
      <c r="AE1494" s="4"/>
      <c r="AF1494" s="4"/>
    </row>
    <row r="1495" spans="1:32" x14ac:dyDescent="0.2">
      <c r="A1495" s="54"/>
      <c r="B1495" s="11"/>
      <c r="C1495" s="11" t="s">
        <v>459</v>
      </c>
      <c r="D1495" s="11"/>
      <c r="E1495" s="274">
        <v>8332</v>
      </c>
      <c r="F1495" s="11"/>
      <c r="G1495" s="11"/>
      <c r="H1495" s="11"/>
      <c r="I1495" s="11"/>
      <c r="J1495" s="11"/>
      <c r="K1495" s="11"/>
      <c r="M1495" s="275">
        <v>1</v>
      </c>
      <c r="N1495" s="11"/>
      <c r="P1495" s="214">
        <v>114.70666666666666</v>
      </c>
      <c r="Q1495" s="214"/>
      <c r="R1495" s="214">
        <v>70.75</v>
      </c>
      <c r="S1495" s="11"/>
      <c r="T1495" s="212">
        <v>113.63</v>
      </c>
      <c r="U1495" s="212"/>
      <c r="V1495" s="212">
        <v>170.44499999999999</v>
      </c>
      <c r="W1495" s="11"/>
      <c r="Y1495" s="214">
        <v>344.12</v>
      </c>
      <c r="Z1495" s="214">
        <v>344.12</v>
      </c>
      <c r="AB1495" s="11"/>
      <c r="AC1495" s="11"/>
      <c r="AD1495" s="11"/>
      <c r="AE1495" s="4"/>
      <c r="AF1495" s="4"/>
    </row>
    <row r="1496" spans="1:32" x14ac:dyDescent="0.2">
      <c r="A1496" s="54"/>
      <c r="B1496" s="11"/>
      <c r="C1496" s="11" t="s">
        <v>460</v>
      </c>
      <c r="D1496" s="11"/>
      <c r="E1496" s="274">
        <v>8251</v>
      </c>
      <c r="F1496" s="11"/>
      <c r="G1496" s="11"/>
      <c r="H1496" s="11"/>
      <c r="I1496" s="11"/>
      <c r="J1496" s="11"/>
      <c r="K1496" s="11"/>
      <c r="M1496" s="275">
        <v>5</v>
      </c>
      <c r="N1496" s="11"/>
      <c r="P1496" s="214">
        <v>75.572222222222237</v>
      </c>
      <c r="Q1496" s="214"/>
      <c r="R1496" s="214">
        <v>41.85</v>
      </c>
      <c r="S1496" s="11"/>
      <c r="T1496" s="212">
        <v>74.375999999999991</v>
      </c>
      <c r="U1496" s="212"/>
      <c r="V1496" s="212">
        <v>54.749000000000002</v>
      </c>
      <c r="W1496" s="11"/>
      <c r="Y1496" s="214">
        <v>680.15000000000009</v>
      </c>
      <c r="Z1496" s="214">
        <v>680.15</v>
      </c>
      <c r="AB1496" s="11"/>
      <c r="AC1496" s="11"/>
      <c r="AD1496" s="11"/>
      <c r="AE1496" s="4"/>
      <c r="AF1496" s="4"/>
    </row>
    <row r="1497" spans="1:32" x14ac:dyDescent="0.2">
      <c r="A1497" s="54"/>
      <c r="B1497" s="11"/>
      <c r="C1497" s="11" t="s">
        <v>461</v>
      </c>
      <c r="D1497" s="11"/>
      <c r="E1497" s="274">
        <v>8210</v>
      </c>
      <c r="F1497" s="11"/>
      <c r="G1497" s="11"/>
      <c r="H1497" s="11"/>
      <c r="I1497" s="11"/>
      <c r="J1497" s="11"/>
      <c r="K1497" s="11"/>
      <c r="M1497" s="275">
        <v>2</v>
      </c>
      <c r="N1497" s="11"/>
      <c r="P1497" s="214">
        <v>120.78999999999999</v>
      </c>
      <c r="Q1497" s="214"/>
      <c r="R1497" s="214">
        <v>120.78999999999999</v>
      </c>
      <c r="S1497" s="11"/>
      <c r="T1497" s="212">
        <v>135.32300000000001</v>
      </c>
      <c r="U1497" s="212"/>
      <c r="V1497" s="212">
        <v>135.32300000000001</v>
      </c>
      <c r="W1497" s="11"/>
      <c r="Y1497" s="214">
        <v>241.57999999999998</v>
      </c>
      <c r="Z1497" s="214">
        <v>241.58</v>
      </c>
      <c r="AB1497" s="11"/>
      <c r="AC1497" s="11"/>
      <c r="AD1497" s="11"/>
      <c r="AE1497" s="4"/>
      <c r="AF1497" s="4"/>
    </row>
    <row r="1498" spans="1:32" x14ac:dyDescent="0.2">
      <c r="A1498" s="54"/>
      <c r="B1498" s="11"/>
      <c r="C1498" s="11" t="s">
        <v>461</v>
      </c>
      <c r="D1498" s="11"/>
      <c r="E1498" s="274">
        <v>8230</v>
      </c>
      <c r="F1498" s="11"/>
      <c r="G1498" s="11"/>
      <c r="H1498" s="11"/>
      <c r="I1498" s="11"/>
      <c r="J1498" s="11"/>
      <c r="K1498" s="11"/>
      <c r="M1498" s="275">
        <v>5</v>
      </c>
      <c r="N1498" s="11"/>
      <c r="P1498" s="214">
        <v>221.14499999999998</v>
      </c>
      <c r="Q1498" s="214"/>
      <c r="R1498" s="214">
        <v>122.81</v>
      </c>
      <c r="S1498" s="11"/>
      <c r="T1498" s="212">
        <v>264.96449999999999</v>
      </c>
      <c r="U1498" s="212"/>
      <c r="V1498" s="212">
        <v>135.32300000000001</v>
      </c>
      <c r="W1498" s="11"/>
      <c r="Y1498" s="214">
        <v>1769.1599999999999</v>
      </c>
      <c r="Z1498" s="214">
        <v>1769.16</v>
      </c>
      <c r="AB1498" s="11"/>
      <c r="AC1498" s="11"/>
      <c r="AD1498" s="11"/>
      <c r="AE1498" s="4"/>
      <c r="AF1498" s="4"/>
    </row>
    <row r="1499" spans="1:32" x14ac:dyDescent="0.2">
      <c r="A1499" s="54"/>
      <c r="B1499" s="11"/>
      <c r="C1499" s="11" t="s">
        <v>463</v>
      </c>
      <c r="D1499" s="11"/>
      <c r="E1499" s="274">
        <v>8096</v>
      </c>
      <c r="F1499" s="11"/>
      <c r="G1499" s="11"/>
      <c r="H1499" s="11"/>
      <c r="I1499" s="11"/>
      <c r="J1499" s="11"/>
      <c r="K1499" s="11"/>
      <c r="M1499" s="275">
        <v>6</v>
      </c>
      <c r="N1499" s="11"/>
      <c r="P1499" s="214">
        <v>1652.3464285714288</v>
      </c>
      <c r="Q1499" s="214"/>
      <c r="R1499" s="214">
        <v>233.5</v>
      </c>
      <c r="S1499" s="11"/>
      <c r="T1499" s="212">
        <v>3392.8885000000005</v>
      </c>
      <c r="U1499" s="212"/>
      <c r="V1499" s="212">
        <v>419.39800000000002</v>
      </c>
      <c r="W1499" s="11"/>
      <c r="Y1499" s="214">
        <v>23132.850000000002</v>
      </c>
      <c r="Z1499" s="214">
        <v>23132.85</v>
      </c>
      <c r="AB1499" s="11"/>
      <c r="AC1499" s="11"/>
      <c r="AD1499" s="11"/>
      <c r="AE1499" s="4"/>
      <c r="AF1499" s="4"/>
    </row>
    <row r="1500" spans="1:32" x14ac:dyDescent="0.2">
      <c r="A1500" s="54"/>
      <c r="B1500" s="11"/>
      <c r="C1500" s="11" t="s">
        <v>464</v>
      </c>
      <c r="D1500" s="11"/>
      <c r="E1500" s="274">
        <v>8080</v>
      </c>
      <c r="F1500" s="11"/>
      <c r="G1500" s="11"/>
      <c r="H1500" s="11"/>
      <c r="I1500" s="11"/>
      <c r="J1500" s="11"/>
      <c r="K1500" s="11"/>
      <c r="M1500" s="275">
        <v>6</v>
      </c>
      <c r="N1500" s="11"/>
      <c r="P1500" s="214">
        <v>949.24588235294118</v>
      </c>
      <c r="Q1500" s="214"/>
      <c r="R1500" s="214">
        <v>149.27000000000001</v>
      </c>
      <c r="S1500" s="11"/>
      <c r="T1500" s="212">
        <v>1105.6138235294115</v>
      </c>
      <c r="U1500" s="212"/>
      <c r="V1500" s="212">
        <v>133.25700000000001</v>
      </c>
      <c r="W1500" s="11"/>
      <c r="Y1500" s="214">
        <v>16137.18</v>
      </c>
      <c r="Z1500" s="214">
        <v>16137.18</v>
      </c>
      <c r="AB1500" s="11"/>
      <c r="AC1500" s="11"/>
      <c r="AD1500" s="11"/>
      <c r="AE1500" s="4"/>
      <c r="AF1500" s="4"/>
    </row>
    <row r="1501" spans="1:32" x14ac:dyDescent="0.2">
      <c r="A1501" s="54"/>
      <c r="B1501" s="11"/>
      <c r="C1501" s="11" t="s">
        <v>464</v>
      </c>
      <c r="D1501" s="11"/>
      <c r="E1501" s="274">
        <v>8090</v>
      </c>
      <c r="F1501" s="11"/>
      <c r="G1501" s="11"/>
      <c r="H1501" s="11"/>
      <c r="I1501" s="11"/>
      <c r="J1501" s="11"/>
      <c r="K1501" s="11"/>
      <c r="M1501" s="275">
        <v>1</v>
      </c>
      <c r="N1501" s="11"/>
      <c r="P1501" s="214">
        <v>41.89</v>
      </c>
      <c r="Q1501" s="214"/>
      <c r="R1501" s="214">
        <v>41.89</v>
      </c>
      <c r="S1501" s="11"/>
      <c r="T1501" s="212">
        <v>28.923999999999999</v>
      </c>
      <c r="U1501" s="212"/>
      <c r="V1501" s="212">
        <v>28.923999999999999</v>
      </c>
      <c r="W1501" s="11"/>
      <c r="Y1501" s="214">
        <v>83.78</v>
      </c>
      <c r="Z1501" s="214">
        <v>83.78</v>
      </c>
      <c r="AB1501" s="11"/>
      <c r="AC1501" s="11"/>
      <c r="AD1501" s="11"/>
      <c r="AE1501" s="4"/>
      <c r="AF1501" s="4"/>
    </row>
    <row r="1502" spans="1:32" x14ac:dyDescent="0.2">
      <c r="A1502" s="54"/>
      <c r="B1502" s="11"/>
      <c r="C1502" s="11" t="s">
        <v>464</v>
      </c>
      <c r="D1502" s="11"/>
      <c r="E1502" s="274">
        <v>8096</v>
      </c>
      <c r="F1502" s="11"/>
      <c r="G1502" s="11"/>
      <c r="H1502" s="11"/>
      <c r="I1502" s="11"/>
      <c r="J1502" s="11"/>
      <c r="K1502" s="11"/>
      <c r="M1502" s="275">
        <v>237</v>
      </c>
      <c r="N1502" s="11"/>
      <c r="P1502" s="214">
        <v>675.67120621716299</v>
      </c>
      <c r="Q1502" s="214"/>
      <c r="R1502" s="214">
        <v>450.92750000000001</v>
      </c>
      <c r="S1502" s="11"/>
      <c r="T1502" s="212">
        <v>824.17628940455359</v>
      </c>
      <c r="U1502" s="212"/>
      <c r="V1502" s="212">
        <v>575.12275</v>
      </c>
      <c r="W1502" s="11"/>
      <c r="Y1502" s="214">
        <v>407493.37000000011</v>
      </c>
      <c r="Z1502" s="214">
        <v>408483.59</v>
      </c>
      <c r="AB1502" s="11"/>
      <c r="AC1502" s="11"/>
      <c r="AD1502" s="11"/>
      <c r="AE1502" s="4"/>
      <c r="AF1502" s="4"/>
    </row>
    <row r="1503" spans="1:32" x14ac:dyDescent="0.2">
      <c r="A1503" s="54"/>
      <c r="B1503" s="11"/>
      <c r="C1503" s="11" t="s">
        <v>465</v>
      </c>
      <c r="D1503" s="11"/>
      <c r="E1503" s="274">
        <v>8315</v>
      </c>
      <c r="F1503" s="11"/>
      <c r="G1503" s="11"/>
      <c r="H1503" s="11"/>
      <c r="I1503" s="11"/>
      <c r="J1503" s="11"/>
      <c r="K1503" s="11"/>
      <c r="M1503" s="275">
        <v>3</v>
      </c>
      <c r="N1503" s="11"/>
      <c r="P1503" s="214">
        <v>190.92374999999998</v>
      </c>
      <c r="Q1503" s="214"/>
      <c r="R1503" s="214">
        <v>150.45999999999998</v>
      </c>
      <c r="S1503" s="11"/>
      <c r="T1503" s="212">
        <v>226.227</v>
      </c>
      <c r="U1503" s="212"/>
      <c r="V1503" s="212">
        <v>115.1795</v>
      </c>
      <c r="W1503" s="11"/>
      <c r="Y1503" s="214">
        <v>1527.3899999999999</v>
      </c>
      <c r="Z1503" s="214">
        <v>1527.39</v>
      </c>
      <c r="AB1503" s="11"/>
      <c r="AC1503" s="11"/>
      <c r="AD1503" s="11"/>
      <c r="AE1503" s="4"/>
      <c r="AF1503" s="4"/>
    </row>
    <row r="1504" spans="1:32" x14ac:dyDescent="0.2">
      <c r="A1504" s="54"/>
      <c r="B1504" s="11"/>
      <c r="C1504" s="11" t="s">
        <v>466</v>
      </c>
      <c r="D1504" s="11"/>
      <c r="E1504" s="274">
        <v>8316</v>
      </c>
      <c r="F1504" s="11"/>
      <c r="G1504" s="11"/>
      <c r="H1504" s="11"/>
      <c r="I1504" s="11"/>
      <c r="J1504" s="11"/>
      <c r="K1504" s="11"/>
      <c r="M1504" s="275">
        <v>4</v>
      </c>
      <c r="N1504" s="11"/>
      <c r="P1504" s="214">
        <v>246.22027777777777</v>
      </c>
      <c r="Q1504" s="214"/>
      <c r="R1504" s="214">
        <v>239.96249999999998</v>
      </c>
      <c r="S1504" s="11"/>
      <c r="T1504" s="212">
        <v>300.20127777777776</v>
      </c>
      <c r="U1504" s="212"/>
      <c r="V1504" s="212">
        <v>301.11949999999996</v>
      </c>
      <c r="W1504" s="11"/>
      <c r="Y1504" s="214">
        <v>1554.65</v>
      </c>
      <c r="Z1504" s="214">
        <v>1554.65</v>
      </c>
      <c r="AB1504" s="11"/>
      <c r="AC1504" s="11"/>
      <c r="AD1504" s="11"/>
      <c r="AE1504" s="4"/>
      <c r="AF1504" s="4"/>
    </row>
    <row r="1505" spans="1:32" x14ac:dyDescent="0.2">
      <c r="A1505" s="54"/>
      <c r="B1505" s="11"/>
      <c r="C1505" s="11" t="s">
        <v>467</v>
      </c>
      <c r="D1505" s="11"/>
      <c r="E1505" s="274">
        <v>8315</v>
      </c>
      <c r="F1505" s="11"/>
      <c r="G1505" s="11"/>
      <c r="H1505" s="11"/>
      <c r="I1505" s="11"/>
      <c r="J1505" s="11"/>
      <c r="K1505" s="11"/>
      <c r="M1505" s="275">
        <v>1</v>
      </c>
      <c r="N1505" s="11"/>
      <c r="P1505" s="214">
        <v>277.65999999999997</v>
      </c>
      <c r="Q1505" s="214"/>
      <c r="R1505" s="214">
        <v>277.65999999999997</v>
      </c>
      <c r="S1505" s="11"/>
      <c r="T1505" s="212">
        <v>345.02199999999999</v>
      </c>
      <c r="U1505" s="212"/>
      <c r="V1505" s="212">
        <v>345.02199999999999</v>
      </c>
      <c r="W1505" s="11"/>
      <c r="Y1505" s="214">
        <v>555.31999999999994</v>
      </c>
      <c r="Z1505" s="214">
        <v>555.32000000000005</v>
      </c>
      <c r="AB1505" s="11"/>
      <c r="AC1505" s="11"/>
      <c r="AD1505" s="11"/>
      <c r="AE1505" s="4"/>
      <c r="AF1505" s="4"/>
    </row>
    <row r="1506" spans="1:32" x14ac:dyDescent="0.2">
      <c r="A1506" s="54"/>
      <c r="B1506" s="11"/>
      <c r="C1506" s="11" t="s">
        <v>468</v>
      </c>
      <c r="D1506" s="11"/>
      <c r="E1506" s="274">
        <v>8020</v>
      </c>
      <c r="F1506" s="11"/>
      <c r="G1506" s="11"/>
      <c r="H1506" s="11"/>
      <c r="I1506" s="11"/>
      <c r="J1506" s="11"/>
      <c r="K1506" s="11"/>
      <c r="M1506" s="275">
        <v>4</v>
      </c>
      <c r="N1506" s="11"/>
      <c r="P1506" s="214">
        <v>285.64</v>
      </c>
      <c r="Q1506" s="214"/>
      <c r="R1506" s="214">
        <v>204.76</v>
      </c>
      <c r="S1506" s="11"/>
      <c r="T1506" s="212">
        <v>277.87700000000001</v>
      </c>
      <c r="U1506" s="212"/>
      <c r="V1506" s="212">
        <v>223.64449999999999</v>
      </c>
      <c r="W1506" s="11"/>
      <c r="Y1506" s="214">
        <v>3427.68</v>
      </c>
      <c r="Z1506" s="214">
        <v>3427.68</v>
      </c>
      <c r="AB1506" s="11"/>
      <c r="AC1506" s="11"/>
      <c r="AD1506" s="11"/>
      <c r="AE1506" s="4"/>
      <c r="AF1506" s="4"/>
    </row>
    <row r="1507" spans="1:32" x14ac:dyDescent="0.2">
      <c r="A1507" s="54"/>
      <c r="B1507" s="11"/>
      <c r="C1507" s="11" t="s">
        <v>468</v>
      </c>
      <c r="D1507" s="11"/>
      <c r="E1507" s="274">
        <v>8056</v>
      </c>
      <c r="F1507" s="11"/>
      <c r="G1507" s="11"/>
      <c r="H1507" s="11"/>
      <c r="I1507" s="11"/>
      <c r="J1507" s="11"/>
      <c r="K1507" s="11"/>
      <c r="M1507" s="275">
        <v>5</v>
      </c>
      <c r="N1507" s="11"/>
      <c r="P1507" s="214">
        <v>164.69</v>
      </c>
      <c r="Q1507" s="214"/>
      <c r="R1507" s="214">
        <v>132.05000000000001</v>
      </c>
      <c r="S1507" s="11"/>
      <c r="T1507" s="212">
        <v>190.58849999999998</v>
      </c>
      <c r="U1507" s="212"/>
      <c r="V1507" s="212">
        <v>175.09350000000001</v>
      </c>
      <c r="W1507" s="11"/>
      <c r="Y1507" s="214">
        <v>1976.28</v>
      </c>
      <c r="Z1507" s="214">
        <v>1976.28</v>
      </c>
      <c r="AB1507" s="11"/>
      <c r="AC1507" s="11"/>
      <c r="AD1507" s="11"/>
      <c r="AE1507" s="4"/>
      <c r="AF1507" s="4"/>
    </row>
    <row r="1508" spans="1:32" x14ac:dyDescent="0.2">
      <c r="A1508" s="54"/>
      <c r="B1508" s="11"/>
      <c r="C1508" s="11" t="s">
        <v>470</v>
      </c>
      <c r="D1508" s="11"/>
      <c r="E1508" s="274">
        <v>8213</v>
      </c>
      <c r="F1508" s="11"/>
      <c r="G1508" s="11"/>
      <c r="H1508" s="11"/>
      <c r="I1508" s="11"/>
      <c r="J1508" s="11"/>
      <c r="K1508" s="11"/>
      <c r="M1508" s="275">
        <v>1</v>
      </c>
      <c r="N1508" s="11"/>
      <c r="P1508" s="214">
        <v>676.68000000000006</v>
      </c>
      <c r="Q1508" s="214"/>
      <c r="R1508" s="214">
        <v>676.68000000000006</v>
      </c>
      <c r="S1508" s="11"/>
      <c r="T1508" s="212">
        <v>867.72</v>
      </c>
      <c r="U1508" s="212"/>
      <c r="V1508" s="212">
        <v>867.72</v>
      </c>
      <c r="W1508" s="11"/>
      <c r="Y1508" s="214">
        <v>1353.3600000000001</v>
      </c>
      <c r="Z1508" s="214">
        <v>1353.36</v>
      </c>
      <c r="AB1508" s="11"/>
      <c r="AC1508" s="11"/>
      <c r="AD1508" s="11"/>
      <c r="AE1508" s="4"/>
      <c r="AF1508" s="4"/>
    </row>
    <row r="1509" spans="1:32" x14ac:dyDescent="0.2">
      <c r="A1509" s="54"/>
      <c r="B1509" s="11"/>
      <c r="C1509" s="11" t="s">
        <v>470</v>
      </c>
      <c r="D1509" s="11"/>
      <c r="E1509" s="274">
        <v>8215</v>
      </c>
      <c r="F1509" s="11"/>
      <c r="G1509" s="11"/>
      <c r="H1509" s="11"/>
      <c r="I1509" s="11"/>
      <c r="J1509" s="11"/>
      <c r="K1509" s="11"/>
      <c r="M1509" s="275">
        <v>203</v>
      </c>
      <c r="N1509" s="11"/>
      <c r="P1509" s="214">
        <v>295.88207661290323</v>
      </c>
      <c r="Q1509" s="214"/>
      <c r="R1509" s="214">
        <v>147.51249999999999</v>
      </c>
      <c r="S1509" s="11"/>
      <c r="T1509" s="212">
        <v>371.0656794354839</v>
      </c>
      <c r="U1509" s="212"/>
      <c r="V1509" s="212">
        <v>233.458</v>
      </c>
      <c r="W1509" s="11"/>
      <c r="Y1509" s="214">
        <v>179977.41</v>
      </c>
      <c r="Z1509" s="214">
        <v>181203.7</v>
      </c>
      <c r="AB1509" s="11"/>
      <c r="AC1509" s="11"/>
      <c r="AD1509" s="11"/>
      <c r="AE1509" s="4"/>
      <c r="AF1509" s="4"/>
    </row>
    <row r="1510" spans="1:32" x14ac:dyDescent="0.2">
      <c r="A1510" s="54"/>
      <c r="B1510" s="11"/>
      <c r="C1510" s="11" t="s">
        <v>470</v>
      </c>
      <c r="D1510" s="11"/>
      <c r="E1510" s="274">
        <v>8217</v>
      </c>
      <c r="F1510" s="11"/>
      <c r="G1510" s="11"/>
      <c r="H1510" s="11"/>
      <c r="I1510" s="11"/>
      <c r="J1510" s="11"/>
      <c r="K1510" s="11"/>
      <c r="M1510" s="275">
        <v>1</v>
      </c>
      <c r="N1510" s="11"/>
      <c r="P1510" s="214">
        <v>219.51499999999999</v>
      </c>
      <c r="Q1510" s="214"/>
      <c r="R1510" s="214">
        <v>219.51499999999999</v>
      </c>
      <c r="S1510" s="11"/>
      <c r="T1510" s="212">
        <v>265.48099999999999</v>
      </c>
      <c r="U1510" s="212"/>
      <c r="V1510" s="212">
        <v>265.48099999999999</v>
      </c>
      <c r="W1510" s="11"/>
      <c r="Y1510" s="214">
        <v>439.03</v>
      </c>
      <c r="Z1510" s="214">
        <v>439.03</v>
      </c>
      <c r="AB1510" s="11"/>
      <c r="AC1510" s="11"/>
      <c r="AD1510" s="11"/>
      <c r="AE1510" s="4"/>
      <c r="AF1510" s="4"/>
    </row>
    <row r="1511" spans="1:32" x14ac:dyDescent="0.2">
      <c r="A1511" s="54"/>
      <c r="B1511" s="11"/>
      <c r="C1511" s="11" t="s">
        <v>471</v>
      </c>
      <c r="D1511" s="11"/>
      <c r="E1511" s="274">
        <v>8201</v>
      </c>
      <c r="F1511" s="11"/>
      <c r="G1511" s="11"/>
      <c r="H1511" s="11"/>
      <c r="I1511" s="11"/>
      <c r="J1511" s="11"/>
      <c r="K1511" s="11"/>
      <c r="M1511" s="275">
        <v>1</v>
      </c>
      <c r="N1511" s="11"/>
      <c r="P1511" s="214">
        <v>164.65</v>
      </c>
      <c r="Q1511" s="214"/>
      <c r="R1511" s="214">
        <v>164.64999999999998</v>
      </c>
      <c r="S1511" s="11"/>
      <c r="T1511" s="212">
        <v>192.13800000000001</v>
      </c>
      <c r="U1511" s="212"/>
      <c r="V1511" s="212">
        <v>192.13800000000001</v>
      </c>
      <c r="W1511" s="11"/>
      <c r="Y1511" s="214">
        <v>329.3</v>
      </c>
      <c r="Z1511" s="214">
        <v>329.3</v>
      </c>
      <c r="AB1511" s="11"/>
      <c r="AC1511" s="11"/>
      <c r="AD1511" s="11"/>
      <c r="AE1511" s="4"/>
      <c r="AF1511" s="4"/>
    </row>
    <row r="1512" spans="1:32" x14ac:dyDescent="0.2">
      <c r="A1512" s="54"/>
      <c r="B1512" s="11"/>
      <c r="C1512" s="11" t="s">
        <v>471</v>
      </c>
      <c r="D1512" s="11"/>
      <c r="E1512" s="274">
        <v>8234</v>
      </c>
      <c r="F1512" s="11"/>
      <c r="G1512" s="11"/>
      <c r="H1512" s="11"/>
      <c r="I1512" s="11"/>
      <c r="J1512" s="11"/>
      <c r="K1512" s="11"/>
      <c r="M1512" s="275">
        <v>760</v>
      </c>
      <c r="N1512" s="11"/>
      <c r="P1512" s="214">
        <v>854.73834089191223</v>
      </c>
      <c r="Q1512" s="214"/>
      <c r="R1512" s="214">
        <v>430.29416666666674</v>
      </c>
      <c r="S1512" s="11"/>
      <c r="T1512" s="212">
        <v>1930.7334838624338</v>
      </c>
      <c r="U1512" s="212"/>
      <c r="V1512" s="212">
        <v>533.71666666666658</v>
      </c>
      <c r="W1512" s="11"/>
      <c r="Y1512" s="214">
        <v>904344.20999999985</v>
      </c>
      <c r="Z1512" s="214">
        <v>904949.55</v>
      </c>
      <c r="AB1512" s="11"/>
      <c r="AC1512" s="11"/>
      <c r="AD1512" s="11"/>
      <c r="AE1512" s="4"/>
      <c r="AF1512" s="4"/>
    </row>
    <row r="1513" spans="1:32" x14ac:dyDescent="0.2">
      <c r="A1513" s="54"/>
      <c r="B1513" s="11"/>
      <c r="C1513" s="11" t="s">
        <v>472</v>
      </c>
      <c r="D1513" s="11"/>
      <c r="E1513" s="274">
        <v>8232</v>
      </c>
      <c r="F1513" s="11"/>
      <c r="G1513" s="11"/>
      <c r="H1513" s="11"/>
      <c r="I1513" s="11"/>
      <c r="J1513" s="11"/>
      <c r="K1513" s="11"/>
      <c r="M1513" s="275">
        <v>1</v>
      </c>
      <c r="N1513" s="11"/>
      <c r="P1513" s="214">
        <v>0</v>
      </c>
      <c r="Q1513" s="214"/>
      <c r="R1513" s="214">
        <v>0</v>
      </c>
      <c r="S1513" s="11"/>
      <c r="T1513" s="212">
        <v>0</v>
      </c>
      <c r="U1513" s="212"/>
      <c r="V1513" s="212">
        <v>0</v>
      </c>
      <c r="W1513" s="11"/>
      <c r="Y1513" s="214">
        <v>0</v>
      </c>
      <c r="Z1513" s="214">
        <v>0</v>
      </c>
      <c r="AB1513" s="11"/>
      <c r="AC1513" s="11"/>
      <c r="AD1513" s="11"/>
      <c r="AE1513" s="4"/>
      <c r="AF1513" s="4"/>
    </row>
    <row r="1514" spans="1:32" x14ac:dyDescent="0.2">
      <c r="A1514" s="54"/>
      <c r="B1514" s="11"/>
      <c r="C1514" s="11" t="s">
        <v>472</v>
      </c>
      <c r="D1514" s="11"/>
      <c r="E1514" s="274">
        <v>8234</v>
      </c>
      <c r="F1514" s="11"/>
      <c r="G1514" s="11"/>
      <c r="H1514" s="11"/>
      <c r="I1514" s="11"/>
      <c r="J1514" s="11"/>
      <c r="K1514" s="11"/>
      <c r="M1514" s="275">
        <v>35</v>
      </c>
      <c r="N1514" s="11"/>
      <c r="P1514" s="214">
        <v>511.74113636363631</v>
      </c>
      <c r="Q1514" s="214"/>
      <c r="R1514" s="214">
        <v>138.33500000000001</v>
      </c>
      <c r="S1514" s="11"/>
      <c r="T1514" s="212">
        <v>622.11251136363649</v>
      </c>
      <c r="U1514" s="212"/>
      <c r="V1514" s="212">
        <v>139.45499999999998</v>
      </c>
      <c r="W1514" s="11"/>
      <c r="Y1514" s="214">
        <v>45033.219999999994</v>
      </c>
      <c r="Z1514" s="214">
        <v>45033.22</v>
      </c>
      <c r="AB1514" s="11"/>
      <c r="AC1514" s="11"/>
      <c r="AD1514" s="11"/>
      <c r="AE1514" s="4"/>
      <c r="AF1514" s="4"/>
    </row>
    <row r="1515" spans="1:32" x14ac:dyDescent="0.2">
      <c r="A1515" s="54"/>
      <c r="B1515" s="11"/>
      <c r="C1515" s="11" t="s">
        <v>473</v>
      </c>
      <c r="D1515" s="11"/>
      <c r="E1515" s="274">
        <v>8234</v>
      </c>
      <c r="F1515" s="11"/>
      <c r="G1515" s="11"/>
      <c r="H1515" s="11"/>
      <c r="I1515" s="11"/>
      <c r="J1515" s="11"/>
      <c r="K1515" s="11"/>
      <c r="M1515" s="275">
        <v>1</v>
      </c>
      <c r="N1515" s="11"/>
      <c r="P1515" s="214">
        <v>1142.2449999999999</v>
      </c>
      <c r="Q1515" s="214"/>
      <c r="R1515" s="214">
        <v>1142.2449999999999</v>
      </c>
      <c r="S1515" s="11"/>
      <c r="T1515" s="212">
        <v>1499.9159999999999</v>
      </c>
      <c r="U1515" s="212"/>
      <c r="V1515" s="212">
        <v>1499.9159999999999</v>
      </c>
      <c r="W1515" s="11"/>
      <c r="Y1515" s="214">
        <v>2284.4899999999998</v>
      </c>
      <c r="Z1515" s="214">
        <v>2284.4899999999998</v>
      </c>
      <c r="AB1515" s="11"/>
      <c r="AC1515" s="11"/>
      <c r="AD1515" s="11"/>
      <c r="AE1515" s="4"/>
      <c r="AF1515" s="4"/>
    </row>
    <row r="1516" spans="1:32" x14ac:dyDescent="0.2">
      <c r="A1516" s="54"/>
      <c r="B1516" s="11"/>
      <c r="C1516" s="11" t="s">
        <v>475</v>
      </c>
      <c r="D1516" s="11"/>
      <c r="E1516" s="274">
        <v>8318</v>
      </c>
      <c r="F1516" s="11"/>
      <c r="G1516" s="11"/>
      <c r="H1516" s="11"/>
      <c r="I1516" s="11"/>
      <c r="J1516" s="11"/>
      <c r="K1516" s="11"/>
      <c r="M1516" s="275">
        <v>133</v>
      </c>
      <c r="N1516" s="11"/>
      <c r="P1516" s="214">
        <v>2040.6732696567001</v>
      </c>
      <c r="Q1516" s="214"/>
      <c r="R1516" s="214">
        <v>772.41249999999991</v>
      </c>
      <c r="S1516" s="11"/>
      <c r="T1516" s="212">
        <v>2762.1705022148394</v>
      </c>
      <c r="U1516" s="212"/>
      <c r="V1516" s="212">
        <v>746.85900000000004</v>
      </c>
      <c r="W1516" s="11"/>
      <c r="Y1516" s="214">
        <v>164048.63999999998</v>
      </c>
      <c r="Z1516" s="214">
        <v>164905.43</v>
      </c>
      <c r="AB1516" s="11"/>
      <c r="AC1516" s="11"/>
      <c r="AD1516" s="11"/>
      <c r="AE1516" s="4"/>
      <c r="AF1516" s="4"/>
    </row>
    <row r="1517" spans="1:32" x14ac:dyDescent="0.2">
      <c r="A1517" s="54"/>
      <c r="B1517" s="11"/>
      <c r="C1517" s="11" t="s">
        <v>644</v>
      </c>
      <c r="D1517" s="11"/>
      <c r="E1517" s="274">
        <v>8344</v>
      </c>
      <c r="F1517" s="11"/>
      <c r="G1517" s="11"/>
      <c r="H1517" s="11"/>
      <c r="I1517" s="11"/>
      <c r="J1517" s="11"/>
      <c r="K1517" s="11"/>
      <c r="M1517" s="275">
        <v>1</v>
      </c>
      <c r="N1517" s="11"/>
      <c r="P1517" s="214">
        <v>41.85</v>
      </c>
      <c r="Q1517" s="214"/>
      <c r="R1517" s="214">
        <v>41.85</v>
      </c>
      <c r="S1517" s="11"/>
      <c r="T1517" s="212">
        <v>0</v>
      </c>
      <c r="U1517" s="212"/>
      <c r="V1517" s="212">
        <v>0</v>
      </c>
      <c r="W1517" s="11"/>
      <c r="Y1517" s="214">
        <v>41.85</v>
      </c>
      <c r="Z1517" s="214">
        <v>41.85</v>
      </c>
      <c r="AB1517" s="11"/>
      <c r="AC1517" s="11"/>
      <c r="AD1517" s="11"/>
      <c r="AE1517" s="4"/>
      <c r="AF1517" s="4"/>
    </row>
    <row r="1518" spans="1:32" x14ac:dyDescent="0.2">
      <c r="A1518" s="54"/>
      <c r="B1518" s="11"/>
      <c r="C1518" s="11" t="s">
        <v>476</v>
      </c>
      <c r="D1518" s="11"/>
      <c r="E1518" s="274">
        <v>8217</v>
      </c>
      <c r="F1518" s="11"/>
      <c r="G1518" s="11"/>
      <c r="H1518" s="11"/>
      <c r="I1518" s="11"/>
      <c r="J1518" s="11"/>
      <c r="K1518" s="11"/>
      <c r="M1518" s="275">
        <v>11</v>
      </c>
      <c r="N1518" s="11"/>
      <c r="P1518" s="214">
        <v>361.94</v>
      </c>
      <c r="Q1518" s="214"/>
      <c r="R1518" s="214">
        <v>171.405</v>
      </c>
      <c r="S1518" s="11"/>
      <c r="T1518" s="212">
        <v>452.84137500000003</v>
      </c>
      <c r="U1518" s="212"/>
      <c r="V1518" s="212">
        <v>206.08350000000002</v>
      </c>
      <c r="W1518" s="11"/>
      <c r="Y1518" s="214">
        <v>5791.04</v>
      </c>
      <c r="Z1518" s="214">
        <v>5791.04</v>
      </c>
      <c r="AB1518" s="11"/>
      <c r="AC1518" s="11"/>
      <c r="AD1518" s="11"/>
      <c r="AE1518" s="4"/>
      <c r="AF1518" s="4"/>
    </row>
    <row r="1519" spans="1:32" x14ac:dyDescent="0.2">
      <c r="A1519" s="54"/>
      <c r="B1519" s="11"/>
      <c r="C1519" s="11" t="s">
        <v>714</v>
      </c>
      <c r="D1519" s="11"/>
      <c r="E1519" s="274">
        <v>8270</v>
      </c>
      <c r="F1519" s="11"/>
      <c r="G1519" s="11"/>
      <c r="H1519" s="11"/>
      <c r="I1519" s="11"/>
      <c r="J1519" s="11"/>
      <c r="K1519" s="11"/>
      <c r="M1519" s="275">
        <v>2</v>
      </c>
      <c r="N1519" s="11"/>
      <c r="P1519" s="214">
        <v>0</v>
      </c>
      <c r="Q1519" s="214"/>
      <c r="R1519" s="214">
        <v>0</v>
      </c>
      <c r="S1519" s="11"/>
      <c r="T1519" s="212">
        <v>0</v>
      </c>
      <c r="U1519" s="212"/>
      <c r="V1519" s="212">
        <v>0</v>
      </c>
      <c r="W1519" s="11"/>
      <c r="Y1519" s="214">
        <v>0</v>
      </c>
      <c r="Z1519" s="214">
        <v>0</v>
      </c>
      <c r="AB1519" s="11"/>
      <c r="AC1519" s="11"/>
      <c r="AD1519" s="11"/>
      <c r="AE1519" s="4"/>
      <c r="AF1519" s="4"/>
    </row>
    <row r="1520" spans="1:32" x14ac:dyDescent="0.2">
      <c r="A1520" s="54"/>
      <c r="B1520" s="11"/>
      <c r="C1520" s="11" t="s">
        <v>478</v>
      </c>
      <c r="D1520" s="11"/>
      <c r="E1520" s="274">
        <v>8053</v>
      </c>
      <c r="F1520" s="11"/>
      <c r="G1520" s="11"/>
      <c r="H1520" s="11"/>
      <c r="I1520" s="11"/>
      <c r="J1520" s="11"/>
      <c r="K1520" s="11"/>
      <c r="M1520" s="275">
        <v>10</v>
      </c>
      <c r="N1520" s="11"/>
      <c r="P1520" s="214">
        <v>170.18909090909094</v>
      </c>
      <c r="Q1520" s="214"/>
      <c r="R1520" s="214">
        <v>109.97499999999999</v>
      </c>
      <c r="S1520" s="11"/>
      <c r="T1520" s="212">
        <v>191.33977272727273</v>
      </c>
      <c r="U1520" s="212"/>
      <c r="V1520" s="212">
        <v>183.35750000000002</v>
      </c>
      <c r="W1520" s="11"/>
      <c r="Y1520" s="214">
        <v>3744.1600000000003</v>
      </c>
      <c r="Z1520" s="214">
        <v>3744.16</v>
      </c>
      <c r="AB1520" s="11"/>
      <c r="AC1520" s="11"/>
      <c r="AD1520" s="11"/>
      <c r="AE1520" s="4"/>
      <c r="AF1520" s="4"/>
    </row>
    <row r="1521" spans="1:32" x14ac:dyDescent="0.2">
      <c r="A1521" s="54"/>
      <c r="B1521" s="11"/>
      <c r="C1521" s="11" t="s">
        <v>480</v>
      </c>
      <c r="D1521" s="11"/>
      <c r="E1521" s="274">
        <v>8320</v>
      </c>
      <c r="F1521" s="11"/>
      <c r="G1521" s="11"/>
      <c r="H1521" s="11"/>
      <c r="I1521" s="11"/>
      <c r="J1521" s="11"/>
      <c r="K1521" s="11"/>
      <c r="M1521" s="275">
        <v>3</v>
      </c>
      <c r="N1521" s="11"/>
      <c r="P1521" s="214">
        <v>512.64181818181817</v>
      </c>
      <c r="Q1521" s="214"/>
      <c r="R1521" s="214">
        <v>85.60499999999999</v>
      </c>
      <c r="S1521" s="11"/>
      <c r="T1521" s="212">
        <v>685.44245454545455</v>
      </c>
      <c r="U1521" s="212"/>
      <c r="V1521" s="212">
        <v>98.135000000000005</v>
      </c>
      <c r="W1521" s="11"/>
      <c r="Y1521" s="214">
        <v>11278.119999999999</v>
      </c>
      <c r="Z1521" s="214">
        <v>11278.12</v>
      </c>
      <c r="AB1521" s="11"/>
      <c r="AC1521" s="11"/>
      <c r="AD1521" s="11"/>
      <c r="AE1521" s="4"/>
      <c r="AF1521" s="4"/>
    </row>
    <row r="1522" spans="1:32" x14ac:dyDescent="0.2">
      <c r="A1522" s="54"/>
      <c r="B1522" s="11"/>
      <c r="C1522" s="11" t="s">
        <v>481</v>
      </c>
      <c r="D1522" s="11"/>
      <c r="E1522" s="274">
        <v>8037</v>
      </c>
      <c r="F1522" s="11"/>
      <c r="G1522" s="11"/>
      <c r="H1522" s="11"/>
      <c r="I1522" s="11"/>
      <c r="J1522" s="11"/>
      <c r="K1522" s="11"/>
      <c r="M1522" s="275">
        <v>3</v>
      </c>
      <c r="N1522" s="11"/>
      <c r="P1522" s="214">
        <v>335.74571428571431</v>
      </c>
      <c r="Q1522" s="214"/>
      <c r="R1522" s="214">
        <v>269.68</v>
      </c>
      <c r="S1522" s="11"/>
      <c r="T1522" s="212">
        <v>406.11657142857138</v>
      </c>
      <c r="U1522" s="212"/>
      <c r="V1522" s="212">
        <v>419.39800000000002</v>
      </c>
      <c r="W1522" s="11"/>
      <c r="Y1522" s="214">
        <v>2350.2200000000003</v>
      </c>
      <c r="Z1522" s="214">
        <v>2350.2199999999998</v>
      </c>
      <c r="AB1522" s="11"/>
      <c r="AC1522" s="11"/>
      <c r="AD1522" s="11"/>
      <c r="AE1522" s="4"/>
      <c r="AF1522" s="4"/>
    </row>
    <row r="1523" spans="1:32" x14ac:dyDescent="0.2">
      <c r="A1523" s="54"/>
      <c r="B1523" s="11"/>
      <c r="C1523" s="11" t="s">
        <v>482</v>
      </c>
      <c r="D1523" s="11"/>
      <c r="E1523" s="274">
        <v>8321</v>
      </c>
      <c r="F1523" s="11"/>
      <c r="G1523" s="11"/>
      <c r="H1523" s="11"/>
      <c r="I1523" s="11"/>
      <c r="J1523" s="11"/>
      <c r="K1523" s="11"/>
      <c r="M1523" s="275">
        <v>1</v>
      </c>
      <c r="N1523" s="11"/>
      <c r="P1523" s="214">
        <v>0</v>
      </c>
      <c r="Q1523" s="214"/>
      <c r="R1523" s="214">
        <v>0</v>
      </c>
      <c r="S1523" s="11"/>
      <c r="T1523" s="212">
        <v>0</v>
      </c>
      <c r="U1523" s="212"/>
      <c r="V1523" s="212">
        <v>0</v>
      </c>
      <c r="W1523" s="11"/>
      <c r="Y1523" s="214">
        <v>0</v>
      </c>
      <c r="Z1523" s="214">
        <v>0</v>
      </c>
      <c r="AB1523" s="11"/>
      <c r="AC1523" s="11"/>
      <c r="AD1523" s="11"/>
      <c r="AE1523" s="4"/>
      <c r="AF1523" s="4"/>
    </row>
    <row r="1524" spans="1:32" x14ac:dyDescent="0.2">
      <c r="A1524" s="54"/>
      <c r="B1524" s="11"/>
      <c r="C1524" s="11" t="s">
        <v>482</v>
      </c>
      <c r="D1524" s="11"/>
      <c r="E1524" s="274">
        <v>8345</v>
      </c>
      <c r="F1524" s="11"/>
      <c r="G1524" s="11"/>
      <c r="H1524" s="11"/>
      <c r="I1524" s="11"/>
      <c r="J1524" s="11"/>
      <c r="K1524" s="11"/>
      <c r="M1524" s="275">
        <v>2</v>
      </c>
      <c r="N1524" s="11"/>
      <c r="P1524" s="214">
        <v>40.5</v>
      </c>
      <c r="Q1524" s="214"/>
      <c r="R1524" s="214">
        <v>40.5</v>
      </c>
      <c r="S1524" s="11"/>
      <c r="T1524" s="212">
        <v>0</v>
      </c>
      <c r="U1524" s="212"/>
      <c r="V1524" s="212">
        <v>0</v>
      </c>
      <c r="W1524" s="11"/>
      <c r="Y1524" s="214">
        <v>81</v>
      </c>
      <c r="Z1524" s="214">
        <v>81</v>
      </c>
      <c r="AB1524" s="11"/>
      <c r="AC1524" s="11"/>
      <c r="AD1524" s="11"/>
      <c r="AE1524" s="4"/>
      <c r="AF1524" s="4"/>
    </row>
    <row r="1525" spans="1:32" x14ac:dyDescent="0.2">
      <c r="A1525" s="54"/>
      <c r="B1525" s="11"/>
      <c r="C1525" s="11" t="s">
        <v>483</v>
      </c>
      <c r="D1525" s="11"/>
      <c r="E1525" s="274">
        <v>8322</v>
      </c>
      <c r="F1525" s="11"/>
      <c r="G1525" s="11"/>
      <c r="H1525" s="11"/>
      <c r="I1525" s="11"/>
      <c r="J1525" s="11"/>
      <c r="K1525" s="11"/>
      <c r="M1525" s="275">
        <v>6</v>
      </c>
      <c r="N1525" s="11"/>
      <c r="P1525" s="214">
        <v>263.76333333333338</v>
      </c>
      <c r="Q1525" s="214"/>
      <c r="R1525" s="214">
        <v>205.31</v>
      </c>
      <c r="S1525" s="11"/>
      <c r="T1525" s="212">
        <v>313.51550000000003</v>
      </c>
      <c r="U1525" s="212"/>
      <c r="V1525" s="212">
        <v>224.161</v>
      </c>
      <c r="W1525" s="11"/>
      <c r="Y1525" s="214">
        <v>3165.1600000000003</v>
      </c>
      <c r="Z1525" s="214">
        <v>3228.57</v>
      </c>
      <c r="AB1525" s="11"/>
      <c r="AC1525" s="11"/>
      <c r="AD1525" s="11"/>
      <c r="AE1525" s="4"/>
      <c r="AF1525" s="4"/>
    </row>
    <row r="1526" spans="1:32" x14ac:dyDescent="0.2">
      <c r="A1526" s="54"/>
      <c r="B1526" s="11"/>
      <c r="C1526" s="11" t="s">
        <v>483</v>
      </c>
      <c r="D1526" s="11"/>
      <c r="E1526" s="274">
        <v>8328</v>
      </c>
      <c r="F1526" s="11"/>
      <c r="G1526" s="11"/>
      <c r="H1526" s="11"/>
      <c r="I1526" s="11"/>
      <c r="J1526" s="11"/>
      <c r="K1526" s="11"/>
      <c r="M1526" s="275">
        <v>3</v>
      </c>
      <c r="N1526" s="11"/>
      <c r="P1526" s="214">
        <v>206.42333333333332</v>
      </c>
      <c r="Q1526" s="214"/>
      <c r="R1526" s="214">
        <v>133.09</v>
      </c>
      <c r="S1526" s="11"/>
      <c r="T1526" s="212">
        <v>246.54266666666669</v>
      </c>
      <c r="U1526" s="212"/>
      <c r="V1526" s="212">
        <v>123.96</v>
      </c>
      <c r="W1526" s="11"/>
      <c r="Y1526" s="214">
        <v>1238.54</v>
      </c>
      <c r="Z1526" s="214">
        <v>1238.54</v>
      </c>
      <c r="AB1526" s="11"/>
      <c r="AC1526" s="11"/>
      <c r="AD1526" s="11"/>
      <c r="AE1526" s="4"/>
      <c r="AF1526" s="4"/>
    </row>
    <row r="1527" spans="1:32" x14ac:dyDescent="0.2">
      <c r="A1527" s="54"/>
      <c r="B1527" s="11"/>
      <c r="C1527" s="11" t="s">
        <v>483</v>
      </c>
      <c r="D1527" s="11"/>
      <c r="E1527" s="274">
        <v>8344</v>
      </c>
      <c r="F1527" s="11"/>
      <c r="G1527" s="11"/>
      <c r="H1527" s="11"/>
      <c r="I1527" s="11"/>
      <c r="J1527" s="11"/>
      <c r="K1527" s="11"/>
      <c r="M1527" s="275">
        <v>2</v>
      </c>
      <c r="N1527" s="11"/>
      <c r="P1527" s="214">
        <v>126.69499999999999</v>
      </c>
      <c r="Q1527" s="214"/>
      <c r="R1527" s="214">
        <v>117.75</v>
      </c>
      <c r="S1527" s="11"/>
      <c r="T1527" s="212">
        <v>140.488</v>
      </c>
      <c r="U1527" s="212"/>
      <c r="V1527" s="212">
        <v>140.488</v>
      </c>
      <c r="W1527" s="11"/>
      <c r="Y1527" s="214">
        <v>506.78</v>
      </c>
      <c r="Z1527" s="214">
        <v>506.78</v>
      </c>
      <c r="AB1527" s="11"/>
      <c r="AC1527" s="11"/>
      <c r="AD1527" s="11"/>
      <c r="AE1527" s="4"/>
      <c r="AF1527" s="4"/>
    </row>
    <row r="1528" spans="1:32" x14ac:dyDescent="0.2">
      <c r="A1528" s="54"/>
      <c r="B1528" s="11"/>
      <c r="C1528" s="11" t="s">
        <v>484</v>
      </c>
      <c r="D1528" s="11"/>
      <c r="E1528" s="274">
        <v>8322</v>
      </c>
      <c r="F1528" s="11"/>
      <c r="G1528" s="11"/>
      <c r="H1528" s="11"/>
      <c r="I1528" s="11"/>
      <c r="J1528" s="11"/>
      <c r="K1528" s="11"/>
      <c r="M1528" s="275">
        <v>81</v>
      </c>
      <c r="N1528" s="11"/>
      <c r="P1528" s="214">
        <v>444.89956097560992</v>
      </c>
      <c r="Q1528" s="214"/>
      <c r="R1528" s="214">
        <v>128.94</v>
      </c>
      <c r="S1528" s="11"/>
      <c r="T1528" s="212">
        <v>601.71998048780506</v>
      </c>
      <c r="U1528" s="212"/>
      <c r="V1528" s="212">
        <v>152.88399999999999</v>
      </c>
      <c r="W1528" s="11"/>
      <c r="Y1528" s="214">
        <v>91204.410000000033</v>
      </c>
      <c r="Z1528" s="214">
        <v>93297.24</v>
      </c>
      <c r="AB1528" s="11"/>
      <c r="AC1528" s="11"/>
      <c r="AD1528" s="11"/>
      <c r="AE1528" s="4"/>
      <c r="AF1528" s="4"/>
    </row>
    <row r="1529" spans="1:32" x14ac:dyDescent="0.2">
      <c r="A1529" s="54"/>
      <c r="B1529" s="11"/>
      <c r="C1529" s="11" t="s">
        <v>484</v>
      </c>
      <c r="D1529" s="11"/>
      <c r="E1529" s="274">
        <v>8344</v>
      </c>
      <c r="F1529" s="11"/>
      <c r="G1529" s="11"/>
      <c r="H1529" s="11"/>
      <c r="I1529" s="11"/>
      <c r="J1529" s="11"/>
      <c r="K1529" s="11"/>
      <c r="M1529" s="275">
        <v>1</v>
      </c>
      <c r="N1529" s="11"/>
      <c r="P1529" s="214">
        <v>197.1</v>
      </c>
      <c r="Q1529" s="214"/>
      <c r="R1529" s="214">
        <v>197.1</v>
      </c>
      <c r="S1529" s="11"/>
      <c r="T1529" s="212">
        <v>235.524</v>
      </c>
      <c r="U1529" s="212"/>
      <c r="V1529" s="212">
        <v>235.524</v>
      </c>
      <c r="W1529" s="11"/>
      <c r="Y1529" s="214">
        <v>394.2</v>
      </c>
      <c r="Z1529" s="214">
        <v>394.2</v>
      </c>
      <c r="AB1529" s="11"/>
      <c r="AC1529" s="11"/>
      <c r="AD1529" s="11"/>
      <c r="AE1529" s="4"/>
      <c r="AF1529" s="4"/>
    </row>
    <row r="1530" spans="1:32" x14ac:dyDescent="0.2">
      <c r="A1530" s="54"/>
      <c r="B1530" s="11"/>
      <c r="C1530" s="11" t="s">
        <v>485</v>
      </c>
      <c r="D1530" s="11"/>
      <c r="E1530" s="274">
        <v>8201</v>
      </c>
      <c r="F1530" s="11"/>
      <c r="G1530" s="11"/>
      <c r="H1530" s="11"/>
      <c r="I1530" s="11"/>
      <c r="J1530" s="11"/>
      <c r="K1530" s="11"/>
      <c r="M1530" s="275">
        <v>1</v>
      </c>
      <c r="N1530" s="11"/>
      <c r="P1530" s="214">
        <v>78.86</v>
      </c>
      <c r="Q1530" s="214"/>
      <c r="R1530" s="214">
        <v>78.86</v>
      </c>
      <c r="S1530" s="11"/>
      <c r="T1530" s="212">
        <v>78.507999999999996</v>
      </c>
      <c r="U1530" s="212"/>
      <c r="V1530" s="212">
        <v>78.507999999999996</v>
      </c>
      <c r="W1530" s="11"/>
      <c r="Y1530" s="214">
        <v>157.72</v>
      </c>
      <c r="Z1530" s="214">
        <v>157.72</v>
      </c>
      <c r="AB1530" s="11"/>
      <c r="AC1530" s="11"/>
      <c r="AD1530" s="11"/>
      <c r="AE1530" s="4"/>
      <c r="AF1530" s="4"/>
    </row>
    <row r="1531" spans="1:32" x14ac:dyDescent="0.2">
      <c r="A1531" s="54"/>
      <c r="B1531" s="11"/>
      <c r="C1531" s="11" t="s">
        <v>485</v>
      </c>
      <c r="D1531" s="11"/>
      <c r="E1531" s="274">
        <v>8205</v>
      </c>
      <c r="F1531" s="11"/>
      <c r="G1531" s="11"/>
      <c r="H1531" s="11"/>
      <c r="I1531" s="11"/>
      <c r="J1531" s="11"/>
      <c r="K1531" s="11"/>
      <c r="M1531" s="275">
        <v>24</v>
      </c>
      <c r="N1531" s="11"/>
      <c r="P1531" s="214">
        <v>322.12340909090909</v>
      </c>
      <c r="Q1531" s="214"/>
      <c r="R1531" s="214">
        <v>121.37</v>
      </c>
      <c r="S1531" s="11"/>
      <c r="T1531" s="212">
        <v>389.11231818181818</v>
      </c>
      <c r="U1531" s="212"/>
      <c r="V1531" s="212">
        <v>132.22399999999999</v>
      </c>
      <c r="W1531" s="11"/>
      <c r="Y1531" s="214">
        <v>14173.43</v>
      </c>
      <c r="Z1531" s="214">
        <v>14173.43</v>
      </c>
      <c r="AB1531" s="11"/>
      <c r="AC1531" s="11"/>
      <c r="AD1531" s="11"/>
      <c r="AE1531" s="4"/>
      <c r="AF1531" s="4"/>
    </row>
    <row r="1532" spans="1:32" x14ac:dyDescent="0.2">
      <c r="A1532" s="54"/>
      <c r="B1532" s="11"/>
      <c r="C1532" s="11" t="s">
        <v>485</v>
      </c>
      <c r="D1532" s="11"/>
      <c r="E1532" s="274">
        <v>8215</v>
      </c>
      <c r="F1532" s="11"/>
      <c r="G1532" s="11"/>
      <c r="H1532" s="11"/>
      <c r="I1532" s="11"/>
      <c r="J1532" s="11"/>
      <c r="K1532" s="11"/>
      <c r="M1532" s="275">
        <v>5</v>
      </c>
      <c r="N1532" s="11"/>
      <c r="P1532" s="214">
        <v>185.19499999999996</v>
      </c>
      <c r="Q1532" s="214"/>
      <c r="R1532" s="214">
        <v>45.22</v>
      </c>
      <c r="S1532" s="11"/>
      <c r="T1532" s="212">
        <v>197.64733333333334</v>
      </c>
      <c r="U1532" s="212"/>
      <c r="V1532" s="212">
        <v>0</v>
      </c>
      <c r="W1532" s="11"/>
      <c r="Y1532" s="214">
        <v>1111.1699999999998</v>
      </c>
      <c r="Z1532" s="214">
        <v>1111.17</v>
      </c>
      <c r="AB1532" s="11"/>
      <c r="AC1532" s="11"/>
      <c r="AD1532" s="11"/>
      <c r="AE1532" s="4"/>
      <c r="AF1532" s="4"/>
    </row>
    <row r="1533" spans="1:32" x14ac:dyDescent="0.2">
      <c r="A1533" s="54"/>
      <c r="B1533" s="11"/>
      <c r="C1533" s="11" t="s">
        <v>487</v>
      </c>
      <c r="D1533" s="11"/>
      <c r="E1533" s="274">
        <v>8205</v>
      </c>
      <c r="F1533" s="11"/>
      <c r="G1533" s="11"/>
      <c r="H1533" s="11"/>
      <c r="I1533" s="11"/>
      <c r="J1533" s="11"/>
      <c r="K1533" s="11"/>
      <c r="M1533" s="275">
        <v>451</v>
      </c>
      <c r="N1533" s="11"/>
      <c r="P1533" s="214">
        <v>202.74086033274958</v>
      </c>
      <c r="Q1533" s="214"/>
      <c r="R1533" s="214">
        <v>125.57374999999999</v>
      </c>
      <c r="S1533" s="11"/>
      <c r="T1533" s="212">
        <v>250.31680582311736</v>
      </c>
      <c r="U1533" s="212"/>
      <c r="V1533" s="212">
        <v>166.8295</v>
      </c>
      <c r="W1533" s="11"/>
      <c r="Y1533" s="214">
        <v>407517.94</v>
      </c>
      <c r="Z1533" s="214">
        <v>410147.04</v>
      </c>
      <c r="AB1533" s="11"/>
      <c r="AC1533" s="11"/>
      <c r="AD1533" s="11"/>
      <c r="AE1533" s="4"/>
      <c r="AF1533" s="4"/>
    </row>
    <row r="1534" spans="1:32" x14ac:dyDescent="0.2">
      <c r="A1534" s="54"/>
      <c r="B1534" s="11"/>
      <c r="C1534" s="11" t="s">
        <v>486</v>
      </c>
      <c r="D1534" s="11"/>
      <c r="E1534" s="274">
        <v>8213</v>
      </c>
      <c r="F1534" s="11"/>
      <c r="G1534" s="11"/>
      <c r="H1534" s="11"/>
      <c r="I1534" s="11"/>
      <c r="J1534" s="11"/>
      <c r="K1534" s="11"/>
      <c r="M1534" s="275">
        <v>1</v>
      </c>
      <c r="N1534" s="11"/>
      <c r="P1534" s="214">
        <v>978.5</v>
      </c>
      <c r="Q1534" s="214"/>
      <c r="R1534" s="214">
        <v>978.5</v>
      </c>
      <c r="S1534" s="11"/>
      <c r="T1534" s="212">
        <v>2206.4879999999998</v>
      </c>
      <c r="U1534" s="212"/>
      <c r="V1534" s="212">
        <v>2206.4879999999998</v>
      </c>
      <c r="W1534" s="11"/>
      <c r="Y1534" s="214">
        <v>1957</v>
      </c>
      <c r="Z1534" s="214">
        <v>3371.5</v>
      </c>
      <c r="AB1534" s="11"/>
      <c r="AC1534" s="11"/>
      <c r="AD1534" s="11"/>
      <c r="AE1534" s="4"/>
      <c r="AF1534" s="4"/>
    </row>
    <row r="1535" spans="1:32" x14ac:dyDescent="0.2">
      <c r="A1535" s="54"/>
      <c r="B1535" s="11"/>
      <c r="C1535" s="11" t="s">
        <v>486</v>
      </c>
      <c r="D1535" s="11"/>
      <c r="E1535" s="274">
        <v>8215</v>
      </c>
      <c r="F1535" s="11"/>
      <c r="G1535" s="11"/>
      <c r="H1535" s="11"/>
      <c r="I1535" s="11"/>
      <c r="J1535" s="11"/>
      <c r="K1535" s="11"/>
      <c r="M1535" s="275">
        <v>1</v>
      </c>
      <c r="N1535" s="11"/>
      <c r="P1535" s="214">
        <v>727.45500000000004</v>
      </c>
      <c r="Q1535" s="214"/>
      <c r="R1535" s="214">
        <v>727.45500000000004</v>
      </c>
      <c r="S1535" s="11"/>
      <c r="T1535" s="212">
        <v>935.89800000000002</v>
      </c>
      <c r="U1535" s="212"/>
      <c r="V1535" s="212">
        <v>935.89800000000002</v>
      </c>
      <c r="W1535" s="11"/>
      <c r="Y1535" s="214">
        <v>1454.91</v>
      </c>
      <c r="Z1535" s="214">
        <v>1454.91</v>
      </c>
      <c r="AB1535" s="11"/>
      <c r="AC1535" s="11"/>
      <c r="AD1535" s="11"/>
      <c r="AE1535" s="4"/>
      <c r="AF1535" s="4"/>
    </row>
    <row r="1536" spans="1:32" x14ac:dyDescent="0.2">
      <c r="A1536" s="54"/>
      <c r="B1536" s="11"/>
      <c r="C1536" s="11" t="s">
        <v>487</v>
      </c>
      <c r="D1536" s="11"/>
      <c r="E1536" s="274">
        <v>8230</v>
      </c>
      <c r="F1536" s="11"/>
      <c r="G1536" s="11"/>
      <c r="H1536" s="11"/>
      <c r="I1536" s="11"/>
      <c r="J1536" s="11"/>
      <c r="K1536" s="11"/>
      <c r="M1536" s="275">
        <v>1</v>
      </c>
      <c r="N1536" s="11"/>
      <c r="P1536" s="214">
        <v>47.25</v>
      </c>
      <c r="Q1536" s="214"/>
      <c r="R1536" s="214">
        <v>47.25</v>
      </c>
      <c r="S1536" s="11"/>
      <c r="T1536" s="212">
        <v>0</v>
      </c>
      <c r="U1536" s="212"/>
      <c r="V1536" s="212">
        <v>0</v>
      </c>
      <c r="W1536" s="11"/>
      <c r="Y1536" s="214">
        <v>47.25</v>
      </c>
      <c r="Z1536" s="214">
        <v>47.25</v>
      </c>
      <c r="AB1536" s="11"/>
      <c r="AC1536" s="11"/>
      <c r="AD1536" s="11"/>
      <c r="AE1536" s="4"/>
      <c r="AF1536" s="4"/>
    </row>
    <row r="1537" spans="1:32" x14ac:dyDescent="0.2">
      <c r="A1537" s="54"/>
      <c r="B1537" s="11"/>
      <c r="C1537" s="11" t="s">
        <v>486</v>
      </c>
      <c r="D1537" s="11"/>
      <c r="E1537" s="274">
        <v>8240</v>
      </c>
      <c r="F1537" s="11"/>
      <c r="G1537" s="11"/>
      <c r="H1537" s="11"/>
      <c r="I1537" s="11"/>
      <c r="J1537" s="11"/>
      <c r="K1537" s="11"/>
      <c r="M1537" s="275">
        <v>5</v>
      </c>
      <c r="N1537" s="11"/>
      <c r="P1537" s="214">
        <v>299.60500000000002</v>
      </c>
      <c r="Q1537" s="214"/>
      <c r="R1537" s="214">
        <v>152.875</v>
      </c>
      <c r="S1537" s="11"/>
      <c r="T1537" s="212">
        <v>361.55</v>
      </c>
      <c r="U1537" s="212"/>
      <c r="V1537" s="212">
        <v>143.58699999999999</v>
      </c>
      <c r="W1537" s="11"/>
      <c r="Y1537" s="214">
        <v>2996.05</v>
      </c>
      <c r="Z1537" s="214">
        <v>2996.05</v>
      </c>
      <c r="AB1537" s="11"/>
      <c r="AC1537" s="11"/>
      <c r="AD1537" s="11"/>
      <c r="AE1537" s="4"/>
      <c r="AF1537" s="4"/>
    </row>
    <row r="1538" spans="1:32" x14ac:dyDescent="0.2">
      <c r="A1538" s="54"/>
      <c r="B1538" s="11"/>
      <c r="C1538" s="11" t="s">
        <v>488</v>
      </c>
      <c r="D1538" s="11"/>
      <c r="E1538" s="274">
        <v>8026</v>
      </c>
      <c r="F1538" s="11"/>
      <c r="G1538" s="11"/>
      <c r="H1538" s="11"/>
      <c r="I1538" s="11"/>
      <c r="J1538" s="11"/>
      <c r="K1538" s="11"/>
      <c r="M1538" s="275">
        <v>87</v>
      </c>
      <c r="N1538" s="11"/>
      <c r="P1538" s="214">
        <v>169.29086734693877</v>
      </c>
      <c r="Q1538" s="214"/>
      <c r="R1538" s="214">
        <v>85.465000000000003</v>
      </c>
      <c r="S1538" s="11"/>
      <c r="T1538" s="212">
        <v>189.79266836734701</v>
      </c>
      <c r="U1538" s="212"/>
      <c r="V1538" s="212">
        <v>101.7505</v>
      </c>
      <c r="W1538" s="11"/>
      <c r="Y1538" s="214">
        <v>54073.54</v>
      </c>
      <c r="Z1538" s="214">
        <v>55125.599999999999</v>
      </c>
      <c r="AB1538" s="11"/>
      <c r="AC1538" s="11"/>
      <c r="AD1538" s="11"/>
      <c r="AE1538" s="4"/>
      <c r="AF1538" s="4"/>
    </row>
    <row r="1539" spans="1:32" x14ac:dyDescent="0.2">
      <c r="A1539" s="54"/>
      <c r="B1539" s="11"/>
      <c r="C1539" s="11" t="s">
        <v>489</v>
      </c>
      <c r="D1539" s="11"/>
      <c r="E1539" s="274">
        <v>8027</v>
      </c>
      <c r="F1539" s="11"/>
      <c r="G1539" s="11"/>
      <c r="H1539" s="11"/>
      <c r="I1539" s="11"/>
      <c r="J1539" s="11"/>
      <c r="K1539" s="11"/>
      <c r="M1539" s="275">
        <v>68</v>
      </c>
      <c r="N1539" s="11"/>
      <c r="P1539" s="214">
        <v>776.08771523178802</v>
      </c>
      <c r="Q1539" s="214"/>
      <c r="R1539" s="214">
        <v>488.09499999999997</v>
      </c>
      <c r="S1539" s="11"/>
      <c r="T1539" s="212">
        <v>996.05819867549667</v>
      </c>
      <c r="U1539" s="212"/>
      <c r="V1539" s="212">
        <v>649.2405</v>
      </c>
      <c r="W1539" s="11"/>
      <c r="Y1539" s="214">
        <v>100098.4</v>
      </c>
      <c r="Z1539" s="214">
        <v>100344.89</v>
      </c>
      <c r="AB1539" s="11"/>
      <c r="AC1539" s="11"/>
      <c r="AD1539" s="11"/>
      <c r="AE1539" s="4"/>
      <c r="AF1539" s="4"/>
    </row>
    <row r="1540" spans="1:32" x14ac:dyDescent="0.2">
      <c r="A1540" s="54"/>
      <c r="B1540" s="11"/>
      <c r="C1540" s="11" t="s">
        <v>490</v>
      </c>
      <c r="D1540" s="11"/>
      <c r="E1540" s="274">
        <v>8027</v>
      </c>
      <c r="F1540" s="11"/>
      <c r="G1540" s="11"/>
      <c r="H1540" s="11"/>
      <c r="I1540" s="11"/>
      <c r="J1540" s="11"/>
      <c r="K1540" s="11"/>
      <c r="M1540" s="275">
        <v>1</v>
      </c>
      <c r="N1540" s="11"/>
      <c r="P1540" s="214">
        <v>311.27</v>
      </c>
      <c r="Q1540" s="214"/>
      <c r="R1540" s="214">
        <v>311.27</v>
      </c>
      <c r="S1540" s="11"/>
      <c r="T1540" s="212">
        <v>386.34199999999998</v>
      </c>
      <c r="U1540" s="212"/>
      <c r="V1540" s="212">
        <v>386.34199999999998</v>
      </c>
      <c r="W1540" s="11"/>
      <c r="Y1540" s="214">
        <v>622.54</v>
      </c>
      <c r="Z1540" s="214">
        <v>622.54</v>
      </c>
      <c r="AB1540" s="11"/>
      <c r="AC1540" s="11"/>
      <c r="AD1540" s="11"/>
      <c r="AE1540" s="4"/>
      <c r="AF1540" s="4"/>
    </row>
    <row r="1541" spans="1:32" x14ac:dyDescent="0.2">
      <c r="A1541" s="54"/>
      <c r="B1541" s="11"/>
      <c r="C1541" s="11" t="s">
        <v>490</v>
      </c>
      <c r="D1541" s="11"/>
      <c r="E1541" s="274">
        <v>8028</v>
      </c>
      <c r="F1541" s="11"/>
      <c r="G1541" s="11"/>
      <c r="H1541" s="11"/>
      <c r="I1541" s="11"/>
      <c r="J1541" s="11"/>
      <c r="K1541" s="11"/>
      <c r="M1541" s="275">
        <v>396</v>
      </c>
      <c r="N1541" s="11"/>
      <c r="P1541" s="214">
        <v>1860.9204805889985</v>
      </c>
      <c r="Q1541" s="214"/>
      <c r="R1541" s="214">
        <v>234.79874999999998</v>
      </c>
      <c r="S1541" s="11"/>
      <c r="T1541" s="212">
        <v>4695.5107663650779</v>
      </c>
      <c r="U1541" s="212"/>
      <c r="V1541" s="212">
        <v>376.27024999999998</v>
      </c>
      <c r="W1541" s="11"/>
      <c r="Y1541" s="214">
        <v>921656.92999999993</v>
      </c>
      <c r="Z1541" s="214">
        <v>931003.2</v>
      </c>
      <c r="AB1541" s="11"/>
      <c r="AC1541" s="11"/>
      <c r="AD1541" s="11"/>
      <c r="AE1541" s="4"/>
      <c r="AF1541" s="4"/>
    </row>
    <row r="1542" spans="1:32" x14ac:dyDescent="0.2">
      <c r="A1542" s="54"/>
      <c r="B1542" s="11"/>
      <c r="C1542" s="11" t="s">
        <v>490</v>
      </c>
      <c r="D1542" s="11"/>
      <c r="E1542" s="274">
        <v>8343</v>
      </c>
      <c r="F1542" s="11"/>
      <c r="G1542" s="11"/>
      <c r="H1542" s="11"/>
      <c r="I1542" s="11"/>
      <c r="J1542" s="11"/>
      <c r="K1542" s="11"/>
      <c r="M1542" s="275">
        <v>2</v>
      </c>
      <c r="N1542" s="11"/>
      <c r="P1542" s="214">
        <v>269.98250000000002</v>
      </c>
      <c r="Q1542" s="214"/>
      <c r="R1542" s="214">
        <v>176.76499999999999</v>
      </c>
      <c r="S1542" s="11"/>
      <c r="T1542" s="212">
        <v>331.59299999999996</v>
      </c>
      <c r="U1542" s="212"/>
      <c r="V1542" s="212">
        <v>331.59300000000002</v>
      </c>
      <c r="W1542" s="11"/>
      <c r="Y1542" s="214">
        <v>1079.93</v>
      </c>
      <c r="Z1542" s="214">
        <v>1079.93</v>
      </c>
      <c r="AB1542" s="11"/>
      <c r="AC1542" s="11"/>
      <c r="AD1542" s="11"/>
      <c r="AE1542" s="4"/>
      <c r="AF1542" s="4"/>
    </row>
    <row r="1543" spans="1:32" x14ac:dyDescent="0.2">
      <c r="A1543" s="54"/>
      <c r="B1543" s="11"/>
      <c r="C1543" s="11" t="s">
        <v>724</v>
      </c>
      <c r="D1543" s="11"/>
      <c r="E1543" s="274">
        <v>8029</v>
      </c>
      <c r="F1543" s="11"/>
      <c r="G1543" s="11"/>
      <c r="H1543" s="11"/>
      <c r="I1543" s="11"/>
      <c r="J1543" s="11"/>
      <c r="K1543" s="11"/>
      <c r="M1543" s="275">
        <v>51</v>
      </c>
      <c r="N1543" s="11"/>
      <c r="P1543" s="214">
        <v>396.62139860139848</v>
      </c>
      <c r="Q1543" s="214"/>
      <c r="R1543" s="214">
        <v>143.62</v>
      </c>
      <c r="S1543" s="11"/>
      <c r="T1543" s="212">
        <v>485.16409790209792</v>
      </c>
      <c r="U1543" s="212"/>
      <c r="V1543" s="212">
        <v>192.13800000000001</v>
      </c>
      <c r="W1543" s="11"/>
      <c r="Y1543" s="214">
        <v>56716.859999999986</v>
      </c>
      <c r="Z1543" s="214">
        <v>56716.86</v>
      </c>
      <c r="AB1543" s="11"/>
      <c r="AC1543" s="11"/>
      <c r="AD1543" s="11"/>
      <c r="AE1543" s="4"/>
      <c r="AF1543" s="4"/>
    </row>
    <row r="1544" spans="1:32" x14ac:dyDescent="0.2">
      <c r="A1544" s="54"/>
      <c r="B1544" s="11"/>
      <c r="C1544" s="11" t="s">
        <v>492</v>
      </c>
      <c r="D1544" s="11"/>
      <c r="E1544" s="274">
        <v>8012</v>
      </c>
      <c r="F1544" s="11"/>
      <c r="G1544" s="11"/>
      <c r="H1544" s="11"/>
      <c r="I1544" s="11"/>
      <c r="J1544" s="11"/>
      <c r="K1544" s="11"/>
      <c r="M1544" s="275">
        <v>15</v>
      </c>
      <c r="N1544" s="11"/>
      <c r="P1544" s="214">
        <v>240.39068965517242</v>
      </c>
      <c r="Q1544" s="214"/>
      <c r="R1544" s="214">
        <v>180.16</v>
      </c>
      <c r="S1544" s="11"/>
      <c r="T1544" s="212">
        <v>279.15934482758621</v>
      </c>
      <c r="U1544" s="212"/>
      <c r="V1544" s="212">
        <v>231.392</v>
      </c>
      <c r="W1544" s="11"/>
      <c r="Y1544" s="214">
        <v>6971.33</v>
      </c>
      <c r="Z1544" s="214">
        <v>6971.33</v>
      </c>
      <c r="AB1544" s="11"/>
      <c r="AC1544" s="11"/>
      <c r="AD1544" s="11"/>
      <c r="AE1544" s="4"/>
      <c r="AF1544" s="4"/>
    </row>
    <row r="1545" spans="1:32" x14ac:dyDescent="0.2">
      <c r="A1545" s="54"/>
      <c r="B1545" s="11"/>
      <c r="C1545" s="11" t="s">
        <v>492</v>
      </c>
      <c r="D1545" s="11"/>
      <c r="E1545" s="274">
        <v>8021</v>
      </c>
      <c r="F1545" s="11"/>
      <c r="G1545" s="11"/>
      <c r="H1545" s="11"/>
      <c r="I1545" s="11"/>
      <c r="J1545" s="11"/>
      <c r="K1545" s="11"/>
      <c r="M1545" s="275">
        <v>5</v>
      </c>
      <c r="N1545" s="11"/>
      <c r="P1545" s="214">
        <v>666.52750000000003</v>
      </c>
      <c r="Q1545" s="214"/>
      <c r="R1545" s="214">
        <v>456.48500000000001</v>
      </c>
      <c r="S1545" s="11"/>
      <c r="T1545" s="212">
        <v>794.54916666666668</v>
      </c>
      <c r="U1545" s="212"/>
      <c r="V1545" s="212">
        <v>460.71800000000002</v>
      </c>
      <c r="W1545" s="11"/>
      <c r="Y1545" s="214">
        <v>7998.33</v>
      </c>
      <c r="Z1545" s="214">
        <v>7998.33</v>
      </c>
      <c r="AB1545" s="11"/>
      <c r="AC1545" s="11"/>
      <c r="AD1545" s="11"/>
      <c r="AE1545" s="4"/>
      <c r="AF1545" s="4"/>
    </row>
    <row r="1546" spans="1:32" x14ac:dyDescent="0.2">
      <c r="A1546" s="54"/>
      <c r="B1546" s="11"/>
      <c r="C1546" s="11" t="s">
        <v>492</v>
      </c>
      <c r="D1546" s="11"/>
      <c r="E1546" s="274">
        <v>8081</v>
      </c>
      <c r="F1546" s="11"/>
      <c r="G1546" s="11"/>
      <c r="H1546" s="11"/>
      <c r="I1546" s="11"/>
      <c r="J1546" s="11"/>
      <c r="K1546" s="11"/>
      <c r="M1546" s="275">
        <v>10</v>
      </c>
      <c r="N1546" s="11"/>
      <c r="P1546" s="214">
        <v>576.8075</v>
      </c>
      <c r="Q1546" s="214"/>
      <c r="R1546" s="214">
        <v>117.80500000000001</v>
      </c>
      <c r="S1546" s="11"/>
      <c r="T1546" s="212">
        <v>549.34079166666686</v>
      </c>
      <c r="U1546" s="212"/>
      <c r="V1546" s="212">
        <v>144.1035</v>
      </c>
      <c r="W1546" s="11"/>
      <c r="Y1546" s="214">
        <v>13843.38</v>
      </c>
      <c r="Z1546" s="214">
        <v>13843.38</v>
      </c>
      <c r="AB1546" s="11"/>
      <c r="AC1546" s="11"/>
      <c r="AD1546" s="11"/>
      <c r="AE1546" s="4"/>
      <c r="AF1546" s="4"/>
    </row>
    <row r="1547" spans="1:32" x14ac:dyDescent="0.2">
      <c r="A1547" s="54"/>
      <c r="B1547" s="11"/>
      <c r="C1547" s="11" t="s">
        <v>493</v>
      </c>
      <c r="D1547" s="11"/>
      <c r="E1547" s="274">
        <v>8219</v>
      </c>
      <c r="F1547" s="11"/>
      <c r="G1547" s="11"/>
      <c r="H1547" s="11"/>
      <c r="I1547" s="11"/>
      <c r="J1547" s="11"/>
      <c r="K1547" s="11"/>
      <c r="M1547" s="275">
        <v>1</v>
      </c>
      <c r="N1547" s="11"/>
      <c r="P1547" s="214">
        <v>210.815</v>
      </c>
      <c r="Q1547" s="214"/>
      <c r="R1547" s="214">
        <v>210.815</v>
      </c>
      <c r="S1547" s="11"/>
      <c r="T1547" s="212">
        <v>252.05199999999999</v>
      </c>
      <c r="U1547" s="212"/>
      <c r="V1547" s="212">
        <v>252.05199999999999</v>
      </c>
      <c r="W1547" s="11"/>
      <c r="Y1547" s="214">
        <v>421.63</v>
      </c>
      <c r="Z1547" s="214">
        <v>421.63</v>
      </c>
      <c r="AB1547" s="11"/>
      <c r="AC1547" s="11"/>
      <c r="AD1547" s="11"/>
      <c r="AE1547" s="4"/>
      <c r="AF1547" s="4"/>
    </row>
    <row r="1548" spans="1:32" x14ac:dyDescent="0.2">
      <c r="A1548" s="54"/>
      <c r="B1548" s="11"/>
      <c r="C1548" s="11" t="s">
        <v>494</v>
      </c>
      <c r="D1548" s="11"/>
      <c r="E1548" s="274">
        <v>8027</v>
      </c>
      <c r="F1548" s="11"/>
      <c r="G1548" s="11"/>
      <c r="H1548" s="11"/>
      <c r="I1548" s="11"/>
      <c r="J1548" s="11"/>
      <c r="K1548" s="11"/>
      <c r="M1548" s="275">
        <v>2</v>
      </c>
      <c r="N1548" s="11"/>
      <c r="P1548" s="214">
        <v>207.58750000000001</v>
      </c>
      <c r="Q1548" s="214"/>
      <c r="R1548" s="214">
        <v>192.435</v>
      </c>
      <c r="S1548" s="11"/>
      <c r="T1548" s="212">
        <v>249.98599999999999</v>
      </c>
      <c r="U1548" s="212"/>
      <c r="V1548" s="212">
        <v>249.98599999999999</v>
      </c>
      <c r="W1548" s="11"/>
      <c r="Y1548" s="214">
        <v>830.35</v>
      </c>
      <c r="Z1548" s="214">
        <v>830.35</v>
      </c>
      <c r="AB1548" s="11"/>
      <c r="AC1548" s="11"/>
      <c r="AD1548" s="11"/>
      <c r="AE1548" s="4"/>
      <c r="AF1548" s="4"/>
    </row>
    <row r="1549" spans="1:32" x14ac:dyDescent="0.2">
      <c r="A1549" s="54"/>
      <c r="B1549" s="11"/>
      <c r="C1549" s="11" t="s">
        <v>495</v>
      </c>
      <c r="D1549" s="11"/>
      <c r="E1549" s="274">
        <v>8032</v>
      </c>
      <c r="F1549" s="11"/>
      <c r="G1549" s="11"/>
      <c r="H1549" s="11"/>
      <c r="I1549" s="11"/>
      <c r="J1549" s="11"/>
      <c r="K1549" s="11"/>
      <c r="M1549" s="275">
        <v>3</v>
      </c>
      <c r="N1549" s="11"/>
      <c r="P1549" s="214">
        <v>2191.9533333333334</v>
      </c>
      <c r="Q1549" s="214"/>
      <c r="R1549" s="214">
        <v>2167.4775</v>
      </c>
      <c r="S1549" s="11"/>
      <c r="T1549" s="212">
        <v>2875.8719999999998</v>
      </c>
      <c r="U1549" s="212"/>
      <c r="V1549" s="212">
        <v>2844.3654999999999</v>
      </c>
      <c r="W1549" s="11"/>
      <c r="Y1549" s="214">
        <v>9356.5</v>
      </c>
      <c r="Z1549" s="214">
        <v>9356.5</v>
      </c>
      <c r="AB1549" s="11"/>
      <c r="AC1549" s="11"/>
      <c r="AD1549" s="11"/>
      <c r="AE1549" s="4"/>
      <c r="AF1549" s="4"/>
    </row>
    <row r="1550" spans="1:32" x14ac:dyDescent="0.2">
      <c r="A1550" s="54"/>
      <c r="B1550" s="11"/>
      <c r="C1550" s="11" t="s">
        <v>496</v>
      </c>
      <c r="D1550" s="11"/>
      <c r="E1550" s="274">
        <v>8330</v>
      </c>
      <c r="F1550" s="11"/>
      <c r="G1550" s="11"/>
      <c r="H1550" s="11"/>
      <c r="I1550" s="11"/>
      <c r="J1550" s="11"/>
      <c r="K1550" s="11"/>
      <c r="M1550" s="275">
        <v>27</v>
      </c>
      <c r="N1550" s="11"/>
      <c r="P1550" s="214">
        <v>167.07879629629628</v>
      </c>
      <c r="Q1550" s="214"/>
      <c r="R1550" s="214">
        <v>64.259999999999991</v>
      </c>
      <c r="S1550" s="11"/>
      <c r="T1550" s="212">
        <v>151.03799074074072</v>
      </c>
      <c r="U1550" s="212"/>
      <c r="V1550" s="212">
        <v>36.671500000000002</v>
      </c>
      <c r="W1550" s="11"/>
      <c r="Y1550" s="214">
        <v>15683.359999999997</v>
      </c>
      <c r="Z1550" s="214">
        <v>16049.67</v>
      </c>
      <c r="AB1550" s="11"/>
      <c r="AC1550" s="11"/>
      <c r="AD1550" s="11"/>
      <c r="AE1550" s="4"/>
      <c r="AF1550" s="4"/>
    </row>
    <row r="1551" spans="1:32" x14ac:dyDescent="0.2">
      <c r="A1551" s="54"/>
      <c r="B1551" s="11"/>
      <c r="C1551" s="11" t="s">
        <v>844</v>
      </c>
      <c r="D1551" s="11"/>
      <c r="E1551" s="274">
        <v>8037</v>
      </c>
      <c r="F1551" s="11"/>
      <c r="G1551" s="11"/>
      <c r="H1551" s="11"/>
      <c r="I1551" s="11"/>
      <c r="J1551" s="11"/>
      <c r="K1551" s="11"/>
      <c r="M1551" s="275">
        <v>1</v>
      </c>
      <c r="N1551" s="11"/>
      <c r="P1551" s="214">
        <v>100.995</v>
      </c>
      <c r="Q1551" s="214"/>
      <c r="R1551" s="214">
        <v>100.995</v>
      </c>
      <c r="S1551" s="11"/>
      <c r="T1551" s="212">
        <v>104.333</v>
      </c>
      <c r="U1551" s="212"/>
      <c r="V1551" s="212">
        <v>104.333</v>
      </c>
      <c r="W1551" s="11"/>
      <c r="Y1551" s="214">
        <v>201.99</v>
      </c>
      <c r="Z1551" s="214">
        <v>201.99</v>
      </c>
      <c r="AB1551" s="11"/>
      <c r="AC1551" s="11"/>
      <c r="AD1551" s="11"/>
      <c r="AE1551" s="4"/>
      <c r="AF1551" s="4"/>
    </row>
    <row r="1552" spans="1:32" x14ac:dyDescent="0.2">
      <c r="A1552" s="54"/>
      <c r="B1552" s="11"/>
      <c r="C1552" s="11" t="s">
        <v>497</v>
      </c>
      <c r="D1552" s="11"/>
      <c r="E1552" s="274">
        <v>8037</v>
      </c>
      <c r="F1552" s="11"/>
      <c r="G1552" s="11"/>
      <c r="H1552" s="11"/>
      <c r="I1552" s="11"/>
      <c r="J1552" s="11"/>
      <c r="K1552" s="11"/>
      <c r="M1552" s="275">
        <v>646</v>
      </c>
      <c r="N1552" s="11"/>
      <c r="P1552" s="214">
        <v>999.299934990324</v>
      </c>
      <c r="Q1552" s="214"/>
      <c r="R1552" s="214">
        <v>524.28374999999994</v>
      </c>
      <c r="S1552" s="11"/>
      <c r="T1552" s="212">
        <v>1035.3563906930335</v>
      </c>
      <c r="U1552" s="212"/>
      <c r="V1552" s="212">
        <v>706.05549999999994</v>
      </c>
      <c r="W1552" s="11"/>
      <c r="Y1552" s="214">
        <v>677584.77</v>
      </c>
      <c r="Z1552" s="214">
        <v>679924.63</v>
      </c>
      <c r="AB1552" s="11"/>
      <c r="AC1552" s="11"/>
      <c r="AD1552" s="11"/>
      <c r="AE1552" s="4"/>
      <c r="AF1552" s="4"/>
    </row>
    <row r="1553" spans="1:32" x14ac:dyDescent="0.2">
      <c r="A1553" s="54"/>
      <c r="B1553" s="11"/>
      <c r="C1553" s="11" t="s">
        <v>727</v>
      </c>
      <c r="D1553" s="11"/>
      <c r="E1553" s="274">
        <v>8037</v>
      </c>
      <c r="F1553" s="11"/>
      <c r="G1553" s="11"/>
      <c r="H1553" s="11"/>
      <c r="I1553" s="11"/>
      <c r="J1553" s="11"/>
      <c r="K1553" s="11"/>
      <c r="M1553" s="275">
        <v>1</v>
      </c>
      <c r="N1553" s="11"/>
      <c r="P1553" s="214">
        <v>265.49</v>
      </c>
      <c r="Q1553" s="214"/>
      <c r="R1553" s="214">
        <v>265.49</v>
      </c>
      <c r="S1553" s="11"/>
      <c r="T1553" s="212">
        <v>323.32900000000001</v>
      </c>
      <c r="U1553" s="212"/>
      <c r="V1553" s="212">
        <v>323.32900000000001</v>
      </c>
      <c r="W1553" s="11"/>
      <c r="Y1553" s="214">
        <v>530.98</v>
      </c>
      <c r="Z1553" s="214">
        <v>530.98</v>
      </c>
      <c r="AB1553" s="11"/>
      <c r="AC1553" s="11"/>
      <c r="AD1553" s="11"/>
      <c r="AE1553" s="4"/>
      <c r="AF1553" s="4"/>
    </row>
    <row r="1554" spans="1:32" x14ac:dyDescent="0.2">
      <c r="A1554" s="54"/>
      <c r="B1554" s="11"/>
      <c r="C1554" s="11" t="s">
        <v>498</v>
      </c>
      <c r="D1554" s="11"/>
      <c r="E1554" s="274">
        <v>8062</v>
      </c>
      <c r="F1554" s="11"/>
      <c r="G1554" s="11"/>
      <c r="H1554" s="11"/>
      <c r="I1554" s="11"/>
      <c r="J1554" s="11"/>
      <c r="K1554" s="11"/>
      <c r="M1554" s="275">
        <v>3</v>
      </c>
      <c r="N1554" s="11"/>
      <c r="P1554" s="214">
        <v>438.17166666666662</v>
      </c>
      <c r="Q1554" s="214"/>
      <c r="R1554" s="214">
        <v>470.02</v>
      </c>
      <c r="S1554" s="11"/>
      <c r="T1554" s="212">
        <v>478.62333333333328</v>
      </c>
      <c r="U1554" s="212"/>
      <c r="V1554" s="212">
        <v>590.87599999999998</v>
      </c>
      <c r="W1554" s="11"/>
      <c r="Y1554" s="214">
        <v>2629.0299999999997</v>
      </c>
      <c r="Z1554" s="214">
        <v>2629.03</v>
      </c>
      <c r="AB1554" s="11"/>
      <c r="AC1554" s="11"/>
      <c r="AD1554" s="11"/>
      <c r="AE1554" s="4"/>
      <c r="AF1554" s="4"/>
    </row>
    <row r="1555" spans="1:32" x14ac:dyDescent="0.2">
      <c r="A1555" s="54"/>
      <c r="B1555" s="11"/>
      <c r="C1555" s="11" t="s">
        <v>498</v>
      </c>
      <c r="D1555" s="11"/>
      <c r="E1555" s="274">
        <v>8074</v>
      </c>
      <c r="F1555" s="11"/>
      <c r="G1555" s="11"/>
      <c r="H1555" s="11"/>
      <c r="I1555" s="11"/>
      <c r="J1555" s="11"/>
      <c r="K1555" s="11"/>
      <c r="M1555" s="275">
        <v>1</v>
      </c>
      <c r="N1555" s="11"/>
      <c r="P1555" s="214">
        <v>199.2</v>
      </c>
      <c r="Q1555" s="214"/>
      <c r="R1555" s="214">
        <v>199.2</v>
      </c>
      <c r="S1555" s="11"/>
      <c r="T1555" s="212">
        <v>236.55699999999999</v>
      </c>
      <c r="U1555" s="212"/>
      <c r="V1555" s="212">
        <v>236.55699999999999</v>
      </c>
      <c r="W1555" s="11"/>
      <c r="Y1555" s="214">
        <v>398.4</v>
      </c>
      <c r="Z1555" s="214">
        <v>398.4</v>
      </c>
      <c r="AB1555" s="11"/>
      <c r="AC1555" s="11"/>
      <c r="AD1555" s="11"/>
      <c r="AE1555" s="4"/>
      <c r="AF1555" s="4"/>
    </row>
    <row r="1556" spans="1:32" x14ac:dyDescent="0.2">
      <c r="A1556" s="54"/>
      <c r="B1556" s="11"/>
      <c r="C1556" s="11" t="s">
        <v>728</v>
      </c>
      <c r="D1556" s="11"/>
      <c r="E1556" s="274">
        <v>8096</v>
      </c>
      <c r="F1556" s="11"/>
      <c r="G1556" s="11"/>
      <c r="H1556" s="11"/>
      <c r="I1556" s="11"/>
      <c r="J1556" s="11"/>
      <c r="K1556" s="11"/>
      <c r="M1556" s="275">
        <v>1</v>
      </c>
      <c r="N1556" s="11"/>
      <c r="P1556" s="214">
        <v>278.44</v>
      </c>
      <c r="Q1556" s="214"/>
      <c r="R1556" s="214">
        <v>278.44</v>
      </c>
      <c r="S1556" s="11"/>
      <c r="T1556" s="212">
        <v>346.05500000000001</v>
      </c>
      <c r="U1556" s="212"/>
      <c r="V1556" s="212">
        <v>346.05500000000001</v>
      </c>
      <c r="W1556" s="11"/>
      <c r="Y1556" s="214">
        <v>556.88</v>
      </c>
      <c r="Z1556" s="214">
        <v>556.88</v>
      </c>
      <c r="AB1556" s="11"/>
      <c r="AC1556" s="11"/>
      <c r="AD1556" s="11"/>
      <c r="AE1556" s="4"/>
      <c r="AF1556" s="4"/>
    </row>
    <row r="1557" spans="1:32" x14ac:dyDescent="0.2">
      <c r="A1557" s="54"/>
      <c r="B1557" s="11"/>
      <c r="C1557" s="11" t="s">
        <v>499</v>
      </c>
      <c r="D1557" s="11"/>
      <c r="E1557" s="274">
        <v>8039</v>
      </c>
      <c r="F1557" s="11"/>
      <c r="G1557" s="11"/>
      <c r="H1557" s="11"/>
      <c r="I1557" s="11"/>
      <c r="J1557" s="11"/>
      <c r="K1557" s="11"/>
      <c r="M1557" s="275">
        <v>6</v>
      </c>
      <c r="N1557" s="11"/>
      <c r="P1557" s="214">
        <v>286.37714285714287</v>
      </c>
      <c r="Q1557" s="214"/>
      <c r="R1557" s="214">
        <v>139.76</v>
      </c>
      <c r="S1557" s="11"/>
      <c r="T1557" s="212">
        <v>347.97342857142854</v>
      </c>
      <c r="U1557" s="212"/>
      <c r="V1557" s="212">
        <v>336.75799999999998</v>
      </c>
      <c r="W1557" s="11"/>
      <c r="Y1557" s="214">
        <v>2004.64</v>
      </c>
      <c r="Z1557" s="214">
        <v>2004.64</v>
      </c>
      <c r="AB1557" s="11"/>
      <c r="AC1557" s="11"/>
      <c r="AD1557" s="11"/>
      <c r="AE1557" s="4"/>
      <c r="AF1557" s="4"/>
    </row>
    <row r="1558" spans="1:32" x14ac:dyDescent="0.2">
      <c r="A1558" s="54"/>
      <c r="B1558" s="11"/>
      <c r="C1558" s="11" t="s">
        <v>729</v>
      </c>
      <c r="D1558" s="11"/>
      <c r="E1558" s="274">
        <v>8083</v>
      </c>
      <c r="F1558" s="11"/>
      <c r="G1558" s="11"/>
      <c r="H1558" s="11"/>
      <c r="I1558" s="11"/>
      <c r="J1558" s="11"/>
      <c r="K1558" s="11"/>
      <c r="M1558" s="275">
        <v>6</v>
      </c>
      <c r="N1558" s="11"/>
      <c r="P1558" s="214">
        <v>449.63866666666667</v>
      </c>
      <c r="Q1558" s="214"/>
      <c r="R1558" s="214">
        <v>265.64999999999998</v>
      </c>
      <c r="S1558" s="11"/>
      <c r="T1558" s="212">
        <v>538.81280000000004</v>
      </c>
      <c r="U1558" s="212"/>
      <c r="V1558" s="212">
        <v>210.732</v>
      </c>
      <c r="W1558" s="11"/>
      <c r="Y1558" s="214">
        <v>6744.58</v>
      </c>
      <c r="Z1558" s="214">
        <v>6744.58</v>
      </c>
      <c r="AB1558" s="11"/>
      <c r="AC1558" s="11"/>
      <c r="AD1558" s="11"/>
      <c r="AE1558" s="4"/>
      <c r="AF1558" s="4"/>
    </row>
    <row r="1559" spans="1:32" x14ac:dyDescent="0.2">
      <c r="A1559" s="54"/>
      <c r="B1559" s="11"/>
      <c r="C1559" s="11" t="s">
        <v>501</v>
      </c>
      <c r="D1559" s="11"/>
      <c r="E1559" s="274">
        <v>8302</v>
      </c>
      <c r="F1559" s="11"/>
      <c r="G1559" s="11"/>
      <c r="H1559" s="11"/>
      <c r="I1559" s="11"/>
      <c r="J1559" s="11"/>
      <c r="K1559" s="11"/>
      <c r="M1559" s="275">
        <v>1</v>
      </c>
      <c r="N1559" s="11"/>
      <c r="P1559" s="214">
        <v>3837.0225</v>
      </c>
      <c r="Q1559" s="214"/>
      <c r="R1559" s="214">
        <v>2771.5350000000003</v>
      </c>
      <c r="S1559" s="11"/>
      <c r="T1559" s="212">
        <v>4546.2330000000002</v>
      </c>
      <c r="U1559" s="212"/>
      <c r="V1559" s="212">
        <v>4546.2330000000002</v>
      </c>
      <c r="W1559" s="11"/>
      <c r="Y1559" s="214">
        <v>15348.09</v>
      </c>
      <c r="Z1559" s="214">
        <v>15348.09</v>
      </c>
      <c r="AB1559" s="11"/>
      <c r="AC1559" s="11"/>
      <c r="AD1559" s="11"/>
      <c r="AE1559" s="4"/>
      <c r="AF1559" s="4"/>
    </row>
    <row r="1560" spans="1:32" x14ac:dyDescent="0.2">
      <c r="A1560" s="54"/>
      <c r="B1560" s="11"/>
      <c r="C1560" s="11" t="s">
        <v>502</v>
      </c>
      <c r="D1560" s="11"/>
      <c r="E1560" s="274">
        <v>8326</v>
      </c>
      <c r="F1560" s="11"/>
      <c r="G1560" s="11"/>
      <c r="H1560" s="11"/>
      <c r="I1560" s="11"/>
      <c r="J1560" s="11"/>
      <c r="K1560" s="11"/>
      <c r="M1560" s="275">
        <v>39</v>
      </c>
      <c r="N1560" s="11"/>
      <c r="P1560" s="214">
        <v>256.98165137614677</v>
      </c>
      <c r="Q1560" s="214"/>
      <c r="R1560" s="214">
        <v>173.85</v>
      </c>
      <c r="S1560" s="11"/>
      <c r="T1560" s="212">
        <v>306.79689908256876</v>
      </c>
      <c r="U1560" s="212"/>
      <c r="V1560" s="212">
        <v>195.23699999999999</v>
      </c>
      <c r="W1560" s="11"/>
      <c r="Y1560" s="214">
        <v>28011</v>
      </c>
      <c r="Z1560" s="214">
        <v>28469.72</v>
      </c>
      <c r="AB1560" s="11"/>
      <c r="AC1560" s="11"/>
      <c r="AD1560" s="11"/>
      <c r="AE1560" s="4"/>
      <c r="AF1560" s="4"/>
    </row>
    <row r="1561" spans="1:32" x14ac:dyDescent="0.2">
      <c r="A1561" s="54"/>
      <c r="B1561" s="11"/>
      <c r="C1561" s="11" t="s">
        <v>503</v>
      </c>
      <c r="D1561" s="11"/>
      <c r="E1561" s="274">
        <v>8021</v>
      </c>
      <c r="F1561" s="11"/>
      <c r="G1561" s="11"/>
      <c r="H1561" s="11"/>
      <c r="I1561" s="11"/>
      <c r="J1561" s="11"/>
      <c r="K1561" s="11"/>
      <c r="M1561" s="275">
        <v>52</v>
      </c>
      <c r="N1561" s="11"/>
      <c r="P1561" s="214">
        <v>282.45652482269503</v>
      </c>
      <c r="Q1561" s="214"/>
      <c r="R1561" s="214">
        <v>129.44</v>
      </c>
      <c r="S1561" s="11"/>
      <c r="T1561" s="212">
        <v>343.98616312056737</v>
      </c>
      <c r="U1561" s="212"/>
      <c r="V1561" s="212">
        <v>185.94</v>
      </c>
      <c r="W1561" s="11"/>
      <c r="Y1561" s="214">
        <v>39826.370000000003</v>
      </c>
      <c r="Z1561" s="214">
        <v>40200.97</v>
      </c>
      <c r="AB1561" s="11"/>
      <c r="AC1561" s="11"/>
      <c r="AD1561" s="11"/>
      <c r="AE1561" s="4"/>
      <c r="AF1561" s="4"/>
    </row>
    <row r="1562" spans="1:32" x14ac:dyDescent="0.2">
      <c r="A1562" s="54"/>
      <c r="B1562" s="11"/>
      <c r="C1562" s="11" t="s">
        <v>504</v>
      </c>
      <c r="D1562" s="11"/>
      <c r="E1562" s="274">
        <v>8045</v>
      </c>
      <c r="F1562" s="11"/>
      <c r="G1562" s="11"/>
      <c r="H1562" s="11"/>
      <c r="I1562" s="11"/>
      <c r="J1562" s="11"/>
      <c r="K1562" s="11"/>
      <c r="M1562" s="275">
        <v>17</v>
      </c>
      <c r="N1562" s="11"/>
      <c r="P1562" s="214">
        <v>1011.8030769230769</v>
      </c>
      <c r="Q1562" s="214"/>
      <c r="R1562" s="214">
        <v>115.61</v>
      </c>
      <c r="S1562" s="11"/>
      <c r="T1562" s="212">
        <v>1357.8166307692309</v>
      </c>
      <c r="U1562" s="212"/>
      <c r="V1562" s="212">
        <v>155.983</v>
      </c>
      <c r="W1562" s="11"/>
      <c r="Y1562" s="214">
        <v>65767.199999999997</v>
      </c>
      <c r="Z1562" s="214">
        <v>66016.179999999993</v>
      </c>
      <c r="AB1562" s="11"/>
      <c r="AC1562" s="11"/>
      <c r="AD1562" s="11"/>
      <c r="AE1562" s="4"/>
      <c r="AF1562" s="4"/>
    </row>
    <row r="1563" spans="1:32" x14ac:dyDescent="0.2">
      <c r="A1563" s="54"/>
      <c r="B1563" s="11"/>
      <c r="C1563" s="11" t="s">
        <v>505</v>
      </c>
      <c r="D1563" s="11"/>
      <c r="E1563" s="274">
        <v>8311</v>
      </c>
      <c r="F1563" s="11"/>
      <c r="G1563" s="11"/>
      <c r="H1563" s="11"/>
      <c r="I1563" s="11"/>
      <c r="J1563" s="11"/>
      <c r="K1563" s="11"/>
      <c r="M1563" s="275">
        <v>2</v>
      </c>
      <c r="N1563" s="11"/>
      <c r="P1563" s="214">
        <v>241.55333333333331</v>
      </c>
      <c r="Q1563" s="214"/>
      <c r="R1563" s="214">
        <v>177.06</v>
      </c>
      <c r="S1563" s="11"/>
      <c r="T1563" s="212">
        <v>284.41933333333333</v>
      </c>
      <c r="U1563" s="212"/>
      <c r="V1563" s="212">
        <v>426.62900000000002</v>
      </c>
      <c r="W1563" s="11"/>
      <c r="Y1563" s="214">
        <v>724.66</v>
      </c>
      <c r="Z1563" s="214">
        <v>724.66</v>
      </c>
      <c r="AB1563" s="11"/>
      <c r="AC1563" s="11"/>
      <c r="AD1563" s="11"/>
      <c r="AE1563" s="4"/>
      <c r="AF1563" s="4"/>
    </row>
    <row r="1564" spans="1:32" x14ac:dyDescent="0.2">
      <c r="A1564" s="54"/>
      <c r="B1564" s="11"/>
      <c r="C1564" s="11" t="s">
        <v>506</v>
      </c>
      <c r="D1564" s="11"/>
      <c r="E1564" s="274">
        <v>8327</v>
      </c>
      <c r="F1564" s="11"/>
      <c r="G1564" s="11"/>
      <c r="H1564" s="11"/>
      <c r="I1564" s="11"/>
      <c r="J1564" s="11"/>
      <c r="K1564" s="11"/>
      <c r="M1564" s="275">
        <v>5</v>
      </c>
      <c r="N1564" s="11"/>
      <c r="P1564" s="214">
        <v>119.053</v>
      </c>
      <c r="Q1564" s="214"/>
      <c r="R1564" s="214">
        <v>85.1</v>
      </c>
      <c r="S1564" s="11"/>
      <c r="T1564" s="212">
        <v>132.43059999999997</v>
      </c>
      <c r="U1564" s="212"/>
      <c r="V1564" s="212">
        <v>132.22399999999999</v>
      </c>
      <c r="W1564" s="11"/>
      <c r="Y1564" s="214">
        <v>1190.53</v>
      </c>
      <c r="Z1564" s="214">
        <v>1190.53</v>
      </c>
      <c r="AB1564" s="11"/>
      <c r="AC1564" s="11"/>
      <c r="AD1564" s="11"/>
      <c r="AE1564" s="4"/>
      <c r="AF1564" s="4"/>
    </row>
    <row r="1565" spans="1:32" x14ac:dyDescent="0.2">
      <c r="A1565" s="54"/>
      <c r="B1565" s="11"/>
      <c r="C1565" s="11" t="s">
        <v>507</v>
      </c>
      <c r="D1565" s="11"/>
      <c r="E1565" s="274">
        <v>8021</v>
      </c>
      <c r="F1565" s="11"/>
      <c r="G1565" s="11"/>
      <c r="H1565" s="11"/>
      <c r="I1565" s="11"/>
      <c r="J1565" s="11"/>
      <c r="K1565" s="11"/>
      <c r="M1565" s="275">
        <v>170</v>
      </c>
      <c r="N1565" s="11"/>
      <c r="P1565" s="214">
        <v>547.46661881977673</v>
      </c>
      <c r="Q1565" s="214"/>
      <c r="R1565" s="214">
        <v>91.77000000000001</v>
      </c>
      <c r="S1565" s="11"/>
      <c r="T1565" s="212">
        <v>708.71173684210532</v>
      </c>
      <c r="U1565" s="212"/>
      <c r="V1565" s="212">
        <v>121.89400000000001</v>
      </c>
      <c r="W1565" s="11"/>
      <c r="Y1565" s="214">
        <v>637736.74</v>
      </c>
      <c r="Z1565" s="214">
        <v>638108.25</v>
      </c>
      <c r="AB1565" s="11"/>
      <c r="AC1565" s="11"/>
      <c r="AD1565" s="11"/>
      <c r="AE1565" s="4"/>
      <c r="AF1565" s="4"/>
    </row>
    <row r="1566" spans="1:32" x14ac:dyDescent="0.2">
      <c r="A1566" s="54"/>
      <c r="B1566" s="11"/>
      <c r="C1566" s="11" t="s">
        <v>508</v>
      </c>
      <c r="D1566" s="11"/>
      <c r="E1566" s="274">
        <v>8221</v>
      </c>
      <c r="F1566" s="11"/>
      <c r="G1566" s="11"/>
      <c r="H1566" s="11"/>
      <c r="I1566" s="11"/>
      <c r="J1566" s="11"/>
      <c r="K1566" s="11"/>
      <c r="M1566" s="275">
        <v>235</v>
      </c>
      <c r="N1566" s="11"/>
      <c r="P1566" s="214">
        <v>178.90708248816773</v>
      </c>
      <c r="Q1566" s="214"/>
      <c r="R1566" s="214">
        <v>124.52166666666666</v>
      </c>
      <c r="S1566" s="11"/>
      <c r="T1566" s="212">
        <v>201.77095199459086</v>
      </c>
      <c r="U1566" s="212"/>
      <c r="V1566" s="212">
        <v>142.20966666666666</v>
      </c>
      <c r="W1566" s="11"/>
      <c r="Y1566" s="214">
        <v>120256.94000000009</v>
      </c>
      <c r="Z1566" s="214">
        <v>121460.97</v>
      </c>
      <c r="AB1566" s="11"/>
      <c r="AC1566" s="11"/>
      <c r="AD1566" s="11"/>
      <c r="AE1566" s="4"/>
      <c r="AF1566" s="4"/>
    </row>
    <row r="1567" spans="1:32" x14ac:dyDescent="0.2">
      <c r="A1567" s="54"/>
      <c r="B1567" s="11"/>
      <c r="C1567" s="11" t="s">
        <v>508</v>
      </c>
      <c r="D1567" s="11"/>
      <c r="E1567" s="274">
        <v>8244</v>
      </c>
      <c r="F1567" s="11"/>
      <c r="G1567" s="11"/>
      <c r="H1567" s="11"/>
      <c r="I1567" s="11"/>
      <c r="J1567" s="11"/>
      <c r="K1567" s="11"/>
      <c r="M1567" s="275">
        <v>1</v>
      </c>
      <c r="N1567" s="11"/>
      <c r="P1567" s="214">
        <v>112.98500000000001</v>
      </c>
      <c r="Q1567" s="214"/>
      <c r="R1567" s="214">
        <v>112.98500000000001</v>
      </c>
      <c r="S1567" s="11"/>
      <c r="T1567" s="212">
        <v>123.96</v>
      </c>
      <c r="U1567" s="212"/>
      <c r="V1567" s="212">
        <v>123.96</v>
      </c>
      <c r="W1567" s="11"/>
      <c r="Y1567" s="214">
        <v>225.97000000000003</v>
      </c>
      <c r="Z1567" s="214">
        <v>225.97</v>
      </c>
      <c r="AB1567" s="11"/>
      <c r="AC1567" s="11"/>
      <c r="AD1567" s="11"/>
      <c r="AE1567" s="4"/>
      <c r="AF1567" s="4"/>
    </row>
    <row r="1568" spans="1:32" x14ac:dyDescent="0.2">
      <c r="A1568" s="54"/>
      <c r="B1568" s="11"/>
      <c r="C1568" s="11" t="s">
        <v>509</v>
      </c>
      <c r="D1568" s="11"/>
      <c r="E1568" s="274">
        <v>8014</v>
      </c>
      <c r="F1568" s="11"/>
      <c r="G1568" s="11"/>
      <c r="H1568" s="11"/>
      <c r="I1568" s="11"/>
      <c r="J1568" s="11"/>
      <c r="K1568" s="11"/>
      <c r="M1568" s="275">
        <v>1</v>
      </c>
      <c r="N1568" s="11"/>
      <c r="P1568" s="214">
        <v>3667.3450000000003</v>
      </c>
      <c r="Q1568" s="214"/>
      <c r="R1568" s="214">
        <v>3667.3450000000003</v>
      </c>
      <c r="S1568" s="11"/>
      <c r="T1568" s="212">
        <v>4844.7700000000004</v>
      </c>
      <c r="U1568" s="212"/>
      <c r="V1568" s="212">
        <v>4844.7700000000004</v>
      </c>
      <c r="W1568" s="11"/>
      <c r="Y1568" s="214">
        <v>7334.6900000000005</v>
      </c>
      <c r="Z1568" s="214">
        <v>7334.69</v>
      </c>
      <c r="AB1568" s="11"/>
      <c r="AC1568" s="11"/>
      <c r="AD1568" s="11"/>
      <c r="AE1568" s="4"/>
      <c r="AF1568" s="4"/>
    </row>
    <row r="1569" spans="1:32" x14ac:dyDescent="0.2">
      <c r="A1569" s="54"/>
      <c r="B1569" s="11"/>
      <c r="C1569" s="11" t="s">
        <v>509</v>
      </c>
      <c r="D1569" s="11"/>
      <c r="E1569" s="274">
        <v>8085</v>
      </c>
      <c r="F1569" s="11"/>
      <c r="G1569" s="11"/>
      <c r="H1569" s="11"/>
      <c r="I1569" s="11"/>
      <c r="J1569" s="11"/>
      <c r="K1569" s="11"/>
      <c r="M1569" s="275">
        <v>16</v>
      </c>
      <c r="N1569" s="11"/>
      <c r="P1569" s="214">
        <v>3168.9723170731709</v>
      </c>
      <c r="Q1569" s="214"/>
      <c r="R1569" s="214">
        <v>1149.145</v>
      </c>
      <c r="S1569" s="11"/>
      <c r="T1569" s="212">
        <v>5987.381341463416</v>
      </c>
      <c r="U1569" s="212"/>
      <c r="V1569" s="212">
        <v>2338.1</v>
      </c>
      <c r="W1569" s="11"/>
      <c r="Y1569" s="214">
        <v>259855.73</v>
      </c>
      <c r="Z1569" s="214">
        <v>259855.73</v>
      </c>
      <c r="AB1569" s="11"/>
      <c r="AC1569" s="11"/>
      <c r="AD1569" s="11"/>
      <c r="AE1569" s="4"/>
      <c r="AF1569" s="4"/>
    </row>
    <row r="1570" spans="1:32" x14ac:dyDescent="0.2">
      <c r="A1570" s="54"/>
      <c r="B1570" s="11"/>
      <c r="C1570" s="11" t="s">
        <v>510</v>
      </c>
      <c r="D1570" s="11"/>
      <c r="E1570" s="274">
        <v>8014</v>
      </c>
      <c r="F1570" s="11"/>
      <c r="G1570" s="11"/>
      <c r="H1570" s="11"/>
      <c r="I1570" s="11"/>
      <c r="J1570" s="11"/>
      <c r="K1570" s="11"/>
      <c r="M1570" s="275">
        <v>3</v>
      </c>
      <c r="N1570" s="11"/>
      <c r="P1570" s="214">
        <v>0</v>
      </c>
      <c r="Q1570" s="214"/>
      <c r="R1570" s="214">
        <v>0</v>
      </c>
      <c r="S1570" s="11"/>
      <c r="T1570" s="212">
        <v>0</v>
      </c>
      <c r="U1570" s="212"/>
      <c r="V1570" s="212">
        <v>0</v>
      </c>
      <c r="W1570" s="11"/>
      <c r="Y1570" s="214">
        <v>0</v>
      </c>
      <c r="Z1570" s="214">
        <v>0</v>
      </c>
      <c r="AB1570" s="11"/>
      <c r="AC1570" s="11"/>
      <c r="AD1570" s="11"/>
      <c r="AE1570" s="4"/>
      <c r="AF1570" s="4"/>
    </row>
    <row r="1571" spans="1:32" x14ac:dyDescent="0.2">
      <c r="A1571" s="54"/>
      <c r="B1571" s="11"/>
      <c r="C1571" s="11" t="s">
        <v>510</v>
      </c>
      <c r="D1571" s="11"/>
      <c r="E1571" s="274">
        <v>8085</v>
      </c>
      <c r="F1571" s="11"/>
      <c r="G1571" s="11"/>
      <c r="H1571" s="11"/>
      <c r="I1571" s="11"/>
      <c r="J1571" s="11"/>
      <c r="K1571" s="11"/>
      <c r="M1571" s="275">
        <v>11</v>
      </c>
      <c r="N1571" s="11"/>
      <c r="P1571" s="214">
        <v>691.48464285714283</v>
      </c>
      <c r="Q1571" s="214"/>
      <c r="R1571" s="214">
        <v>74.322499999999991</v>
      </c>
      <c r="S1571" s="11"/>
      <c r="T1571" s="212">
        <v>890.39680952380957</v>
      </c>
      <c r="U1571" s="212"/>
      <c r="V1571" s="212">
        <v>69.727499999999992</v>
      </c>
      <c r="W1571" s="11"/>
      <c r="Y1571" s="214">
        <v>27326.94</v>
      </c>
      <c r="Z1571" s="214">
        <v>27326.94</v>
      </c>
      <c r="AB1571" s="11"/>
      <c r="AC1571" s="11"/>
      <c r="AD1571" s="11"/>
      <c r="AE1571" s="4"/>
      <c r="AF1571" s="4"/>
    </row>
    <row r="1572" spans="1:32" x14ac:dyDescent="0.2">
      <c r="A1572" s="54"/>
      <c r="B1572" s="11"/>
      <c r="C1572" s="11" t="s">
        <v>511</v>
      </c>
      <c r="D1572" s="11"/>
      <c r="E1572" s="274">
        <v>8403</v>
      </c>
      <c r="F1572" s="11"/>
      <c r="G1572" s="11"/>
      <c r="H1572" s="11"/>
      <c r="I1572" s="11"/>
      <c r="J1572" s="11"/>
      <c r="K1572" s="11"/>
      <c r="M1572" s="275">
        <v>18</v>
      </c>
      <c r="N1572" s="11"/>
      <c r="P1572" s="214">
        <v>293.75983333333335</v>
      </c>
      <c r="Q1572" s="214"/>
      <c r="R1572" s="214">
        <v>82.6</v>
      </c>
      <c r="S1572" s="11"/>
      <c r="T1572" s="212">
        <v>363.99476666666669</v>
      </c>
      <c r="U1572" s="212"/>
      <c r="V1572" s="212">
        <v>139.97149999999999</v>
      </c>
      <c r="W1572" s="11"/>
      <c r="Y1572" s="214">
        <v>17625.59</v>
      </c>
      <c r="Z1572" s="214">
        <v>17625.59</v>
      </c>
      <c r="AB1572" s="11"/>
      <c r="AC1572" s="11"/>
      <c r="AD1572" s="11"/>
      <c r="AE1572" s="4"/>
      <c r="AF1572" s="4"/>
    </row>
    <row r="1573" spans="1:32" x14ac:dyDescent="0.2">
      <c r="A1573" s="54"/>
      <c r="B1573" s="11"/>
      <c r="C1573" s="11" t="s">
        <v>512</v>
      </c>
      <c r="D1573" s="11"/>
      <c r="E1573" s="274">
        <v>8204</v>
      </c>
      <c r="F1573" s="11"/>
      <c r="G1573" s="11"/>
      <c r="H1573" s="11"/>
      <c r="I1573" s="11"/>
      <c r="J1573" s="11"/>
      <c r="K1573" s="11"/>
      <c r="M1573" s="275">
        <v>15</v>
      </c>
      <c r="N1573" s="11"/>
      <c r="P1573" s="214">
        <v>198.04615384615386</v>
      </c>
      <c r="Q1573" s="214"/>
      <c r="R1573" s="214">
        <v>114.075</v>
      </c>
      <c r="S1573" s="11"/>
      <c r="T1573" s="212">
        <v>233.21961538461539</v>
      </c>
      <c r="U1573" s="212"/>
      <c r="V1573" s="212">
        <v>141.00450000000001</v>
      </c>
      <c r="W1573" s="11"/>
      <c r="Y1573" s="214">
        <v>7498.92</v>
      </c>
      <c r="Z1573" s="214">
        <v>7498.92</v>
      </c>
      <c r="AB1573" s="11"/>
      <c r="AC1573" s="11"/>
      <c r="AD1573" s="11"/>
      <c r="AE1573" s="4"/>
      <c r="AF1573" s="4"/>
    </row>
    <row r="1574" spans="1:32" x14ac:dyDescent="0.2">
      <c r="A1574" s="54"/>
      <c r="B1574" s="11"/>
      <c r="C1574" s="11" t="s">
        <v>512</v>
      </c>
      <c r="D1574" s="11"/>
      <c r="E1574" s="274">
        <v>8242</v>
      </c>
      <c r="F1574" s="11"/>
      <c r="G1574" s="11"/>
      <c r="H1574" s="11"/>
      <c r="I1574" s="11"/>
      <c r="J1574" s="11"/>
      <c r="K1574" s="11"/>
      <c r="M1574" s="275">
        <v>1</v>
      </c>
      <c r="N1574" s="11"/>
      <c r="P1574" s="214">
        <v>247.32500000000002</v>
      </c>
      <c r="Q1574" s="214"/>
      <c r="R1574" s="214">
        <v>247.32499999999999</v>
      </c>
      <c r="S1574" s="11"/>
      <c r="T1574" s="212">
        <v>302.66899999999998</v>
      </c>
      <c r="U1574" s="212"/>
      <c r="V1574" s="212">
        <v>302.66899999999998</v>
      </c>
      <c r="W1574" s="11"/>
      <c r="Y1574" s="214">
        <v>494.65000000000003</v>
      </c>
      <c r="Z1574" s="214">
        <v>494.65</v>
      </c>
      <c r="AB1574" s="11"/>
      <c r="AC1574" s="11"/>
      <c r="AD1574" s="11"/>
      <c r="AE1574" s="4"/>
      <c r="AF1574" s="4"/>
    </row>
    <row r="1575" spans="1:32" x14ac:dyDescent="0.2">
      <c r="A1575" s="54"/>
      <c r="B1575" s="11"/>
      <c r="C1575" s="11" t="s">
        <v>512</v>
      </c>
      <c r="D1575" s="11"/>
      <c r="E1575" s="274">
        <v>8251</v>
      </c>
      <c r="F1575" s="11"/>
      <c r="G1575" s="11"/>
      <c r="H1575" s="11"/>
      <c r="I1575" s="11"/>
      <c r="J1575" s="11"/>
      <c r="K1575" s="11"/>
      <c r="M1575" s="275">
        <v>3</v>
      </c>
      <c r="N1575" s="11"/>
      <c r="P1575" s="214">
        <v>326.73</v>
      </c>
      <c r="Q1575" s="214"/>
      <c r="R1575" s="214">
        <v>326.73</v>
      </c>
      <c r="S1575" s="11"/>
      <c r="T1575" s="212">
        <v>407.00200000000001</v>
      </c>
      <c r="U1575" s="212"/>
      <c r="V1575" s="212">
        <v>407.00200000000001</v>
      </c>
      <c r="W1575" s="11"/>
      <c r="Y1575" s="214">
        <v>653.46</v>
      </c>
      <c r="Z1575" s="214">
        <v>653.46</v>
      </c>
      <c r="AB1575" s="11"/>
      <c r="AC1575" s="11"/>
      <c r="AD1575" s="11"/>
      <c r="AE1575" s="4"/>
      <c r="AF1575" s="4"/>
    </row>
    <row r="1576" spans="1:32" x14ac:dyDescent="0.2">
      <c r="A1576" s="54"/>
      <c r="B1576" s="11"/>
      <c r="C1576" s="11" t="s">
        <v>512</v>
      </c>
      <c r="D1576" s="11"/>
      <c r="E1576" s="274">
        <v>8260</v>
      </c>
      <c r="F1576" s="11"/>
      <c r="G1576" s="11"/>
      <c r="H1576" s="11"/>
      <c r="I1576" s="11"/>
      <c r="J1576" s="11"/>
      <c r="K1576" s="11"/>
      <c r="M1576" s="275">
        <v>1</v>
      </c>
      <c r="N1576" s="11"/>
      <c r="P1576" s="214">
        <v>40.5</v>
      </c>
      <c r="Q1576" s="214"/>
      <c r="R1576" s="214">
        <v>40.5</v>
      </c>
      <c r="S1576" s="11"/>
      <c r="T1576" s="212">
        <v>0</v>
      </c>
      <c r="U1576" s="212"/>
      <c r="V1576" s="212">
        <v>0</v>
      </c>
      <c r="W1576" s="11"/>
      <c r="Y1576" s="214">
        <v>40.5</v>
      </c>
      <c r="Z1576" s="214">
        <v>40.5</v>
      </c>
      <c r="AB1576" s="11"/>
      <c r="AC1576" s="11"/>
      <c r="AD1576" s="11"/>
      <c r="AE1576" s="4"/>
      <c r="AF1576" s="4"/>
    </row>
    <row r="1577" spans="1:32" x14ac:dyDescent="0.2">
      <c r="A1577" s="54"/>
      <c r="B1577" s="11"/>
      <c r="C1577" s="11" t="s">
        <v>513</v>
      </c>
      <c r="D1577" s="11"/>
      <c r="E1577" s="274">
        <v>8049</v>
      </c>
      <c r="F1577" s="11"/>
      <c r="G1577" s="11"/>
      <c r="H1577" s="11"/>
      <c r="I1577" s="11"/>
      <c r="J1577" s="11"/>
      <c r="K1577" s="11"/>
      <c r="M1577" s="275">
        <v>72</v>
      </c>
      <c r="N1577" s="11"/>
      <c r="P1577" s="214">
        <v>511.37049999999999</v>
      </c>
      <c r="Q1577" s="214"/>
      <c r="R1577" s="214">
        <v>297.62</v>
      </c>
      <c r="S1577" s="11"/>
      <c r="T1577" s="212">
        <v>628.1357361111111</v>
      </c>
      <c r="U1577" s="212"/>
      <c r="V1577" s="212">
        <v>407.26024999999998</v>
      </c>
      <c r="W1577" s="11"/>
      <c r="Y1577" s="214">
        <v>105926.93999999999</v>
      </c>
      <c r="Z1577" s="214">
        <v>106501.7</v>
      </c>
      <c r="AB1577" s="11"/>
      <c r="AC1577" s="11"/>
      <c r="AD1577" s="11"/>
      <c r="AE1577" s="4"/>
      <c r="AF1577" s="4"/>
    </row>
    <row r="1578" spans="1:32" x14ac:dyDescent="0.2">
      <c r="A1578" s="54"/>
      <c r="B1578" s="11"/>
      <c r="C1578" s="11" t="s">
        <v>514</v>
      </c>
      <c r="D1578" s="11"/>
      <c r="E1578" s="274">
        <v>8328</v>
      </c>
      <c r="F1578" s="11"/>
      <c r="G1578" s="11"/>
      <c r="H1578" s="11"/>
      <c r="I1578" s="11"/>
      <c r="J1578" s="11"/>
      <c r="K1578" s="11"/>
      <c r="M1578" s="275">
        <v>41</v>
      </c>
      <c r="N1578" s="11"/>
      <c r="P1578" s="214">
        <v>276.09970873786403</v>
      </c>
      <c r="Q1578" s="214"/>
      <c r="R1578" s="214">
        <v>124.8</v>
      </c>
      <c r="S1578" s="11"/>
      <c r="T1578" s="212">
        <v>324.64281553398058</v>
      </c>
      <c r="U1578" s="212"/>
      <c r="V1578" s="212">
        <v>171.47800000000001</v>
      </c>
      <c r="W1578" s="11"/>
      <c r="Y1578" s="214">
        <v>28438.269999999997</v>
      </c>
      <c r="Z1578" s="214">
        <v>28609.19</v>
      </c>
      <c r="AB1578" s="11"/>
      <c r="AC1578" s="11"/>
      <c r="AD1578" s="11"/>
      <c r="AE1578" s="4"/>
      <c r="AF1578" s="4"/>
    </row>
    <row r="1579" spans="1:32" x14ac:dyDescent="0.2">
      <c r="A1579" s="54"/>
      <c r="B1579" s="11"/>
      <c r="C1579" s="11" t="s">
        <v>514</v>
      </c>
      <c r="D1579" s="11"/>
      <c r="E1579" s="274">
        <v>8362</v>
      </c>
      <c r="F1579" s="11"/>
      <c r="G1579" s="11"/>
      <c r="H1579" s="11"/>
      <c r="I1579" s="11"/>
      <c r="J1579" s="11"/>
      <c r="K1579" s="11"/>
      <c r="M1579" s="275">
        <v>1</v>
      </c>
      <c r="N1579" s="11"/>
      <c r="P1579" s="214">
        <v>38.400000000000006</v>
      </c>
      <c r="Q1579" s="214"/>
      <c r="R1579" s="214">
        <v>38.400000000000006</v>
      </c>
      <c r="S1579" s="11"/>
      <c r="T1579" s="212">
        <v>20.66</v>
      </c>
      <c r="U1579" s="212"/>
      <c r="V1579" s="212">
        <v>20.66</v>
      </c>
      <c r="W1579" s="11"/>
      <c r="Y1579" s="214">
        <v>76.800000000000011</v>
      </c>
      <c r="Z1579" s="214">
        <v>76.8</v>
      </c>
      <c r="AB1579" s="11"/>
      <c r="AC1579" s="11"/>
      <c r="AD1579" s="11"/>
      <c r="AE1579" s="4"/>
      <c r="AF1579" s="4"/>
    </row>
    <row r="1580" spans="1:32" x14ac:dyDescent="0.2">
      <c r="A1580" s="54"/>
      <c r="B1580" s="11"/>
      <c r="C1580" s="11" t="s">
        <v>515</v>
      </c>
      <c r="D1580" s="11"/>
      <c r="E1580" s="274">
        <v>8079</v>
      </c>
      <c r="F1580" s="11"/>
      <c r="G1580" s="11"/>
      <c r="H1580" s="11"/>
      <c r="I1580" s="11"/>
      <c r="J1580" s="11"/>
      <c r="K1580" s="11"/>
      <c r="M1580" s="275">
        <v>4</v>
      </c>
      <c r="N1580" s="11"/>
      <c r="P1580" s="214">
        <v>4164.0044444444447</v>
      </c>
      <c r="Q1580" s="214"/>
      <c r="R1580" s="214">
        <v>128.08000000000001</v>
      </c>
      <c r="S1580" s="11"/>
      <c r="T1580" s="212">
        <v>7717.6577777777775</v>
      </c>
      <c r="U1580" s="212"/>
      <c r="V1580" s="212">
        <v>150.81800000000001</v>
      </c>
      <c r="W1580" s="11"/>
      <c r="Y1580" s="214">
        <v>37476.04</v>
      </c>
      <c r="Z1580" s="214">
        <v>37476.04</v>
      </c>
      <c r="AB1580" s="11"/>
      <c r="AC1580" s="11"/>
      <c r="AD1580" s="11"/>
      <c r="AE1580" s="4"/>
      <c r="AF1580" s="4"/>
    </row>
    <row r="1581" spans="1:32" x14ac:dyDescent="0.2">
      <c r="A1581" s="54"/>
      <c r="B1581" s="11"/>
      <c r="C1581" s="11" t="s">
        <v>517</v>
      </c>
      <c r="D1581" s="11"/>
      <c r="E1581" s="274">
        <v>8051</v>
      </c>
      <c r="F1581" s="11"/>
      <c r="G1581" s="11"/>
      <c r="H1581" s="11"/>
      <c r="I1581" s="11"/>
      <c r="J1581" s="11"/>
      <c r="K1581" s="11"/>
      <c r="M1581" s="275">
        <v>105</v>
      </c>
      <c r="N1581" s="11"/>
      <c r="P1581" s="214">
        <v>565.04423076923047</v>
      </c>
      <c r="Q1581" s="214"/>
      <c r="R1581" s="214">
        <v>115.255</v>
      </c>
      <c r="S1581" s="11"/>
      <c r="T1581" s="212">
        <v>802.60126923076882</v>
      </c>
      <c r="U1581" s="212"/>
      <c r="V1581" s="212">
        <v>126.026</v>
      </c>
      <c r="W1581" s="11"/>
      <c r="Y1581" s="214">
        <v>146911.49999999991</v>
      </c>
      <c r="Z1581" s="214">
        <v>147568.1</v>
      </c>
      <c r="AB1581" s="11"/>
      <c r="AC1581" s="11"/>
      <c r="AD1581" s="11"/>
      <c r="AE1581" s="4"/>
      <c r="AF1581" s="4"/>
    </row>
    <row r="1582" spans="1:32" x14ac:dyDescent="0.2">
      <c r="A1582" s="54"/>
      <c r="B1582" s="11"/>
      <c r="C1582" s="11" t="s">
        <v>517</v>
      </c>
      <c r="D1582" s="11"/>
      <c r="E1582" s="274">
        <v>8080</v>
      </c>
      <c r="F1582" s="11"/>
      <c r="G1582" s="11"/>
      <c r="H1582" s="11"/>
      <c r="I1582" s="11"/>
      <c r="J1582" s="11"/>
      <c r="K1582" s="11"/>
      <c r="M1582" s="275">
        <v>9</v>
      </c>
      <c r="N1582" s="11"/>
      <c r="P1582" s="214">
        <v>675.90478260869565</v>
      </c>
      <c r="Q1582" s="214"/>
      <c r="R1582" s="214">
        <v>208.48</v>
      </c>
      <c r="S1582" s="11"/>
      <c r="T1582" s="212">
        <v>697.94869565217391</v>
      </c>
      <c r="U1582" s="212"/>
      <c r="V1582" s="212">
        <v>235.524</v>
      </c>
      <c r="W1582" s="11"/>
      <c r="Y1582" s="214">
        <v>15545.810000000001</v>
      </c>
      <c r="Z1582" s="214">
        <v>15804.23</v>
      </c>
      <c r="AB1582" s="11"/>
      <c r="AC1582" s="11"/>
      <c r="AD1582" s="11"/>
      <c r="AE1582" s="4"/>
      <c r="AF1582" s="4"/>
    </row>
    <row r="1583" spans="1:32" x14ac:dyDescent="0.2">
      <c r="A1583" s="54"/>
      <c r="B1583" s="11"/>
      <c r="C1583" s="11" t="s">
        <v>517</v>
      </c>
      <c r="D1583" s="11"/>
      <c r="E1583" s="274">
        <v>8090</v>
      </c>
      <c r="F1583" s="11"/>
      <c r="G1583" s="11"/>
      <c r="H1583" s="11"/>
      <c r="I1583" s="11"/>
      <c r="J1583" s="11"/>
      <c r="K1583" s="11"/>
      <c r="M1583" s="275">
        <v>1</v>
      </c>
      <c r="N1583" s="11"/>
      <c r="P1583" s="214">
        <v>397.34000000000003</v>
      </c>
      <c r="Q1583" s="214"/>
      <c r="R1583" s="214">
        <v>397.34000000000003</v>
      </c>
      <c r="S1583" s="11"/>
      <c r="T1583" s="212">
        <v>504.10399999999998</v>
      </c>
      <c r="U1583" s="212"/>
      <c r="V1583" s="212">
        <v>504.10399999999998</v>
      </c>
      <c r="W1583" s="11"/>
      <c r="Y1583" s="214">
        <v>794.68000000000006</v>
      </c>
      <c r="Z1583" s="214">
        <v>794.68</v>
      </c>
      <c r="AB1583" s="11"/>
      <c r="AC1583" s="11"/>
      <c r="AD1583" s="11"/>
      <c r="AE1583" s="4"/>
      <c r="AF1583" s="4"/>
    </row>
    <row r="1584" spans="1:32" x14ac:dyDescent="0.2">
      <c r="A1584" s="54"/>
      <c r="B1584" s="11"/>
      <c r="C1584" s="11" t="s">
        <v>743</v>
      </c>
      <c r="D1584" s="11"/>
      <c r="E1584" s="274">
        <v>8051</v>
      </c>
      <c r="F1584" s="11"/>
      <c r="G1584" s="11"/>
      <c r="H1584" s="11"/>
      <c r="I1584" s="11"/>
      <c r="J1584" s="11"/>
      <c r="K1584" s="11"/>
      <c r="M1584" s="275">
        <v>1</v>
      </c>
      <c r="N1584" s="11"/>
      <c r="P1584" s="214">
        <v>45.89</v>
      </c>
      <c r="Q1584" s="214"/>
      <c r="R1584" s="214">
        <v>45.89</v>
      </c>
      <c r="S1584" s="11"/>
      <c r="T1584" s="212">
        <v>0</v>
      </c>
      <c r="U1584" s="212"/>
      <c r="V1584" s="212">
        <v>0</v>
      </c>
      <c r="W1584" s="11"/>
      <c r="Y1584" s="214">
        <v>45.89</v>
      </c>
      <c r="Z1584" s="214">
        <v>45.89</v>
      </c>
      <c r="AB1584" s="11"/>
      <c r="AC1584" s="11"/>
      <c r="AD1584" s="11"/>
      <c r="AE1584" s="4"/>
      <c r="AF1584" s="4"/>
    </row>
    <row r="1585" spans="1:32" x14ac:dyDescent="0.2">
      <c r="A1585" s="54"/>
      <c r="B1585" s="11"/>
      <c r="C1585" s="11" t="s">
        <v>518</v>
      </c>
      <c r="D1585" s="11"/>
      <c r="E1585" s="274">
        <v>8402</v>
      </c>
      <c r="F1585" s="11"/>
      <c r="G1585" s="11"/>
      <c r="H1585" s="11"/>
      <c r="I1585" s="11"/>
      <c r="J1585" s="11"/>
      <c r="K1585" s="11"/>
      <c r="M1585" s="275">
        <v>151</v>
      </c>
      <c r="N1585" s="11"/>
      <c r="P1585" s="214">
        <v>258.92790748898676</v>
      </c>
      <c r="Q1585" s="214"/>
      <c r="R1585" s="214">
        <v>78.5</v>
      </c>
      <c r="S1585" s="11"/>
      <c r="T1585" s="212">
        <v>294.22277092511007</v>
      </c>
      <c r="U1585" s="212"/>
      <c r="V1585" s="212">
        <v>88.837999999999994</v>
      </c>
      <c r="W1585" s="11"/>
      <c r="Y1585" s="214">
        <v>117553.26999999999</v>
      </c>
      <c r="Z1585" s="214">
        <v>117624.63</v>
      </c>
      <c r="AB1585" s="11"/>
      <c r="AC1585" s="11"/>
      <c r="AD1585" s="11"/>
      <c r="AE1585" s="4"/>
      <c r="AF1585" s="4"/>
    </row>
    <row r="1586" spans="1:32" x14ac:dyDescent="0.2">
      <c r="A1586" s="54"/>
      <c r="B1586" s="11"/>
      <c r="C1586" s="11" t="s">
        <v>519</v>
      </c>
      <c r="D1586" s="11"/>
      <c r="E1586" s="274">
        <v>8402</v>
      </c>
      <c r="F1586" s="11"/>
      <c r="G1586" s="11"/>
      <c r="H1586" s="11"/>
      <c r="I1586" s="11"/>
      <c r="J1586" s="11"/>
      <c r="K1586" s="11"/>
      <c r="M1586" s="275">
        <v>3</v>
      </c>
      <c r="N1586" s="11"/>
      <c r="P1586" s="214">
        <v>70.534000000000006</v>
      </c>
      <c r="Q1586" s="214"/>
      <c r="R1586" s="214">
        <v>39.965000000000003</v>
      </c>
      <c r="S1586" s="11"/>
      <c r="T1586" s="212">
        <v>71.277000000000001</v>
      </c>
      <c r="U1586" s="212"/>
      <c r="V1586" s="212">
        <v>22.725999999999999</v>
      </c>
      <c r="W1586" s="11"/>
      <c r="Y1586" s="214">
        <v>705.34</v>
      </c>
      <c r="Z1586" s="214">
        <v>705.34</v>
      </c>
      <c r="AB1586" s="11"/>
      <c r="AC1586" s="11"/>
      <c r="AD1586" s="11"/>
      <c r="AE1586" s="4"/>
      <c r="AF1586" s="4"/>
    </row>
    <row r="1587" spans="1:32" x14ac:dyDescent="0.2">
      <c r="A1587" s="54"/>
      <c r="B1587" s="11"/>
      <c r="C1587" s="11" t="s">
        <v>520</v>
      </c>
      <c r="D1587" s="11"/>
      <c r="E1587" s="274">
        <v>8053</v>
      </c>
      <c r="F1587" s="11"/>
      <c r="G1587" s="11"/>
      <c r="H1587" s="11"/>
      <c r="I1587" s="11"/>
      <c r="J1587" s="11"/>
      <c r="K1587" s="11"/>
      <c r="M1587" s="275">
        <v>292</v>
      </c>
      <c r="N1587" s="11"/>
      <c r="P1587" s="214">
        <v>177.45323680823682</v>
      </c>
      <c r="Q1587" s="214"/>
      <c r="R1587" s="214">
        <v>56.11</v>
      </c>
      <c r="S1587" s="11"/>
      <c r="T1587" s="212">
        <v>178.55405469755476</v>
      </c>
      <c r="U1587" s="212"/>
      <c r="V1587" s="212">
        <v>35.122</v>
      </c>
      <c r="W1587" s="11"/>
      <c r="Y1587" s="214">
        <v>242246.89</v>
      </c>
      <c r="Z1587" s="214">
        <v>242676.72</v>
      </c>
      <c r="AB1587" s="11"/>
      <c r="AC1587" s="11"/>
      <c r="AD1587" s="11"/>
      <c r="AE1587" s="4"/>
      <c r="AF1587" s="4"/>
    </row>
    <row r="1588" spans="1:32" x14ac:dyDescent="0.2">
      <c r="A1588" s="54"/>
      <c r="B1588" s="11"/>
      <c r="C1588" s="11" t="s">
        <v>521</v>
      </c>
      <c r="D1588" s="11"/>
      <c r="E1588" s="274">
        <v>8223</v>
      </c>
      <c r="F1588" s="11"/>
      <c r="G1588" s="11"/>
      <c r="H1588" s="11"/>
      <c r="I1588" s="11"/>
      <c r="J1588" s="11"/>
      <c r="K1588" s="11"/>
      <c r="M1588" s="275">
        <v>184</v>
      </c>
      <c r="N1588" s="11"/>
      <c r="P1588" s="214">
        <v>212.58585308056874</v>
      </c>
      <c r="Q1588" s="214"/>
      <c r="R1588" s="214">
        <v>78.495000000000005</v>
      </c>
      <c r="S1588" s="11"/>
      <c r="T1588" s="212">
        <v>257.06523222748814</v>
      </c>
      <c r="U1588" s="212"/>
      <c r="V1588" s="212">
        <v>84.706000000000003</v>
      </c>
      <c r="W1588" s="11"/>
      <c r="Y1588" s="214">
        <v>89711.23000000001</v>
      </c>
      <c r="Z1588" s="214">
        <v>89981.09</v>
      </c>
      <c r="AB1588" s="11"/>
      <c r="AC1588" s="11"/>
      <c r="AD1588" s="11"/>
      <c r="AE1588" s="4"/>
      <c r="AF1588" s="4"/>
    </row>
    <row r="1589" spans="1:32" x14ac:dyDescent="0.2">
      <c r="A1589" s="54"/>
      <c r="B1589" s="11"/>
      <c r="C1589" s="11" t="s">
        <v>845</v>
      </c>
      <c r="D1589" s="11"/>
      <c r="E1589" s="274">
        <v>8332</v>
      </c>
      <c r="F1589" s="11"/>
      <c r="G1589" s="11"/>
      <c r="H1589" s="11"/>
      <c r="I1589" s="11"/>
      <c r="J1589" s="11"/>
      <c r="K1589" s="11"/>
      <c r="M1589" s="275">
        <v>1</v>
      </c>
      <c r="N1589" s="11"/>
      <c r="P1589" s="214">
        <v>339.23</v>
      </c>
      <c r="Q1589" s="214"/>
      <c r="R1589" s="214">
        <v>339.23</v>
      </c>
      <c r="S1589" s="11"/>
      <c r="T1589" s="212">
        <v>424.56299999999999</v>
      </c>
      <c r="U1589" s="212"/>
      <c r="V1589" s="212">
        <v>424.56299999999999</v>
      </c>
      <c r="W1589" s="11"/>
      <c r="Y1589" s="214">
        <v>678.46</v>
      </c>
      <c r="Z1589" s="214">
        <v>678.46</v>
      </c>
      <c r="AB1589" s="11"/>
      <c r="AC1589" s="11"/>
      <c r="AD1589" s="11"/>
      <c r="AE1589" s="4"/>
      <c r="AF1589" s="4"/>
    </row>
    <row r="1590" spans="1:32" x14ac:dyDescent="0.2">
      <c r="A1590" s="54"/>
      <c r="B1590" s="11"/>
      <c r="C1590" s="11" t="s">
        <v>523</v>
      </c>
      <c r="D1590" s="11"/>
      <c r="E1590" s="274">
        <v>8329</v>
      </c>
      <c r="F1590" s="11"/>
      <c r="G1590" s="11"/>
      <c r="H1590" s="11"/>
      <c r="I1590" s="11"/>
      <c r="J1590" s="11"/>
      <c r="K1590" s="11"/>
      <c r="M1590" s="275">
        <v>6</v>
      </c>
      <c r="N1590" s="11"/>
      <c r="P1590" s="214">
        <v>7832.7270833333332</v>
      </c>
      <c r="Q1590" s="214"/>
      <c r="R1590" s="214">
        <v>7820.5150000000003</v>
      </c>
      <c r="S1590" s="11"/>
      <c r="T1590" s="212">
        <v>25429.533166666664</v>
      </c>
      <c r="U1590" s="212"/>
      <c r="V1590" s="212">
        <v>25432.718249999998</v>
      </c>
      <c r="W1590" s="11"/>
      <c r="Y1590" s="214">
        <v>17035.330000000002</v>
      </c>
      <c r="Z1590" s="214">
        <v>17035.330000000002</v>
      </c>
      <c r="AB1590" s="11"/>
      <c r="AC1590" s="11"/>
      <c r="AD1590" s="11"/>
      <c r="AE1590" s="4"/>
      <c r="AF1590" s="4"/>
    </row>
    <row r="1591" spans="1:32" x14ac:dyDescent="0.2">
      <c r="A1591" s="54"/>
      <c r="B1591" s="11"/>
      <c r="C1591" s="11" t="s">
        <v>646</v>
      </c>
      <c r="D1591" s="11"/>
      <c r="E1591" s="274">
        <v>8330</v>
      </c>
      <c r="F1591" s="11"/>
      <c r="G1591" s="11"/>
      <c r="H1591" s="11"/>
      <c r="I1591" s="11"/>
      <c r="J1591" s="11"/>
      <c r="K1591" s="11"/>
      <c r="M1591" s="275">
        <v>360</v>
      </c>
      <c r="N1591" s="11"/>
      <c r="P1591" s="214">
        <v>90.026491698374244</v>
      </c>
      <c r="Q1591" s="214"/>
      <c r="R1591" s="214">
        <v>63.129999999999995</v>
      </c>
      <c r="S1591" s="11"/>
      <c r="T1591" s="212">
        <v>102.95828228410005</v>
      </c>
      <c r="U1591" s="212"/>
      <c r="V1591" s="212">
        <v>77.364321428571429</v>
      </c>
      <c r="W1591" s="11"/>
      <c r="Y1591" s="214">
        <v>442270.52999999974</v>
      </c>
      <c r="Z1591" s="214">
        <v>444031.39</v>
      </c>
      <c r="AB1591" s="11"/>
      <c r="AC1591" s="11"/>
      <c r="AD1591" s="11"/>
      <c r="AE1591" s="4"/>
      <c r="AF1591" s="4"/>
    </row>
    <row r="1592" spans="1:32" x14ac:dyDescent="0.2">
      <c r="A1592" s="54"/>
      <c r="B1592" s="11"/>
      <c r="C1592" s="11" t="s">
        <v>525</v>
      </c>
      <c r="D1592" s="11"/>
      <c r="E1592" s="274">
        <v>8055</v>
      </c>
      <c r="F1592" s="11"/>
      <c r="G1592" s="11"/>
      <c r="H1592" s="11"/>
      <c r="I1592" s="11"/>
      <c r="J1592" s="11"/>
      <c r="K1592" s="11"/>
      <c r="M1592" s="275">
        <v>3</v>
      </c>
      <c r="N1592" s="11"/>
      <c r="P1592" s="214">
        <v>433.83142857142855</v>
      </c>
      <c r="Q1592" s="214"/>
      <c r="R1592" s="214">
        <v>40.5</v>
      </c>
      <c r="S1592" s="11"/>
      <c r="T1592" s="212">
        <v>508.23599999999999</v>
      </c>
      <c r="U1592" s="212"/>
      <c r="V1592" s="212">
        <v>10.33</v>
      </c>
      <c r="W1592" s="11"/>
      <c r="Y1592" s="214">
        <v>3036.8199999999997</v>
      </c>
      <c r="Z1592" s="214">
        <v>3036.82</v>
      </c>
      <c r="AB1592" s="11"/>
      <c r="AC1592" s="11"/>
      <c r="AD1592" s="11"/>
      <c r="AE1592" s="4"/>
      <c r="AF1592" s="4"/>
    </row>
    <row r="1593" spans="1:32" x14ac:dyDescent="0.2">
      <c r="A1593" s="54"/>
      <c r="B1593" s="11"/>
      <c r="C1593" s="11" t="s">
        <v>526</v>
      </c>
      <c r="D1593" s="11"/>
      <c r="E1593" s="274">
        <v>8055</v>
      </c>
      <c r="F1593" s="11"/>
      <c r="G1593" s="11"/>
      <c r="H1593" s="11"/>
      <c r="I1593" s="11"/>
      <c r="J1593" s="11"/>
      <c r="K1593" s="11"/>
      <c r="M1593" s="275">
        <v>475</v>
      </c>
      <c r="N1593" s="11"/>
      <c r="P1593" s="214">
        <v>154.02036534926464</v>
      </c>
      <c r="Q1593" s="214"/>
      <c r="R1593" s="214">
        <v>96.525000000000006</v>
      </c>
      <c r="S1593" s="11"/>
      <c r="T1593" s="212">
        <v>176.02766383272058</v>
      </c>
      <c r="U1593" s="212"/>
      <c r="V1593" s="212">
        <v>107.432</v>
      </c>
      <c r="W1593" s="11"/>
      <c r="Y1593" s="214">
        <v>371022.17999999976</v>
      </c>
      <c r="Z1593" s="214">
        <v>371274.38</v>
      </c>
      <c r="AB1593" s="11"/>
      <c r="AC1593" s="11"/>
      <c r="AD1593" s="11"/>
      <c r="AE1593" s="4"/>
      <c r="AF1593" s="4"/>
    </row>
    <row r="1594" spans="1:32" x14ac:dyDescent="0.2">
      <c r="A1594" s="54"/>
      <c r="B1594" s="11"/>
      <c r="C1594" s="11" t="s">
        <v>527</v>
      </c>
      <c r="D1594" s="11"/>
      <c r="E1594" s="274">
        <v>8056</v>
      </c>
      <c r="F1594" s="11"/>
      <c r="G1594" s="11"/>
      <c r="H1594" s="11"/>
      <c r="I1594" s="11"/>
      <c r="J1594" s="11"/>
      <c r="K1594" s="11"/>
      <c r="M1594" s="275">
        <v>41</v>
      </c>
      <c r="N1594" s="11"/>
      <c r="P1594" s="214">
        <v>942.45093023255799</v>
      </c>
      <c r="Q1594" s="214"/>
      <c r="R1594" s="214">
        <v>198.30500000000001</v>
      </c>
      <c r="S1594" s="11"/>
      <c r="T1594" s="212">
        <v>1213.8350581395346</v>
      </c>
      <c r="U1594" s="212"/>
      <c r="V1594" s="212">
        <v>248.4365</v>
      </c>
      <c r="W1594" s="11"/>
      <c r="Y1594" s="214">
        <v>81050.779999999984</v>
      </c>
      <c r="Z1594" s="214">
        <v>81160.800000000003</v>
      </c>
      <c r="AB1594" s="11"/>
      <c r="AC1594" s="11"/>
      <c r="AD1594" s="11"/>
      <c r="AE1594" s="4"/>
      <c r="AF1594" s="4"/>
    </row>
    <row r="1595" spans="1:32" x14ac:dyDescent="0.2">
      <c r="A1595" s="54"/>
      <c r="B1595" s="11"/>
      <c r="C1595" s="11" t="s">
        <v>528</v>
      </c>
      <c r="D1595" s="11"/>
      <c r="E1595" s="274">
        <v>8210</v>
      </c>
      <c r="F1595" s="11"/>
      <c r="G1595" s="11"/>
      <c r="H1595" s="11"/>
      <c r="I1595" s="11"/>
      <c r="J1595" s="11"/>
      <c r="K1595" s="11"/>
      <c r="M1595" s="275">
        <v>32</v>
      </c>
      <c r="N1595" s="11"/>
      <c r="P1595" s="214">
        <v>170.82449275362322</v>
      </c>
      <c r="Q1595" s="214"/>
      <c r="R1595" s="214">
        <v>122.02</v>
      </c>
      <c r="S1595" s="11"/>
      <c r="T1595" s="212">
        <v>196.77901449275362</v>
      </c>
      <c r="U1595" s="212"/>
      <c r="V1595" s="212">
        <v>146.68600000000001</v>
      </c>
      <c r="W1595" s="11"/>
      <c r="Y1595" s="214">
        <v>11786.890000000001</v>
      </c>
      <c r="Z1595" s="214">
        <v>11920.02</v>
      </c>
      <c r="AB1595" s="11"/>
      <c r="AC1595" s="11"/>
      <c r="AD1595" s="11"/>
      <c r="AE1595" s="4"/>
      <c r="AF1595" s="4"/>
    </row>
    <row r="1596" spans="1:32" x14ac:dyDescent="0.2">
      <c r="A1596" s="54"/>
      <c r="B1596" s="11"/>
      <c r="C1596" s="11" t="s">
        <v>528</v>
      </c>
      <c r="D1596" s="11"/>
      <c r="E1596" s="274">
        <v>8242</v>
      </c>
      <c r="F1596" s="11"/>
      <c r="G1596" s="11"/>
      <c r="H1596" s="11"/>
      <c r="I1596" s="11"/>
      <c r="J1596" s="11"/>
      <c r="K1596" s="11"/>
      <c r="M1596" s="275">
        <v>9</v>
      </c>
      <c r="N1596" s="11"/>
      <c r="P1596" s="214">
        <v>186.65437499999996</v>
      </c>
      <c r="Q1596" s="214"/>
      <c r="R1596" s="214">
        <v>75.824999999999989</v>
      </c>
      <c r="S1596" s="11"/>
      <c r="T1596" s="212">
        <v>219.89987500000001</v>
      </c>
      <c r="U1596" s="212"/>
      <c r="V1596" s="212">
        <v>126.5425</v>
      </c>
      <c r="W1596" s="11"/>
      <c r="Y1596" s="214">
        <v>2986.4699999999993</v>
      </c>
      <c r="Z1596" s="214">
        <v>2986.47</v>
      </c>
      <c r="AB1596" s="11"/>
      <c r="AC1596" s="11"/>
      <c r="AD1596" s="11"/>
      <c r="AE1596" s="4"/>
      <c r="AF1596" s="4"/>
    </row>
    <row r="1597" spans="1:32" x14ac:dyDescent="0.2">
      <c r="A1597" s="54"/>
      <c r="B1597" s="11"/>
      <c r="C1597" s="11" t="s">
        <v>528</v>
      </c>
      <c r="D1597" s="11"/>
      <c r="E1597" s="274">
        <v>8251</v>
      </c>
      <c r="F1597" s="11"/>
      <c r="G1597" s="11"/>
      <c r="H1597" s="11"/>
      <c r="I1597" s="11"/>
      <c r="J1597" s="11"/>
      <c r="K1597" s="11"/>
      <c r="M1597" s="275">
        <v>2</v>
      </c>
      <c r="N1597" s="11"/>
      <c r="P1597" s="214">
        <v>107.85249999999999</v>
      </c>
      <c r="Q1597" s="214"/>
      <c r="R1597" s="214">
        <v>99.764999999999986</v>
      </c>
      <c r="S1597" s="11"/>
      <c r="T1597" s="212">
        <v>116.21250000000001</v>
      </c>
      <c r="U1597" s="212"/>
      <c r="V1597" s="212">
        <v>116.21250000000001</v>
      </c>
      <c r="W1597" s="11"/>
      <c r="Y1597" s="214">
        <v>431.40999999999997</v>
      </c>
      <c r="Z1597" s="214">
        <v>431.41</v>
      </c>
      <c r="AB1597" s="11"/>
      <c r="AC1597" s="11"/>
      <c r="AD1597" s="11"/>
      <c r="AE1597" s="4"/>
      <c r="AF1597" s="4"/>
    </row>
    <row r="1598" spans="1:32" x14ac:dyDescent="0.2">
      <c r="A1598" s="54"/>
      <c r="B1598" s="11"/>
      <c r="C1598" s="11" t="s">
        <v>528</v>
      </c>
      <c r="D1598" s="11"/>
      <c r="E1598" s="274">
        <v>8252</v>
      </c>
      <c r="F1598" s="11"/>
      <c r="G1598" s="11"/>
      <c r="H1598" s="11"/>
      <c r="I1598" s="11"/>
      <c r="J1598" s="11"/>
      <c r="K1598" s="11"/>
      <c r="M1598" s="275">
        <v>1</v>
      </c>
      <c r="N1598" s="11"/>
      <c r="P1598" s="214">
        <v>556.32000000000005</v>
      </c>
      <c r="Q1598" s="214"/>
      <c r="R1598" s="214">
        <v>556.31999999999994</v>
      </c>
      <c r="S1598" s="11"/>
      <c r="T1598" s="212">
        <v>714.83600000000001</v>
      </c>
      <c r="U1598" s="212"/>
      <c r="V1598" s="212">
        <v>714.83600000000001</v>
      </c>
      <c r="W1598" s="11"/>
      <c r="Y1598" s="214">
        <v>1112.6400000000001</v>
      </c>
      <c r="Z1598" s="214">
        <v>1112.6400000000001</v>
      </c>
      <c r="AB1598" s="11"/>
      <c r="AC1598" s="11"/>
      <c r="AD1598" s="11"/>
      <c r="AE1598" s="4"/>
      <c r="AF1598" s="4"/>
    </row>
    <row r="1599" spans="1:32" x14ac:dyDescent="0.2">
      <c r="A1599" s="54"/>
      <c r="B1599" s="11"/>
      <c r="C1599" s="11" t="s">
        <v>750</v>
      </c>
      <c r="D1599" s="11"/>
      <c r="E1599" s="274">
        <v>8332</v>
      </c>
      <c r="F1599" s="11"/>
      <c r="G1599" s="11"/>
      <c r="H1599" s="11"/>
      <c r="I1599" s="11"/>
      <c r="J1599" s="11"/>
      <c r="K1599" s="11"/>
      <c r="M1599" s="275">
        <v>1</v>
      </c>
      <c r="N1599" s="11"/>
      <c r="P1599" s="214">
        <v>0</v>
      </c>
      <c r="Q1599" s="214"/>
      <c r="R1599" s="214">
        <v>0</v>
      </c>
      <c r="S1599" s="11"/>
      <c r="T1599" s="212">
        <v>0</v>
      </c>
      <c r="U1599" s="212"/>
      <c r="V1599" s="212">
        <v>0</v>
      </c>
      <c r="W1599" s="11"/>
      <c r="Y1599" s="214">
        <v>0</v>
      </c>
      <c r="Z1599" s="214">
        <v>0</v>
      </c>
      <c r="AB1599" s="11"/>
      <c r="AC1599" s="11"/>
      <c r="AD1599" s="11"/>
      <c r="AE1599" s="4"/>
      <c r="AF1599" s="4"/>
    </row>
    <row r="1600" spans="1:32" x14ac:dyDescent="0.2">
      <c r="A1600" s="54"/>
      <c r="B1600" s="11"/>
      <c r="C1600" s="11" t="s">
        <v>530</v>
      </c>
      <c r="D1600" s="11"/>
      <c r="E1600" s="274">
        <v>8221</v>
      </c>
      <c r="F1600" s="11"/>
      <c r="G1600" s="11"/>
      <c r="H1600" s="11"/>
      <c r="I1600" s="11"/>
      <c r="J1600" s="11"/>
      <c r="K1600" s="11"/>
      <c r="M1600" s="275">
        <v>1</v>
      </c>
      <c r="N1600" s="11"/>
      <c r="P1600" s="214">
        <v>40.5</v>
      </c>
      <c r="Q1600" s="214"/>
      <c r="R1600" s="214">
        <v>40.5</v>
      </c>
      <c r="S1600" s="11"/>
      <c r="T1600" s="212">
        <v>0</v>
      </c>
      <c r="U1600" s="212"/>
      <c r="V1600" s="212">
        <v>0</v>
      </c>
      <c r="W1600" s="11"/>
      <c r="Y1600" s="214">
        <v>40.5</v>
      </c>
      <c r="Z1600" s="214">
        <v>40.5</v>
      </c>
      <c r="AB1600" s="11"/>
      <c r="AC1600" s="11"/>
      <c r="AD1600" s="11"/>
      <c r="AE1600" s="4"/>
      <c r="AF1600" s="4"/>
    </row>
    <row r="1601" spans="1:32" x14ac:dyDescent="0.2">
      <c r="A1601" s="54"/>
      <c r="B1601" s="11"/>
      <c r="C1601" s="11" t="s">
        <v>529</v>
      </c>
      <c r="D1601" s="11"/>
      <c r="E1601" s="274">
        <v>8322</v>
      </c>
      <c r="F1601" s="11"/>
      <c r="G1601" s="11"/>
      <c r="H1601" s="11"/>
      <c r="I1601" s="11"/>
      <c r="J1601" s="11"/>
      <c r="K1601" s="11"/>
      <c r="M1601" s="275">
        <v>2</v>
      </c>
      <c r="N1601" s="11"/>
      <c r="P1601" s="214">
        <v>2343.4299999999998</v>
      </c>
      <c r="Q1601" s="214"/>
      <c r="R1601" s="214">
        <v>2343.4299999999998</v>
      </c>
      <c r="S1601" s="11"/>
      <c r="T1601" s="212">
        <v>3080.4059999999999</v>
      </c>
      <c r="U1601" s="212"/>
      <c r="V1601" s="212">
        <v>3080.4059999999999</v>
      </c>
      <c r="W1601" s="11"/>
      <c r="Y1601" s="214">
        <v>9373.7199999999993</v>
      </c>
      <c r="Z1601" s="214">
        <v>9373.7199999999993</v>
      </c>
      <c r="AB1601" s="11"/>
      <c r="AC1601" s="11"/>
      <c r="AD1601" s="11"/>
      <c r="AE1601" s="4"/>
      <c r="AF1601" s="4"/>
    </row>
    <row r="1602" spans="1:32" x14ac:dyDescent="0.2">
      <c r="A1602" s="54"/>
      <c r="B1602" s="11"/>
      <c r="C1602" s="11" t="s">
        <v>529</v>
      </c>
      <c r="D1602" s="11"/>
      <c r="E1602" s="274">
        <v>8332</v>
      </c>
      <c r="F1602" s="11"/>
      <c r="G1602" s="11"/>
      <c r="H1602" s="11"/>
      <c r="I1602" s="11"/>
      <c r="J1602" s="11"/>
      <c r="K1602" s="11"/>
      <c r="M1602" s="275">
        <v>563</v>
      </c>
      <c r="N1602" s="11"/>
      <c r="P1602" s="214">
        <v>2126.378722251849</v>
      </c>
      <c r="Q1602" s="214"/>
      <c r="R1602" s="214">
        <v>269.62799999999999</v>
      </c>
      <c r="S1602" s="11"/>
      <c r="T1602" s="212">
        <v>5964.755183623548</v>
      </c>
      <c r="U1602" s="212"/>
      <c r="V1602" s="212">
        <v>372.18990000000002</v>
      </c>
      <c r="W1602" s="11"/>
      <c r="Y1602" s="214">
        <v>1386461.4300000002</v>
      </c>
      <c r="Z1602" s="214">
        <v>1387907.09</v>
      </c>
      <c r="AB1602" s="11"/>
      <c r="AC1602" s="11"/>
      <c r="AD1602" s="11"/>
      <c r="AE1602" s="4"/>
      <c r="AF1602" s="4"/>
    </row>
    <row r="1603" spans="1:32" x14ac:dyDescent="0.2">
      <c r="A1603" s="54"/>
      <c r="B1603" s="11"/>
      <c r="C1603" s="11" t="s">
        <v>529</v>
      </c>
      <c r="D1603" s="11"/>
      <c r="E1603" s="274">
        <v>8352</v>
      </c>
      <c r="F1603" s="11"/>
      <c r="G1603" s="11"/>
      <c r="H1603" s="11"/>
      <c r="I1603" s="11"/>
      <c r="J1603" s="11"/>
      <c r="K1603" s="11"/>
      <c r="M1603" s="275">
        <v>2</v>
      </c>
      <c r="N1603" s="11"/>
      <c r="P1603" s="214">
        <v>287.37000000000006</v>
      </c>
      <c r="Q1603" s="214"/>
      <c r="R1603" s="214">
        <v>171.98000000000002</v>
      </c>
      <c r="S1603" s="11"/>
      <c r="T1603" s="212">
        <v>357.07366666666667</v>
      </c>
      <c r="U1603" s="212"/>
      <c r="V1603" s="212">
        <v>147.71899999999999</v>
      </c>
      <c r="W1603" s="11"/>
      <c r="Y1603" s="214">
        <v>1724.2200000000003</v>
      </c>
      <c r="Z1603" s="214">
        <v>1724.22</v>
      </c>
      <c r="AB1603" s="11"/>
      <c r="AC1603" s="11"/>
      <c r="AD1603" s="11"/>
      <c r="AE1603" s="4"/>
      <c r="AF1603" s="4"/>
    </row>
    <row r="1604" spans="1:32" x14ac:dyDescent="0.2">
      <c r="A1604" s="54"/>
      <c r="B1604" s="11"/>
      <c r="C1604" s="11" t="s">
        <v>531</v>
      </c>
      <c r="D1604" s="11"/>
      <c r="E1604" s="274">
        <v>8340</v>
      </c>
      <c r="F1604" s="11"/>
      <c r="G1604" s="11"/>
      <c r="H1604" s="11"/>
      <c r="I1604" s="11"/>
      <c r="J1604" s="11"/>
      <c r="K1604" s="11"/>
      <c r="M1604" s="275">
        <v>9</v>
      </c>
      <c r="N1604" s="11"/>
      <c r="P1604" s="214">
        <v>180.82642857142855</v>
      </c>
      <c r="Q1604" s="214"/>
      <c r="R1604" s="214">
        <v>114.12</v>
      </c>
      <c r="S1604" s="11"/>
      <c r="T1604" s="212">
        <v>186.97299999999998</v>
      </c>
      <c r="U1604" s="212"/>
      <c r="V1604" s="212">
        <v>118.795</v>
      </c>
      <c r="W1604" s="11"/>
      <c r="Y1604" s="214">
        <v>2531.5699999999997</v>
      </c>
      <c r="Z1604" s="214">
        <v>2531.5700000000002</v>
      </c>
      <c r="AB1604" s="11"/>
      <c r="AC1604" s="11"/>
      <c r="AD1604" s="11"/>
      <c r="AE1604" s="4"/>
      <c r="AF1604" s="4"/>
    </row>
    <row r="1605" spans="1:32" x14ac:dyDescent="0.2">
      <c r="A1605" s="54"/>
      <c r="B1605" s="11"/>
      <c r="C1605" s="11" t="s">
        <v>532</v>
      </c>
      <c r="D1605" s="11"/>
      <c r="E1605" s="274">
        <v>8341</v>
      </c>
      <c r="F1605" s="11"/>
      <c r="G1605" s="11"/>
      <c r="H1605" s="11"/>
      <c r="I1605" s="11"/>
      <c r="J1605" s="11"/>
      <c r="K1605" s="11"/>
      <c r="M1605" s="275">
        <v>23</v>
      </c>
      <c r="N1605" s="11"/>
      <c r="P1605" s="214">
        <v>513.07120370370376</v>
      </c>
      <c r="Q1605" s="214"/>
      <c r="R1605" s="214">
        <v>398.30250000000001</v>
      </c>
      <c r="S1605" s="11"/>
      <c r="T1605" s="212">
        <v>651.1343333333333</v>
      </c>
      <c r="U1605" s="212"/>
      <c r="V1605" s="212">
        <v>495.32349999999997</v>
      </c>
      <c r="W1605" s="11"/>
      <c r="Y1605" s="214">
        <v>23550.250000000004</v>
      </c>
      <c r="Z1605" s="214">
        <v>23550.25</v>
      </c>
      <c r="AB1605" s="11"/>
      <c r="AC1605" s="11"/>
      <c r="AD1605" s="11"/>
      <c r="AE1605" s="4"/>
      <c r="AF1605" s="4"/>
    </row>
    <row r="1606" spans="1:32" x14ac:dyDescent="0.2">
      <c r="A1606" s="54"/>
      <c r="B1606" s="11"/>
      <c r="C1606" s="11" t="s">
        <v>533</v>
      </c>
      <c r="D1606" s="11"/>
      <c r="E1606" s="274">
        <v>8342</v>
      </c>
      <c r="F1606" s="11"/>
      <c r="G1606" s="11"/>
      <c r="H1606" s="11"/>
      <c r="I1606" s="11"/>
      <c r="J1606" s="11"/>
      <c r="K1606" s="11"/>
      <c r="M1606" s="275">
        <v>2</v>
      </c>
      <c r="N1606" s="11"/>
      <c r="P1606" s="214">
        <v>236.3175</v>
      </c>
      <c r="Q1606" s="214"/>
      <c r="R1606" s="214">
        <v>229.435</v>
      </c>
      <c r="S1606" s="11"/>
      <c r="T1606" s="212">
        <v>286.14099999999996</v>
      </c>
      <c r="U1606" s="212"/>
      <c r="V1606" s="212">
        <v>286.14099999999996</v>
      </c>
      <c r="W1606" s="11"/>
      <c r="Y1606" s="214">
        <v>945.27</v>
      </c>
      <c r="Z1606" s="214">
        <v>945.27</v>
      </c>
      <c r="AB1606" s="11"/>
      <c r="AC1606" s="11"/>
      <c r="AD1606" s="11"/>
      <c r="AE1606" s="4"/>
      <c r="AF1606" s="4"/>
    </row>
    <row r="1607" spans="1:32" x14ac:dyDescent="0.2">
      <c r="A1607" s="54"/>
      <c r="B1607" s="11"/>
      <c r="C1607" s="11" t="s">
        <v>534</v>
      </c>
      <c r="D1607" s="11"/>
      <c r="E1607" s="274">
        <v>8009</v>
      </c>
      <c r="F1607" s="11"/>
      <c r="G1607" s="11"/>
      <c r="H1607" s="11"/>
      <c r="I1607" s="11"/>
      <c r="J1607" s="11"/>
      <c r="K1607" s="11"/>
      <c r="M1607" s="275">
        <v>1</v>
      </c>
      <c r="N1607" s="11"/>
      <c r="P1607" s="214">
        <v>134.51999999999998</v>
      </c>
      <c r="Q1607" s="214"/>
      <c r="R1607" s="214">
        <v>134.51999999999998</v>
      </c>
      <c r="S1607" s="11"/>
      <c r="T1607" s="212">
        <v>151.851</v>
      </c>
      <c r="U1607" s="212"/>
      <c r="V1607" s="212">
        <v>151.851</v>
      </c>
      <c r="W1607" s="11"/>
      <c r="Y1607" s="214">
        <v>269.03999999999996</v>
      </c>
      <c r="Z1607" s="214">
        <v>269.04000000000002</v>
      </c>
      <c r="AB1607" s="11"/>
      <c r="AC1607" s="11"/>
      <c r="AD1607" s="11"/>
      <c r="AE1607" s="4"/>
      <c r="AF1607" s="4"/>
    </row>
    <row r="1608" spans="1:32" x14ac:dyDescent="0.2">
      <c r="A1608" s="54"/>
      <c r="B1608" s="11"/>
      <c r="C1608" s="11" t="s">
        <v>534</v>
      </c>
      <c r="D1608" s="11"/>
      <c r="E1608" s="274">
        <v>8094</v>
      </c>
      <c r="F1608" s="11"/>
      <c r="G1608" s="11"/>
      <c r="H1608" s="11"/>
      <c r="I1608" s="11"/>
      <c r="J1608" s="11"/>
      <c r="K1608" s="11"/>
      <c r="M1608" s="275">
        <v>18</v>
      </c>
      <c r="N1608" s="11"/>
      <c r="P1608" s="214">
        <v>574.40342105263164</v>
      </c>
      <c r="Q1608" s="214"/>
      <c r="R1608" s="214">
        <v>163.245</v>
      </c>
      <c r="S1608" s="11"/>
      <c r="T1608" s="212">
        <v>734.08242105263162</v>
      </c>
      <c r="U1608" s="212"/>
      <c r="V1608" s="212">
        <v>246.887</v>
      </c>
      <c r="W1608" s="11"/>
      <c r="Y1608" s="214">
        <v>21827.33</v>
      </c>
      <c r="Z1608" s="214">
        <v>21827.33</v>
      </c>
      <c r="AB1608" s="11"/>
      <c r="AC1608" s="11"/>
      <c r="AD1608" s="11"/>
      <c r="AE1608" s="4"/>
      <c r="AF1608" s="4"/>
    </row>
    <row r="1609" spans="1:32" x14ac:dyDescent="0.2">
      <c r="A1609" s="54"/>
      <c r="B1609" s="11"/>
      <c r="C1609" s="11" t="s">
        <v>647</v>
      </c>
      <c r="D1609" s="11"/>
      <c r="E1609" s="274">
        <v>8343</v>
      </c>
      <c r="F1609" s="11"/>
      <c r="G1609" s="11"/>
      <c r="H1609" s="11"/>
      <c r="I1609" s="11"/>
      <c r="J1609" s="11"/>
      <c r="K1609" s="11"/>
      <c r="M1609" s="275">
        <v>40</v>
      </c>
      <c r="N1609" s="11"/>
      <c r="P1609" s="214">
        <v>648.55285714285708</v>
      </c>
      <c r="Q1609" s="214"/>
      <c r="R1609" s="214">
        <v>98.72999999999999</v>
      </c>
      <c r="S1609" s="11"/>
      <c r="T1609" s="212">
        <v>675.57914285714276</v>
      </c>
      <c r="U1609" s="212"/>
      <c r="V1609" s="212">
        <v>132.22399999999999</v>
      </c>
      <c r="W1609" s="11"/>
      <c r="Y1609" s="214">
        <v>54478.439999999995</v>
      </c>
      <c r="Z1609" s="214">
        <v>54573.72</v>
      </c>
      <c r="AB1609" s="11"/>
      <c r="AC1609" s="11"/>
      <c r="AD1609" s="11"/>
      <c r="AE1609" s="4"/>
      <c r="AF1609" s="4"/>
    </row>
    <row r="1610" spans="1:32" x14ac:dyDescent="0.2">
      <c r="A1610" s="54"/>
      <c r="B1610" s="11"/>
      <c r="C1610" s="11" t="s">
        <v>536</v>
      </c>
      <c r="D1610" s="11"/>
      <c r="E1610" s="274">
        <v>8061</v>
      </c>
      <c r="F1610" s="11"/>
      <c r="G1610" s="11"/>
      <c r="H1610" s="11"/>
      <c r="I1610" s="11"/>
      <c r="J1610" s="11"/>
      <c r="K1610" s="11"/>
      <c r="M1610" s="275">
        <v>11</v>
      </c>
      <c r="N1610" s="11"/>
      <c r="P1610" s="214">
        <v>3383.1213513513517</v>
      </c>
      <c r="Q1610" s="214"/>
      <c r="R1610" s="214">
        <v>3335.4000000000005</v>
      </c>
      <c r="S1610" s="11"/>
      <c r="T1610" s="212">
        <v>4208.8887027027031</v>
      </c>
      <c r="U1610" s="212"/>
      <c r="V1610" s="212">
        <v>4164.0230000000001</v>
      </c>
      <c r="W1610" s="11"/>
      <c r="Y1610" s="214">
        <v>19273.980000000003</v>
      </c>
      <c r="Z1610" s="214">
        <v>19273.98</v>
      </c>
      <c r="AB1610" s="11"/>
      <c r="AC1610" s="11"/>
      <c r="AD1610" s="11"/>
      <c r="AE1610" s="4"/>
      <c r="AF1610" s="4"/>
    </row>
    <row r="1611" spans="1:32" x14ac:dyDescent="0.2">
      <c r="A1611" s="54"/>
      <c r="B1611" s="11"/>
      <c r="C1611" s="11" t="s">
        <v>752</v>
      </c>
      <c r="D1611" s="11"/>
      <c r="E1611" s="274">
        <v>8062</v>
      </c>
      <c r="F1611" s="11"/>
      <c r="G1611" s="11"/>
      <c r="H1611" s="11"/>
      <c r="I1611" s="11"/>
      <c r="J1611" s="11"/>
      <c r="K1611" s="11"/>
      <c r="M1611" s="275">
        <v>185</v>
      </c>
      <c r="N1611" s="11"/>
      <c r="P1611" s="214">
        <v>3103.84601369863</v>
      </c>
      <c r="Q1611" s="214"/>
      <c r="R1611" s="214">
        <v>3051.944</v>
      </c>
      <c r="S1611" s="11"/>
      <c r="T1611" s="212">
        <v>10437.84582283105</v>
      </c>
      <c r="U1611" s="212"/>
      <c r="V1611" s="212">
        <v>10371.32</v>
      </c>
      <c r="W1611" s="11"/>
      <c r="Y1611" s="214">
        <v>176953.59000000008</v>
      </c>
      <c r="Z1611" s="214">
        <v>177520.56</v>
      </c>
      <c r="AB1611" s="11"/>
      <c r="AC1611" s="11"/>
      <c r="AD1611" s="11"/>
      <c r="AE1611" s="4"/>
      <c r="AF1611" s="4"/>
    </row>
    <row r="1612" spans="1:32" x14ac:dyDescent="0.2">
      <c r="A1612" s="54"/>
      <c r="B1612" s="11"/>
      <c r="C1612" s="11" t="s">
        <v>539</v>
      </c>
      <c r="D1612" s="11"/>
      <c r="E1612" s="274">
        <v>8215</v>
      </c>
      <c r="F1612" s="11"/>
      <c r="G1612" s="11"/>
      <c r="H1612" s="11"/>
      <c r="I1612" s="11"/>
      <c r="J1612" s="11"/>
      <c r="K1612" s="11"/>
      <c r="M1612" s="275">
        <v>1</v>
      </c>
      <c r="N1612" s="11"/>
      <c r="P1612" s="214">
        <v>161.44499999999999</v>
      </c>
      <c r="Q1612" s="214"/>
      <c r="R1612" s="214">
        <v>161.44499999999999</v>
      </c>
      <c r="S1612" s="11"/>
      <c r="T1612" s="212">
        <v>186.97300000000001</v>
      </c>
      <c r="U1612" s="212"/>
      <c r="V1612" s="212">
        <v>186.97300000000001</v>
      </c>
      <c r="W1612" s="11"/>
      <c r="Y1612" s="214">
        <v>322.89</v>
      </c>
      <c r="Z1612" s="214">
        <v>322.89</v>
      </c>
      <c r="AB1612" s="11"/>
      <c r="AC1612" s="11"/>
      <c r="AD1612" s="11"/>
      <c r="AE1612" s="4"/>
      <c r="AF1612" s="4"/>
    </row>
    <row r="1613" spans="1:32" x14ac:dyDescent="0.2">
      <c r="A1613" s="54"/>
      <c r="B1613" s="11"/>
      <c r="C1613" s="11" t="s">
        <v>846</v>
      </c>
      <c r="D1613" s="11"/>
      <c r="E1613" s="274">
        <v>8244</v>
      </c>
      <c r="F1613" s="11"/>
      <c r="G1613" s="11"/>
      <c r="H1613" s="11"/>
      <c r="I1613" s="11"/>
      <c r="J1613" s="11"/>
      <c r="K1613" s="11"/>
      <c r="M1613" s="275">
        <v>1</v>
      </c>
      <c r="N1613" s="11"/>
      <c r="P1613" s="214">
        <v>200.86500000000001</v>
      </c>
      <c r="Q1613" s="214"/>
      <c r="R1613" s="214">
        <v>200.86500000000001</v>
      </c>
      <c r="S1613" s="11"/>
      <c r="T1613" s="212">
        <v>239.65600000000001</v>
      </c>
      <c r="U1613" s="212"/>
      <c r="V1613" s="212">
        <v>239.65600000000001</v>
      </c>
      <c r="W1613" s="11"/>
      <c r="Y1613" s="214">
        <v>401.73</v>
      </c>
      <c r="Z1613" s="214">
        <v>401.73</v>
      </c>
      <c r="AB1613" s="11"/>
      <c r="AC1613" s="11"/>
      <c r="AD1613" s="11"/>
      <c r="AE1613" s="4"/>
      <c r="AF1613" s="4"/>
    </row>
    <row r="1614" spans="1:32" x14ac:dyDescent="0.2">
      <c r="A1614" s="54"/>
      <c r="B1614" s="11"/>
      <c r="C1614" s="11" t="s">
        <v>540</v>
      </c>
      <c r="D1614" s="11"/>
      <c r="E1614" s="274">
        <v>8344</v>
      </c>
      <c r="F1614" s="11"/>
      <c r="G1614" s="11"/>
      <c r="H1614" s="11"/>
      <c r="I1614" s="11"/>
      <c r="J1614" s="11"/>
      <c r="K1614" s="11"/>
      <c r="M1614" s="275">
        <v>101</v>
      </c>
      <c r="N1614" s="11"/>
      <c r="P1614" s="214">
        <v>272.37507246376816</v>
      </c>
      <c r="Q1614" s="214"/>
      <c r="R1614" s="214">
        <v>110.395</v>
      </c>
      <c r="S1614" s="11"/>
      <c r="T1614" s="212">
        <v>323.51819565217386</v>
      </c>
      <c r="U1614" s="212"/>
      <c r="V1614" s="212">
        <v>138.42200000000003</v>
      </c>
      <c r="W1614" s="11"/>
      <c r="Y1614" s="214">
        <v>75175.520000000019</v>
      </c>
      <c r="Z1614" s="214">
        <v>76463.37</v>
      </c>
      <c r="AB1614" s="11"/>
      <c r="AC1614" s="11"/>
      <c r="AD1614" s="11"/>
      <c r="AE1614" s="4"/>
      <c r="AF1614" s="4"/>
    </row>
    <row r="1615" spans="1:32" x14ac:dyDescent="0.2">
      <c r="A1615" s="54"/>
      <c r="B1615" s="11"/>
      <c r="C1615" s="11" t="s">
        <v>541</v>
      </c>
      <c r="D1615" s="11"/>
      <c r="E1615" s="274">
        <v>8345</v>
      </c>
      <c r="F1615" s="11"/>
      <c r="G1615" s="11"/>
      <c r="H1615" s="11"/>
      <c r="I1615" s="11"/>
      <c r="J1615" s="11"/>
      <c r="K1615" s="11"/>
      <c r="M1615" s="275">
        <v>9</v>
      </c>
      <c r="N1615" s="11"/>
      <c r="P1615" s="214">
        <v>109.03857142857143</v>
      </c>
      <c r="Q1615" s="214"/>
      <c r="R1615" s="214">
        <v>43.73</v>
      </c>
      <c r="S1615" s="11"/>
      <c r="T1615" s="212">
        <v>137.63495238095237</v>
      </c>
      <c r="U1615" s="212"/>
      <c r="V1615" s="212">
        <v>74.376000000000005</v>
      </c>
      <c r="W1615" s="11"/>
      <c r="Y1615" s="214">
        <v>2289.81</v>
      </c>
      <c r="Z1615" s="214">
        <v>2549.4</v>
      </c>
      <c r="AB1615" s="11"/>
      <c r="AC1615" s="11"/>
      <c r="AD1615" s="11"/>
      <c r="AE1615" s="4"/>
      <c r="AF1615" s="4"/>
    </row>
    <row r="1616" spans="1:32" x14ac:dyDescent="0.2">
      <c r="A1616" s="54"/>
      <c r="B1616" s="11"/>
      <c r="C1616" s="11" t="s">
        <v>542</v>
      </c>
      <c r="D1616" s="11"/>
      <c r="E1616" s="274">
        <v>8346</v>
      </c>
      <c r="F1616" s="11"/>
      <c r="G1616" s="11"/>
      <c r="H1616" s="11"/>
      <c r="I1616" s="11"/>
      <c r="J1616" s="11"/>
      <c r="K1616" s="11"/>
      <c r="M1616" s="275">
        <v>8</v>
      </c>
      <c r="N1616" s="11"/>
      <c r="P1616" s="214">
        <v>131.35683823529411</v>
      </c>
      <c r="Q1616" s="214"/>
      <c r="R1616" s="214">
        <v>87.817499999999995</v>
      </c>
      <c r="S1616" s="11"/>
      <c r="T1616" s="212">
        <v>143.85109558823527</v>
      </c>
      <c r="U1616" s="212"/>
      <c r="V1616" s="212">
        <v>98.131500000000003</v>
      </c>
      <c r="W1616" s="11"/>
      <c r="Y1616" s="214">
        <v>4263.25</v>
      </c>
      <c r="Z1616" s="214">
        <v>4263.25</v>
      </c>
      <c r="AB1616" s="11"/>
      <c r="AC1616" s="11"/>
      <c r="AD1616" s="11"/>
      <c r="AE1616" s="4"/>
      <c r="AF1616" s="4"/>
    </row>
    <row r="1617" spans="1:32" x14ac:dyDescent="0.2">
      <c r="A1617" s="54"/>
      <c r="B1617" s="11"/>
      <c r="C1617" s="11" t="s">
        <v>543</v>
      </c>
      <c r="D1617" s="11"/>
      <c r="E1617" s="274">
        <v>8347</v>
      </c>
      <c r="F1617" s="11"/>
      <c r="G1617" s="11"/>
      <c r="H1617" s="11"/>
      <c r="I1617" s="11"/>
      <c r="J1617" s="11"/>
      <c r="K1617" s="11"/>
      <c r="M1617" s="275">
        <v>4</v>
      </c>
      <c r="N1617" s="11"/>
      <c r="P1617" s="214">
        <v>73.453846153846158</v>
      </c>
      <c r="Q1617" s="214"/>
      <c r="R1617" s="214">
        <v>41.78</v>
      </c>
      <c r="S1617" s="11"/>
      <c r="T1617" s="212">
        <v>81.686461538461543</v>
      </c>
      <c r="U1617" s="212"/>
      <c r="V1617" s="212">
        <v>67.144999999999996</v>
      </c>
      <c r="W1617" s="11"/>
      <c r="Y1617" s="214">
        <v>954.90000000000009</v>
      </c>
      <c r="Z1617" s="214">
        <v>954.9</v>
      </c>
      <c r="AB1617" s="11"/>
      <c r="AC1617" s="11"/>
      <c r="AD1617" s="11"/>
      <c r="AE1617" s="4"/>
      <c r="AF1617" s="4"/>
    </row>
    <row r="1618" spans="1:32" x14ac:dyDescent="0.2">
      <c r="A1618" s="54"/>
      <c r="B1618" s="11"/>
      <c r="C1618" s="11" t="s">
        <v>544</v>
      </c>
      <c r="D1618" s="11"/>
      <c r="E1618" s="274">
        <v>8204</v>
      </c>
      <c r="F1618" s="11"/>
      <c r="G1618" s="11"/>
      <c r="H1618" s="11"/>
      <c r="I1618" s="11"/>
      <c r="J1618" s="11"/>
      <c r="K1618" s="11"/>
      <c r="M1618" s="275">
        <v>85</v>
      </c>
      <c r="N1618" s="11"/>
      <c r="P1618" s="214">
        <v>471.3263157894736</v>
      </c>
      <c r="Q1618" s="214"/>
      <c r="R1618" s="214">
        <v>105.47</v>
      </c>
      <c r="S1618" s="11"/>
      <c r="T1618" s="212">
        <v>540.87682296650712</v>
      </c>
      <c r="U1618" s="212"/>
      <c r="V1618" s="212">
        <v>112.59699999999999</v>
      </c>
      <c r="W1618" s="11"/>
      <c r="Y1618" s="214">
        <v>98507.199999999983</v>
      </c>
      <c r="Z1618" s="214">
        <v>98701.65</v>
      </c>
      <c r="AB1618" s="11"/>
      <c r="AC1618" s="11"/>
      <c r="AD1618" s="11"/>
      <c r="AE1618" s="4"/>
      <c r="AF1618" s="4"/>
    </row>
    <row r="1619" spans="1:32" x14ac:dyDescent="0.2">
      <c r="A1619" s="54"/>
      <c r="B1619" s="11"/>
      <c r="C1619" s="11" t="s">
        <v>545</v>
      </c>
      <c r="D1619" s="11"/>
      <c r="E1619" s="274">
        <v>8260</v>
      </c>
      <c r="F1619" s="11"/>
      <c r="G1619" s="11"/>
      <c r="H1619" s="11"/>
      <c r="I1619" s="11"/>
      <c r="J1619" s="11"/>
      <c r="K1619" s="11"/>
      <c r="M1619" s="275">
        <v>32</v>
      </c>
      <c r="N1619" s="11"/>
      <c r="P1619" s="214">
        <v>230.51926829268294</v>
      </c>
      <c r="Q1619" s="214"/>
      <c r="R1619" s="214">
        <v>52.274999999999999</v>
      </c>
      <c r="S1619" s="11"/>
      <c r="T1619" s="212">
        <v>266.90452439024392</v>
      </c>
      <c r="U1619" s="212"/>
      <c r="V1619" s="212">
        <v>55.781999999999996</v>
      </c>
      <c r="W1619" s="11"/>
      <c r="Y1619" s="214">
        <v>18902.580000000002</v>
      </c>
      <c r="Z1619" s="214">
        <v>18947.53</v>
      </c>
      <c r="AB1619" s="11"/>
      <c r="AC1619" s="11"/>
      <c r="AD1619" s="11"/>
      <c r="AE1619" s="4"/>
      <c r="AF1619" s="4"/>
    </row>
    <row r="1620" spans="1:32" x14ac:dyDescent="0.2">
      <c r="A1620" s="54"/>
      <c r="B1620" s="11"/>
      <c r="C1620" s="11" t="s">
        <v>757</v>
      </c>
      <c r="D1620" s="11"/>
      <c r="E1620" s="274">
        <v>8225</v>
      </c>
      <c r="F1620" s="11"/>
      <c r="G1620" s="11"/>
      <c r="H1620" s="11"/>
      <c r="I1620" s="11"/>
      <c r="J1620" s="11"/>
      <c r="K1620" s="11"/>
      <c r="M1620" s="275">
        <v>380</v>
      </c>
      <c r="N1620" s="11"/>
      <c r="P1620" s="214">
        <v>235.39127293577985</v>
      </c>
      <c r="Q1620" s="214"/>
      <c r="R1620" s="214">
        <v>101.98</v>
      </c>
      <c r="S1620" s="11"/>
      <c r="T1620" s="212">
        <v>275.76361467889927</v>
      </c>
      <c r="U1620" s="212"/>
      <c r="V1620" s="212">
        <v>116.729</v>
      </c>
      <c r="W1620" s="11"/>
      <c r="Y1620" s="214">
        <v>205261.19000000003</v>
      </c>
      <c r="Z1620" s="214">
        <v>205469.31</v>
      </c>
      <c r="AB1620" s="11"/>
      <c r="AC1620" s="11"/>
      <c r="AD1620" s="11"/>
      <c r="AE1620" s="4"/>
      <c r="AF1620" s="4"/>
    </row>
    <row r="1621" spans="1:32" x14ac:dyDescent="0.2">
      <c r="A1621" s="54"/>
      <c r="B1621" s="11"/>
      <c r="C1621" s="11" t="s">
        <v>546</v>
      </c>
      <c r="D1621" s="11"/>
      <c r="E1621" s="274">
        <v>8226</v>
      </c>
      <c r="F1621" s="11"/>
      <c r="G1621" s="11"/>
      <c r="H1621" s="11"/>
      <c r="I1621" s="11"/>
      <c r="J1621" s="11"/>
      <c r="K1621" s="11"/>
      <c r="M1621" s="275">
        <v>529</v>
      </c>
      <c r="N1621" s="11"/>
      <c r="P1621" s="214">
        <v>860.10178014184396</v>
      </c>
      <c r="Q1621" s="214"/>
      <c r="R1621" s="214">
        <v>791.47249999999997</v>
      </c>
      <c r="S1621" s="11"/>
      <c r="T1621" s="212">
        <v>1054.3892273049646</v>
      </c>
      <c r="U1621" s="212"/>
      <c r="V1621" s="212">
        <v>973.08600000000001</v>
      </c>
      <c r="W1621" s="11"/>
      <c r="Y1621" s="214">
        <v>320829.74000000022</v>
      </c>
      <c r="Z1621" s="214">
        <v>323246.13</v>
      </c>
      <c r="AB1621" s="11"/>
      <c r="AC1621" s="11"/>
      <c r="AD1621" s="11"/>
      <c r="AE1621" s="4"/>
      <c r="AF1621" s="4"/>
    </row>
    <row r="1622" spans="1:32" x14ac:dyDescent="0.2">
      <c r="A1622" s="54"/>
      <c r="B1622" s="11"/>
      <c r="C1622" s="11" t="s">
        <v>547</v>
      </c>
      <c r="D1622" s="11"/>
      <c r="E1622" s="274">
        <v>8203</v>
      </c>
      <c r="F1622" s="11"/>
      <c r="G1622" s="11"/>
      <c r="H1622" s="11"/>
      <c r="I1622" s="11"/>
      <c r="J1622" s="11"/>
      <c r="K1622" s="11"/>
      <c r="M1622" s="275">
        <v>1</v>
      </c>
      <c r="N1622" s="11"/>
      <c r="P1622" s="214">
        <v>41.85</v>
      </c>
      <c r="Q1622" s="214"/>
      <c r="R1622" s="214">
        <v>41.85</v>
      </c>
      <c r="S1622" s="11"/>
      <c r="T1622" s="212">
        <v>0</v>
      </c>
      <c r="U1622" s="212"/>
      <c r="V1622" s="212">
        <v>0</v>
      </c>
      <c r="W1622" s="11"/>
      <c r="Y1622" s="214">
        <v>41.85</v>
      </c>
      <c r="Z1622" s="214">
        <v>41.85</v>
      </c>
      <c r="AB1622" s="11"/>
      <c r="AC1622" s="11"/>
      <c r="AD1622" s="11"/>
      <c r="AE1622" s="4"/>
      <c r="AF1622" s="4"/>
    </row>
    <row r="1623" spans="1:32" x14ac:dyDescent="0.2">
      <c r="A1623" s="54"/>
      <c r="B1623" s="11"/>
      <c r="C1623" s="11" t="s">
        <v>547</v>
      </c>
      <c r="D1623" s="11"/>
      <c r="E1623" s="274">
        <v>8230</v>
      </c>
      <c r="F1623" s="11"/>
      <c r="G1623" s="11"/>
      <c r="H1623" s="11"/>
      <c r="I1623" s="11"/>
      <c r="J1623" s="11"/>
      <c r="K1623" s="11"/>
      <c r="M1623" s="275">
        <v>180</v>
      </c>
      <c r="N1623" s="11"/>
      <c r="P1623" s="214">
        <v>274.10156010230185</v>
      </c>
      <c r="Q1623" s="214"/>
      <c r="R1623" s="214">
        <v>149.01249999999999</v>
      </c>
      <c r="S1623" s="11"/>
      <c r="T1623" s="212">
        <v>334.86504731457802</v>
      </c>
      <c r="U1623" s="212"/>
      <c r="V1623" s="212">
        <v>267.54700000000003</v>
      </c>
      <c r="W1623" s="11"/>
      <c r="Y1623" s="214">
        <v>85209.390000000058</v>
      </c>
      <c r="Z1623" s="214">
        <v>86541.19</v>
      </c>
      <c r="AB1623" s="11"/>
      <c r="AC1623" s="11"/>
      <c r="AD1623" s="11"/>
      <c r="AE1623" s="4"/>
      <c r="AF1623" s="4"/>
    </row>
    <row r="1624" spans="1:32" x14ac:dyDescent="0.2">
      <c r="A1624" s="54"/>
      <c r="B1624" s="11"/>
      <c r="C1624" s="11" t="s">
        <v>761</v>
      </c>
      <c r="D1624" s="11"/>
      <c r="E1624" s="274">
        <v>8231</v>
      </c>
      <c r="F1624" s="11"/>
      <c r="G1624" s="11"/>
      <c r="H1624" s="11"/>
      <c r="I1624" s="11"/>
      <c r="J1624" s="11"/>
      <c r="K1624" s="11"/>
      <c r="M1624" s="275">
        <v>1</v>
      </c>
      <c r="N1624" s="11"/>
      <c r="P1624" s="214">
        <v>140.34</v>
      </c>
      <c r="Q1624" s="214"/>
      <c r="R1624" s="214">
        <v>140.34</v>
      </c>
      <c r="S1624" s="11"/>
      <c r="T1624" s="212">
        <v>89.870999999999995</v>
      </c>
      <c r="U1624" s="212"/>
      <c r="V1624" s="212">
        <v>89.870999999999995</v>
      </c>
      <c r="W1624" s="11"/>
      <c r="Y1624" s="214">
        <v>140.34</v>
      </c>
      <c r="Z1624" s="214">
        <v>140.34</v>
      </c>
      <c r="AB1624" s="11"/>
      <c r="AC1624" s="11"/>
      <c r="AD1624" s="11"/>
      <c r="AE1624" s="4"/>
      <c r="AF1624" s="4"/>
    </row>
    <row r="1625" spans="1:32" x14ac:dyDescent="0.2">
      <c r="A1625" s="54"/>
      <c r="B1625" s="11"/>
      <c r="C1625" s="11" t="s">
        <v>548</v>
      </c>
      <c r="D1625" s="11"/>
      <c r="E1625" s="274">
        <v>8067</v>
      </c>
      <c r="F1625" s="11"/>
      <c r="G1625" s="11"/>
      <c r="H1625" s="11"/>
      <c r="I1625" s="11"/>
      <c r="J1625" s="11"/>
      <c r="K1625" s="11"/>
      <c r="M1625" s="275">
        <v>2</v>
      </c>
      <c r="N1625" s="11"/>
      <c r="P1625" s="214">
        <v>5461.76</v>
      </c>
      <c r="Q1625" s="214"/>
      <c r="R1625" s="214">
        <v>3110.96</v>
      </c>
      <c r="S1625" s="11"/>
      <c r="T1625" s="212">
        <v>7219.6370000000006</v>
      </c>
      <c r="U1625" s="212"/>
      <c r="V1625" s="212">
        <v>7219.6369999999997</v>
      </c>
      <c r="W1625" s="11"/>
      <c r="Y1625" s="214">
        <v>21847.040000000001</v>
      </c>
      <c r="Z1625" s="214">
        <v>21847.040000000001</v>
      </c>
      <c r="AB1625" s="11"/>
      <c r="AC1625" s="11"/>
      <c r="AD1625" s="11"/>
      <c r="AE1625" s="4"/>
      <c r="AF1625" s="4"/>
    </row>
    <row r="1626" spans="1:32" x14ac:dyDescent="0.2">
      <c r="A1626" s="54"/>
      <c r="B1626" s="11"/>
      <c r="C1626" s="11" t="s">
        <v>550</v>
      </c>
      <c r="D1626" s="11"/>
      <c r="E1626" s="274">
        <v>8066</v>
      </c>
      <c r="F1626" s="11"/>
      <c r="G1626" s="11"/>
      <c r="H1626" s="11"/>
      <c r="I1626" s="11"/>
      <c r="J1626" s="11"/>
      <c r="K1626" s="11"/>
      <c r="M1626" s="275">
        <v>108</v>
      </c>
      <c r="N1626" s="11"/>
      <c r="P1626" s="214">
        <v>10287.795467836257</v>
      </c>
      <c r="Q1626" s="214"/>
      <c r="R1626" s="214">
        <v>1382.3883333333333</v>
      </c>
      <c r="S1626" s="11"/>
      <c r="T1626" s="212">
        <v>48609.545330994144</v>
      </c>
      <c r="U1626" s="212"/>
      <c r="V1626" s="212">
        <v>2241.9543333333336</v>
      </c>
      <c r="W1626" s="11"/>
      <c r="Y1626" s="214">
        <v>653529.3600000001</v>
      </c>
      <c r="Z1626" s="214">
        <v>653984.29</v>
      </c>
      <c r="AB1626" s="11"/>
      <c r="AC1626" s="11"/>
      <c r="AD1626" s="11"/>
      <c r="AE1626" s="4"/>
      <c r="AF1626" s="4"/>
    </row>
    <row r="1627" spans="1:32" x14ac:dyDescent="0.2">
      <c r="A1627" s="54"/>
      <c r="B1627" s="11"/>
      <c r="C1627" s="11" t="s">
        <v>847</v>
      </c>
      <c r="D1627" s="11"/>
      <c r="E1627" s="274">
        <v>8086</v>
      </c>
      <c r="F1627" s="11"/>
      <c r="G1627" s="11"/>
      <c r="H1627" s="11"/>
      <c r="I1627" s="11"/>
      <c r="J1627" s="11"/>
      <c r="K1627" s="11"/>
      <c r="M1627" s="275">
        <v>1</v>
      </c>
      <c r="N1627" s="11"/>
      <c r="P1627" s="214">
        <v>4520.49</v>
      </c>
      <c r="Q1627" s="214"/>
      <c r="R1627" s="214">
        <v>4520.49</v>
      </c>
      <c r="S1627" s="11"/>
      <c r="T1627" s="212">
        <v>5960.41</v>
      </c>
      <c r="U1627" s="212"/>
      <c r="V1627" s="212">
        <v>5960.41</v>
      </c>
      <c r="W1627" s="11"/>
      <c r="Y1627" s="214">
        <v>9040.98</v>
      </c>
      <c r="Z1627" s="214">
        <v>9040.98</v>
      </c>
      <c r="AB1627" s="11"/>
      <c r="AC1627" s="11"/>
      <c r="AD1627" s="11"/>
      <c r="AE1627" s="4"/>
      <c r="AF1627" s="4"/>
    </row>
    <row r="1628" spans="1:32" x14ac:dyDescent="0.2">
      <c r="A1628" s="54"/>
      <c r="B1628" s="11"/>
      <c r="C1628" s="11" t="s">
        <v>550</v>
      </c>
      <c r="D1628" s="11"/>
      <c r="E1628" s="274">
        <v>8096</v>
      </c>
      <c r="F1628" s="11"/>
      <c r="G1628" s="11"/>
      <c r="H1628" s="11"/>
      <c r="I1628" s="11"/>
      <c r="J1628" s="11"/>
      <c r="K1628" s="11"/>
      <c r="M1628" s="275">
        <v>1</v>
      </c>
      <c r="N1628" s="11"/>
      <c r="P1628" s="214">
        <v>210.815</v>
      </c>
      <c r="Q1628" s="214"/>
      <c r="R1628" s="214">
        <v>210.815</v>
      </c>
      <c r="S1628" s="11"/>
      <c r="T1628" s="212">
        <v>252.05199999999999</v>
      </c>
      <c r="U1628" s="212"/>
      <c r="V1628" s="212">
        <v>252.05199999999999</v>
      </c>
      <c r="W1628" s="11"/>
      <c r="Y1628" s="214">
        <v>421.63</v>
      </c>
      <c r="Z1628" s="214">
        <v>421.63</v>
      </c>
      <c r="AB1628" s="11"/>
      <c r="AC1628" s="11"/>
      <c r="AD1628" s="11"/>
      <c r="AE1628" s="4"/>
      <c r="AF1628" s="4"/>
    </row>
    <row r="1629" spans="1:32" x14ac:dyDescent="0.2">
      <c r="A1629" s="54"/>
      <c r="B1629" s="11"/>
      <c r="C1629" s="11" t="s">
        <v>551</v>
      </c>
      <c r="D1629" s="11"/>
      <c r="E1629" s="274">
        <v>8067</v>
      </c>
      <c r="F1629" s="11"/>
      <c r="G1629" s="11"/>
      <c r="H1629" s="11"/>
      <c r="I1629" s="11"/>
      <c r="J1629" s="11"/>
      <c r="K1629" s="11"/>
      <c r="M1629" s="275">
        <v>34</v>
      </c>
      <c r="N1629" s="11"/>
      <c r="P1629" s="214">
        <v>16995.194401041663</v>
      </c>
      <c r="Q1629" s="214"/>
      <c r="R1629" s="214">
        <v>612.63750000000005</v>
      </c>
      <c r="S1629" s="11"/>
      <c r="T1629" s="212">
        <v>49727.317989583331</v>
      </c>
      <c r="U1629" s="212"/>
      <c r="V1629" s="212">
        <v>854.29100000000005</v>
      </c>
      <c r="W1629" s="11"/>
      <c r="Y1629" s="214">
        <v>348549.69999999995</v>
      </c>
      <c r="Z1629" s="214">
        <v>348549.7</v>
      </c>
      <c r="AB1629" s="11"/>
      <c r="AC1629" s="11"/>
      <c r="AD1629" s="11"/>
      <c r="AE1629" s="4"/>
      <c r="AF1629" s="4"/>
    </row>
    <row r="1630" spans="1:32" x14ac:dyDescent="0.2">
      <c r="A1630" s="54"/>
      <c r="B1630" s="11"/>
      <c r="C1630" s="11" t="s">
        <v>552</v>
      </c>
      <c r="D1630" s="11"/>
      <c r="E1630" s="274">
        <v>8069</v>
      </c>
      <c r="F1630" s="11"/>
      <c r="G1630" s="11"/>
      <c r="H1630" s="11"/>
      <c r="I1630" s="11"/>
      <c r="J1630" s="11"/>
      <c r="K1630" s="11"/>
      <c r="M1630" s="275">
        <v>129</v>
      </c>
      <c r="N1630" s="11"/>
      <c r="P1630" s="214">
        <v>9997.4976443213272</v>
      </c>
      <c r="Q1630" s="214"/>
      <c r="R1630" s="214">
        <v>1124.354</v>
      </c>
      <c r="S1630" s="11"/>
      <c r="T1630" s="212">
        <v>33373.281648199445</v>
      </c>
      <c r="U1630" s="212"/>
      <c r="V1630" s="212">
        <v>1672.4270000000001</v>
      </c>
      <c r="W1630" s="11"/>
      <c r="Y1630" s="214">
        <v>539534.07999999996</v>
      </c>
      <c r="Z1630" s="214">
        <v>540142.17000000004</v>
      </c>
      <c r="AB1630" s="11"/>
      <c r="AC1630" s="11"/>
      <c r="AD1630" s="11"/>
      <c r="AE1630" s="4"/>
      <c r="AF1630" s="4"/>
    </row>
    <row r="1631" spans="1:32" x14ac:dyDescent="0.2">
      <c r="A1631" s="54"/>
      <c r="B1631" s="11"/>
      <c r="C1631" s="11" t="s">
        <v>554</v>
      </c>
      <c r="D1631" s="11"/>
      <c r="E1631" s="274">
        <v>8023</v>
      </c>
      <c r="F1631" s="11"/>
      <c r="G1631" s="11"/>
      <c r="H1631" s="11"/>
      <c r="I1631" s="11"/>
      <c r="J1631" s="11"/>
      <c r="K1631" s="11"/>
      <c r="M1631" s="275">
        <v>2</v>
      </c>
      <c r="N1631" s="11"/>
      <c r="P1631" s="214">
        <v>138.61500000000001</v>
      </c>
      <c r="Q1631" s="214"/>
      <c r="R1631" s="214">
        <v>120.89500000000001</v>
      </c>
      <c r="S1631" s="11"/>
      <c r="T1631" s="212">
        <v>159.5985</v>
      </c>
      <c r="U1631" s="212"/>
      <c r="V1631" s="212">
        <v>159.5985</v>
      </c>
      <c r="W1631" s="11"/>
      <c r="Y1631" s="214">
        <v>554.46</v>
      </c>
      <c r="Z1631" s="214">
        <v>554.46</v>
      </c>
      <c r="AB1631" s="11"/>
      <c r="AC1631" s="11"/>
      <c r="AD1631" s="11"/>
      <c r="AE1631" s="4"/>
      <c r="AF1631" s="4"/>
    </row>
    <row r="1632" spans="1:32" x14ac:dyDescent="0.2">
      <c r="A1632" s="54"/>
      <c r="B1632" s="11"/>
      <c r="C1632" s="11" t="s">
        <v>554</v>
      </c>
      <c r="D1632" s="11"/>
      <c r="E1632" s="274">
        <v>8070</v>
      </c>
      <c r="F1632" s="11"/>
      <c r="G1632" s="11"/>
      <c r="H1632" s="11"/>
      <c r="I1632" s="11"/>
      <c r="J1632" s="11"/>
      <c r="K1632" s="11"/>
      <c r="M1632" s="275">
        <v>231</v>
      </c>
      <c r="N1632" s="11"/>
      <c r="P1632" s="214">
        <v>17297.44211438475</v>
      </c>
      <c r="Q1632" s="214"/>
      <c r="R1632" s="214">
        <v>17191.690000000002</v>
      </c>
      <c r="S1632" s="11"/>
      <c r="T1632" s="212">
        <v>58352.232901213167</v>
      </c>
      <c r="U1632" s="212"/>
      <c r="V1632" s="212">
        <v>58230.726499999997</v>
      </c>
      <c r="W1632" s="11"/>
      <c r="Y1632" s="214">
        <v>233467.08000000013</v>
      </c>
      <c r="Z1632" s="214">
        <v>234468.55</v>
      </c>
      <c r="AB1632" s="11"/>
      <c r="AC1632" s="11"/>
      <c r="AD1632" s="11"/>
      <c r="AE1632" s="4"/>
      <c r="AF1632" s="4"/>
    </row>
    <row r="1633" spans="1:32" x14ac:dyDescent="0.2">
      <c r="A1633" s="54"/>
      <c r="B1633" s="11"/>
      <c r="C1633" s="11" t="s">
        <v>555</v>
      </c>
      <c r="D1633" s="11"/>
      <c r="E1633" s="274">
        <v>8098</v>
      </c>
      <c r="F1633" s="11"/>
      <c r="G1633" s="11"/>
      <c r="H1633" s="11"/>
      <c r="I1633" s="11"/>
      <c r="J1633" s="11"/>
      <c r="K1633" s="11"/>
      <c r="M1633" s="275">
        <v>15</v>
      </c>
      <c r="N1633" s="11"/>
      <c r="P1633" s="214">
        <v>334.58733333333333</v>
      </c>
      <c r="Q1633" s="214"/>
      <c r="R1633" s="214">
        <v>195.88</v>
      </c>
      <c r="S1633" s="11"/>
      <c r="T1633" s="212">
        <v>366.35413333333338</v>
      </c>
      <c r="U1633" s="212"/>
      <c r="V1633" s="212">
        <v>256.57650000000001</v>
      </c>
      <c r="W1633" s="11"/>
      <c r="Y1633" s="214">
        <v>12095.1</v>
      </c>
      <c r="Z1633" s="214">
        <v>12095.1</v>
      </c>
      <c r="AB1633" s="11"/>
      <c r="AC1633" s="11"/>
      <c r="AD1633" s="11"/>
      <c r="AE1633" s="4"/>
      <c r="AF1633" s="4"/>
    </row>
    <row r="1634" spans="1:32" x14ac:dyDescent="0.2">
      <c r="A1634" s="54"/>
      <c r="B1634" s="11"/>
      <c r="C1634" s="11" t="s">
        <v>556</v>
      </c>
      <c r="D1634" s="11"/>
      <c r="E1634" s="274">
        <v>8021</v>
      </c>
      <c r="F1634" s="11"/>
      <c r="G1634" s="11"/>
      <c r="H1634" s="11"/>
      <c r="I1634" s="11"/>
      <c r="J1634" s="11"/>
      <c r="K1634" s="11"/>
      <c r="M1634" s="275">
        <v>72</v>
      </c>
      <c r="N1634" s="11"/>
      <c r="P1634" s="214">
        <v>477.21442073170726</v>
      </c>
      <c r="Q1634" s="214"/>
      <c r="R1634" s="214">
        <v>123.16499999999999</v>
      </c>
      <c r="S1634" s="11"/>
      <c r="T1634" s="212">
        <v>585.74299695121931</v>
      </c>
      <c r="U1634" s="212"/>
      <c r="V1634" s="212">
        <v>155.983</v>
      </c>
      <c r="W1634" s="11"/>
      <c r="Y1634" s="214">
        <v>156526.32999999999</v>
      </c>
      <c r="Z1634" s="214">
        <v>156526.32999999999</v>
      </c>
      <c r="AB1634" s="11"/>
      <c r="AC1634" s="11"/>
      <c r="AD1634" s="11"/>
      <c r="AE1634" s="4"/>
      <c r="AF1634" s="4"/>
    </row>
    <row r="1635" spans="1:32" x14ac:dyDescent="0.2">
      <c r="A1635" s="54"/>
      <c r="B1635" s="11"/>
      <c r="C1635" s="11" t="s">
        <v>769</v>
      </c>
      <c r="D1635" s="11"/>
      <c r="E1635" s="274">
        <v>8021</v>
      </c>
      <c r="F1635" s="11"/>
      <c r="G1635" s="11"/>
      <c r="H1635" s="11"/>
      <c r="I1635" s="11"/>
      <c r="J1635" s="11"/>
      <c r="K1635" s="11"/>
      <c r="M1635" s="275">
        <v>1</v>
      </c>
      <c r="N1635" s="11"/>
      <c r="P1635" s="214">
        <v>40.494999999999997</v>
      </c>
      <c r="Q1635" s="214"/>
      <c r="R1635" s="214">
        <v>40.494999999999997</v>
      </c>
      <c r="S1635" s="11"/>
      <c r="T1635" s="212">
        <v>0</v>
      </c>
      <c r="U1635" s="212"/>
      <c r="V1635" s="212">
        <v>0</v>
      </c>
      <c r="W1635" s="11"/>
      <c r="Y1635" s="214">
        <v>80.989999999999995</v>
      </c>
      <c r="Z1635" s="214">
        <v>80.989999999999995</v>
      </c>
      <c r="AB1635" s="11"/>
      <c r="AC1635" s="11"/>
      <c r="AD1635" s="11"/>
      <c r="AE1635" s="4"/>
      <c r="AF1635" s="4"/>
    </row>
    <row r="1636" spans="1:32" x14ac:dyDescent="0.2">
      <c r="A1636" s="54"/>
      <c r="B1636" s="11"/>
      <c r="C1636" s="11" t="s">
        <v>770</v>
      </c>
      <c r="D1636" s="11"/>
      <c r="E1636" s="274">
        <v>8021</v>
      </c>
      <c r="F1636" s="11"/>
      <c r="G1636" s="11"/>
      <c r="H1636" s="11"/>
      <c r="I1636" s="11"/>
      <c r="J1636" s="11"/>
      <c r="K1636" s="11"/>
      <c r="M1636" s="275">
        <v>1</v>
      </c>
      <c r="N1636" s="11"/>
      <c r="P1636" s="214">
        <v>167.47307692307692</v>
      </c>
      <c r="Q1636" s="214"/>
      <c r="R1636" s="214">
        <v>158.19999999999999</v>
      </c>
      <c r="S1636" s="11"/>
      <c r="T1636" s="212">
        <v>156.8570769230769</v>
      </c>
      <c r="U1636" s="212"/>
      <c r="V1636" s="212">
        <v>106.399</v>
      </c>
      <c r="W1636" s="11"/>
      <c r="Y1636" s="214">
        <v>2177.15</v>
      </c>
      <c r="Z1636" s="214">
        <v>2177.15</v>
      </c>
      <c r="AB1636" s="11"/>
      <c r="AC1636" s="11"/>
      <c r="AD1636" s="11"/>
      <c r="AE1636" s="4"/>
      <c r="AF1636" s="4"/>
    </row>
    <row r="1637" spans="1:32" x14ac:dyDescent="0.2">
      <c r="A1637" s="54"/>
      <c r="B1637" s="11"/>
      <c r="C1637" s="11" t="s">
        <v>557</v>
      </c>
      <c r="D1637" s="11"/>
      <c r="E1637" s="274">
        <v>8071</v>
      </c>
      <c r="F1637" s="11"/>
      <c r="G1637" s="11"/>
      <c r="H1637" s="11"/>
      <c r="I1637" s="11"/>
      <c r="J1637" s="11"/>
      <c r="K1637" s="11"/>
      <c r="M1637" s="275">
        <v>153</v>
      </c>
      <c r="N1637" s="11"/>
      <c r="P1637" s="214">
        <v>1878.217212911235</v>
      </c>
      <c r="Q1637" s="214"/>
      <c r="R1637" s="214">
        <v>1607.0716666666667</v>
      </c>
      <c r="S1637" s="11"/>
      <c r="T1637" s="212">
        <v>1859.4537169459966</v>
      </c>
      <c r="U1637" s="212"/>
      <c r="V1637" s="212">
        <v>1498.3665000000001</v>
      </c>
      <c r="W1637" s="11"/>
      <c r="Y1637" s="214">
        <v>191831.44999999995</v>
      </c>
      <c r="Z1637" s="214">
        <v>192182.31</v>
      </c>
      <c r="AB1637" s="11"/>
      <c r="AC1637" s="11"/>
      <c r="AD1637" s="11"/>
      <c r="AE1637" s="4"/>
      <c r="AF1637" s="4"/>
    </row>
    <row r="1638" spans="1:32" x14ac:dyDescent="0.2">
      <c r="A1638" s="54"/>
      <c r="B1638" s="11"/>
      <c r="C1638" s="11" t="s">
        <v>661</v>
      </c>
      <c r="D1638" s="11"/>
      <c r="E1638" s="274">
        <v>8318</v>
      </c>
      <c r="F1638" s="11"/>
      <c r="G1638" s="11"/>
      <c r="H1638" s="11"/>
      <c r="I1638" s="11"/>
      <c r="J1638" s="11"/>
      <c r="K1638" s="11"/>
      <c r="M1638" s="275">
        <v>4</v>
      </c>
      <c r="N1638" s="11"/>
      <c r="P1638" s="214">
        <v>62.870000000000005</v>
      </c>
      <c r="Q1638" s="214"/>
      <c r="R1638" s="214">
        <v>45.924999999999997</v>
      </c>
      <c r="S1638" s="11"/>
      <c r="T1638" s="212">
        <v>53.37166666666667</v>
      </c>
      <c r="U1638" s="212"/>
      <c r="V1638" s="212">
        <v>52.683</v>
      </c>
      <c r="W1638" s="11"/>
      <c r="Y1638" s="214">
        <v>377.22</v>
      </c>
      <c r="Z1638" s="214">
        <v>377.22</v>
      </c>
      <c r="AB1638" s="11"/>
      <c r="AC1638" s="11"/>
      <c r="AD1638" s="11"/>
      <c r="AE1638" s="4"/>
      <c r="AF1638" s="4"/>
    </row>
    <row r="1639" spans="1:32" x14ac:dyDescent="0.2">
      <c r="A1639" s="54"/>
      <c r="B1639" s="11"/>
      <c r="C1639" s="11" t="s">
        <v>558</v>
      </c>
      <c r="D1639" s="11"/>
      <c r="E1639" s="274">
        <v>8318</v>
      </c>
      <c r="F1639" s="11"/>
      <c r="G1639" s="11"/>
      <c r="H1639" s="11"/>
      <c r="I1639" s="11"/>
      <c r="J1639" s="11"/>
      <c r="K1639" s="11"/>
      <c r="M1639" s="275">
        <v>3</v>
      </c>
      <c r="N1639" s="11"/>
      <c r="P1639" s="214">
        <v>1301.2559999999999</v>
      </c>
      <c r="Q1639" s="214"/>
      <c r="R1639" s="214">
        <v>272.37</v>
      </c>
      <c r="S1639" s="11"/>
      <c r="T1639" s="212">
        <v>1242.4923999999999</v>
      </c>
      <c r="U1639" s="212"/>
      <c r="V1639" s="212">
        <v>304.73500000000001</v>
      </c>
      <c r="W1639" s="11"/>
      <c r="Y1639" s="214">
        <v>6506.2799999999988</v>
      </c>
      <c r="Z1639" s="214">
        <v>6506.28</v>
      </c>
      <c r="AB1639" s="11"/>
      <c r="AC1639" s="11"/>
      <c r="AD1639" s="11"/>
      <c r="AE1639" s="4"/>
      <c r="AF1639" s="4"/>
    </row>
    <row r="1640" spans="1:32" x14ac:dyDescent="0.2">
      <c r="A1640" s="54"/>
      <c r="B1640" s="11"/>
      <c r="C1640" s="11" t="s">
        <v>559</v>
      </c>
      <c r="D1640" s="11"/>
      <c r="E1640" s="274">
        <v>8318</v>
      </c>
      <c r="F1640" s="11"/>
      <c r="G1640" s="11"/>
      <c r="H1640" s="11"/>
      <c r="I1640" s="11"/>
      <c r="J1640" s="11"/>
      <c r="K1640" s="11"/>
      <c r="M1640" s="275">
        <v>24</v>
      </c>
      <c r="N1640" s="11"/>
      <c r="P1640" s="214">
        <v>487.17374999999998</v>
      </c>
      <c r="Q1640" s="214"/>
      <c r="R1640" s="214">
        <v>93.215000000000003</v>
      </c>
      <c r="S1640" s="11"/>
      <c r="T1640" s="212">
        <v>563.94421428571422</v>
      </c>
      <c r="U1640" s="212"/>
      <c r="V1640" s="212">
        <v>142.03750000000002</v>
      </c>
      <c r="W1640" s="11"/>
      <c r="Y1640" s="214">
        <v>27281.73</v>
      </c>
      <c r="Z1640" s="214">
        <v>27281.73</v>
      </c>
      <c r="AB1640" s="11"/>
      <c r="AC1640" s="11"/>
      <c r="AD1640" s="11"/>
      <c r="AE1640" s="4"/>
      <c r="AF1640" s="4"/>
    </row>
    <row r="1641" spans="1:32" x14ac:dyDescent="0.2">
      <c r="A1641" s="54"/>
      <c r="B1641" s="11"/>
      <c r="C1641" s="11" t="s">
        <v>560</v>
      </c>
      <c r="D1641" s="11"/>
      <c r="E1641" s="274">
        <v>8232</v>
      </c>
      <c r="F1641" s="11"/>
      <c r="G1641" s="11"/>
      <c r="H1641" s="11"/>
      <c r="I1641" s="11"/>
      <c r="J1641" s="11"/>
      <c r="K1641" s="11"/>
      <c r="M1641" s="275">
        <v>502</v>
      </c>
      <c r="N1641" s="11"/>
      <c r="P1641" s="214">
        <v>180.46350489497195</v>
      </c>
      <c r="Q1641" s="214"/>
      <c r="R1641" s="214">
        <v>94.988333333333344</v>
      </c>
      <c r="S1641" s="11"/>
      <c r="T1641" s="212">
        <v>213.89603996768369</v>
      </c>
      <c r="U1641" s="212"/>
      <c r="V1641" s="212">
        <v>109.67016666666666</v>
      </c>
      <c r="W1641" s="11"/>
      <c r="Y1641" s="214">
        <v>505347.73000000004</v>
      </c>
      <c r="Z1641" s="214">
        <v>507600.17</v>
      </c>
      <c r="AB1641" s="11"/>
      <c r="AC1641" s="11"/>
      <c r="AD1641" s="11"/>
      <c r="AE1641" s="4"/>
      <c r="AF1641" s="4"/>
    </row>
    <row r="1642" spans="1:32" x14ac:dyDescent="0.2">
      <c r="A1642" s="54"/>
      <c r="B1642" s="11"/>
      <c r="C1642" s="11" t="s">
        <v>560</v>
      </c>
      <c r="D1642" s="11"/>
      <c r="E1642" s="274">
        <v>8234</v>
      </c>
      <c r="F1642" s="11"/>
      <c r="G1642" s="11"/>
      <c r="H1642" s="11"/>
      <c r="I1642" s="11"/>
      <c r="J1642" s="11"/>
      <c r="K1642" s="11"/>
      <c r="M1642" s="275">
        <v>1</v>
      </c>
      <c r="N1642" s="11"/>
      <c r="P1642" s="214">
        <v>88.055000000000007</v>
      </c>
      <c r="Q1642" s="214"/>
      <c r="R1642" s="214">
        <v>88.055000000000007</v>
      </c>
      <c r="S1642" s="11"/>
      <c r="T1642" s="212">
        <v>88.837999999999994</v>
      </c>
      <c r="U1642" s="212"/>
      <c r="V1642" s="212">
        <v>88.837999999999994</v>
      </c>
      <c r="W1642" s="11"/>
      <c r="Y1642" s="214">
        <v>176.11</v>
      </c>
      <c r="Z1642" s="214">
        <v>176.11</v>
      </c>
      <c r="AB1642" s="11"/>
      <c r="AC1642" s="11"/>
      <c r="AD1642" s="11"/>
      <c r="AE1642" s="4"/>
      <c r="AF1642" s="4"/>
    </row>
    <row r="1643" spans="1:32" x14ac:dyDescent="0.2">
      <c r="A1643" s="54"/>
      <c r="B1643" s="11"/>
      <c r="C1643" s="11" t="s">
        <v>561</v>
      </c>
      <c r="D1643" s="11"/>
      <c r="E1643" s="274">
        <v>8240</v>
      </c>
      <c r="F1643" s="11"/>
      <c r="G1643" s="11"/>
      <c r="H1643" s="11"/>
      <c r="I1643" s="11"/>
      <c r="J1643" s="11"/>
      <c r="K1643" s="11"/>
      <c r="M1643" s="275">
        <v>24</v>
      </c>
      <c r="N1643" s="11"/>
      <c r="P1643" s="214">
        <v>1246.5611267605634</v>
      </c>
      <c r="Q1643" s="214"/>
      <c r="R1643" s="214">
        <v>116.25</v>
      </c>
      <c r="S1643" s="11"/>
      <c r="T1643" s="212">
        <v>1684.59952112676</v>
      </c>
      <c r="U1643" s="212"/>
      <c r="V1643" s="212">
        <v>140.488</v>
      </c>
      <c r="W1643" s="11"/>
      <c r="Y1643" s="214">
        <v>88505.84</v>
      </c>
      <c r="Z1643" s="214">
        <v>88950.23</v>
      </c>
      <c r="AB1643" s="11"/>
      <c r="AC1643" s="11"/>
      <c r="AD1643" s="11"/>
      <c r="AE1643" s="4"/>
      <c r="AF1643" s="4"/>
    </row>
    <row r="1644" spans="1:32" x14ac:dyDescent="0.2">
      <c r="A1644" s="54"/>
      <c r="B1644" s="11"/>
      <c r="C1644" s="11" t="s">
        <v>562</v>
      </c>
      <c r="D1644" s="11"/>
      <c r="E1644" s="274">
        <v>8348</v>
      </c>
      <c r="F1644" s="11"/>
      <c r="G1644" s="11"/>
      <c r="H1644" s="11"/>
      <c r="I1644" s="11"/>
      <c r="J1644" s="11"/>
      <c r="K1644" s="11"/>
      <c r="M1644" s="275">
        <v>9</v>
      </c>
      <c r="N1644" s="11"/>
      <c r="P1644" s="214">
        <v>262.58863636363634</v>
      </c>
      <c r="Q1644" s="214"/>
      <c r="R1644" s="214">
        <v>110.8</v>
      </c>
      <c r="S1644" s="11"/>
      <c r="T1644" s="212">
        <v>322.29600000000005</v>
      </c>
      <c r="U1644" s="212"/>
      <c r="V1644" s="212">
        <v>161.148</v>
      </c>
      <c r="W1644" s="11"/>
      <c r="Y1644" s="214">
        <v>5776.95</v>
      </c>
      <c r="Z1644" s="214">
        <v>5996.89</v>
      </c>
      <c r="AB1644" s="11"/>
      <c r="AC1644" s="11"/>
      <c r="AD1644" s="11"/>
      <c r="AE1644" s="4"/>
      <c r="AF1644" s="4"/>
    </row>
    <row r="1645" spans="1:32" x14ac:dyDescent="0.2">
      <c r="A1645" s="54"/>
      <c r="B1645" s="11"/>
      <c r="C1645" s="11" t="s">
        <v>563</v>
      </c>
      <c r="D1645" s="11"/>
      <c r="E1645" s="274">
        <v>8349</v>
      </c>
      <c r="F1645" s="11"/>
      <c r="G1645" s="11"/>
      <c r="H1645" s="11"/>
      <c r="I1645" s="11"/>
      <c r="J1645" s="11"/>
      <c r="K1645" s="11"/>
      <c r="M1645" s="275">
        <v>39</v>
      </c>
      <c r="N1645" s="11"/>
      <c r="P1645" s="214">
        <v>6521.4946250000003</v>
      </c>
      <c r="Q1645" s="214"/>
      <c r="R1645" s="214">
        <v>6112.7924999999996</v>
      </c>
      <c r="S1645" s="11"/>
      <c r="T1645" s="212">
        <v>10373.416881249999</v>
      </c>
      <c r="U1645" s="212"/>
      <c r="V1645" s="212">
        <v>6158.4877500000011</v>
      </c>
      <c r="W1645" s="11"/>
      <c r="Y1645" s="214">
        <v>70830.09</v>
      </c>
      <c r="Z1645" s="214">
        <v>71113.3</v>
      </c>
      <c r="AB1645" s="11"/>
      <c r="AC1645" s="11"/>
      <c r="AD1645" s="11"/>
      <c r="AE1645" s="4"/>
      <c r="AF1645" s="4"/>
    </row>
    <row r="1646" spans="1:32" x14ac:dyDescent="0.2">
      <c r="A1646" s="54"/>
      <c r="B1646" s="11"/>
      <c r="C1646" s="11" t="s">
        <v>564</v>
      </c>
      <c r="D1646" s="11"/>
      <c r="E1646" s="274">
        <v>8350</v>
      </c>
      <c r="F1646" s="11"/>
      <c r="G1646" s="11"/>
      <c r="H1646" s="11"/>
      <c r="I1646" s="11"/>
      <c r="J1646" s="11"/>
      <c r="K1646" s="11"/>
      <c r="M1646" s="275">
        <v>21</v>
      </c>
      <c r="N1646" s="11"/>
      <c r="P1646" s="214">
        <v>654.40341463414632</v>
      </c>
      <c r="Q1646" s="214"/>
      <c r="R1646" s="214">
        <v>229.8</v>
      </c>
      <c r="S1646" s="11"/>
      <c r="T1646" s="212">
        <v>785.43273170731709</v>
      </c>
      <c r="U1646" s="212"/>
      <c r="V1646" s="212">
        <v>223.12799999999999</v>
      </c>
      <c r="W1646" s="11"/>
      <c r="Y1646" s="214">
        <v>26830.54</v>
      </c>
      <c r="Z1646" s="214">
        <v>26830.54</v>
      </c>
      <c r="AB1646" s="11"/>
      <c r="AC1646" s="11"/>
      <c r="AD1646" s="11"/>
      <c r="AE1646" s="4"/>
      <c r="AF1646" s="4"/>
    </row>
    <row r="1647" spans="1:32" x14ac:dyDescent="0.2">
      <c r="A1647" s="54"/>
      <c r="B1647" s="11"/>
      <c r="C1647" s="11" t="s">
        <v>565</v>
      </c>
      <c r="D1647" s="11"/>
      <c r="E1647" s="274">
        <v>8074</v>
      </c>
      <c r="F1647" s="11"/>
      <c r="G1647" s="11"/>
      <c r="H1647" s="11"/>
      <c r="I1647" s="11"/>
      <c r="J1647" s="11"/>
      <c r="K1647" s="11"/>
      <c r="M1647" s="275">
        <v>4</v>
      </c>
      <c r="N1647" s="11"/>
      <c r="P1647" s="214">
        <v>338.3533333333333</v>
      </c>
      <c r="Q1647" s="214"/>
      <c r="R1647" s="214">
        <v>217.27499999999998</v>
      </c>
      <c r="S1647" s="11"/>
      <c r="T1647" s="212">
        <v>345.53850000000006</v>
      </c>
      <c r="U1647" s="212"/>
      <c r="V1647" s="212">
        <v>357.93449999999996</v>
      </c>
      <c r="W1647" s="11"/>
      <c r="Y1647" s="214">
        <v>2030.12</v>
      </c>
      <c r="Z1647" s="214">
        <v>2030.12</v>
      </c>
      <c r="AB1647" s="11"/>
      <c r="AC1647" s="11"/>
      <c r="AD1647" s="11"/>
      <c r="AE1647" s="4"/>
      <c r="AF1647" s="4"/>
    </row>
    <row r="1648" spans="1:32" x14ac:dyDescent="0.2">
      <c r="A1648" s="54"/>
      <c r="B1648" s="11"/>
      <c r="C1648" s="11" t="s">
        <v>621</v>
      </c>
      <c r="D1648" s="11"/>
      <c r="E1648" s="274">
        <v>8042</v>
      </c>
      <c r="F1648" s="11"/>
      <c r="G1648" s="11"/>
      <c r="H1648" s="11"/>
      <c r="I1648" s="11"/>
      <c r="J1648" s="11"/>
      <c r="K1648" s="11"/>
      <c r="M1648" s="275">
        <v>1</v>
      </c>
      <c r="N1648" s="11"/>
      <c r="P1648" s="214">
        <v>139.62</v>
      </c>
      <c r="Q1648" s="214"/>
      <c r="R1648" s="214">
        <v>139.62</v>
      </c>
      <c r="S1648" s="11"/>
      <c r="T1648" s="212">
        <v>155.983</v>
      </c>
      <c r="U1648" s="212"/>
      <c r="V1648" s="212">
        <v>155.983</v>
      </c>
      <c r="W1648" s="11"/>
      <c r="Y1648" s="214">
        <v>279.24</v>
      </c>
      <c r="Z1648" s="214">
        <v>279.24</v>
      </c>
      <c r="AB1648" s="11"/>
      <c r="AC1648" s="11"/>
      <c r="AD1648" s="11"/>
      <c r="AE1648" s="4"/>
      <c r="AF1648" s="4"/>
    </row>
    <row r="1649" spans="1:32" x14ac:dyDescent="0.2">
      <c r="A1649" s="54"/>
      <c r="B1649" s="11"/>
      <c r="C1649" s="11" t="s">
        <v>776</v>
      </c>
      <c r="D1649" s="11"/>
      <c r="E1649" s="274">
        <v>8242</v>
      </c>
      <c r="F1649" s="11"/>
      <c r="G1649" s="11"/>
      <c r="H1649" s="11"/>
      <c r="I1649" s="11"/>
      <c r="J1649" s="11"/>
      <c r="K1649" s="11"/>
      <c r="M1649" s="275">
        <v>209</v>
      </c>
      <c r="N1649" s="11"/>
      <c r="P1649" s="214">
        <v>199.59205043859646</v>
      </c>
      <c r="Q1649" s="214"/>
      <c r="R1649" s="214">
        <v>78.877499999999998</v>
      </c>
      <c r="S1649" s="11"/>
      <c r="T1649" s="212">
        <v>217.99471491228067</v>
      </c>
      <c r="U1649" s="212"/>
      <c r="V1649" s="212">
        <v>77.991499999999988</v>
      </c>
      <c r="W1649" s="11"/>
      <c r="Y1649" s="214">
        <v>167581.66999999998</v>
      </c>
      <c r="Z1649" s="214">
        <v>168305.25</v>
      </c>
      <c r="AB1649" s="11"/>
      <c r="AC1649" s="11"/>
      <c r="AD1649" s="11"/>
      <c r="AE1649" s="4"/>
      <c r="AF1649" s="4"/>
    </row>
    <row r="1650" spans="1:32" x14ac:dyDescent="0.2">
      <c r="A1650" s="54"/>
      <c r="B1650" s="11"/>
      <c r="C1650" s="11" t="s">
        <v>566</v>
      </c>
      <c r="D1650" s="11"/>
      <c r="E1650" s="274">
        <v>8352</v>
      </c>
      <c r="F1650" s="11"/>
      <c r="G1650" s="11"/>
      <c r="H1650" s="11"/>
      <c r="I1650" s="11"/>
      <c r="J1650" s="11"/>
      <c r="K1650" s="11"/>
      <c r="M1650" s="275">
        <v>25</v>
      </c>
      <c r="N1650" s="11"/>
      <c r="P1650" s="214">
        <v>2431.4576666666662</v>
      </c>
      <c r="Q1650" s="214"/>
      <c r="R1650" s="214">
        <v>2536.9924999999998</v>
      </c>
      <c r="S1650" s="11"/>
      <c r="T1650" s="212">
        <v>2486.963466666667</v>
      </c>
      <c r="U1650" s="212"/>
      <c r="V1650" s="212">
        <v>2369.9602499999996</v>
      </c>
      <c r="W1650" s="11"/>
      <c r="Y1650" s="214">
        <v>52154.67</v>
      </c>
      <c r="Z1650" s="214">
        <v>52934.22</v>
      </c>
      <c r="AB1650" s="11"/>
      <c r="AC1650" s="11"/>
      <c r="AD1650" s="11"/>
      <c r="AE1650" s="4"/>
      <c r="AF1650" s="4"/>
    </row>
    <row r="1651" spans="1:32" x14ac:dyDescent="0.2">
      <c r="A1651" s="54"/>
      <c r="B1651" s="11"/>
      <c r="C1651" s="11" t="s">
        <v>567</v>
      </c>
      <c r="D1651" s="11"/>
      <c r="E1651" s="274">
        <v>8078</v>
      </c>
      <c r="F1651" s="11"/>
      <c r="G1651" s="11"/>
      <c r="H1651" s="11"/>
      <c r="I1651" s="11"/>
      <c r="J1651" s="11"/>
      <c r="K1651" s="11"/>
      <c r="M1651" s="275">
        <v>186</v>
      </c>
      <c r="N1651" s="11"/>
      <c r="P1651" s="214">
        <v>1576.2600847808105</v>
      </c>
      <c r="Q1651" s="214"/>
      <c r="R1651" s="214">
        <v>382.54750000000001</v>
      </c>
      <c r="S1651" s="11"/>
      <c r="T1651" s="212">
        <v>2447.3688258891643</v>
      </c>
      <c r="U1651" s="212"/>
      <c r="V1651" s="212">
        <v>463.30049999999994</v>
      </c>
      <c r="W1651" s="11"/>
      <c r="Y1651" s="214">
        <v>306458.97999999986</v>
      </c>
      <c r="Z1651" s="214">
        <v>307074.59000000003</v>
      </c>
      <c r="AB1651" s="11"/>
      <c r="AC1651" s="11"/>
      <c r="AD1651" s="11"/>
      <c r="AE1651" s="4"/>
      <c r="AF1651" s="4"/>
    </row>
    <row r="1652" spans="1:32" x14ac:dyDescent="0.2">
      <c r="A1652" s="54"/>
      <c r="B1652" s="11"/>
      <c r="C1652" s="11" t="s">
        <v>568</v>
      </c>
      <c r="D1652" s="11"/>
      <c r="E1652" s="274">
        <v>8079</v>
      </c>
      <c r="F1652" s="11"/>
      <c r="G1652" s="11"/>
      <c r="H1652" s="11"/>
      <c r="I1652" s="11"/>
      <c r="J1652" s="11"/>
      <c r="K1652" s="11"/>
      <c r="M1652" s="275">
        <v>147</v>
      </c>
      <c r="N1652" s="11"/>
      <c r="P1652" s="214">
        <v>31547.355171428575</v>
      </c>
      <c r="Q1652" s="214"/>
      <c r="R1652" s="214">
        <v>31407.995000000003</v>
      </c>
      <c r="S1652" s="11"/>
      <c r="T1652" s="212">
        <v>77154.607249999986</v>
      </c>
      <c r="U1652" s="212"/>
      <c r="V1652" s="212">
        <v>77000.078249999991</v>
      </c>
      <c r="W1652" s="11"/>
      <c r="Y1652" s="214">
        <v>200094.78000000003</v>
      </c>
      <c r="Z1652" s="214">
        <v>200094.78</v>
      </c>
      <c r="AB1652" s="11"/>
      <c r="AC1652" s="11"/>
      <c r="AD1652" s="11"/>
      <c r="AE1652" s="4"/>
      <c r="AF1652" s="4"/>
    </row>
    <row r="1653" spans="1:32" x14ac:dyDescent="0.2">
      <c r="A1653" s="54"/>
      <c r="B1653" s="11"/>
      <c r="C1653" s="11" t="s">
        <v>569</v>
      </c>
      <c r="D1653" s="11"/>
      <c r="E1653" s="274">
        <v>8243</v>
      </c>
      <c r="F1653" s="11"/>
      <c r="G1653" s="11"/>
      <c r="H1653" s="11"/>
      <c r="I1653" s="11"/>
      <c r="J1653" s="11"/>
      <c r="K1653" s="11"/>
      <c r="M1653" s="275">
        <v>141</v>
      </c>
      <c r="N1653" s="11"/>
      <c r="P1653" s="214">
        <v>163.94595174262744</v>
      </c>
      <c r="Q1653" s="214"/>
      <c r="R1653" s="214">
        <v>62.16</v>
      </c>
      <c r="S1653" s="11"/>
      <c r="T1653" s="212">
        <v>188.23584182305621</v>
      </c>
      <c r="U1653" s="212"/>
      <c r="V1653" s="212">
        <v>60.947000000000003</v>
      </c>
      <c r="W1653" s="11"/>
      <c r="Y1653" s="214">
        <v>61151.840000000033</v>
      </c>
      <c r="Z1653" s="214">
        <v>61408.71</v>
      </c>
      <c r="AB1653" s="11"/>
      <c r="AC1653" s="11"/>
      <c r="AD1653" s="11"/>
      <c r="AE1653" s="4"/>
      <c r="AF1653" s="4"/>
    </row>
    <row r="1654" spans="1:32" x14ac:dyDescent="0.2">
      <c r="A1654" s="54"/>
      <c r="B1654" s="11"/>
      <c r="C1654" s="11" t="s">
        <v>783</v>
      </c>
      <c r="D1654" s="11"/>
      <c r="E1654" s="274">
        <v>8243</v>
      </c>
      <c r="F1654" s="11"/>
      <c r="G1654" s="11"/>
      <c r="H1654" s="11"/>
      <c r="I1654" s="11"/>
      <c r="J1654" s="11"/>
      <c r="K1654" s="11"/>
      <c r="M1654" s="275">
        <v>1</v>
      </c>
      <c r="N1654" s="11"/>
      <c r="P1654" s="214">
        <v>40.5</v>
      </c>
      <c r="Q1654" s="214"/>
      <c r="R1654" s="214">
        <v>40.5</v>
      </c>
      <c r="S1654" s="11"/>
      <c r="T1654" s="212">
        <v>0</v>
      </c>
      <c r="U1654" s="212"/>
      <c r="V1654" s="212">
        <v>0</v>
      </c>
      <c r="W1654" s="11"/>
      <c r="Y1654" s="214">
        <v>40.5</v>
      </c>
      <c r="Z1654" s="214">
        <v>40.5</v>
      </c>
      <c r="AB1654" s="11"/>
      <c r="AC1654" s="11"/>
      <c r="AD1654" s="11"/>
      <c r="AE1654" s="4"/>
      <c r="AF1654" s="4"/>
    </row>
    <row r="1655" spans="1:32" x14ac:dyDescent="0.2">
      <c r="A1655" s="54"/>
      <c r="B1655" s="11"/>
      <c r="C1655" s="11" t="s">
        <v>571</v>
      </c>
      <c r="D1655" s="11"/>
      <c r="E1655" s="274">
        <v>8230</v>
      </c>
      <c r="F1655" s="11"/>
      <c r="G1655" s="11"/>
      <c r="H1655" s="11"/>
      <c r="I1655" s="11"/>
      <c r="J1655" s="11"/>
      <c r="K1655" s="11"/>
      <c r="M1655" s="275">
        <v>1</v>
      </c>
      <c r="N1655" s="11"/>
      <c r="P1655" s="214">
        <v>125.81</v>
      </c>
      <c r="Q1655" s="214"/>
      <c r="R1655" s="214">
        <v>125.80999999999999</v>
      </c>
      <c r="S1655" s="11"/>
      <c r="T1655" s="212">
        <v>138.422</v>
      </c>
      <c r="U1655" s="212"/>
      <c r="V1655" s="212">
        <v>138.422</v>
      </c>
      <c r="W1655" s="11"/>
      <c r="Y1655" s="214">
        <v>251.62</v>
      </c>
      <c r="Z1655" s="214">
        <v>251.62</v>
      </c>
      <c r="AB1655" s="11"/>
      <c r="AC1655" s="11"/>
      <c r="AD1655" s="11"/>
      <c r="AE1655" s="4"/>
      <c r="AF1655" s="4"/>
    </row>
    <row r="1656" spans="1:32" x14ac:dyDescent="0.2">
      <c r="A1656" s="54"/>
      <c r="B1656" s="11"/>
      <c r="C1656" s="11" t="s">
        <v>784</v>
      </c>
      <c r="D1656" s="11"/>
      <c r="E1656" s="274">
        <v>8250</v>
      </c>
      <c r="F1656" s="11"/>
      <c r="G1656" s="11"/>
      <c r="H1656" s="11"/>
      <c r="I1656" s="11"/>
      <c r="J1656" s="11"/>
      <c r="K1656" s="11"/>
      <c r="M1656" s="275">
        <v>1</v>
      </c>
      <c r="N1656" s="11"/>
      <c r="P1656" s="214">
        <v>0</v>
      </c>
      <c r="Q1656" s="214"/>
      <c r="R1656" s="214">
        <v>0</v>
      </c>
      <c r="S1656" s="11"/>
      <c r="T1656" s="212">
        <v>0</v>
      </c>
      <c r="U1656" s="212"/>
      <c r="V1656" s="212">
        <v>0</v>
      </c>
      <c r="W1656" s="11"/>
      <c r="Y1656" s="214">
        <v>0</v>
      </c>
      <c r="Z1656" s="214">
        <v>0</v>
      </c>
      <c r="AB1656" s="11"/>
      <c r="AC1656" s="11"/>
      <c r="AD1656" s="11"/>
      <c r="AE1656" s="4"/>
      <c r="AF1656" s="4"/>
    </row>
    <row r="1657" spans="1:32" x14ac:dyDescent="0.2">
      <c r="A1657" s="54"/>
      <c r="B1657" s="11"/>
      <c r="C1657" s="11" t="s">
        <v>572</v>
      </c>
      <c r="D1657" s="11"/>
      <c r="E1657" s="274">
        <v>8012</v>
      </c>
      <c r="F1657" s="11"/>
      <c r="G1657" s="11"/>
      <c r="H1657" s="11"/>
      <c r="I1657" s="11"/>
      <c r="J1657" s="11"/>
      <c r="K1657" s="11"/>
      <c r="M1657" s="275">
        <v>5</v>
      </c>
      <c r="N1657" s="11"/>
      <c r="P1657" s="214">
        <v>325.20333333333332</v>
      </c>
      <c r="Q1657" s="214"/>
      <c r="R1657" s="214">
        <v>229.91499999999999</v>
      </c>
      <c r="S1657" s="11"/>
      <c r="T1657" s="212">
        <v>406.46466666666663</v>
      </c>
      <c r="U1657" s="212"/>
      <c r="V1657" s="212">
        <v>346.05500000000001</v>
      </c>
      <c r="W1657" s="11"/>
      <c r="Y1657" s="214">
        <v>5853.66</v>
      </c>
      <c r="Z1657" s="214">
        <v>5853.66</v>
      </c>
      <c r="AB1657" s="11"/>
      <c r="AC1657" s="11"/>
      <c r="AD1657" s="11"/>
      <c r="AE1657" s="4"/>
      <c r="AF1657" s="4"/>
    </row>
    <row r="1658" spans="1:32" x14ac:dyDescent="0.2">
      <c r="A1658" s="54"/>
      <c r="B1658" s="11"/>
      <c r="C1658" s="11" t="s">
        <v>572</v>
      </c>
      <c r="D1658" s="11"/>
      <c r="E1658" s="274">
        <v>8080</v>
      </c>
      <c r="F1658" s="11"/>
      <c r="G1658" s="11"/>
      <c r="H1658" s="11"/>
      <c r="I1658" s="11"/>
      <c r="J1658" s="11"/>
      <c r="K1658" s="11"/>
      <c r="M1658" s="275">
        <v>613</v>
      </c>
      <c r="N1658" s="11"/>
      <c r="P1658" s="214">
        <v>1079.4082916234051</v>
      </c>
      <c r="Q1658" s="214"/>
      <c r="R1658" s="214">
        <v>211.30333333333337</v>
      </c>
      <c r="S1658" s="11"/>
      <c r="T1658" s="212">
        <v>1443.6301295454275</v>
      </c>
      <c r="U1658" s="212"/>
      <c r="V1658" s="212">
        <v>224.84966666666665</v>
      </c>
      <c r="W1658" s="11"/>
      <c r="Y1658" s="214">
        <v>705064.41999999981</v>
      </c>
      <c r="Z1658" s="214">
        <v>707339.32</v>
      </c>
      <c r="AB1658" s="11"/>
      <c r="AC1658" s="11"/>
      <c r="AD1658" s="11"/>
      <c r="AE1658" s="4"/>
      <c r="AF1658" s="4"/>
    </row>
    <row r="1659" spans="1:32" x14ac:dyDescent="0.2">
      <c r="A1659" s="54"/>
      <c r="B1659" s="11"/>
      <c r="C1659" s="11" t="s">
        <v>787</v>
      </c>
      <c r="D1659" s="11"/>
      <c r="E1659" s="274">
        <v>8088</v>
      </c>
      <c r="F1659" s="11"/>
      <c r="G1659" s="11"/>
      <c r="H1659" s="11"/>
      <c r="I1659" s="11"/>
      <c r="J1659" s="11"/>
      <c r="K1659" s="11"/>
      <c r="M1659" s="275">
        <v>1</v>
      </c>
      <c r="N1659" s="11"/>
      <c r="P1659" s="214">
        <v>301.52499999999998</v>
      </c>
      <c r="Q1659" s="214"/>
      <c r="R1659" s="214">
        <v>301.52499999999998</v>
      </c>
      <c r="S1659" s="11"/>
      <c r="T1659" s="212">
        <v>376.012</v>
      </c>
      <c r="U1659" s="212"/>
      <c r="V1659" s="212">
        <v>376.012</v>
      </c>
      <c r="W1659" s="11"/>
      <c r="Y1659" s="214">
        <v>603.04999999999995</v>
      </c>
      <c r="Z1659" s="214">
        <v>603.04999999999995</v>
      </c>
      <c r="AB1659" s="11"/>
      <c r="AC1659" s="11"/>
      <c r="AD1659" s="11"/>
      <c r="AE1659" s="4"/>
      <c r="AF1659" s="4"/>
    </row>
    <row r="1660" spans="1:32" x14ac:dyDescent="0.2">
      <c r="A1660" s="54"/>
      <c r="B1660" s="11"/>
      <c r="C1660" s="11" t="s">
        <v>573</v>
      </c>
      <c r="D1660" s="11"/>
      <c r="E1660" s="274">
        <v>8088</v>
      </c>
      <c r="F1660" s="11"/>
      <c r="G1660" s="11"/>
      <c r="H1660" s="11"/>
      <c r="I1660" s="11"/>
      <c r="J1660" s="11"/>
      <c r="K1660" s="11"/>
      <c r="M1660" s="275">
        <v>26</v>
      </c>
      <c r="N1660" s="11"/>
      <c r="P1660" s="214">
        <v>320.79909090909086</v>
      </c>
      <c r="Q1660" s="214"/>
      <c r="R1660" s="214">
        <v>66.194999999999993</v>
      </c>
      <c r="S1660" s="11"/>
      <c r="T1660" s="212">
        <v>374.29815909090905</v>
      </c>
      <c r="U1660" s="212"/>
      <c r="V1660" s="212">
        <v>50.616999999999997</v>
      </c>
      <c r="W1660" s="11"/>
      <c r="Y1660" s="214">
        <v>14115.159999999998</v>
      </c>
      <c r="Z1660" s="214">
        <v>14115.16</v>
      </c>
      <c r="AB1660" s="11"/>
      <c r="AC1660" s="11"/>
      <c r="AD1660" s="11"/>
      <c r="AE1660" s="4"/>
      <c r="AF1660" s="4"/>
    </row>
    <row r="1661" spans="1:32" x14ac:dyDescent="0.2">
      <c r="A1661" s="54"/>
      <c r="B1661" s="11"/>
      <c r="C1661" s="11" t="s">
        <v>574</v>
      </c>
      <c r="D1661" s="11"/>
      <c r="E1661" s="274">
        <v>8353</v>
      </c>
      <c r="F1661" s="11"/>
      <c r="G1661" s="11"/>
      <c r="H1661" s="11"/>
      <c r="I1661" s="11"/>
      <c r="J1661" s="11"/>
      <c r="K1661" s="11"/>
      <c r="M1661" s="275">
        <v>8</v>
      </c>
      <c r="N1661" s="11"/>
      <c r="P1661" s="214">
        <v>175.49235294117648</v>
      </c>
      <c r="Q1661" s="214"/>
      <c r="R1661" s="214">
        <v>152.16999999999999</v>
      </c>
      <c r="S1661" s="11"/>
      <c r="T1661" s="212">
        <v>205.74929411764705</v>
      </c>
      <c r="U1661" s="212"/>
      <c r="V1661" s="212">
        <v>150.81800000000001</v>
      </c>
      <c r="W1661" s="11"/>
      <c r="Y1661" s="214">
        <v>2983.37</v>
      </c>
      <c r="Z1661" s="214">
        <v>2983.37</v>
      </c>
      <c r="AB1661" s="11"/>
      <c r="AC1661" s="11"/>
      <c r="AD1661" s="11"/>
      <c r="AE1661" s="4"/>
      <c r="AF1661" s="4"/>
    </row>
    <row r="1662" spans="1:32" x14ac:dyDescent="0.2">
      <c r="A1662" s="54"/>
      <c r="B1662" s="11"/>
      <c r="C1662" s="11" t="s">
        <v>575</v>
      </c>
      <c r="D1662" s="11"/>
      <c r="E1662" s="274">
        <v>8081</v>
      </c>
      <c r="F1662" s="11"/>
      <c r="G1662" s="11"/>
      <c r="H1662" s="11"/>
      <c r="I1662" s="11"/>
      <c r="J1662" s="11"/>
      <c r="K1662" s="11"/>
      <c r="M1662" s="275">
        <v>432</v>
      </c>
      <c r="N1662" s="11"/>
      <c r="P1662" s="214">
        <v>310.4375296167247</v>
      </c>
      <c r="Q1662" s="214"/>
      <c r="R1662" s="214">
        <v>262.20300000000003</v>
      </c>
      <c r="S1662" s="11"/>
      <c r="T1662" s="212">
        <v>331.72850377468069</v>
      </c>
      <c r="U1662" s="212"/>
      <c r="V1662" s="212">
        <v>258.86980000000005</v>
      </c>
      <c r="W1662" s="11"/>
      <c r="Y1662" s="214">
        <v>403552.32000000012</v>
      </c>
      <c r="Z1662" s="214">
        <v>405176.74</v>
      </c>
      <c r="AB1662" s="11"/>
      <c r="AC1662" s="11"/>
      <c r="AD1662" s="11"/>
      <c r="AE1662" s="4"/>
      <c r="AF1662" s="4"/>
    </row>
    <row r="1663" spans="1:32" x14ac:dyDescent="0.2">
      <c r="A1663" s="54"/>
      <c r="B1663" s="11"/>
      <c r="C1663" s="11" t="s">
        <v>577</v>
      </c>
      <c r="D1663" s="11"/>
      <c r="E1663" s="274">
        <v>8083</v>
      </c>
      <c r="F1663" s="11"/>
      <c r="G1663" s="11"/>
      <c r="H1663" s="11"/>
      <c r="I1663" s="11"/>
      <c r="J1663" s="11"/>
      <c r="K1663" s="11"/>
      <c r="M1663" s="275">
        <v>166</v>
      </c>
      <c r="N1663" s="11"/>
      <c r="P1663" s="214">
        <v>496.24057397959189</v>
      </c>
      <c r="Q1663" s="214"/>
      <c r="R1663" s="214">
        <v>200.04750000000001</v>
      </c>
      <c r="S1663" s="11"/>
      <c r="T1663" s="212">
        <v>579.12304209183685</v>
      </c>
      <c r="U1663" s="212"/>
      <c r="V1663" s="212">
        <v>233.458</v>
      </c>
      <c r="W1663" s="11"/>
      <c r="Y1663" s="214">
        <v>252688.30000000002</v>
      </c>
      <c r="Z1663" s="214">
        <v>254521.09</v>
      </c>
      <c r="AB1663" s="11"/>
      <c r="AC1663" s="11"/>
      <c r="AD1663" s="11"/>
      <c r="AE1663" s="4"/>
      <c r="AF1663" s="4"/>
    </row>
    <row r="1664" spans="1:32" x14ac:dyDescent="0.2">
      <c r="A1664" s="54"/>
      <c r="B1664" s="11"/>
      <c r="C1664" s="11" t="s">
        <v>848</v>
      </c>
      <c r="D1664" s="11"/>
      <c r="E1664" s="274">
        <v>8244</v>
      </c>
      <c r="F1664" s="11"/>
      <c r="G1664" s="11"/>
      <c r="H1664" s="11"/>
      <c r="I1664" s="11"/>
      <c r="J1664" s="11"/>
      <c r="K1664" s="11"/>
      <c r="M1664" s="275">
        <v>1</v>
      </c>
      <c r="N1664" s="11"/>
      <c r="P1664" s="214">
        <v>211.12</v>
      </c>
      <c r="Q1664" s="214"/>
      <c r="R1664" s="214">
        <v>211.12</v>
      </c>
      <c r="S1664" s="11"/>
      <c r="T1664" s="212">
        <v>255.15100000000001</v>
      </c>
      <c r="U1664" s="212"/>
      <c r="V1664" s="212">
        <v>255.15100000000001</v>
      </c>
      <c r="W1664" s="11"/>
      <c r="Y1664" s="214">
        <v>422.24</v>
      </c>
      <c r="Z1664" s="214">
        <v>422.24</v>
      </c>
      <c r="AB1664" s="11"/>
      <c r="AC1664" s="11"/>
      <c r="AD1664" s="11"/>
      <c r="AE1664" s="4"/>
      <c r="AF1664" s="4"/>
    </row>
    <row r="1665" spans="1:32" x14ac:dyDescent="0.2">
      <c r="A1665" s="54"/>
      <c r="B1665" s="11"/>
      <c r="C1665" s="11" t="s">
        <v>578</v>
      </c>
      <c r="D1665" s="11"/>
      <c r="E1665" s="274">
        <v>8244</v>
      </c>
      <c r="F1665" s="11"/>
      <c r="G1665" s="11"/>
      <c r="H1665" s="11"/>
      <c r="I1665" s="11"/>
      <c r="J1665" s="11"/>
      <c r="K1665" s="11"/>
      <c r="M1665" s="275">
        <v>335</v>
      </c>
      <c r="N1665" s="11"/>
      <c r="P1665" s="214">
        <v>387.12095515970515</v>
      </c>
      <c r="Q1665" s="214"/>
      <c r="R1665" s="214">
        <v>302.14875000000001</v>
      </c>
      <c r="S1665" s="11"/>
      <c r="T1665" s="212">
        <v>374.00818304668303</v>
      </c>
      <c r="U1665" s="212"/>
      <c r="V1665" s="212">
        <v>256.70049999999998</v>
      </c>
      <c r="W1665" s="11"/>
      <c r="Y1665" s="214">
        <v>363664.61</v>
      </c>
      <c r="Z1665" s="214">
        <v>365328.86</v>
      </c>
      <c r="AB1665" s="11"/>
      <c r="AC1665" s="11"/>
      <c r="AD1665" s="11"/>
      <c r="AE1665" s="4"/>
      <c r="AF1665" s="4"/>
    </row>
    <row r="1666" spans="1:32" x14ac:dyDescent="0.2">
      <c r="A1666" s="54"/>
      <c r="B1666" s="11"/>
      <c r="C1666" s="11" t="s">
        <v>849</v>
      </c>
      <c r="D1666" s="11"/>
      <c r="E1666" s="274">
        <v>8083</v>
      </c>
      <c r="F1666" s="11"/>
      <c r="G1666" s="11"/>
      <c r="H1666" s="11"/>
      <c r="I1666" s="11"/>
      <c r="J1666" s="11"/>
      <c r="K1666" s="11"/>
      <c r="M1666" s="275">
        <v>1</v>
      </c>
      <c r="N1666" s="11"/>
      <c r="P1666" s="214">
        <v>316.58499999999998</v>
      </c>
      <c r="Q1666" s="214"/>
      <c r="R1666" s="214">
        <v>316.58500000000004</v>
      </c>
      <c r="S1666" s="11"/>
      <c r="T1666" s="212">
        <v>392.54</v>
      </c>
      <c r="U1666" s="212"/>
      <c r="V1666" s="212">
        <v>392.54</v>
      </c>
      <c r="W1666" s="11"/>
      <c r="Y1666" s="214">
        <v>633.16999999999996</v>
      </c>
      <c r="Z1666" s="214">
        <v>633.16999999999996</v>
      </c>
      <c r="AB1666" s="11"/>
      <c r="AC1666" s="11"/>
      <c r="AD1666" s="11"/>
      <c r="AE1666" s="4"/>
      <c r="AF1666" s="4"/>
    </row>
    <row r="1667" spans="1:32" x14ac:dyDescent="0.2">
      <c r="A1667" s="54"/>
      <c r="B1667" s="11"/>
      <c r="C1667" s="11" t="s">
        <v>579</v>
      </c>
      <c r="D1667" s="11"/>
      <c r="E1667" s="274">
        <v>8062</v>
      </c>
      <c r="F1667" s="11"/>
      <c r="G1667" s="11"/>
      <c r="H1667" s="11"/>
      <c r="I1667" s="11"/>
      <c r="J1667" s="11"/>
      <c r="K1667" s="11"/>
      <c r="M1667" s="275">
        <v>1</v>
      </c>
      <c r="N1667" s="11"/>
      <c r="P1667" s="214">
        <v>105.56</v>
      </c>
      <c r="Q1667" s="214"/>
      <c r="R1667" s="214">
        <v>85.564999999999998</v>
      </c>
      <c r="S1667" s="11"/>
      <c r="T1667" s="212">
        <v>111.0475</v>
      </c>
      <c r="U1667" s="212"/>
      <c r="V1667" s="212">
        <v>111.04749999999999</v>
      </c>
      <c r="W1667" s="11"/>
      <c r="Y1667" s="214">
        <v>422.24</v>
      </c>
      <c r="Z1667" s="214">
        <v>422.24</v>
      </c>
      <c r="AB1667" s="11"/>
      <c r="AC1667" s="11"/>
      <c r="AD1667" s="11"/>
      <c r="AE1667" s="4"/>
      <c r="AF1667" s="4"/>
    </row>
    <row r="1668" spans="1:32" x14ac:dyDescent="0.2">
      <c r="A1668" s="54"/>
      <c r="B1668" s="11"/>
      <c r="C1668" s="11" t="s">
        <v>580</v>
      </c>
      <c r="D1668" s="11"/>
      <c r="E1668" s="274">
        <v>8246</v>
      </c>
      <c r="F1668" s="11"/>
      <c r="G1668" s="11"/>
      <c r="H1668" s="11"/>
      <c r="I1668" s="11"/>
      <c r="J1668" s="11"/>
      <c r="K1668" s="11"/>
      <c r="M1668" s="275">
        <v>7</v>
      </c>
      <c r="N1668" s="11"/>
      <c r="P1668" s="214">
        <v>125.84071428571426</v>
      </c>
      <c r="Q1668" s="214"/>
      <c r="R1668" s="214">
        <v>84.045000000000002</v>
      </c>
      <c r="S1668" s="11"/>
      <c r="T1668" s="212">
        <v>140.488</v>
      </c>
      <c r="U1668" s="212"/>
      <c r="V1668" s="212">
        <v>153.917</v>
      </c>
      <c r="W1668" s="11"/>
      <c r="Y1668" s="214">
        <v>1761.7699999999995</v>
      </c>
      <c r="Z1668" s="214">
        <v>1761.77</v>
      </c>
      <c r="AB1668" s="11"/>
      <c r="AC1668" s="11"/>
      <c r="AD1668" s="11"/>
      <c r="AE1668" s="4"/>
      <c r="AF1668" s="4"/>
    </row>
    <row r="1669" spans="1:32" x14ac:dyDescent="0.2">
      <c r="A1669" s="54"/>
      <c r="B1669" s="11"/>
      <c r="C1669" s="11" t="s">
        <v>797</v>
      </c>
      <c r="D1669" s="11"/>
      <c r="E1669" s="274">
        <v>8088</v>
      </c>
      <c r="F1669" s="11"/>
      <c r="G1669" s="11"/>
      <c r="H1669" s="11"/>
      <c r="I1669" s="11"/>
      <c r="J1669" s="11"/>
      <c r="K1669" s="11"/>
      <c r="M1669" s="275">
        <v>6</v>
      </c>
      <c r="N1669" s="11"/>
      <c r="P1669" s="214">
        <v>62.669750000000001</v>
      </c>
      <c r="Q1669" s="214"/>
      <c r="R1669" s="214">
        <v>48.954999999999998</v>
      </c>
      <c r="S1669" s="11"/>
      <c r="T1669" s="212">
        <v>55.232199999999999</v>
      </c>
      <c r="U1669" s="212"/>
      <c r="V1669" s="212">
        <v>24.696000000000002</v>
      </c>
      <c r="W1669" s="11"/>
      <c r="Y1669" s="214">
        <v>2506.79</v>
      </c>
      <c r="Z1669" s="214">
        <v>2506.79</v>
      </c>
      <c r="AB1669" s="11"/>
      <c r="AC1669" s="11"/>
      <c r="AD1669" s="11"/>
      <c r="AE1669" s="4"/>
      <c r="AF1669" s="4"/>
    </row>
    <row r="1670" spans="1:32" x14ac:dyDescent="0.2">
      <c r="A1670" s="54"/>
      <c r="B1670" s="11"/>
      <c r="C1670" s="11" t="s">
        <v>581</v>
      </c>
      <c r="D1670" s="11"/>
      <c r="E1670" s="274">
        <v>8247</v>
      </c>
      <c r="F1670" s="11"/>
      <c r="G1670" s="11"/>
      <c r="H1670" s="11"/>
      <c r="I1670" s="11"/>
      <c r="J1670" s="11"/>
      <c r="K1670" s="11"/>
      <c r="M1670" s="275">
        <v>106</v>
      </c>
      <c r="N1670" s="11"/>
      <c r="P1670" s="214">
        <v>147.05268608414238</v>
      </c>
      <c r="Q1670" s="214"/>
      <c r="R1670" s="214">
        <v>59.01</v>
      </c>
      <c r="S1670" s="11"/>
      <c r="T1670" s="212">
        <v>165.15939158576052</v>
      </c>
      <c r="U1670" s="212"/>
      <c r="V1670" s="212">
        <v>58.881</v>
      </c>
      <c r="W1670" s="11"/>
      <c r="Y1670" s="214">
        <v>45439.28</v>
      </c>
      <c r="Z1670" s="214">
        <v>45299.17</v>
      </c>
      <c r="AB1670" s="11"/>
      <c r="AC1670" s="11"/>
      <c r="AD1670" s="11"/>
      <c r="AE1670" s="4"/>
      <c r="AF1670" s="4"/>
    </row>
    <row r="1671" spans="1:32" x14ac:dyDescent="0.2">
      <c r="A1671" s="54"/>
      <c r="B1671" s="11"/>
      <c r="C1671" s="11" t="s">
        <v>850</v>
      </c>
      <c r="D1671" s="11"/>
      <c r="E1671" s="274">
        <v>8248</v>
      </c>
      <c r="F1671" s="11"/>
      <c r="G1671" s="11"/>
      <c r="H1671" s="11"/>
      <c r="I1671" s="11"/>
      <c r="J1671" s="11"/>
      <c r="K1671" s="11"/>
      <c r="M1671" s="275">
        <v>1</v>
      </c>
      <c r="N1671" s="11"/>
      <c r="P1671" s="214">
        <v>121.38499999999999</v>
      </c>
      <c r="Q1671" s="214"/>
      <c r="R1671" s="214">
        <v>121.38499999999999</v>
      </c>
      <c r="S1671" s="11"/>
      <c r="T1671" s="212">
        <v>134.29</v>
      </c>
      <c r="U1671" s="212"/>
      <c r="V1671" s="212">
        <v>134.29</v>
      </c>
      <c r="W1671" s="11"/>
      <c r="Y1671" s="214">
        <v>242.76999999999998</v>
      </c>
      <c r="Z1671" s="214">
        <v>242.77</v>
      </c>
      <c r="AB1671" s="11"/>
      <c r="AC1671" s="11"/>
      <c r="AD1671" s="11"/>
      <c r="AE1671" s="4"/>
      <c r="AF1671" s="4"/>
    </row>
    <row r="1672" spans="1:32" x14ac:dyDescent="0.2">
      <c r="A1672" s="54"/>
      <c r="B1672" s="11"/>
      <c r="C1672" s="11" t="s">
        <v>582</v>
      </c>
      <c r="D1672" s="11"/>
      <c r="E1672" s="274">
        <v>8084</v>
      </c>
      <c r="F1672" s="11"/>
      <c r="G1672" s="11"/>
      <c r="H1672" s="11"/>
      <c r="I1672" s="11"/>
      <c r="J1672" s="11"/>
      <c r="K1672" s="11"/>
      <c r="M1672" s="275">
        <v>92</v>
      </c>
      <c r="N1672" s="11"/>
      <c r="P1672" s="214">
        <v>880.59758620689661</v>
      </c>
      <c r="Q1672" s="214"/>
      <c r="R1672" s="214">
        <v>157.20499999999998</v>
      </c>
      <c r="S1672" s="11"/>
      <c r="T1672" s="212">
        <v>1229.8043103448276</v>
      </c>
      <c r="U1672" s="212"/>
      <c r="V1672" s="212">
        <v>185.94</v>
      </c>
      <c r="W1672" s="11"/>
      <c r="Y1672" s="214">
        <v>204298.64</v>
      </c>
      <c r="Z1672" s="214">
        <v>204348.84</v>
      </c>
      <c r="AB1672" s="11"/>
      <c r="AC1672" s="11"/>
      <c r="AD1672" s="11"/>
      <c r="AE1672" s="4"/>
      <c r="AF1672" s="4"/>
    </row>
    <row r="1673" spans="1:32" x14ac:dyDescent="0.2">
      <c r="A1673" s="54"/>
      <c r="B1673" s="11"/>
      <c r="C1673" s="11" t="s">
        <v>651</v>
      </c>
      <c r="D1673" s="11"/>
      <c r="E1673" s="274">
        <v>8248</v>
      </c>
      <c r="F1673" s="11"/>
      <c r="G1673" s="11"/>
      <c r="H1673" s="11"/>
      <c r="I1673" s="11"/>
      <c r="J1673" s="11"/>
      <c r="K1673" s="11"/>
      <c r="M1673" s="275">
        <v>6</v>
      </c>
      <c r="N1673" s="11"/>
      <c r="P1673" s="214">
        <v>310.48846153846159</v>
      </c>
      <c r="Q1673" s="214"/>
      <c r="R1673" s="214">
        <v>86.52</v>
      </c>
      <c r="S1673" s="11"/>
      <c r="T1673" s="212">
        <v>385.86523076923072</v>
      </c>
      <c r="U1673" s="212"/>
      <c r="V1673" s="212">
        <v>57.847999999999999</v>
      </c>
      <c r="W1673" s="11"/>
      <c r="Y1673" s="214">
        <v>4036.3500000000004</v>
      </c>
      <c r="Z1673" s="214">
        <v>4036.35</v>
      </c>
      <c r="AB1673" s="11"/>
      <c r="AC1673" s="11"/>
      <c r="AD1673" s="11"/>
      <c r="AE1673" s="4"/>
      <c r="AF1673" s="4"/>
    </row>
    <row r="1674" spans="1:32" x14ac:dyDescent="0.2">
      <c r="A1674" s="54"/>
      <c r="B1674" s="11"/>
      <c r="C1674" s="11" t="s">
        <v>583</v>
      </c>
      <c r="D1674" s="11"/>
      <c r="E1674" s="274">
        <v>8014</v>
      </c>
      <c r="F1674" s="11"/>
      <c r="G1674" s="11"/>
      <c r="H1674" s="11"/>
      <c r="I1674" s="11"/>
      <c r="J1674" s="11"/>
      <c r="K1674" s="11"/>
      <c r="M1674" s="275">
        <v>2</v>
      </c>
      <c r="N1674" s="11"/>
      <c r="P1674" s="214">
        <v>82.07</v>
      </c>
      <c r="Q1674" s="214"/>
      <c r="R1674" s="214">
        <v>59.019999999999996</v>
      </c>
      <c r="S1674" s="11"/>
      <c r="T1674" s="212">
        <v>82.64</v>
      </c>
      <c r="U1674" s="212"/>
      <c r="V1674" s="212">
        <v>82.64</v>
      </c>
      <c r="W1674" s="11"/>
      <c r="Y1674" s="214">
        <v>328.28</v>
      </c>
      <c r="Z1674" s="214">
        <v>328.28</v>
      </c>
      <c r="AB1674" s="11"/>
      <c r="AC1674" s="11"/>
      <c r="AD1674" s="11"/>
      <c r="AE1674" s="4"/>
      <c r="AF1674" s="4"/>
    </row>
    <row r="1675" spans="1:32" x14ac:dyDescent="0.2">
      <c r="A1675" s="54"/>
      <c r="B1675" s="11"/>
      <c r="C1675" s="11" t="s">
        <v>583</v>
      </c>
      <c r="D1675" s="11"/>
      <c r="E1675" s="274">
        <v>8085</v>
      </c>
      <c r="F1675" s="11"/>
      <c r="G1675" s="11"/>
      <c r="H1675" s="11"/>
      <c r="I1675" s="11"/>
      <c r="J1675" s="11"/>
      <c r="K1675" s="11"/>
      <c r="M1675" s="275">
        <v>322</v>
      </c>
      <c r="N1675" s="11"/>
      <c r="P1675" s="214">
        <v>2991.7644231200888</v>
      </c>
      <c r="Q1675" s="214"/>
      <c r="R1675" s="214">
        <v>1319.8366666666666</v>
      </c>
      <c r="S1675" s="11"/>
      <c r="T1675" s="212">
        <v>6305.9964833894483</v>
      </c>
      <c r="U1675" s="212"/>
      <c r="V1675" s="212">
        <v>1838.3956666666666</v>
      </c>
      <c r="W1675" s="11"/>
      <c r="Y1675" s="214">
        <v>905698.24999999953</v>
      </c>
      <c r="Z1675" s="214">
        <v>905700.39999999898</v>
      </c>
      <c r="AB1675" s="11"/>
      <c r="AC1675" s="11"/>
      <c r="AD1675" s="11"/>
      <c r="AE1675" s="4"/>
      <c r="AF1675" s="4"/>
    </row>
    <row r="1676" spans="1:32" x14ac:dyDescent="0.2">
      <c r="A1676" s="54"/>
      <c r="B1676" s="11"/>
      <c r="C1676" s="11" t="s">
        <v>583</v>
      </c>
      <c r="D1676" s="11"/>
      <c r="E1676" s="274">
        <v>80854</v>
      </c>
      <c r="F1676" s="11"/>
      <c r="G1676" s="11"/>
      <c r="H1676" s="11"/>
      <c r="I1676" s="11"/>
      <c r="J1676" s="11"/>
      <c r="K1676" s="11"/>
      <c r="M1676" s="275">
        <v>1</v>
      </c>
      <c r="N1676" s="11"/>
      <c r="P1676" s="214">
        <v>0</v>
      </c>
      <c r="Q1676" s="214"/>
      <c r="R1676" s="214">
        <v>0</v>
      </c>
      <c r="S1676" s="11"/>
      <c r="T1676" s="212">
        <v>0</v>
      </c>
      <c r="U1676" s="212"/>
      <c r="V1676" s="212">
        <v>0</v>
      </c>
      <c r="W1676" s="11"/>
      <c r="Y1676" s="214">
        <v>0</v>
      </c>
      <c r="Z1676" s="214">
        <v>0</v>
      </c>
      <c r="AB1676" s="11"/>
      <c r="AC1676" s="11"/>
      <c r="AD1676" s="11"/>
      <c r="AE1676" s="4"/>
      <c r="AF1676" s="4"/>
    </row>
    <row r="1677" spans="1:32" x14ac:dyDescent="0.2">
      <c r="A1677" s="54"/>
      <c r="B1677" s="11"/>
      <c r="C1677" s="11" t="s">
        <v>851</v>
      </c>
      <c r="D1677" s="11"/>
      <c r="E1677" s="274">
        <v>8360</v>
      </c>
      <c r="F1677" s="11"/>
      <c r="G1677" s="11"/>
      <c r="H1677" s="11"/>
      <c r="I1677" s="11"/>
      <c r="J1677" s="11"/>
      <c r="K1677" s="11"/>
      <c r="M1677" s="275">
        <v>1</v>
      </c>
      <c r="N1677" s="11"/>
      <c r="P1677" s="214">
        <v>1442.24</v>
      </c>
      <c r="Q1677" s="214"/>
      <c r="R1677" s="214">
        <v>1442.2399999999998</v>
      </c>
      <c r="S1677" s="11"/>
      <c r="T1677" s="212">
        <v>1890.39</v>
      </c>
      <c r="U1677" s="212"/>
      <c r="V1677" s="212">
        <v>1890.39</v>
      </c>
      <c r="W1677" s="11"/>
      <c r="Y1677" s="214">
        <v>2884.48</v>
      </c>
      <c r="Z1677" s="214">
        <v>2884.48</v>
      </c>
      <c r="AB1677" s="11"/>
      <c r="AC1677" s="11"/>
      <c r="AD1677" s="11"/>
      <c r="AE1677" s="4"/>
      <c r="AF1677" s="4"/>
    </row>
    <row r="1678" spans="1:32" x14ac:dyDescent="0.2">
      <c r="A1678" s="54"/>
      <c r="B1678" s="11"/>
      <c r="C1678" s="11" t="s">
        <v>806</v>
      </c>
      <c r="D1678" s="11"/>
      <c r="E1678" s="274">
        <v>8088</v>
      </c>
      <c r="F1678" s="11"/>
      <c r="G1678" s="11"/>
      <c r="H1678" s="11"/>
      <c r="I1678" s="11"/>
      <c r="J1678" s="11"/>
      <c r="K1678" s="11"/>
      <c r="M1678" s="275">
        <v>2</v>
      </c>
      <c r="N1678" s="11"/>
      <c r="P1678" s="214">
        <v>89.212499999999991</v>
      </c>
      <c r="Q1678" s="214"/>
      <c r="R1678" s="214">
        <v>79.069999999999993</v>
      </c>
      <c r="S1678" s="11"/>
      <c r="T1678" s="212">
        <v>90.387500000000003</v>
      </c>
      <c r="U1678" s="212"/>
      <c r="V1678" s="212">
        <v>90.387500000000003</v>
      </c>
      <c r="W1678" s="11"/>
      <c r="Y1678" s="214">
        <v>356.84999999999997</v>
      </c>
      <c r="Z1678" s="214">
        <v>356.85</v>
      </c>
      <c r="AB1678" s="11"/>
      <c r="AC1678" s="11"/>
      <c r="AD1678" s="11"/>
      <c r="AE1678" s="4"/>
      <c r="AF1678" s="4"/>
    </row>
    <row r="1679" spans="1:32" x14ac:dyDescent="0.2">
      <c r="A1679" s="54"/>
      <c r="B1679" s="11"/>
      <c r="C1679" s="11" t="s">
        <v>584</v>
      </c>
      <c r="D1679" s="11"/>
      <c r="E1679" s="274">
        <v>8088</v>
      </c>
      <c r="F1679" s="11"/>
      <c r="G1679" s="11"/>
      <c r="H1679" s="11"/>
      <c r="I1679" s="11"/>
      <c r="J1679" s="11"/>
      <c r="K1679" s="11"/>
      <c r="M1679" s="275">
        <v>36</v>
      </c>
      <c r="N1679" s="11"/>
      <c r="P1679" s="214">
        <v>581.34416666666664</v>
      </c>
      <c r="Q1679" s="214"/>
      <c r="R1679" s="214">
        <v>126.83000000000001</v>
      </c>
      <c r="S1679" s="11"/>
      <c r="T1679" s="212">
        <v>870.67552777777792</v>
      </c>
      <c r="U1679" s="212"/>
      <c r="V1679" s="212">
        <v>169.41199999999998</v>
      </c>
      <c r="W1679" s="11"/>
      <c r="Y1679" s="214">
        <v>41856.78</v>
      </c>
      <c r="Z1679" s="214">
        <v>41856.78</v>
      </c>
      <c r="AB1679" s="11"/>
      <c r="AC1679" s="11"/>
      <c r="AD1679" s="11"/>
      <c r="AE1679" s="4"/>
      <c r="AF1679" s="4"/>
    </row>
    <row r="1680" spans="1:32" x14ac:dyDescent="0.2">
      <c r="A1680" s="54"/>
      <c r="B1680" s="11"/>
      <c r="C1680" s="11" t="s">
        <v>585</v>
      </c>
      <c r="D1680" s="11"/>
      <c r="E1680" s="274">
        <v>8086</v>
      </c>
      <c r="F1680" s="11"/>
      <c r="G1680" s="11"/>
      <c r="H1680" s="11"/>
      <c r="I1680" s="11"/>
      <c r="J1680" s="11"/>
      <c r="K1680" s="11"/>
      <c r="M1680" s="275">
        <v>1</v>
      </c>
      <c r="N1680" s="11"/>
      <c r="P1680" s="214">
        <v>27.490000000000002</v>
      </c>
      <c r="Q1680" s="214"/>
      <c r="R1680" s="214">
        <v>27.490000000000002</v>
      </c>
      <c r="S1680" s="11"/>
      <c r="T1680" s="212">
        <v>5.165</v>
      </c>
      <c r="U1680" s="212"/>
      <c r="V1680" s="212">
        <v>5.165</v>
      </c>
      <c r="W1680" s="11"/>
      <c r="Y1680" s="214">
        <v>54.980000000000004</v>
      </c>
      <c r="Z1680" s="214">
        <v>54.98</v>
      </c>
      <c r="AB1680" s="11"/>
      <c r="AC1680" s="11"/>
      <c r="AD1680" s="11"/>
      <c r="AE1680" s="4"/>
      <c r="AF1680" s="4"/>
    </row>
    <row r="1681" spans="1:32" x14ac:dyDescent="0.2">
      <c r="A1681" s="54"/>
      <c r="B1681" s="11"/>
      <c r="C1681" s="11" t="s">
        <v>586</v>
      </c>
      <c r="D1681" s="11"/>
      <c r="E1681" s="274">
        <v>8250</v>
      </c>
      <c r="F1681" s="11"/>
      <c r="G1681" s="11"/>
      <c r="H1681" s="11"/>
      <c r="I1681" s="11"/>
      <c r="J1681" s="11"/>
      <c r="K1681" s="11"/>
      <c r="M1681" s="275">
        <v>2</v>
      </c>
      <c r="N1681" s="11"/>
      <c r="P1681" s="214">
        <v>71.155000000000001</v>
      </c>
      <c r="Q1681" s="214"/>
      <c r="R1681" s="214">
        <v>69.78</v>
      </c>
      <c r="S1681" s="11"/>
      <c r="T1681" s="212">
        <v>67.144999999999996</v>
      </c>
      <c r="U1681" s="212"/>
      <c r="V1681" s="212">
        <v>67.144999999999996</v>
      </c>
      <c r="W1681" s="11"/>
      <c r="Y1681" s="214">
        <v>284.62</v>
      </c>
      <c r="Z1681" s="214">
        <v>284.62</v>
      </c>
      <c r="AB1681" s="11"/>
      <c r="AC1681" s="11"/>
      <c r="AD1681" s="11"/>
      <c r="AE1681" s="4"/>
      <c r="AF1681" s="4"/>
    </row>
    <row r="1682" spans="1:32" x14ac:dyDescent="0.2">
      <c r="A1682" s="54"/>
      <c r="B1682" s="11"/>
      <c r="C1682" s="11" t="s">
        <v>652</v>
      </c>
      <c r="D1682" s="11"/>
      <c r="E1682" s="274">
        <v>8012</v>
      </c>
      <c r="F1682" s="11"/>
      <c r="G1682" s="11"/>
      <c r="H1682" s="11"/>
      <c r="I1682" s="11"/>
      <c r="J1682" s="11"/>
      <c r="K1682" s="11"/>
      <c r="M1682" s="275">
        <v>81</v>
      </c>
      <c r="N1682" s="11"/>
      <c r="P1682" s="214">
        <v>468.5104147465438</v>
      </c>
      <c r="Q1682" s="214"/>
      <c r="R1682" s="214">
        <v>132.29</v>
      </c>
      <c r="S1682" s="11"/>
      <c r="T1682" s="212">
        <v>565.92141013824892</v>
      </c>
      <c r="U1682" s="212"/>
      <c r="V1682" s="212">
        <v>146.68600000000001</v>
      </c>
      <c r="W1682" s="11"/>
      <c r="Y1682" s="214">
        <v>101666.76000000001</v>
      </c>
      <c r="Z1682" s="214">
        <v>101666.76</v>
      </c>
      <c r="AB1682" s="11"/>
      <c r="AC1682" s="11"/>
      <c r="AD1682" s="11"/>
      <c r="AE1682" s="4"/>
      <c r="AF1682" s="4"/>
    </row>
    <row r="1683" spans="1:32" x14ac:dyDescent="0.2">
      <c r="A1683" s="54"/>
      <c r="B1683" s="11"/>
      <c r="C1683" s="11" t="s">
        <v>588</v>
      </c>
      <c r="D1683" s="11"/>
      <c r="E1683" s="274">
        <v>8302</v>
      </c>
      <c r="F1683" s="11"/>
      <c r="G1683" s="11"/>
      <c r="H1683" s="11"/>
      <c r="I1683" s="11"/>
      <c r="J1683" s="11"/>
      <c r="K1683" s="11"/>
      <c r="M1683" s="275">
        <v>3</v>
      </c>
      <c r="N1683" s="11"/>
      <c r="P1683" s="214">
        <v>435.28833333333341</v>
      </c>
      <c r="Q1683" s="214"/>
      <c r="R1683" s="214">
        <v>254.14499999999998</v>
      </c>
      <c r="S1683" s="11"/>
      <c r="T1683" s="212">
        <v>548.52299999999991</v>
      </c>
      <c r="U1683" s="212"/>
      <c r="V1683" s="212">
        <v>302.66899999999998</v>
      </c>
      <c r="W1683" s="11"/>
      <c r="Y1683" s="214">
        <v>2611.7300000000005</v>
      </c>
      <c r="Z1683" s="214">
        <v>2611.73</v>
      </c>
      <c r="AB1683" s="11"/>
      <c r="AC1683" s="11"/>
      <c r="AD1683" s="11"/>
      <c r="AE1683" s="4"/>
      <c r="AF1683" s="4"/>
    </row>
    <row r="1684" spans="1:32" x14ac:dyDescent="0.2">
      <c r="A1684" s="54"/>
      <c r="B1684" s="11"/>
      <c r="C1684" s="11" t="s">
        <v>589</v>
      </c>
      <c r="D1684" s="11"/>
      <c r="E1684" s="274">
        <v>8318</v>
      </c>
      <c r="F1684" s="11"/>
      <c r="G1684" s="11"/>
      <c r="H1684" s="11"/>
      <c r="I1684" s="11"/>
      <c r="J1684" s="11"/>
      <c r="K1684" s="11"/>
      <c r="M1684" s="275">
        <v>2</v>
      </c>
      <c r="N1684" s="11"/>
      <c r="P1684" s="214">
        <v>0</v>
      </c>
      <c r="Q1684" s="214"/>
      <c r="R1684" s="214">
        <v>0</v>
      </c>
      <c r="S1684" s="11"/>
      <c r="T1684" s="212">
        <v>0</v>
      </c>
      <c r="U1684" s="212"/>
      <c r="V1684" s="212">
        <v>0</v>
      </c>
      <c r="W1684" s="11"/>
      <c r="Y1684" s="214">
        <v>0</v>
      </c>
      <c r="Z1684" s="214">
        <v>0</v>
      </c>
      <c r="AB1684" s="11"/>
      <c r="AC1684" s="11"/>
      <c r="AD1684" s="11"/>
      <c r="AE1684" s="4"/>
      <c r="AF1684" s="4"/>
    </row>
    <row r="1685" spans="1:32" x14ac:dyDescent="0.2">
      <c r="A1685" s="54"/>
      <c r="B1685" s="11"/>
      <c r="C1685" s="11" t="s">
        <v>817</v>
      </c>
      <c r="D1685" s="11"/>
      <c r="E1685" s="274">
        <v>8270</v>
      </c>
      <c r="F1685" s="11"/>
      <c r="G1685" s="11"/>
      <c r="H1685" s="11"/>
      <c r="I1685" s="11"/>
      <c r="J1685" s="11"/>
      <c r="K1685" s="11"/>
      <c r="M1685" s="275">
        <v>1</v>
      </c>
      <c r="N1685" s="11"/>
      <c r="P1685" s="214">
        <v>36.955000000000005</v>
      </c>
      <c r="Q1685" s="214"/>
      <c r="R1685" s="214">
        <v>36.955000000000005</v>
      </c>
      <c r="S1685" s="11"/>
      <c r="T1685" s="212">
        <v>19.626999999999999</v>
      </c>
      <c r="U1685" s="212"/>
      <c r="V1685" s="212">
        <v>19.626999999999999</v>
      </c>
      <c r="W1685" s="11"/>
      <c r="Y1685" s="214">
        <v>73.910000000000011</v>
      </c>
      <c r="Z1685" s="214">
        <v>73.91</v>
      </c>
      <c r="AB1685" s="11"/>
      <c r="AC1685" s="11"/>
      <c r="AD1685" s="11"/>
      <c r="AE1685" s="4"/>
      <c r="AF1685" s="4"/>
    </row>
    <row r="1686" spans="1:32" x14ac:dyDescent="0.2">
      <c r="A1686" s="54"/>
      <c r="B1686" s="11"/>
      <c r="C1686" s="11" t="s">
        <v>590</v>
      </c>
      <c r="D1686" s="11"/>
      <c r="E1686" s="274">
        <v>8223</v>
      </c>
      <c r="F1686" s="11"/>
      <c r="G1686" s="11"/>
      <c r="H1686" s="11"/>
      <c r="I1686" s="11"/>
      <c r="J1686" s="11"/>
      <c r="K1686" s="11"/>
      <c r="M1686" s="275">
        <v>13</v>
      </c>
      <c r="N1686" s="11"/>
      <c r="P1686" s="214">
        <v>107.95678571428573</v>
      </c>
      <c r="Q1686" s="214"/>
      <c r="R1686" s="214">
        <v>78.989999999999995</v>
      </c>
      <c r="S1686" s="11"/>
      <c r="T1686" s="212">
        <v>110.60478571428573</v>
      </c>
      <c r="U1686" s="212"/>
      <c r="V1686" s="212">
        <v>103.3</v>
      </c>
      <c r="W1686" s="11"/>
      <c r="Y1686" s="214">
        <v>3022.7900000000004</v>
      </c>
      <c r="Z1686" s="214">
        <v>3022.79</v>
      </c>
      <c r="AB1686" s="11"/>
      <c r="AC1686" s="11"/>
      <c r="AD1686" s="11"/>
      <c r="AE1686" s="4"/>
      <c r="AF1686" s="4"/>
    </row>
    <row r="1687" spans="1:32" x14ac:dyDescent="0.2">
      <c r="A1687" s="54"/>
      <c r="B1687" s="11"/>
      <c r="C1687" s="11" t="s">
        <v>590</v>
      </c>
      <c r="D1687" s="11"/>
      <c r="E1687" s="274">
        <v>8270</v>
      </c>
      <c r="F1687" s="11"/>
      <c r="G1687" s="11"/>
      <c r="H1687" s="11"/>
      <c r="I1687" s="11"/>
      <c r="J1687" s="11"/>
      <c r="K1687" s="11"/>
      <c r="M1687" s="275">
        <v>1</v>
      </c>
      <c r="N1687" s="11"/>
      <c r="P1687" s="214">
        <v>200.98000000000002</v>
      </c>
      <c r="Q1687" s="214"/>
      <c r="R1687" s="214">
        <v>200.98000000000002</v>
      </c>
      <c r="S1687" s="11"/>
      <c r="T1687" s="212">
        <v>240.68899999999999</v>
      </c>
      <c r="U1687" s="212"/>
      <c r="V1687" s="212">
        <v>240.68899999999999</v>
      </c>
      <c r="W1687" s="11"/>
      <c r="Y1687" s="214">
        <v>401.96000000000004</v>
      </c>
      <c r="Z1687" s="214">
        <v>401.96</v>
      </c>
      <c r="AB1687" s="11"/>
      <c r="AC1687" s="11"/>
      <c r="AD1687" s="11"/>
      <c r="AE1687" s="4"/>
      <c r="AF1687" s="4"/>
    </row>
    <row r="1688" spans="1:32" x14ac:dyDescent="0.2">
      <c r="A1688" s="54"/>
      <c r="B1688" s="11"/>
      <c r="C1688" s="11" t="s">
        <v>591</v>
      </c>
      <c r="D1688" s="11"/>
      <c r="E1688" s="274">
        <v>8406</v>
      </c>
      <c r="F1688" s="11"/>
      <c r="G1688" s="11"/>
      <c r="H1688" s="11"/>
      <c r="I1688" s="11"/>
      <c r="J1688" s="11"/>
      <c r="K1688" s="11"/>
      <c r="M1688" s="275">
        <v>208</v>
      </c>
      <c r="N1688" s="11"/>
      <c r="P1688" s="214">
        <v>287.69048780487805</v>
      </c>
      <c r="Q1688" s="214"/>
      <c r="R1688" s="214">
        <v>146.185</v>
      </c>
      <c r="S1688" s="11"/>
      <c r="T1688" s="212">
        <v>355.36970450281433</v>
      </c>
      <c r="U1688" s="212"/>
      <c r="V1688" s="212">
        <v>175.61</v>
      </c>
      <c r="W1688" s="11"/>
      <c r="Y1688" s="214">
        <v>198677.97</v>
      </c>
      <c r="Z1688" s="214">
        <v>198831.52</v>
      </c>
      <c r="AB1688" s="11"/>
      <c r="AC1688" s="11"/>
      <c r="AD1688" s="11"/>
      <c r="AE1688" s="4"/>
      <c r="AF1688" s="4"/>
    </row>
    <row r="1689" spans="1:32" x14ac:dyDescent="0.2">
      <c r="A1689" s="54"/>
      <c r="B1689" s="11"/>
      <c r="C1689" s="11" t="s">
        <v>592</v>
      </c>
      <c r="D1689" s="11"/>
      <c r="E1689" s="274">
        <v>8406</v>
      </c>
      <c r="F1689" s="11"/>
      <c r="G1689" s="11"/>
      <c r="H1689" s="11"/>
      <c r="I1689" s="11"/>
      <c r="J1689" s="11"/>
      <c r="K1689" s="11"/>
      <c r="M1689" s="275">
        <v>10</v>
      </c>
      <c r="N1689" s="11"/>
      <c r="P1689" s="214">
        <v>196.00117647058823</v>
      </c>
      <c r="Q1689" s="214"/>
      <c r="R1689" s="214">
        <v>73.739999999999995</v>
      </c>
      <c r="S1689" s="11"/>
      <c r="T1689" s="212">
        <v>228.96141176470587</v>
      </c>
      <c r="U1689" s="212"/>
      <c r="V1689" s="212">
        <v>39.253999999999998</v>
      </c>
      <c r="W1689" s="11"/>
      <c r="Y1689" s="214">
        <v>3332.02</v>
      </c>
      <c r="Z1689" s="214">
        <v>3332.02</v>
      </c>
      <c r="AB1689" s="11"/>
      <c r="AC1689" s="11"/>
      <c r="AD1689" s="11"/>
      <c r="AE1689" s="4"/>
      <c r="AF1689" s="4"/>
    </row>
    <row r="1690" spans="1:32" x14ac:dyDescent="0.2">
      <c r="A1690" s="54"/>
      <c r="B1690" s="11"/>
      <c r="C1690" s="11" t="s">
        <v>654</v>
      </c>
      <c r="D1690" s="11"/>
      <c r="E1690" s="274">
        <v>8251</v>
      </c>
      <c r="F1690" s="11"/>
      <c r="G1690" s="11"/>
      <c r="H1690" s="11"/>
      <c r="I1690" s="11"/>
      <c r="J1690" s="11"/>
      <c r="K1690" s="11"/>
      <c r="M1690" s="275">
        <v>63</v>
      </c>
      <c r="N1690" s="11"/>
      <c r="P1690" s="214">
        <v>139.80226821192053</v>
      </c>
      <c r="Q1690" s="214"/>
      <c r="R1690" s="214">
        <v>101.5675</v>
      </c>
      <c r="S1690" s="11"/>
      <c r="T1690" s="212">
        <v>154.34456622516558</v>
      </c>
      <c r="U1690" s="212"/>
      <c r="V1690" s="212">
        <v>110.0145</v>
      </c>
      <c r="W1690" s="11"/>
      <c r="Y1690" s="214">
        <v>29575.400000000005</v>
      </c>
      <c r="Z1690" s="214">
        <v>29575.4</v>
      </c>
      <c r="AB1690" s="11"/>
      <c r="AC1690" s="11"/>
      <c r="AD1690" s="11"/>
      <c r="AE1690" s="4"/>
      <c r="AF1690" s="4"/>
    </row>
    <row r="1691" spans="1:32" x14ac:dyDescent="0.2">
      <c r="A1691" s="54"/>
      <c r="B1691" s="11"/>
      <c r="C1691" s="11" t="s">
        <v>594</v>
      </c>
      <c r="D1691" s="11"/>
      <c r="E1691" s="274">
        <v>8088</v>
      </c>
      <c r="F1691" s="11"/>
      <c r="G1691" s="11"/>
      <c r="H1691" s="11"/>
      <c r="I1691" s="11"/>
      <c r="J1691" s="11"/>
      <c r="K1691" s="11"/>
      <c r="M1691" s="275">
        <v>68</v>
      </c>
      <c r="N1691" s="11"/>
      <c r="P1691" s="214">
        <v>485.8173248407644</v>
      </c>
      <c r="Q1691" s="214"/>
      <c r="R1691" s="214">
        <v>120.49</v>
      </c>
      <c r="S1691" s="11"/>
      <c r="T1691" s="212">
        <v>607.68034394904453</v>
      </c>
      <c r="U1691" s="212"/>
      <c r="V1691" s="212">
        <v>166.31299999999999</v>
      </c>
      <c r="W1691" s="11"/>
      <c r="Y1691" s="214">
        <v>76273.320000000007</v>
      </c>
      <c r="Z1691" s="214">
        <v>76273.320000000007</v>
      </c>
      <c r="AB1691" s="11"/>
      <c r="AC1691" s="11"/>
      <c r="AD1691" s="11"/>
      <c r="AE1691" s="4"/>
      <c r="AF1691" s="4"/>
    </row>
    <row r="1692" spans="1:32" x14ac:dyDescent="0.2">
      <c r="A1692" s="54"/>
      <c r="B1692" s="11"/>
      <c r="C1692" s="11" t="s">
        <v>852</v>
      </c>
      <c r="D1692" s="11"/>
      <c r="E1692" s="274">
        <v>8630</v>
      </c>
      <c r="F1692" s="11"/>
      <c r="G1692" s="11"/>
      <c r="H1692" s="11"/>
      <c r="I1692" s="11"/>
      <c r="J1692" s="11"/>
      <c r="K1692" s="11"/>
      <c r="M1692" s="275">
        <v>1</v>
      </c>
      <c r="N1692" s="11"/>
      <c r="P1692" s="214">
        <v>282.63749999999999</v>
      </c>
      <c r="Q1692" s="214"/>
      <c r="R1692" s="214">
        <v>276.07</v>
      </c>
      <c r="S1692" s="11"/>
      <c r="T1692" s="212">
        <v>351.22</v>
      </c>
      <c r="U1692" s="212"/>
      <c r="V1692" s="212">
        <v>351.22</v>
      </c>
      <c r="W1692" s="11"/>
      <c r="Y1692" s="214">
        <v>1130.55</v>
      </c>
      <c r="Z1692" s="214">
        <v>1130.55</v>
      </c>
      <c r="AB1692" s="11"/>
      <c r="AC1692" s="11"/>
      <c r="AD1692" s="11"/>
      <c r="AE1692" s="4"/>
      <c r="AF1692" s="4"/>
    </row>
    <row r="1693" spans="1:32" x14ac:dyDescent="0.2">
      <c r="A1693" s="54"/>
      <c r="B1693" s="11"/>
      <c r="C1693" s="11" t="s">
        <v>820</v>
      </c>
      <c r="D1693" s="11"/>
      <c r="E1693" s="274">
        <v>8332</v>
      </c>
      <c r="F1693" s="11"/>
      <c r="G1693" s="11"/>
      <c r="H1693" s="11"/>
      <c r="I1693" s="11"/>
      <c r="J1693" s="11"/>
      <c r="K1693" s="11"/>
      <c r="M1693" s="275">
        <v>1</v>
      </c>
      <c r="N1693" s="11"/>
      <c r="P1693" s="214">
        <v>1071.385</v>
      </c>
      <c r="Q1693" s="214"/>
      <c r="R1693" s="214">
        <v>1071.385</v>
      </c>
      <c r="S1693" s="11"/>
      <c r="T1693" s="212">
        <v>1393.5170000000001</v>
      </c>
      <c r="U1693" s="212"/>
      <c r="V1693" s="212">
        <v>1393.5170000000001</v>
      </c>
      <c r="W1693" s="11"/>
      <c r="Y1693" s="214">
        <v>2142.77</v>
      </c>
      <c r="Z1693" s="214">
        <v>2142.77</v>
      </c>
      <c r="AB1693" s="11"/>
      <c r="AC1693" s="11"/>
      <c r="AD1693" s="11"/>
      <c r="AE1693" s="4"/>
      <c r="AF1693" s="4"/>
    </row>
    <row r="1694" spans="1:32" x14ac:dyDescent="0.2">
      <c r="A1694" s="54"/>
      <c r="B1694" s="11"/>
      <c r="C1694" s="11" t="s">
        <v>596</v>
      </c>
      <c r="D1694" s="11"/>
      <c r="E1694" s="274">
        <v>8332</v>
      </c>
      <c r="F1694" s="11"/>
      <c r="G1694" s="11"/>
      <c r="H1694" s="11"/>
      <c r="I1694" s="11"/>
      <c r="J1694" s="11"/>
      <c r="K1694" s="11"/>
      <c r="M1694" s="275">
        <v>2</v>
      </c>
      <c r="N1694" s="11"/>
      <c r="P1694" s="214">
        <v>9386.9</v>
      </c>
      <c r="Q1694" s="214"/>
      <c r="R1694" s="214">
        <v>6016</v>
      </c>
      <c r="S1694" s="11"/>
      <c r="T1694" s="212">
        <v>12426.99</v>
      </c>
      <c r="U1694" s="212"/>
      <c r="V1694" s="212">
        <v>12426.99</v>
      </c>
      <c r="W1694" s="11"/>
      <c r="Y1694" s="214">
        <v>37547.599999999999</v>
      </c>
      <c r="Z1694" s="214">
        <v>37547.599999999999</v>
      </c>
      <c r="AB1694" s="11"/>
      <c r="AC1694" s="11"/>
      <c r="AD1694" s="11"/>
      <c r="AE1694" s="4"/>
      <c r="AF1694" s="4"/>
    </row>
    <row r="1695" spans="1:32" x14ac:dyDescent="0.2">
      <c r="A1695" s="54"/>
      <c r="B1695" s="11"/>
      <c r="C1695" s="11" t="s">
        <v>596</v>
      </c>
      <c r="D1695" s="11"/>
      <c r="E1695" s="274">
        <v>8344</v>
      </c>
      <c r="F1695" s="11"/>
      <c r="G1695" s="11"/>
      <c r="H1695" s="11"/>
      <c r="I1695" s="11"/>
      <c r="J1695" s="11"/>
      <c r="K1695" s="11"/>
      <c r="M1695" s="275">
        <v>1</v>
      </c>
      <c r="N1695" s="11"/>
      <c r="P1695" s="214">
        <v>0</v>
      </c>
      <c r="Q1695" s="214"/>
      <c r="R1695" s="214">
        <v>0</v>
      </c>
      <c r="S1695" s="11"/>
      <c r="T1695" s="212">
        <v>0</v>
      </c>
      <c r="U1695" s="212"/>
      <c r="V1695" s="212">
        <v>0</v>
      </c>
      <c r="W1695" s="11"/>
      <c r="Y1695" s="214">
        <v>0</v>
      </c>
      <c r="Z1695" s="214">
        <v>0</v>
      </c>
      <c r="AB1695" s="11"/>
      <c r="AC1695" s="11"/>
      <c r="AD1695" s="11"/>
      <c r="AE1695" s="4"/>
      <c r="AF1695" s="4"/>
    </row>
    <row r="1696" spans="1:32" x14ac:dyDescent="0.2">
      <c r="A1696" s="54"/>
      <c r="B1696" s="11"/>
      <c r="C1696" s="11" t="s">
        <v>596</v>
      </c>
      <c r="D1696" s="11"/>
      <c r="E1696" s="274">
        <v>8350</v>
      </c>
      <c r="F1696" s="11"/>
      <c r="G1696" s="11"/>
      <c r="H1696" s="11"/>
      <c r="I1696" s="11"/>
      <c r="J1696" s="11"/>
      <c r="K1696" s="11"/>
      <c r="M1696" s="275">
        <v>1</v>
      </c>
      <c r="N1696" s="11"/>
      <c r="P1696" s="214">
        <v>118.19</v>
      </c>
      <c r="Q1696" s="214"/>
      <c r="R1696" s="214">
        <v>118.19</v>
      </c>
      <c r="S1696" s="11"/>
      <c r="T1696" s="212">
        <v>129.125</v>
      </c>
      <c r="U1696" s="212"/>
      <c r="V1696" s="212">
        <v>129.125</v>
      </c>
      <c r="W1696" s="11"/>
      <c r="Y1696" s="214">
        <v>236.38</v>
      </c>
      <c r="Z1696" s="214">
        <v>236.38</v>
      </c>
      <c r="AB1696" s="11"/>
      <c r="AC1696" s="11"/>
      <c r="AD1696" s="11"/>
      <c r="AE1696" s="4"/>
      <c r="AF1696" s="4"/>
    </row>
    <row r="1697" spans="1:32" x14ac:dyDescent="0.2">
      <c r="A1697" s="54"/>
      <c r="B1697" s="11"/>
      <c r="C1697" s="11" t="s">
        <v>655</v>
      </c>
      <c r="D1697" s="11"/>
      <c r="E1697" s="274">
        <v>8352</v>
      </c>
      <c r="F1697" s="11"/>
      <c r="G1697" s="11"/>
      <c r="H1697" s="11"/>
      <c r="I1697" s="11"/>
      <c r="J1697" s="11"/>
      <c r="K1697" s="11"/>
      <c r="M1697" s="275">
        <v>1</v>
      </c>
      <c r="N1697" s="11"/>
      <c r="P1697" s="214">
        <v>77.234999999999999</v>
      </c>
      <c r="Q1697" s="214"/>
      <c r="R1697" s="214">
        <v>77.234999999999999</v>
      </c>
      <c r="S1697" s="11"/>
      <c r="T1697" s="212">
        <v>74.376000000000005</v>
      </c>
      <c r="U1697" s="212"/>
      <c r="V1697" s="212">
        <v>74.376000000000005</v>
      </c>
      <c r="W1697" s="11"/>
      <c r="Y1697" s="214">
        <v>154.47</v>
      </c>
      <c r="Z1697" s="214">
        <v>154.47</v>
      </c>
      <c r="AB1697" s="11"/>
      <c r="AC1697" s="11"/>
      <c r="AD1697" s="11"/>
      <c r="AE1697" s="4"/>
      <c r="AF1697" s="4"/>
    </row>
    <row r="1698" spans="1:32" x14ac:dyDescent="0.2">
      <c r="A1698" s="54"/>
      <c r="B1698" s="11"/>
      <c r="C1698" s="11" t="s">
        <v>596</v>
      </c>
      <c r="D1698" s="11"/>
      <c r="E1698" s="274">
        <v>8360</v>
      </c>
      <c r="F1698" s="11"/>
      <c r="G1698" s="11"/>
      <c r="H1698" s="11"/>
      <c r="I1698" s="11"/>
      <c r="J1698" s="11"/>
      <c r="K1698" s="11"/>
      <c r="M1698" s="275">
        <v>1398</v>
      </c>
      <c r="N1698" s="11"/>
      <c r="P1698" s="214">
        <v>1166.0396041899298</v>
      </c>
      <c r="Q1698" s="214"/>
      <c r="R1698" s="214">
        <v>272.214</v>
      </c>
      <c r="S1698" s="11"/>
      <c r="T1698" s="212">
        <v>2676.9758464527658</v>
      </c>
      <c r="U1698" s="212"/>
      <c r="V1698" s="212">
        <v>370.22719999999998</v>
      </c>
      <c r="W1698" s="11"/>
      <c r="Y1698" s="214">
        <v>2195613.5399999991</v>
      </c>
      <c r="Z1698" s="214">
        <v>2197226.5499999998</v>
      </c>
      <c r="AB1698" s="11"/>
      <c r="AC1698" s="11"/>
      <c r="AD1698" s="11"/>
      <c r="AE1698" s="4"/>
      <c r="AF1698" s="4"/>
    </row>
    <row r="1699" spans="1:32" x14ac:dyDescent="0.2">
      <c r="A1699" s="54"/>
      <c r="B1699" s="11"/>
      <c r="C1699" s="11" t="s">
        <v>596</v>
      </c>
      <c r="D1699" s="11"/>
      <c r="E1699" s="274">
        <v>83601</v>
      </c>
      <c r="F1699" s="11"/>
      <c r="G1699" s="11"/>
      <c r="H1699" s="11"/>
      <c r="I1699" s="11"/>
      <c r="J1699" s="11"/>
      <c r="K1699" s="11"/>
      <c r="M1699" s="275">
        <v>1</v>
      </c>
      <c r="N1699" s="11"/>
      <c r="P1699" s="214">
        <v>0</v>
      </c>
      <c r="Q1699" s="214"/>
      <c r="R1699" s="214">
        <v>0</v>
      </c>
      <c r="S1699" s="11"/>
      <c r="T1699" s="212">
        <v>0</v>
      </c>
      <c r="U1699" s="212"/>
      <c r="V1699" s="212">
        <v>0</v>
      </c>
      <c r="W1699" s="11"/>
      <c r="Y1699" s="214">
        <v>0</v>
      </c>
      <c r="Z1699" s="214">
        <v>0</v>
      </c>
      <c r="AB1699" s="11"/>
      <c r="AC1699" s="11"/>
      <c r="AD1699" s="11"/>
      <c r="AE1699" s="4"/>
      <c r="AF1699" s="4"/>
    </row>
    <row r="1700" spans="1:32" x14ac:dyDescent="0.2">
      <c r="A1700" s="54"/>
      <c r="B1700" s="11"/>
      <c r="C1700" s="11" t="s">
        <v>596</v>
      </c>
      <c r="D1700" s="11"/>
      <c r="E1700" s="274">
        <v>8361</v>
      </c>
      <c r="F1700" s="11"/>
      <c r="G1700" s="11"/>
      <c r="H1700" s="11"/>
      <c r="I1700" s="11"/>
      <c r="J1700" s="11"/>
      <c r="K1700" s="11"/>
      <c r="M1700" s="275">
        <v>153</v>
      </c>
      <c r="N1700" s="11"/>
      <c r="P1700" s="214">
        <v>4067.4208846820097</v>
      </c>
      <c r="Q1700" s="214"/>
      <c r="R1700" s="214">
        <v>1777.0149999999999</v>
      </c>
      <c r="S1700" s="11"/>
      <c r="T1700" s="212">
        <v>3608.6208499133882</v>
      </c>
      <c r="U1700" s="212"/>
      <c r="V1700" s="212">
        <v>319.71350000000001</v>
      </c>
      <c r="W1700" s="11"/>
      <c r="Y1700" s="214">
        <v>218653.91000000006</v>
      </c>
      <c r="Z1700" s="214">
        <v>218967.25</v>
      </c>
      <c r="AB1700" s="11"/>
      <c r="AC1700" s="11"/>
      <c r="AD1700" s="11"/>
      <c r="AE1700" s="4"/>
      <c r="AF1700" s="4"/>
    </row>
    <row r="1701" spans="1:32" x14ac:dyDescent="0.2">
      <c r="A1701" s="54"/>
      <c r="B1701" s="11"/>
      <c r="C1701" s="11" t="s">
        <v>596</v>
      </c>
      <c r="D1701" s="11"/>
      <c r="E1701" s="274">
        <v>8362</v>
      </c>
      <c r="F1701" s="11"/>
      <c r="G1701" s="11"/>
      <c r="H1701" s="11"/>
      <c r="I1701" s="11"/>
      <c r="J1701" s="11"/>
      <c r="K1701" s="11"/>
      <c r="M1701" s="275">
        <v>1</v>
      </c>
      <c r="N1701" s="11"/>
      <c r="P1701" s="214">
        <v>41.85</v>
      </c>
      <c r="Q1701" s="214"/>
      <c r="R1701" s="214">
        <v>41.85</v>
      </c>
      <c r="S1701" s="11"/>
      <c r="T1701" s="212">
        <v>0</v>
      </c>
      <c r="U1701" s="212"/>
      <c r="V1701" s="212">
        <v>0</v>
      </c>
      <c r="W1701" s="11"/>
      <c r="Y1701" s="214">
        <v>41.85</v>
      </c>
      <c r="Z1701" s="214">
        <v>41.85</v>
      </c>
      <c r="AB1701" s="11"/>
      <c r="AC1701" s="11"/>
      <c r="AD1701" s="11"/>
      <c r="AE1701" s="4"/>
      <c r="AF1701" s="4"/>
    </row>
    <row r="1702" spans="1:32" x14ac:dyDescent="0.2">
      <c r="A1702" s="54"/>
      <c r="B1702" s="11"/>
      <c r="C1702" s="11" t="s">
        <v>853</v>
      </c>
      <c r="D1702" s="11"/>
      <c r="E1702" s="274">
        <v>8043</v>
      </c>
      <c r="F1702" s="11"/>
      <c r="G1702" s="11"/>
      <c r="H1702" s="11"/>
      <c r="I1702" s="11"/>
      <c r="J1702" s="11"/>
      <c r="K1702" s="11"/>
      <c r="M1702" s="275">
        <v>1</v>
      </c>
      <c r="N1702" s="11"/>
      <c r="P1702" s="214">
        <v>208.5</v>
      </c>
      <c r="Q1702" s="214"/>
      <c r="R1702" s="214">
        <v>208.5</v>
      </c>
      <c r="S1702" s="11"/>
      <c r="T1702" s="212">
        <v>435.92599999999999</v>
      </c>
      <c r="U1702" s="212"/>
      <c r="V1702" s="212">
        <v>435.92599999999999</v>
      </c>
      <c r="W1702" s="11"/>
      <c r="Y1702" s="214">
        <v>417</v>
      </c>
      <c r="Z1702" s="214">
        <v>695.37</v>
      </c>
      <c r="AB1702" s="11"/>
      <c r="AC1702" s="11"/>
      <c r="AD1702" s="11"/>
      <c r="AE1702" s="4"/>
      <c r="AF1702" s="4"/>
    </row>
    <row r="1703" spans="1:32" x14ac:dyDescent="0.2">
      <c r="A1703" s="54"/>
      <c r="B1703" s="11"/>
      <c r="C1703" s="11" t="s">
        <v>854</v>
      </c>
      <c r="D1703" s="11"/>
      <c r="E1703" s="274">
        <v>8042</v>
      </c>
      <c r="F1703" s="11"/>
      <c r="G1703" s="11"/>
      <c r="H1703" s="11"/>
      <c r="I1703" s="11"/>
      <c r="J1703" s="11"/>
      <c r="K1703" s="11"/>
      <c r="M1703" s="275">
        <v>1</v>
      </c>
      <c r="N1703" s="11"/>
      <c r="P1703" s="214">
        <v>299.78000000000003</v>
      </c>
      <c r="Q1703" s="214"/>
      <c r="R1703" s="214">
        <v>299.77999999999997</v>
      </c>
      <c r="S1703" s="11"/>
      <c r="T1703" s="212">
        <v>371.88</v>
      </c>
      <c r="U1703" s="212"/>
      <c r="V1703" s="212">
        <v>371.88</v>
      </c>
      <c r="W1703" s="11"/>
      <c r="Y1703" s="214">
        <v>599.56000000000006</v>
      </c>
      <c r="Z1703" s="214">
        <v>599.55999999999995</v>
      </c>
      <c r="AB1703" s="11"/>
      <c r="AC1703" s="11"/>
      <c r="AD1703" s="11"/>
      <c r="AE1703" s="4"/>
      <c r="AF1703" s="4"/>
    </row>
    <row r="1704" spans="1:32" x14ac:dyDescent="0.2">
      <c r="A1704" s="54"/>
      <c r="B1704" s="11"/>
      <c r="C1704" s="11" t="s">
        <v>597</v>
      </c>
      <c r="D1704" s="11"/>
      <c r="E1704" s="274">
        <v>8043</v>
      </c>
      <c r="F1704" s="11"/>
      <c r="G1704" s="11"/>
      <c r="H1704" s="11"/>
      <c r="I1704" s="11"/>
      <c r="J1704" s="11"/>
      <c r="K1704" s="11"/>
      <c r="M1704" s="275">
        <v>639</v>
      </c>
      <c r="N1704" s="11"/>
      <c r="P1704" s="214">
        <v>888.19429233621759</v>
      </c>
      <c r="Q1704" s="214"/>
      <c r="R1704" s="214">
        <v>716.05250000000001</v>
      </c>
      <c r="S1704" s="11"/>
      <c r="T1704" s="212">
        <v>880.86343788627926</v>
      </c>
      <c r="U1704" s="212"/>
      <c r="V1704" s="212">
        <v>649.75700000000006</v>
      </c>
      <c r="W1704" s="11"/>
      <c r="Y1704" s="214">
        <v>736797.62000000023</v>
      </c>
      <c r="Z1704" s="214">
        <v>737863.32</v>
      </c>
      <c r="AB1704" s="11"/>
      <c r="AC1704" s="11"/>
      <c r="AD1704" s="11"/>
      <c r="AE1704" s="4"/>
      <c r="AF1704" s="4"/>
    </row>
    <row r="1705" spans="1:32" x14ac:dyDescent="0.2">
      <c r="A1705" s="54"/>
      <c r="B1705" s="11"/>
      <c r="C1705" s="11" t="s">
        <v>597</v>
      </c>
      <c r="D1705" s="11"/>
      <c r="E1705" s="274">
        <v>8053</v>
      </c>
      <c r="F1705" s="11"/>
      <c r="G1705" s="11"/>
      <c r="H1705" s="11"/>
      <c r="I1705" s="11"/>
      <c r="J1705" s="11"/>
      <c r="K1705" s="11"/>
      <c r="M1705" s="275">
        <v>4</v>
      </c>
      <c r="N1705" s="11"/>
      <c r="P1705" s="214">
        <v>239.83499999999998</v>
      </c>
      <c r="Q1705" s="214"/>
      <c r="R1705" s="214">
        <v>225.79750000000001</v>
      </c>
      <c r="S1705" s="11"/>
      <c r="T1705" s="212">
        <v>289.24</v>
      </c>
      <c r="U1705" s="212"/>
      <c r="V1705" s="212">
        <v>294.92149999999998</v>
      </c>
      <c r="W1705" s="11"/>
      <c r="Y1705" s="214">
        <v>1917.9</v>
      </c>
      <c r="Z1705" s="214">
        <v>1917.9</v>
      </c>
      <c r="AB1705" s="11"/>
      <c r="AC1705" s="11"/>
      <c r="AD1705" s="11"/>
      <c r="AE1705" s="4"/>
      <c r="AF1705" s="4"/>
    </row>
    <row r="1706" spans="1:32" x14ac:dyDescent="0.2">
      <c r="A1706" s="54"/>
      <c r="B1706" s="11"/>
      <c r="C1706" s="11" t="s">
        <v>855</v>
      </c>
      <c r="D1706" s="11"/>
      <c r="E1706" s="274">
        <v>8091</v>
      </c>
      <c r="F1706" s="11"/>
      <c r="G1706" s="11"/>
      <c r="H1706" s="11"/>
      <c r="I1706" s="11"/>
      <c r="J1706" s="11"/>
      <c r="K1706" s="11"/>
      <c r="M1706" s="275">
        <v>1</v>
      </c>
      <c r="N1706" s="11"/>
      <c r="P1706" s="214">
        <v>127.27</v>
      </c>
      <c r="Q1706" s="214"/>
      <c r="R1706" s="214">
        <v>127.27000000000001</v>
      </c>
      <c r="S1706" s="11"/>
      <c r="T1706" s="212">
        <v>139.45500000000001</v>
      </c>
      <c r="U1706" s="212"/>
      <c r="V1706" s="212">
        <v>139.45500000000001</v>
      </c>
      <c r="W1706" s="11"/>
      <c r="Y1706" s="214">
        <v>254.54</v>
      </c>
      <c r="Z1706" s="214">
        <v>254.54</v>
      </c>
      <c r="AB1706" s="11"/>
      <c r="AC1706" s="11"/>
      <c r="AD1706" s="11"/>
      <c r="AE1706" s="4"/>
      <c r="AF1706" s="4"/>
    </row>
    <row r="1707" spans="1:32" x14ac:dyDescent="0.2">
      <c r="A1707" s="54"/>
      <c r="B1707" s="11"/>
      <c r="C1707" s="11" t="s">
        <v>826</v>
      </c>
      <c r="D1707" s="11"/>
      <c r="E1707" s="274">
        <v>8080</v>
      </c>
      <c r="F1707" s="11"/>
      <c r="G1707" s="11"/>
      <c r="H1707" s="11"/>
      <c r="I1707" s="11"/>
      <c r="J1707" s="11"/>
      <c r="K1707" s="11"/>
      <c r="M1707" s="275">
        <v>1</v>
      </c>
      <c r="N1707" s="11"/>
      <c r="P1707" s="214">
        <v>109.11500000000001</v>
      </c>
      <c r="Q1707" s="214"/>
      <c r="R1707" s="214">
        <v>109.11500000000001</v>
      </c>
      <c r="S1707" s="11"/>
      <c r="T1707" s="212">
        <v>118.795</v>
      </c>
      <c r="U1707" s="212"/>
      <c r="V1707" s="212">
        <v>118.795</v>
      </c>
      <c r="W1707" s="11"/>
      <c r="Y1707" s="214">
        <v>218.23000000000002</v>
      </c>
      <c r="Z1707" s="214">
        <v>218.23</v>
      </c>
      <c r="AB1707" s="11"/>
      <c r="AC1707" s="11"/>
      <c r="AD1707" s="11"/>
      <c r="AE1707" s="4"/>
      <c r="AF1707" s="4"/>
    </row>
    <row r="1708" spans="1:32" x14ac:dyDescent="0.2">
      <c r="A1708" s="54"/>
      <c r="B1708" s="11"/>
      <c r="C1708" s="11" t="s">
        <v>598</v>
      </c>
      <c r="D1708" s="11"/>
      <c r="E1708" s="274">
        <v>8012</v>
      </c>
      <c r="F1708" s="11"/>
      <c r="G1708" s="11"/>
      <c r="H1708" s="11"/>
      <c r="I1708" s="11"/>
      <c r="J1708" s="11"/>
      <c r="K1708" s="11"/>
      <c r="M1708" s="275">
        <v>20</v>
      </c>
      <c r="N1708" s="11"/>
      <c r="P1708" s="214">
        <v>382.81891304347823</v>
      </c>
      <c r="Q1708" s="214"/>
      <c r="R1708" s="214">
        <v>180.42500000000001</v>
      </c>
      <c r="S1708" s="11"/>
      <c r="T1708" s="212">
        <v>456.87793478260875</v>
      </c>
      <c r="U1708" s="212"/>
      <c r="V1708" s="212">
        <v>242.755</v>
      </c>
      <c r="W1708" s="11"/>
      <c r="Y1708" s="214">
        <v>17609.669999999998</v>
      </c>
      <c r="Z1708" s="214">
        <v>18015.919999999998</v>
      </c>
      <c r="AB1708" s="11"/>
      <c r="AC1708" s="11"/>
      <c r="AD1708" s="11"/>
      <c r="AE1708" s="4"/>
      <c r="AF1708" s="4"/>
    </row>
    <row r="1709" spans="1:32" x14ac:dyDescent="0.2">
      <c r="A1709" s="54"/>
      <c r="B1709" s="11"/>
      <c r="C1709" s="11" t="s">
        <v>598</v>
      </c>
      <c r="D1709" s="11"/>
      <c r="E1709" s="274">
        <v>8080</v>
      </c>
      <c r="F1709" s="11"/>
      <c r="G1709" s="11"/>
      <c r="H1709" s="11"/>
      <c r="I1709" s="11"/>
      <c r="J1709" s="11"/>
      <c r="K1709" s="11"/>
      <c r="M1709" s="275">
        <v>20</v>
      </c>
      <c r="N1709" s="11"/>
      <c r="P1709" s="214">
        <v>219.60622222222219</v>
      </c>
      <c r="Q1709" s="214"/>
      <c r="R1709" s="214">
        <v>127.76</v>
      </c>
      <c r="S1709" s="11"/>
      <c r="T1709" s="212">
        <v>267.89133333333336</v>
      </c>
      <c r="U1709" s="212"/>
      <c r="V1709" s="212">
        <v>183.874</v>
      </c>
      <c r="W1709" s="11"/>
      <c r="Y1709" s="214">
        <v>9882.2799999999988</v>
      </c>
      <c r="Z1709" s="214">
        <v>10206.450000000001</v>
      </c>
      <c r="AB1709" s="11"/>
      <c r="AC1709" s="11"/>
      <c r="AD1709" s="11"/>
      <c r="AE1709" s="4"/>
      <c r="AF1709" s="4"/>
    </row>
    <row r="1710" spans="1:32" x14ac:dyDescent="0.2">
      <c r="A1710" s="54"/>
      <c r="B1710" s="11"/>
      <c r="C1710" s="11" t="s">
        <v>598</v>
      </c>
      <c r="D1710" s="11"/>
      <c r="E1710" s="274">
        <v>8081</v>
      </c>
      <c r="F1710" s="11"/>
      <c r="G1710" s="11"/>
      <c r="H1710" s="11"/>
      <c r="I1710" s="11"/>
      <c r="J1710" s="11"/>
      <c r="K1710" s="11"/>
      <c r="M1710" s="275">
        <v>2</v>
      </c>
      <c r="N1710" s="11"/>
      <c r="P1710" s="214">
        <v>679.80250000000001</v>
      </c>
      <c r="Q1710" s="214"/>
      <c r="R1710" s="214">
        <v>486.22</v>
      </c>
      <c r="S1710" s="11"/>
      <c r="T1710" s="212">
        <v>872.88499999999999</v>
      </c>
      <c r="U1710" s="212"/>
      <c r="V1710" s="212">
        <v>872.88499999999999</v>
      </c>
      <c r="W1710" s="11"/>
      <c r="Y1710" s="214">
        <v>2719.21</v>
      </c>
      <c r="Z1710" s="214">
        <v>2719.21</v>
      </c>
      <c r="AB1710" s="11"/>
      <c r="AC1710" s="11"/>
      <c r="AD1710" s="11"/>
      <c r="AE1710" s="4"/>
      <c r="AF1710" s="4"/>
    </row>
    <row r="1711" spans="1:32" x14ac:dyDescent="0.2">
      <c r="A1711" s="54"/>
      <c r="B1711" s="11"/>
      <c r="C1711" s="11" t="s">
        <v>827</v>
      </c>
      <c r="D1711" s="11"/>
      <c r="E1711" s="274">
        <v>8089</v>
      </c>
      <c r="F1711" s="11"/>
      <c r="G1711" s="11"/>
      <c r="H1711" s="11"/>
      <c r="I1711" s="11"/>
      <c r="J1711" s="11"/>
      <c r="K1711" s="11"/>
      <c r="M1711" s="275">
        <v>1</v>
      </c>
      <c r="N1711" s="11"/>
      <c r="P1711" s="214">
        <v>238.44</v>
      </c>
      <c r="Q1711" s="214"/>
      <c r="R1711" s="214">
        <v>238.44</v>
      </c>
      <c r="S1711" s="11"/>
      <c r="T1711" s="212">
        <v>287.17399999999998</v>
      </c>
      <c r="U1711" s="212"/>
      <c r="V1711" s="212">
        <v>287.17399999999998</v>
      </c>
      <c r="W1711" s="11"/>
      <c r="Y1711" s="214">
        <v>476.88</v>
      </c>
      <c r="Z1711" s="214">
        <v>476.88</v>
      </c>
      <c r="AB1711" s="11"/>
      <c r="AC1711" s="11"/>
      <c r="AD1711" s="11"/>
      <c r="AE1711" s="4"/>
      <c r="AF1711" s="4"/>
    </row>
    <row r="1712" spans="1:32" x14ac:dyDescent="0.2">
      <c r="A1712" s="54"/>
      <c r="B1712" s="11"/>
      <c r="C1712" s="11" t="s">
        <v>599</v>
      </c>
      <c r="D1712" s="11"/>
      <c r="E1712" s="274">
        <v>8089</v>
      </c>
      <c r="F1712" s="11"/>
      <c r="G1712" s="11"/>
      <c r="H1712" s="11"/>
      <c r="I1712" s="11"/>
      <c r="J1712" s="11"/>
      <c r="K1712" s="11"/>
      <c r="M1712" s="275">
        <v>20</v>
      </c>
      <c r="N1712" s="11"/>
      <c r="P1712" s="214">
        <v>854.0107999999999</v>
      </c>
      <c r="Q1712" s="214"/>
      <c r="R1712" s="214">
        <v>189.07</v>
      </c>
      <c r="S1712" s="11"/>
      <c r="T1712" s="212">
        <v>1668.1710399999999</v>
      </c>
      <c r="U1712" s="212"/>
      <c r="V1712" s="212">
        <v>219.51249999999999</v>
      </c>
      <c r="W1712" s="11"/>
      <c r="Y1712" s="214">
        <v>42700.539999999994</v>
      </c>
      <c r="Z1712" s="214">
        <v>42700.54</v>
      </c>
      <c r="AB1712" s="11"/>
      <c r="AC1712" s="11"/>
      <c r="AD1712" s="11"/>
      <c r="AE1712" s="4"/>
      <c r="AF1712" s="4"/>
    </row>
    <row r="1713" spans="1:32" x14ac:dyDescent="0.2">
      <c r="A1713" s="54"/>
      <c r="B1713" s="11"/>
      <c r="C1713" s="11" t="s">
        <v>600</v>
      </c>
      <c r="D1713" s="11"/>
      <c r="E1713" s="274">
        <v>8004</v>
      </c>
      <c r="F1713" s="11"/>
      <c r="G1713" s="11"/>
      <c r="H1713" s="11"/>
      <c r="I1713" s="11"/>
      <c r="J1713" s="11"/>
      <c r="K1713" s="11"/>
      <c r="M1713" s="275">
        <v>8</v>
      </c>
      <c r="N1713" s="11"/>
      <c r="P1713" s="214">
        <v>312.62687500000004</v>
      </c>
      <c r="Q1713" s="214"/>
      <c r="R1713" s="214">
        <v>139.26499999999999</v>
      </c>
      <c r="S1713" s="11"/>
      <c r="T1713" s="212">
        <v>384.27599999999995</v>
      </c>
      <c r="U1713" s="212"/>
      <c r="V1713" s="212">
        <v>197.303</v>
      </c>
      <c r="W1713" s="11"/>
      <c r="Y1713" s="214">
        <v>5002.0300000000007</v>
      </c>
      <c r="Z1713" s="214">
        <v>5002.03</v>
      </c>
      <c r="AB1713" s="11"/>
      <c r="AC1713" s="11"/>
      <c r="AD1713" s="11"/>
      <c r="AE1713" s="4"/>
      <c r="AF1713" s="4"/>
    </row>
    <row r="1714" spans="1:32" x14ac:dyDescent="0.2">
      <c r="A1714" s="54"/>
      <c r="B1714" s="11"/>
      <c r="C1714" s="11" t="s">
        <v>600</v>
      </c>
      <c r="D1714" s="11"/>
      <c r="E1714" s="274">
        <v>8089</v>
      </c>
      <c r="F1714" s="11"/>
      <c r="G1714" s="11"/>
      <c r="H1714" s="11"/>
      <c r="I1714" s="11"/>
      <c r="J1714" s="11"/>
      <c r="K1714" s="11"/>
      <c r="M1714" s="275">
        <v>4</v>
      </c>
      <c r="N1714" s="11"/>
      <c r="P1714" s="214">
        <v>274.74250000000001</v>
      </c>
      <c r="Q1714" s="214"/>
      <c r="R1714" s="214">
        <v>229.26999999999998</v>
      </c>
      <c r="S1714" s="11"/>
      <c r="T1714" s="212">
        <v>334.1755</v>
      </c>
      <c r="U1714" s="212"/>
      <c r="V1714" s="212">
        <v>190.58850000000001</v>
      </c>
      <c r="W1714" s="11"/>
      <c r="Y1714" s="214">
        <v>2197.94</v>
      </c>
      <c r="Z1714" s="214">
        <v>2197.94</v>
      </c>
      <c r="AB1714" s="11"/>
      <c r="AC1714" s="11"/>
      <c r="AD1714" s="11"/>
      <c r="AE1714" s="4"/>
      <c r="AF1714" s="4"/>
    </row>
    <row r="1715" spans="1:32" x14ac:dyDescent="0.2">
      <c r="A1715" s="54"/>
      <c r="B1715" s="11"/>
      <c r="C1715" s="11" t="s">
        <v>601</v>
      </c>
      <c r="D1715" s="11"/>
      <c r="E1715" s="274">
        <v>8090</v>
      </c>
      <c r="F1715" s="11"/>
      <c r="G1715" s="11"/>
      <c r="H1715" s="11"/>
      <c r="I1715" s="11"/>
      <c r="J1715" s="11"/>
      <c r="K1715" s="11"/>
      <c r="M1715" s="275">
        <v>57</v>
      </c>
      <c r="N1715" s="11"/>
      <c r="P1715" s="214">
        <v>195.96330708661415</v>
      </c>
      <c r="Q1715" s="214"/>
      <c r="R1715" s="214">
        <v>120.91</v>
      </c>
      <c r="S1715" s="11"/>
      <c r="T1715" s="212">
        <v>230.29392913385831</v>
      </c>
      <c r="U1715" s="212"/>
      <c r="V1715" s="212">
        <v>181.80799999999999</v>
      </c>
      <c r="W1715" s="11"/>
      <c r="Y1715" s="214">
        <v>24887.339999999997</v>
      </c>
      <c r="Z1715" s="214">
        <v>25005.49</v>
      </c>
      <c r="AB1715" s="11"/>
      <c r="AC1715" s="11"/>
      <c r="AD1715" s="11"/>
      <c r="AE1715" s="4"/>
      <c r="AF1715" s="4"/>
    </row>
    <row r="1716" spans="1:32" x14ac:dyDescent="0.2">
      <c r="A1716" s="54"/>
      <c r="B1716" s="11"/>
      <c r="C1716" s="11" t="s">
        <v>602</v>
      </c>
      <c r="D1716" s="11"/>
      <c r="E1716" s="274">
        <v>8009</v>
      </c>
      <c r="F1716" s="11"/>
      <c r="G1716" s="11"/>
      <c r="H1716" s="11"/>
      <c r="I1716" s="11"/>
      <c r="J1716" s="11"/>
      <c r="K1716" s="11"/>
      <c r="M1716" s="275">
        <v>2</v>
      </c>
      <c r="N1716" s="11"/>
      <c r="P1716" s="214">
        <v>108.65666666666668</v>
      </c>
      <c r="Q1716" s="214"/>
      <c r="R1716" s="214">
        <v>95.4</v>
      </c>
      <c r="S1716" s="11"/>
      <c r="T1716" s="212">
        <v>113.97433333333333</v>
      </c>
      <c r="U1716" s="212"/>
      <c r="V1716" s="212">
        <v>72.31</v>
      </c>
      <c r="W1716" s="11"/>
      <c r="Y1716" s="214">
        <v>651.94000000000005</v>
      </c>
      <c r="Z1716" s="214">
        <v>651.94000000000005</v>
      </c>
      <c r="AB1716" s="11"/>
      <c r="AC1716" s="11"/>
      <c r="AD1716" s="11"/>
      <c r="AE1716" s="4"/>
      <c r="AF1716" s="4"/>
    </row>
    <row r="1717" spans="1:32" x14ac:dyDescent="0.2">
      <c r="A1717" s="54"/>
      <c r="B1717" s="11"/>
      <c r="C1717" s="11" t="s">
        <v>602</v>
      </c>
      <c r="D1717" s="11"/>
      <c r="E1717" s="274">
        <v>8091</v>
      </c>
      <c r="F1717" s="11"/>
      <c r="G1717" s="11"/>
      <c r="H1717" s="11"/>
      <c r="I1717" s="11"/>
      <c r="J1717" s="11"/>
      <c r="K1717" s="11"/>
      <c r="M1717" s="275">
        <v>405</v>
      </c>
      <c r="N1717" s="11"/>
      <c r="P1717" s="214">
        <v>349.34619274441877</v>
      </c>
      <c r="Q1717" s="214"/>
      <c r="R1717" s="214">
        <v>215.435</v>
      </c>
      <c r="S1717" s="11"/>
      <c r="T1717" s="212">
        <v>419.29183718244798</v>
      </c>
      <c r="U1717" s="212"/>
      <c r="V1717" s="212">
        <v>241.46374999999998</v>
      </c>
      <c r="W1717" s="11"/>
      <c r="Y1717" s="214">
        <v>336446.08999999997</v>
      </c>
      <c r="Z1717" s="214">
        <v>340451.7</v>
      </c>
      <c r="AB1717" s="11"/>
      <c r="AC1717" s="11"/>
      <c r="AD1717" s="11"/>
      <c r="AE1717" s="4"/>
      <c r="AF1717" s="4"/>
    </row>
    <row r="1718" spans="1:32" x14ac:dyDescent="0.2">
      <c r="A1718" s="54"/>
      <c r="B1718" s="11"/>
      <c r="C1718" s="11" t="s">
        <v>603</v>
      </c>
      <c r="D1718" s="11"/>
      <c r="E1718" s="274">
        <v>8204</v>
      </c>
      <c r="F1718" s="11"/>
      <c r="G1718" s="11"/>
      <c r="H1718" s="11"/>
      <c r="I1718" s="11"/>
      <c r="J1718" s="11"/>
      <c r="K1718" s="11"/>
      <c r="M1718" s="275">
        <v>11</v>
      </c>
      <c r="N1718" s="11"/>
      <c r="P1718" s="214">
        <v>213.30741935483871</v>
      </c>
      <c r="Q1718" s="214"/>
      <c r="R1718" s="214">
        <v>99.03</v>
      </c>
      <c r="S1718" s="11"/>
      <c r="T1718" s="212">
        <v>261.51561290322576</v>
      </c>
      <c r="U1718" s="212"/>
      <c r="V1718" s="212">
        <v>116.729</v>
      </c>
      <c r="W1718" s="11"/>
      <c r="Y1718" s="214">
        <v>6612.53</v>
      </c>
      <c r="Z1718" s="214">
        <v>6612.53</v>
      </c>
      <c r="AB1718" s="11"/>
      <c r="AC1718" s="11"/>
      <c r="AD1718" s="11"/>
      <c r="AE1718" s="4"/>
      <c r="AF1718" s="4"/>
    </row>
    <row r="1719" spans="1:32" x14ac:dyDescent="0.2">
      <c r="A1719" s="54"/>
      <c r="B1719" s="11"/>
      <c r="C1719" s="11" t="s">
        <v>856</v>
      </c>
      <c r="D1719" s="11"/>
      <c r="E1719" s="274">
        <v>8066</v>
      </c>
      <c r="F1719" s="11"/>
      <c r="G1719" s="11"/>
      <c r="H1719" s="11"/>
      <c r="I1719" s="11"/>
      <c r="J1719" s="11"/>
      <c r="K1719" s="11"/>
      <c r="M1719" s="275">
        <v>1</v>
      </c>
      <c r="N1719" s="11"/>
      <c r="P1719" s="214">
        <v>4020.11</v>
      </c>
      <c r="Q1719" s="214"/>
      <c r="R1719" s="214">
        <v>4020.1099999999997</v>
      </c>
      <c r="S1719" s="11"/>
      <c r="T1719" s="212">
        <v>2561.84</v>
      </c>
      <c r="U1719" s="212"/>
      <c r="V1719" s="212">
        <v>2561.84</v>
      </c>
      <c r="W1719" s="11"/>
      <c r="Y1719" s="214">
        <v>8040.22</v>
      </c>
      <c r="Z1719" s="214">
        <v>8040.22</v>
      </c>
      <c r="AB1719" s="11"/>
      <c r="AC1719" s="11"/>
      <c r="AD1719" s="11"/>
      <c r="AE1719" s="4"/>
      <c r="AF1719" s="4"/>
    </row>
    <row r="1720" spans="1:32" x14ac:dyDescent="0.2">
      <c r="A1720" s="54"/>
      <c r="B1720" s="11"/>
      <c r="C1720" s="11" t="s">
        <v>605</v>
      </c>
      <c r="D1720" s="11"/>
      <c r="E1720" s="274">
        <v>8051</v>
      </c>
      <c r="F1720" s="11"/>
      <c r="G1720" s="11"/>
      <c r="H1720" s="11"/>
      <c r="I1720" s="11"/>
      <c r="J1720" s="11"/>
      <c r="K1720" s="11"/>
      <c r="M1720" s="275">
        <v>2</v>
      </c>
      <c r="N1720" s="11"/>
      <c r="P1720" s="214">
        <v>115.67699999999998</v>
      </c>
      <c r="Q1720" s="214"/>
      <c r="R1720" s="214">
        <v>77.759999999999991</v>
      </c>
      <c r="S1720" s="11"/>
      <c r="T1720" s="212">
        <v>133.8768</v>
      </c>
      <c r="U1720" s="212"/>
      <c r="V1720" s="212">
        <v>133.25700000000001</v>
      </c>
      <c r="W1720" s="11"/>
      <c r="Y1720" s="214">
        <v>1156.7699999999998</v>
      </c>
      <c r="Z1720" s="214">
        <v>1156.77</v>
      </c>
      <c r="AB1720" s="11"/>
      <c r="AC1720" s="11"/>
      <c r="AD1720" s="11"/>
      <c r="AE1720" s="4"/>
      <c r="AF1720" s="4"/>
    </row>
    <row r="1721" spans="1:32" x14ac:dyDescent="0.2">
      <c r="A1721" s="54"/>
      <c r="B1721" s="11"/>
      <c r="C1721" s="11" t="s">
        <v>605</v>
      </c>
      <c r="D1721" s="11"/>
      <c r="E1721" s="274">
        <v>8066</v>
      </c>
      <c r="F1721" s="11"/>
      <c r="G1721" s="11"/>
      <c r="H1721" s="11"/>
      <c r="I1721" s="11"/>
      <c r="J1721" s="11"/>
      <c r="K1721" s="11"/>
      <c r="M1721" s="275">
        <v>1</v>
      </c>
      <c r="N1721" s="11"/>
      <c r="P1721" s="214">
        <v>21918.25333333333</v>
      </c>
      <c r="Q1721" s="214"/>
      <c r="R1721" s="214">
        <v>2331.56</v>
      </c>
      <c r="S1721" s="11"/>
      <c r="T1721" s="212">
        <v>73524.119333333336</v>
      </c>
      <c r="U1721" s="212"/>
      <c r="V1721" s="212">
        <v>2115.5839999999998</v>
      </c>
      <c r="W1721" s="11"/>
      <c r="Y1721" s="214">
        <v>65754.759999999995</v>
      </c>
      <c r="Z1721" s="214">
        <v>65754.759999999995</v>
      </c>
      <c r="AB1721" s="11"/>
      <c r="AC1721" s="11"/>
      <c r="AD1721" s="11"/>
      <c r="AE1721" s="4"/>
      <c r="AF1721" s="4"/>
    </row>
    <row r="1722" spans="1:32" x14ac:dyDescent="0.2">
      <c r="A1722" s="54"/>
      <c r="B1722" s="11"/>
      <c r="C1722" s="11" t="s">
        <v>605</v>
      </c>
      <c r="D1722" s="11"/>
      <c r="E1722" s="274">
        <v>8086</v>
      </c>
      <c r="F1722" s="11"/>
      <c r="G1722" s="11"/>
      <c r="H1722" s="11"/>
      <c r="I1722" s="11"/>
      <c r="J1722" s="11"/>
      <c r="K1722" s="11"/>
      <c r="M1722" s="275">
        <v>3</v>
      </c>
      <c r="N1722" s="11"/>
      <c r="P1722" s="214">
        <v>82.797777777777782</v>
      </c>
      <c r="Q1722" s="214"/>
      <c r="R1722" s="214">
        <v>66.27</v>
      </c>
      <c r="S1722" s="11"/>
      <c r="T1722" s="212">
        <v>79.401333333333326</v>
      </c>
      <c r="U1722" s="212"/>
      <c r="V1722" s="212">
        <v>46.484999999999999</v>
      </c>
      <c r="W1722" s="11"/>
      <c r="Y1722" s="214">
        <v>745.18000000000006</v>
      </c>
      <c r="Z1722" s="214">
        <v>745.18</v>
      </c>
      <c r="AB1722" s="11"/>
      <c r="AC1722" s="11"/>
      <c r="AD1722" s="11"/>
      <c r="AE1722" s="4"/>
      <c r="AF1722" s="4"/>
    </row>
    <row r="1723" spans="1:32" x14ac:dyDescent="0.2">
      <c r="A1723" s="54"/>
      <c r="B1723" s="11"/>
      <c r="C1723" s="11" t="s">
        <v>605</v>
      </c>
      <c r="D1723" s="11"/>
      <c r="E1723" s="274">
        <v>8096</v>
      </c>
      <c r="F1723" s="11"/>
      <c r="G1723" s="11"/>
      <c r="H1723" s="11"/>
      <c r="I1723" s="11"/>
      <c r="J1723" s="11"/>
      <c r="K1723" s="11"/>
      <c r="M1723" s="275">
        <v>16</v>
      </c>
      <c r="N1723" s="11"/>
      <c r="P1723" s="214">
        <v>299.36040000000003</v>
      </c>
      <c r="Q1723" s="214"/>
      <c r="R1723" s="214">
        <v>157.27499999999998</v>
      </c>
      <c r="S1723" s="11"/>
      <c r="T1723" s="212">
        <v>379.95806000000005</v>
      </c>
      <c r="U1723" s="212"/>
      <c r="V1723" s="212">
        <v>179.74200000000002</v>
      </c>
      <c r="W1723" s="11"/>
      <c r="Y1723" s="214">
        <v>14968.02</v>
      </c>
      <c r="Z1723" s="214">
        <v>15918.23</v>
      </c>
      <c r="AB1723" s="11"/>
      <c r="AC1723" s="11"/>
      <c r="AD1723" s="11"/>
      <c r="AE1723" s="4"/>
      <c r="AF1723" s="4"/>
    </row>
    <row r="1724" spans="1:32" x14ac:dyDescent="0.2">
      <c r="A1724" s="54"/>
      <c r="B1724" s="11"/>
      <c r="C1724" s="11" t="s">
        <v>606</v>
      </c>
      <c r="D1724" s="11"/>
      <c r="E1724" s="274">
        <v>8260</v>
      </c>
      <c r="F1724" s="11"/>
      <c r="G1724" s="11"/>
      <c r="H1724" s="11"/>
      <c r="I1724" s="11"/>
      <c r="J1724" s="11"/>
      <c r="K1724" s="11"/>
      <c r="M1724" s="275">
        <v>2</v>
      </c>
      <c r="N1724" s="11"/>
      <c r="P1724" s="214">
        <v>56.532000000000004</v>
      </c>
      <c r="Q1724" s="214"/>
      <c r="R1724" s="214">
        <v>40.5</v>
      </c>
      <c r="S1724" s="11"/>
      <c r="T1724" s="212">
        <v>51.65</v>
      </c>
      <c r="U1724" s="212"/>
      <c r="V1724" s="212">
        <v>54.749000000000002</v>
      </c>
      <c r="W1724" s="11"/>
      <c r="Y1724" s="214">
        <v>282.66000000000003</v>
      </c>
      <c r="Z1724" s="214">
        <v>282.66000000000003</v>
      </c>
      <c r="AB1724" s="11"/>
      <c r="AC1724" s="11"/>
      <c r="AD1724" s="11"/>
      <c r="AE1724" s="4"/>
      <c r="AF1724" s="4"/>
    </row>
    <row r="1725" spans="1:32" x14ac:dyDescent="0.2">
      <c r="A1725" s="54"/>
      <c r="B1725" s="11"/>
      <c r="C1725" s="11" t="s">
        <v>656</v>
      </c>
      <c r="D1725" s="11"/>
      <c r="E1725" s="274">
        <v>8330</v>
      </c>
      <c r="F1725" s="11"/>
      <c r="G1725" s="11"/>
      <c r="H1725" s="11"/>
      <c r="I1725" s="11"/>
      <c r="J1725" s="11"/>
      <c r="K1725" s="11"/>
      <c r="M1725" s="275">
        <v>2</v>
      </c>
      <c r="N1725" s="11"/>
      <c r="P1725" s="214">
        <v>60.717500000000001</v>
      </c>
      <c r="Q1725" s="214"/>
      <c r="R1725" s="214">
        <v>50.92</v>
      </c>
      <c r="S1725" s="11"/>
      <c r="T1725" s="212">
        <v>53.1995</v>
      </c>
      <c r="U1725" s="212"/>
      <c r="V1725" s="212">
        <v>53.1995</v>
      </c>
      <c r="W1725" s="11"/>
      <c r="Y1725" s="214">
        <v>242.87</v>
      </c>
      <c r="Z1725" s="214">
        <v>242.87</v>
      </c>
      <c r="AB1725" s="11"/>
      <c r="AC1725" s="11"/>
      <c r="AD1725" s="11"/>
      <c r="AE1725" s="4"/>
      <c r="AF1725" s="4"/>
    </row>
    <row r="1726" spans="1:32" x14ac:dyDescent="0.2">
      <c r="A1726" s="54"/>
      <c r="B1726" s="11"/>
      <c r="C1726" s="11" t="s">
        <v>607</v>
      </c>
      <c r="D1726" s="11"/>
      <c r="E1726" s="274">
        <v>8252</v>
      </c>
      <c r="F1726" s="11"/>
      <c r="G1726" s="11"/>
      <c r="H1726" s="11"/>
      <c r="I1726" s="11"/>
      <c r="J1726" s="11"/>
      <c r="K1726" s="11"/>
      <c r="M1726" s="275">
        <v>4</v>
      </c>
      <c r="N1726" s="11"/>
      <c r="P1726" s="214">
        <v>380.94</v>
      </c>
      <c r="Q1726" s="214"/>
      <c r="R1726" s="214">
        <v>164.91</v>
      </c>
      <c r="S1726" s="11"/>
      <c r="T1726" s="212">
        <v>431.70009090909093</v>
      </c>
      <c r="U1726" s="212"/>
      <c r="V1726" s="212">
        <v>112.59699999999999</v>
      </c>
      <c r="W1726" s="11"/>
      <c r="Y1726" s="214">
        <v>4190.34</v>
      </c>
      <c r="Z1726" s="214">
        <v>4190.34</v>
      </c>
      <c r="AB1726" s="11"/>
      <c r="AC1726" s="11"/>
      <c r="AD1726" s="11"/>
      <c r="AE1726" s="4"/>
      <c r="AF1726" s="4"/>
    </row>
    <row r="1727" spans="1:32" x14ac:dyDescent="0.2">
      <c r="A1727" s="54"/>
      <c r="B1727" s="11"/>
      <c r="C1727" s="11" t="s">
        <v>608</v>
      </c>
      <c r="D1727" s="11"/>
      <c r="E1727" s="274">
        <v>8260</v>
      </c>
      <c r="F1727" s="11"/>
      <c r="G1727" s="11"/>
      <c r="H1727" s="11"/>
      <c r="I1727" s="11"/>
      <c r="J1727" s="11"/>
      <c r="K1727" s="11"/>
      <c r="M1727" s="275">
        <v>33</v>
      </c>
      <c r="N1727" s="11"/>
      <c r="P1727" s="214">
        <v>234.15740000000005</v>
      </c>
      <c r="Q1727" s="214"/>
      <c r="R1727" s="214">
        <v>58.22</v>
      </c>
      <c r="S1727" s="11"/>
      <c r="T1727" s="212">
        <v>275.26914000000005</v>
      </c>
      <c r="U1727" s="212"/>
      <c r="V1727" s="212">
        <v>52.683</v>
      </c>
      <c r="W1727" s="11"/>
      <c r="Y1727" s="214">
        <v>23415.740000000005</v>
      </c>
      <c r="Z1727" s="214">
        <v>23507.94</v>
      </c>
      <c r="AB1727" s="11"/>
      <c r="AC1727" s="11"/>
      <c r="AD1727" s="11"/>
      <c r="AE1727" s="4"/>
      <c r="AF1727" s="4"/>
    </row>
    <row r="1728" spans="1:32" x14ac:dyDescent="0.2">
      <c r="A1728" s="54"/>
      <c r="B1728" s="11"/>
      <c r="C1728" s="11" t="s">
        <v>609</v>
      </c>
      <c r="D1728" s="11"/>
      <c r="E1728" s="274">
        <v>8204</v>
      </c>
      <c r="F1728" s="11"/>
      <c r="G1728" s="11"/>
      <c r="H1728" s="11"/>
      <c r="I1728" s="11"/>
      <c r="J1728" s="11"/>
      <c r="K1728" s="11"/>
      <c r="M1728" s="275">
        <v>1</v>
      </c>
      <c r="N1728" s="11"/>
      <c r="P1728" s="214">
        <v>1367.2450000000001</v>
      </c>
      <c r="Q1728" s="214"/>
      <c r="R1728" s="214">
        <v>1367.2449999999999</v>
      </c>
      <c r="S1728" s="11"/>
      <c r="T1728" s="212">
        <v>1787.09</v>
      </c>
      <c r="U1728" s="212"/>
      <c r="V1728" s="212">
        <v>1787.09</v>
      </c>
      <c r="W1728" s="11"/>
      <c r="Y1728" s="214">
        <v>2734.4900000000002</v>
      </c>
      <c r="Z1728" s="214">
        <v>2734.49</v>
      </c>
      <c r="AB1728" s="11"/>
      <c r="AC1728" s="11"/>
      <c r="AD1728" s="11"/>
      <c r="AE1728" s="4"/>
      <c r="AF1728" s="4"/>
    </row>
    <row r="1729" spans="1:32" x14ac:dyDescent="0.2">
      <c r="A1729" s="54"/>
      <c r="B1729" s="11"/>
      <c r="C1729" s="11" t="s">
        <v>609</v>
      </c>
      <c r="D1729" s="11"/>
      <c r="E1729" s="274">
        <v>8260</v>
      </c>
      <c r="F1729" s="11"/>
      <c r="G1729" s="11"/>
      <c r="H1729" s="11"/>
      <c r="I1729" s="11"/>
      <c r="J1729" s="11"/>
      <c r="K1729" s="11"/>
      <c r="M1729" s="275">
        <v>882</v>
      </c>
      <c r="N1729" s="11"/>
      <c r="P1729" s="214">
        <v>117.35609055118117</v>
      </c>
      <c r="Q1729" s="214"/>
      <c r="R1729" s="214">
        <v>57.5625</v>
      </c>
      <c r="S1729" s="11"/>
      <c r="T1729" s="212">
        <v>122.76812440944875</v>
      </c>
      <c r="U1729" s="212"/>
      <c r="V1729" s="212">
        <v>57.847999999999999</v>
      </c>
      <c r="W1729" s="11"/>
      <c r="Y1729" s="214">
        <v>339483.51000000024</v>
      </c>
      <c r="Z1729" s="214">
        <v>339748.94</v>
      </c>
      <c r="AB1729" s="11"/>
      <c r="AC1729" s="11"/>
      <c r="AD1729" s="11"/>
      <c r="AE1729" s="4"/>
      <c r="AF1729" s="4"/>
    </row>
    <row r="1730" spans="1:32" x14ac:dyDescent="0.2">
      <c r="A1730" s="54"/>
      <c r="B1730" s="11"/>
      <c r="C1730" s="11" t="s">
        <v>857</v>
      </c>
      <c r="D1730" s="11"/>
      <c r="E1730" s="274">
        <v>8094</v>
      </c>
      <c r="F1730" s="11"/>
      <c r="G1730" s="11"/>
      <c r="H1730" s="11"/>
      <c r="I1730" s="11"/>
      <c r="J1730" s="11"/>
      <c r="K1730" s="11"/>
      <c r="M1730" s="275">
        <v>1</v>
      </c>
      <c r="N1730" s="11"/>
      <c r="P1730" s="214">
        <v>25.27</v>
      </c>
      <c r="Q1730" s="214"/>
      <c r="R1730" s="214">
        <v>25.27</v>
      </c>
      <c r="S1730" s="11"/>
      <c r="T1730" s="212">
        <v>3.0990000000000002</v>
      </c>
      <c r="U1730" s="212"/>
      <c r="V1730" s="212">
        <v>3.0990000000000002</v>
      </c>
      <c r="W1730" s="11"/>
      <c r="Y1730" s="214">
        <v>50.54</v>
      </c>
      <c r="Z1730" s="214">
        <v>50.54</v>
      </c>
      <c r="AB1730" s="11"/>
      <c r="AC1730" s="11"/>
      <c r="AD1730" s="11"/>
      <c r="AE1730" s="4"/>
      <c r="AF1730" s="4"/>
    </row>
    <row r="1731" spans="1:32" x14ac:dyDescent="0.2">
      <c r="A1731" s="54"/>
      <c r="B1731" s="11"/>
      <c r="C1731" s="11" t="s">
        <v>610</v>
      </c>
      <c r="D1731" s="11"/>
      <c r="E1731" s="274">
        <v>8094</v>
      </c>
      <c r="F1731" s="11"/>
      <c r="G1731" s="11"/>
      <c r="H1731" s="11"/>
      <c r="I1731" s="11"/>
      <c r="J1731" s="11"/>
      <c r="K1731" s="11"/>
      <c r="M1731" s="275">
        <v>493</v>
      </c>
      <c r="N1731" s="11"/>
      <c r="P1731" s="214">
        <v>1010.8177634105363</v>
      </c>
      <c r="Q1731" s="214"/>
      <c r="R1731" s="214">
        <v>166.76750000000001</v>
      </c>
      <c r="S1731" s="11"/>
      <c r="T1731" s="212">
        <v>3398.7090561622463</v>
      </c>
      <c r="U1731" s="212"/>
      <c r="V1731" s="212">
        <v>189.55550000000002</v>
      </c>
      <c r="W1731" s="11"/>
      <c r="Y1731" s="214">
        <v>571286.59999999986</v>
      </c>
      <c r="Z1731" s="214">
        <v>572008.68999999994</v>
      </c>
      <c r="AB1731" s="11"/>
      <c r="AC1731" s="11"/>
      <c r="AD1731" s="11"/>
      <c r="AE1731" s="4"/>
      <c r="AF1731" s="4"/>
    </row>
    <row r="1732" spans="1:32" x14ac:dyDescent="0.2">
      <c r="A1732" s="54"/>
      <c r="B1732" s="11"/>
      <c r="C1732" s="11" t="s">
        <v>858</v>
      </c>
      <c r="D1732" s="11"/>
      <c r="E1732" s="274">
        <v>8096</v>
      </c>
      <c r="F1732" s="11"/>
      <c r="G1732" s="11"/>
      <c r="H1732" s="11"/>
      <c r="I1732" s="11"/>
      <c r="J1732" s="11"/>
      <c r="K1732" s="11"/>
      <c r="M1732" s="275">
        <v>1</v>
      </c>
      <c r="N1732" s="11"/>
      <c r="P1732" s="214">
        <v>36.185000000000002</v>
      </c>
      <c r="Q1732" s="214"/>
      <c r="R1732" s="214">
        <v>36.185000000000002</v>
      </c>
      <c r="S1732" s="11"/>
      <c r="T1732" s="212">
        <v>18.594000000000001</v>
      </c>
      <c r="U1732" s="212"/>
      <c r="V1732" s="212">
        <v>18.594000000000001</v>
      </c>
      <c r="W1732" s="11"/>
      <c r="Y1732" s="214">
        <v>72.37</v>
      </c>
      <c r="Z1732" s="214">
        <v>72.37</v>
      </c>
      <c r="AB1732" s="11"/>
      <c r="AC1732" s="11"/>
      <c r="AD1732" s="11"/>
      <c r="AE1732" s="4"/>
      <c r="AF1732" s="4"/>
    </row>
    <row r="1733" spans="1:32" x14ac:dyDescent="0.2">
      <c r="A1733" s="54"/>
      <c r="B1733" s="11"/>
      <c r="C1733" s="11" t="s">
        <v>837</v>
      </c>
      <c r="D1733" s="11"/>
      <c r="E1733" s="274">
        <v>8009</v>
      </c>
      <c r="F1733" s="11"/>
      <c r="G1733" s="11"/>
      <c r="H1733" s="11"/>
      <c r="I1733" s="11"/>
      <c r="J1733" s="11"/>
      <c r="K1733" s="11"/>
      <c r="M1733" s="275">
        <v>1</v>
      </c>
      <c r="N1733" s="11"/>
      <c r="P1733" s="214">
        <v>1308.4750000000001</v>
      </c>
      <c r="Q1733" s="214"/>
      <c r="R1733" s="214">
        <v>1308.4749999999999</v>
      </c>
      <c r="S1733" s="11"/>
      <c r="T1733" s="212">
        <v>1704.45</v>
      </c>
      <c r="U1733" s="212"/>
      <c r="V1733" s="212">
        <v>1704.45</v>
      </c>
      <c r="W1733" s="11"/>
      <c r="Y1733" s="214">
        <v>2616.9500000000003</v>
      </c>
      <c r="Z1733" s="214">
        <v>2616.9499999999998</v>
      </c>
      <c r="AB1733" s="11"/>
      <c r="AC1733" s="11"/>
      <c r="AD1733" s="11"/>
      <c r="AE1733" s="4"/>
      <c r="AF1733" s="4"/>
    </row>
    <row r="1734" spans="1:32" x14ac:dyDescent="0.2">
      <c r="A1734" s="54"/>
      <c r="B1734" s="11"/>
      <c r="C1734" s="11" t="s">
        <v>859</v>
      </c>
      <c r="D1734" s="11"/>
      <c r="E1734" s="274">
        <v>8081</v>
      </c>
      <c r="F1734" s="11"/>
      <c r="G1734" s="11"/>
      <c r="H1734" s="11"/>
      <c r="I1734" s="11"/>
      <c r="J1734" s="11"/>
      <c r="K1734" s="11"/>
      <c r="M1734" s="275">
        <v>1</v>
      </c>
      <c r="N1734" s="11"/>
      <c r="P1734" s="214">
        <v>865.22</v>
      </c>
      <c r="Q1734" s="214"/>
      <c r="R1734" s="214">
        <v>865.22</v>
      </c>
      <c r="S1734" s="11"/>
      <c r="T1734" s="212">
        <v>1117.7059999999999</v>
      </c>
      <c r="U1734" s="212"/>
      <c r="V1734" s="212">
        <v>1117.7059999999999</v>
      </c>
      <c r="W1734" s="11"/>
      <c r="Y1734" s="214">
        <v>1730.44</v>
      </c>
      <c r="Z1734" s="214">
        <v>1730.44</v>
      </c>
      <c r="AB1734" s="11"/>
      <c r="AC1734" s="11"/>
      <c r="AD1734" s="11"/>
      <c r="AE1734" s="4"/>
      <c r="AF1734" s="4"/>
    </row>
    <row r="1735" spans="1:32" x14ac:dyDescent="0.2">
      <c r="A1735" s="54"/>
      <c r="B1735" s="11"/>
      <c r="C1735" s="11" t="s">
        <v>837</v>
      </c>
      <c r="D1735" s="11"/>
      <c r="E1735" s="274">
        <v>8089</v>
      </c>
      <c r="F1735" s="11"/>
      <c r="G1735" s="11"/>
      <c r="H1735" s="11"/>
      <c r="I1735" s="11"/>
      <c r="J1735" s="11"/>
      <c r="K1735" s="11"/>
      <c r="M1735" s="275">
        <v>1</v>
      </c>
      <c r="N1735" s="11"/>
      <c r="P1735" s="214">
        <v>47.25</v>
      </c>
      <c r="Q1735" s="214"/>
      <c r="R1735" s="214">
        <v>47.25</v>
      </c>
      <c r="S1735" s="11"/>
      <c r="T1735" s="212">
        <v>0</v>
      </c>
      <c r="U1735" s="212"/>
      <c r="V1735" s="212">
        <v>0</v>
      </c>
      <c r="W1735" s="11"/>
      <c r="Y1735" s="214">
        <v>47.25</v>
      </c>
      <c r="Z1735" s="214">
        <v>47.25</v>
      </c>
      <c r="AB1735" s="11"/>
      <c r="AC1735" s="11"/>
      <c r="AD1735" s="11"/>
      <c r="AE1735" s="4"/>
      <c r="AF1735" s="4"/>
    </row>
    <row r="1736" spans="1:32" x14ac:dyDescent="0.2">
      <c r="A1736" s="54"/>
      <c r="B1736" s="11"/>
      <c r="C1736" s="11" t="s">
        <v>611</v>
      </c>
      <c r="D1736" s="11"/>
      <c r="E1736" s="274">
        <v>8009</v>
      </c>
      <c r="F1736" s="11"/>
      <c r="G1736" s="11"/>
      <c r="H1736" s="11"/>
      <c r="I1736" s="11"/>
      <c r="J1736" s="11"/>
      <c r="K1736" s="11"/>
      <c r="M1736" s="275">
        <v>3</v>
      </c>
      <c r="N1736" s="11"/>
      <c r="P1736" s="214">
        <v>822.36899999999991</v>
      </c>
      <c r="Q1736" s="214"/>
      <c r="R1736" s="214">
        <v>588.29500000000007</v>
      </c>
      <c r="S1736" s="11"/>
      <c r="T1736" s="212">
        <v>869.57939999999996</v>
      </c>
      <c r="U1736" s="212"/>
      <c r="V1736" s="212">
        <v>609.47</v>
      </c>
      <c r="W1736" s="11"/>
      <c r="Y1736" s="214">
        <v>8223.6899999999987</v>
      </c>
      <c r="Z1736" s="214">
        <v>8223.69</v>
      </c>
      <c r="AB1736" s="11"/>
      <c r="AC1736" s="11"/>
      <c r="AD1736" s="11"/>
      <c r="AE1736" s="4"/>
      <c r="AF1736" s="4"/>
    </row>
    <row r="1737" spans="1:32" x14ac:dyDescent="0.2">
      <c r="A1737" s="54"/>
      <c r="B1737" s="11"/>
      <c r="C1737" s="11" t="s">
        <v>611</v>
      </c>
      <c r="D1737" s="11"/>
      <c r="E1737" s="274">
        <v>8018</v>
      </c>
      <c r="F1737" s="11"/>
      <c r="G1737" s="11"/>
      <c r="H1737" s="11"/>
      <c r="I1737" s="11"/>
      <c r="J1737" s="11"/>
      <c r="K1737" s="11"/>
      <c r="M1737" s="275">
        <v>2</v>
      </c>
      <c r="N1737" s="11"/>
      <c r="P1737" s="214">
        <v>182.89250000000004</v>
      </c>
      <c r="Q1737" s="214"/>
      <c r="R1737" s="214">
        <v>138.51499999999999</v>
      </c>
      <c r="S1737" s="11"/>
      <c r="T1737" s="212">
        <v>213.83099999999999</v>
      </c>
      <c r="U1737" s="212"/>
      <c r="V1737" s="212">
        <v>213.83100000000002</v>
      </c>
      <c r="W1737" s="11"/>
      <c r="Y1737" s="214">
        <v>731.57000000000016</v>
      </c>
      <c r="Z1737" s="214">
        <v>731.57</v>
      </c>
      <c r="AB1737" s="11"/>
      <c r="AC1737" s="11"/>
      <c r="AD1737" s="11"/>
      <c r="AE1737" s="4"/>
      <c r="AF1737" s="4"/>
    </row>
    <row r="1738" spans="1:32" x14ac:dyDescent="0.2">
      <c r="A1738" s="54"/>
      <c r="B1738" s="11"/>
      <c r="C1738" s="11" t="s">
        <v>611</v>
      </c>
      <c r="D1738" s="11"/>
      <c r="E1738" s="274">
        <v>8037</v>
      </c>
      <c r="F1738" s="11"/>
      <c r="G1738" s="11"/>
      <c r="H1738" s="11"/>
      <c r="I1738" s="11"/>
      <c r="J1738" s="11"/>
      <c r="K1738" s="11"/>
      <c r="M1738" s="275">
        <v>3</v>
      </c>
      <c r="N1738" s="11"/>
      <c r="P1738" s="214">
        <v>390.15749999999997</v>
      </c>
      <c r="Q1738" s="214"/>
      <c r="R1738" s="214">
        <v>206.01999999999998</v>
      </c>
      <c r="S1738" s="11"/>
      <c r="T1738" s="212">
        <v>437.73374999999999</v>
      </c>
      <c r="U1738" s="212"/>
      <c r="V1738" s="212">
        <v>390.47399999999999</v>
      </c>
      <c r="W1738" s="11"/>
      <c r="Y1738" s="214">
        <v>3121.2599999999998</v>
      </c>
      <c r="Z1738" s="214">
        <v>3121.26</v>
      </c>
      <c r="AB1738" s="11"/>
      <c r="AC1738" s="11"/>
      <c r="AD1738" s="11"/>
      <c r="AE1738" s="4"/>
      <c r="AF1738" s="4"/>
    </row>
    <row r="1739" spans="1:32" x14ac:dyDescent="0.2">
      <c r="A1739" s="54"/>
      <c r="B1739" s="11"/>
      <c r="C1739" s="11" t="s">
        <v>611</v>
      </c>
      <c r="D1739" s="11"/>
      <c r="E1739" s="274">
        <v>8081</v>
      </c>
      <c r="F1739" s="11"/>
      <c r="G1739" s="11"/>
      <c r="H1739" s="11"/>
      <c r="I1739" s="11"/>
      <c r="J1739" s="11"/>
      <c r="K1739" s="11"/>
      <c r="M1739" s="275">
        <v>5</v>
      </c>
      <c r="N1739" s="11"/>
      <c r="P1739" s="214">
        <v>355.935</v>
      </c>
      <c r="Q1739" s="214"/>
      <c r="R1739" s="214">
        <v>166.97</v>
      </c>
      <c r="S1739" s="11"/>
      <c r="T1739" s="212">
        <v>397.5574285714286</v>
      </c>
      <c r="U1739" s="212"/>
      <c r="V1739" s="212">
        <v>341.923</v>
      </c>
      <c r="W1739" s="11"/>
      <c r="Y1739" s="214">
        <v>4983.09</v>
      </c>
      <c r="Z1739" s="214">
        <v>4983.09</v>
      </c>
      <c r="AB1739" s="11"/>
      <c r="AC1739" s="11"/>
      <c r="AD1739" s="11"/>
      <c r="AE1739" s="4"/>
      <c r="AF1739" s="4"/>
    </row>
    <row r="1740" spans="1:32" x14ac:dyDescent="0.2">
      <c r="A1740" s="54"/>
      <c r="B1740" s="11"/>
      <c r="C1740" s="11" t="s">
        <v>611</v>
      </c>
      <c r="D1740" s="11"/>
      <c r="E1740" s="274">
        <v>8089</v>
      </c>
      <c r="F1740" s="11"/>
      <c r="G1740" s="11"/>
      <c r="H1740" s="11"/>
      <c r="I1740" s="11"/>
      <c r="J1740" s="11"/>
      <c r="K1740" s="11"/>
      <c r="M1740" s="275">
        <v>2</v>
      </c>
      <c r="N1740" s="11"/>
      <c r="P1740" s="214">
        <v>52.5</v>
      </c>
      <c r="Q1740" s="214"/>
      <c r="R1740" s="214">
        <v>52.5</v>
      </c>
      <c r="S1740" s="11"/>
      <c r="T1740" s="212">
        <v>134.29</v>
      </c>
      <c r="U1740" s="212"/>
      <c r="V1740" s="212">
        <v>134.29</v>
      </c>
      <c r="W1740" s="11"/>
      <c r="Y1740" s="214">
        <v>105</v>
      </c>
      <c r="Z1740" s="214">
        <v>246.81</v>
      </c>
      <c r="AB1740" s="11"/>
      <c r="AC1740" s="11"/>
      <c r="AD1740" s="11"/>
      <c r="AE1740" s="4"/>
      <c r="AF1740" s="4"/>
    </row>
    <row r="1741" spans="1:32" x14ac:dyDescent="0.2">
      <c r="A1741" s="54"/>
      <c r="B1741" s="11"/>
      <c r="C1741" s="11" t="s">
        <v>611</v>
      </c>
      <c r="D1741" s="11"/>
      <c r="E1741" s="274">
        <v>8095</v>
      </c>
      <c r="F1741" s="11"/>
      <c r="G1741" s="11"/>
      <c r="H1741" s="11"/>
      <c r="I1741" s="11"/>
      <c r="J1741" s="11"/>
      <c r="K1741" s="11"/>
      <c r="M1741" s="275">
        <v>3</v>
      </c>
      <c r="N1741" s="11"/>
      <c r="P1741" s="214">
        <v>107.56</v>
      </c>
      <c r="Q1741" s="214"/>
      <c r="R1741" s="214">
        <v>81.245000000000005</v>
      </c>
      <c r="S1741" s="11"/>
      <c r="T1741" s="212">
        <v>113.11350000000002</v>
      </c>
      <c r="U1741" s="212"/>
      <c r="V1741" s="212">
        <v>113.1135</v>
      </c>
      <c r="W1741" s="11"/>
      <c r="Y1741" s="214">
        <v>430.24</v>
      </c>
      <c r="Z1741" s="214">
        <v>430.24</v>
      </c>
      <c r="AB1741" s="11"/>
      <c r="AC1741" s="11"/>
      <c r="AD1741" s="11"/>
      <c r="AE1741" s="4"/>
      <c r="AF1741" s="4"/>
    </row>
    <row r="1742" spans="1:32" x14ac:dyDescent="0.2">
      <c r="A1742" s="54"/>
      <c r="B1742" s="11"/>
      <c r="C1742" s="11" t="s">
        <v>612</v>
      </c>
      <c r="D1742" s="11"/>
      <c r="E1742" s="274">
        <v>8095</v>
      </c>
      <c r="F1742" s="11"/>
      <c r="G1742" s="11"/>
      <c r="H1742" s="11"/>
      <c r="I1742" s="11"/>
      <c r="J1742" s="11"/>
      <c r="K1742" s="11"/>
      <c r="M1742" s="275">
        <v>11</v>
      </c>
      <c r="N1742" s="11"/>
      <c r="P1742" s="214">
        <v>2454.5687499999999</v>
      </c>
      <c r="Q1742" s="214"/>
      <c r="R1742" s="214">
        <v>2034.3325</v>
      </c>
      <c r="S1742" s="11"/>
      <c r="T1742" s="212">
        <v>6375.5899166666668</v>
      </c>
      <c r="U1742" s="212"/>
      <c r="V1742" s="212">
        <v>5838.7742499999995</v>
      </c>
      <c r="W1742" s="11"/>
      <c r="Y1742" s="214">
        <v>27679.08</v>
      </c>
      <c r="Z1742" s="214">
        <v>27679.08</v>
      </c>
      <c r="AB1742" s="11"/>
      <c r="AC1742" s="11"/>
      <c r="AD1742" s="11"/>
      <c r="AE1742" s="4"/>
      <c r="AF1742" s="4"/>
    </row>
    <row r="1743" spans="1:32" x14ac:dyDescent="0.2">
      <c r="A1743" s="54"/>
      <c r="B1743" s="11"/>
      <c r="C1743" s="11" t="s">
        <v>613</v>
      </c>
      <c r="D1743" s="11"/>
      <c r="E1743" s="274">
        <v>8250</v>
      </c>
      <c r="F1743" s="11"/>
      <c r="G1743" s="11"/>
      <c r="H1743" s="11"/>
      <c r="I1743" s="11"/>
      <c r="J1743" s="11"/>
      <c r="K1743" s="11"/>
      <c r="M1743" s="275">
        <v>1</v>
      </c>
      <c r="N1743" s="11"/>
      <c r="P1743" s="214">
        <v>44.55</v>
      </c>
      <c r="Q1743" s="214"/>
      <c r="R1743" s="214">
        <v>44.55</v>
      </c>
      <c r="S1743" s="11"/>
      <c r="T1743" s="212">
        <v>0</v>
      </c>
      <c r="U1743" s="212"/>
      <c r="V1743" s="212">
        <v>0</v>
      </c>
      <c r="W1743" s="11"/>
      <c r="Y1743" s="214">
        <v>44.55</v>
      </c>
      <c r="Z1743" s="214">
        <v>44.55</v>
      </c>
      <c r="AB1743" s="11"/>
      <c r="AC1743" s="11"/>
      <c r="AD1743" s="11"/>
      <c r="AE1743" s="4"/>
      <c r="AF1743" s="4"/>
    </row>
    <row r="1744" spans="1:32" x14ac:dyDescent="0.2">
      <c r="A1744" s="54"/>
      <c r="B1744" s="11"/>
      <c r="C1744" s="11" t="s">
        <v>613</v>
      </c>
      <c r="D1744" s="11"/>
      <c r="E1744" s="274">
        <v>8270</v>
      </c>
      <c r="F1744" s="11"/>
      <c r="G1744" s="11"/>
      <c r="H1744" s="11"/>
      <c r="I1744" s="11"/>
      <c r="J1744" s="11"/>
      <c r="K1744" s="11"/>
      <c r="M1744" s="275">
        <v>95</v>
      </c>
      <c r="N1744" s="11"/>
      <c r="P1744" s="214">
        <v>479.69688481675394</v>
      </c>
      <c r="Q1744" s="214"/>
      <c r="R1744" s="214">
        <v>331.65499999999997</v>
      </c>
      <c r="S1744" s="11"/>
      <c r="T1744" s="212">
        <v>647.05281151832469</v>
      </c>
      <c r="U1744" s="212"/>
      <c r="V1744" s="212">
        <v>412.16700000000003</v>
      </c>
      <c r="W1744" s="11"/>
      <c r="Y1744" s="214">
        <v>86134.120000000024</v>
      </c>
      <c r="Z1744" s="214">
        <v>86134.12</v>
      </c>
      <c r="AB1744" s="11"/>
      <c r="AC1744" s="11"/>
      <c r="AD1744" s="11"/>
      <c r="AE1744" s="4"/>
      <c r="AF1744" s="4"/>
    </row>
    <row r="1745" spans="1:37" x14ac:dyDescent="0.2">
      <c r="A1745" s="54"/>
      <c r="B1745" s="11"/>
      <c r="C1745" s="11" t="s">
        <v>614</v>
      </c>
      <c r="D1745" s="11"/>
      <c r="E1745" s="274">
        <v>8090</v>
      </c>
      <c r="F1745" s="11"/>
      <c r="G1745" s="11"/>
      <c r="H1745" s="11"/>
      <c r="I1745" s="11"/>
      <c r="J1745" s="11"/>
      <c r="K1745" s="11"/>
      <c r="M1745" s="275">
        <v>2</v>
      </c>
      <c r="N1745" s="11"/>
      <c r="P1745" s="214">
        <v>78.867500000000007</v>
      </c>
      <c r="Q1745" s="214"/>
      <c r="R1745" s="214">
        <v>72.675000000000011</v>
      </c>
      <c r="S1745" s="11"/>
      <c r="T1745" s="212">
        <v>70.244</v>
      </c>
      <c r="U1745" s="212"/>
      <c r="V1745" s="212">
        <v>70.244</v>
      </c>
      <c r="W1745" s="11"/>
      <c r="Y1745" s="214">
        <v>315.47000000000003</v>
      </c>
      <c r="Z1745" s="214">
        <v>315.47000000000003</v>
      </c>
      <c r="AB1745" s="11"/>
      <c r="AC1745" s="11"/>
      <c r="AD1745" s="11"/>
      <c r="AE1745" s="4"/>
      <c r="AF1745" s="4"/>
    </row>
    <row r="1746" spans="1:37" x14ac:dyDescent="0.2">
      <c r="A1746" s="54"/>
      <c r="B1746" s="11"/>
      <c r="C1746" s="11" t="s">
        <v>614</v>
      </c>
      <c r="D1746" s="11"/>
      <c r="E1746" s="274">
        <v>8096</v>
      </c>
      <c r="F1746" s="11"/>
      <c r="G1746" s="11"/>
      <c r="H1746" s="11"/>
      <c r="I1746" s="11"/>
      <c r="J1746" s="11"/>
      <c r="K1746" s="11"/>
      <c r="M1746" s="275">
        <v>2</v>
      </c>
      <c r="N1746" s="11"/>
      <c r="P1746" s="214">
        <v>70.09</v>
      </c>
      <c r="Q1746" s="214"/>
      <c r="R1746" s="214">
        <v>70.09</v>
      </c>
      <c r="S1746" s="11"/>
      <c r="T1746" s="212">
        <v>63.012999999999998</v>
      </c>
      <c r="U1746" s="212"/>
      <c r="V1746" s="212">
        <v>63.012999999999998</v>
      </c>
      <c r="W1746" s="11"/>
      <c r="Y1746" s="214">
        <v>140.18</v>
      </c>
      <c r="Z1746" s="214">
        <v>140.18</v>
      </c>
      <c r="AB1746" s="11"/>
      <c r="AC1746" s="11"/>
      <c r="AD1746" s="11"/>
      <c r="AE1746" s="4"/>
      <c r="AF1746" s="4"/>
    </row>
    <row r="1747" spans="1:37" x14ac:dyDescent="0.2">
      <c r="A1747" s="54"/>
      <c r="B1747" s="11"/>
      <c r="C1747" s="11" t="s">
        <v>614</v>
      </c>
      <c r="D1747" s="11"/>
      <c r="E1747" s="274">
        <v>8097</v>
      </c>
      <c r="F1747" s="11"/>
      <c r="G1747" s="11"/>
      <c r="H1747" s="11"/>
      <c r="I1747" s="11"/>
      <c r="J1747" s="11"/>
      <c r="K1747" s="11"/>
      <c r="M1747" s="275">
        <v>103</v>
      </c>
      <c r="N1747" s="11"/>
      <c r="P1747" s="214">
        <v>325.55587025316447</v>
      </c>
      <c r="Q1747" s="214"/>
      <c r="R1747" s="214">
        <v>188.66499999999999</v>
      </c>
      <c r="S1747" s="11"/>
      <c r="T1747" s="212">
        <v>384.76743776371313</v>
      </c>
      <c r="U1747" s="212"/>
      <c r="V1747" s="212">
        <v>266.77224999999999</v>
      </c>
      <c r="W1747" s="11"/>
      <c r="Y1747" s="214">
        <v>92432.759999999966</v>
      </c>
      <c r="Z1747" s="214">
        <v>92765.51</v>
      </c>
      <c r="AB1747" s="11"/>
      <c r="AC1747" s="11"/>
      <c r="AD1747" s="11"/>
      <c r="AE1747" s="4"/>
      <c r="AF1747" s="4"/>
    </row>
    <row r="1748" spans="1:37" x14ac:dyDescent="0.2">
      <c r="A1748" s="54"/>
      <c r="B1748" s="11"/>
      <c r="C1748" s="11" t="s">
        <v>615</v>
      </c>
      <c r="D1748" s="11"/>
      <c r="E1748" s="274">
        <v>8096</v>
      </c>
      <c r="F1748" s="11"/>
      <c r="G1748" s="11"/>
      <c r="H1748" s="11"/>
      <c r="I1748" s="11"/>
      <c r="J1748" s="11"/>
      <c r="K1748" s="11"/>
      <c r="M1748" s="275">
        <v>34</v>
      </c>
      <c r="N1748" s="11"/>
      <c r="P1748" s="214">
        <v>340.11287878787874</v>
      </c>
      <c r="Q1748" s="214"/>
      <c r="R1748" s="214">
        <v>188.30500000000001</v>
      </c>
      <c r="S1748" s="11"/>
      <c r="T1748" s="212">
        <v>409.36537878787868</v>
      </c>
      <c r="U1748" s="212"/>
      <c r="V1748" s="212">
        <v>199.369</v>
      </c>
      <c r="W1748" s="11"/>
      <c r="Y1748" s="214">
        <v>22447.449999999997</v>
      </c>
      <c r="Z1748" s="214">
        <v>22447.45</v>
      </c>
      <c r="AB1748" s="11"/>
      <c r="AC1748" s="11"/>
      <c r="AD1748" s="11"/>
      <c r="AE1748" s="4"/>
      <c r="AF1748" s="4"/>
    </row>
    <row r="1749" spans="1:37" x14ac:dyDescent="0.2">
      <c r="A1749" s="54"/>
      <c r="B1749" s="11"/>
      <c r="C1749" s="11" t="s">
        <v>616</v>
      </c>
      <c r="D1749" s="11"/>
      <c r="E1749" s="274">
        <v>8098</v>
      </c>
      <c r="F1749" s="11"/>
      <c r="G1749" s="11"/>
      <c r="H1749" s="11"/>
      <c r="I1749" s="11"/>
      <c r="J1749" s="11"/>
      <c r="K1749" s="11"/>
      <c r="M1749" s="275">
        <v>150</v>
      </c>
      <c r="N1749" s="11"/>
      <c r="P1749" s="214">
        <v>304.01205797101454</v>
      </c>
      <c r="Q1749" s="214"/>
      <c r="R1749" s="214">
        <v>159.535</v>
      </c>
      <c r="S1749" s="11"/>
      <c r="T1749" s="212">
        <v>367.80938115942035</v>
      </c>
      <c r="U1749" s="212"/>
      <c r="V1749" s="212">
        <v>208.14949999999999</v>
      </c>
      <c r="W1749" s="11"/>
      <c r="Y1749" s="214">
        <v>147530.97000000006</v>
      </c>
      <c r="Z1749" s="214">
        <v>147681.43</v>
      </c>
      <c r="AB1749" s="11"/>
      <c r="AC1749" s="11"/>
      <c r="AD1749" s="11"/>
      <c r="AE1749" s="4"/>
      <c r="AF1749" s="4"/>
    </row>
    <row r="1750" spans="1:37" x14ac:dyDescent="0.2">
      <c r="A1750" s="54"/>
      <c r="B1750" s="11"/>
      <c r="C1750" s="11" t="s">
        <v>657</v>
      </c>
      <c r="D1750" s="11"/>
      <c r="E1750" s="274">
        <v>8085</v>
      </c>
      <c r="F1750" s="11"/>
      <c r="G1750" s="11"/>
      <c r="H1750" s="11"/>
      <c r="I1750" s="11"/>
      <c r="J1750" s="11"/>
      <c r="K1750" s="11"/>
      <c r="M1750" s="275">
        <v>3</v>
      </c>
      <c r="N1750" s="11"/>
      <c r="P1750" s="214">
        <v>780.9766666666668</v>
      </c>
      <c r="Q1750" s="214"/>
      <c r="R1750" s="214">
        <v>560.875</v>
      </c>
      <c r="S1750" s="11"/>
      <c r="T1750" s="212">
        <v>1010.6183333333335</v>
      </c>
      <c r="U1750" s="212"/>
      <c r="V1750" s="212">
        <v>556.78700000000003</v>
      </c>
      <c r="W1750" s="11"/>
      <c r="Y1750" s="214">
        <v>4685.8600000000006</v>
      </c>
      <c r="Z1750" s="214">
        <v>4685.8599999999997</v>
      </c>
      <c r="AB1750" s="11"/>
      <c r="AC1750" s="11"/>
      <c r="AD1750" s="11"/>
      <c r="AE1750" s="4"/>
      <c r="AF1750" s="4"/>
    </row>
    <row r="1751" spans="1:37" x14ac:dyDescent="0.2">
      <c r="A1751" s="54"/>
      <c r="B1751" s="11"/>
      <c r="C1751" s="11" t="s">
        <v>617</v>
      </c>
      <c r="D1751" s="11"/>
      <c r="E1751" s="274">
        <v>8085</v>
      </c>
      <c r="F1751" s="11"/>
      <c r="G1751" s="11"/>
      <c r="H1751" s="11"/>
      <c r="I1751" s="11"/>
      <c r="J1751" s="11"/>
      <c r="K1751" s="11"/>
      <c r="M1751" s="275">
        <v>6</v>
      </c>
      <c r="N1751" s="11"/>
      <c r="P1751" s="214">
        <v>1229.9816666666666</v>
      </c>
      <c r="Q1751" s="214"/>
      <c r="R1751" s="214">
        <v>106.5</v>
      </c>
      <c r="S1751" s="11"/>
      <c r="T1751" s="212">
        <v>1266.8023333333331</v>
      </c>
      <c r="U1751" s="212"/>
      <c r="V1751" s="212">
        <v>112.0805</v>
      </c>
      <c r="W1751" s="11"/>
      <c r="Y1751" s="214">
        <v>22139.67</v>
      </c>
      <c r="Z1751" s="214">
        <v>22139.67</v>
      </c>
      <c r="AB1751" s="11"/>
      <c r="AC1751" s="11"/>
      <c r="AD1751" s="11"/>
      <c r="AE1751" s="4"/>
      <c r="AF1751" s="4"/>
    </row>
    <row r="1752" spans="1:37" x14ac:dyDescent="0.2">
      <c r="A1752" s="54"/>
      <c r="B1752" s="11"/>
      <c r="C1752" s="11" t="s">
        <v>618</v>
      </c>
      <c r="D1752" s="11"/>
      <c r="E1752" s="274">
        <v>8085</v>
      </c>
      <c r="F1752" s="11"/>
      <c r="G1752" s="11"/>
      <c r="H1752" s="11"/>
      <c r="I1752" s="11"/>
      <c r="J1752" s="11"/>
      <c r="K1752" s="11"/>
      <c r="M1752" s="275">
        <v>1</v>
      </c>
      <c r="N1752" s="11"/>
      <c r="P1752" s="214">
        <v>40.5</v>
      </c>
      <c r="Q1752" s="214"/>
      <c r="R1752" s="214">
        <v>40.5</v>
      </c>
      <c r="S1752" s="11"/>
      <c r="T1752" s="212">
        <v>0</v>
      </c>
      <c r="U1752" s="212"/>
      <c r="V1752" s="212">
        <v>0</v>
      </c>
      <c r="W1752" s="11"/>
      <c r="Y1752" s="214">
        <v>40.5</v>
      </c>
      <c r="Z1752" s="214">
        <v>40.5</v>
      </c>
      <c r="AB1752" s="11"/>
      <c r="AC1752" s="11"/>
      <c r="AD1752" s="11"/>
      <c r="AE1752" s="4"/>
      <c r="AF1752" s="4"/>
    </row>
    <row r="1753" spans="1:37" x14ac:dyDescent="0.2">
      <c r="A1753" s="54"/>
      <c r="B1753" s="11"/>
      <c r="C1753" s="11" t="s">
        <v>860</v>
      </c>
      <c r="D1753" s="11"/>
      <c r="E1753" s="274">
        <v>8085</v>
      </c>
      <c r="F1753" s="11"/>
      <c r="G1753" s="11"/>
      <c r="H1753" s="11"/>
      <c r="I1753" s="11"/>
      <c r="J1753" s="11"/>
      <c r="K1753" s="11"/>
      <c r="M1753" s="275">
        <v>1</v>
      </c>
      <c r="N1753" s="11"/>
      <c r="P1753" s="214">
        <v>63.314999999999998</v>
      </c>
      <c r="Q1753" s="214"/>
      <c r="R1753" s="214">
        <v>63.315000000000005</v>
      </c>
      <c r="S1753" s="11"/>
      <c r="T1753" s="212">
        <v>55.781999999999996</v>
      </c>
      <c r="U1753" s="212"/>
      <c r="V1753" s="212">
        <v>55.781999999999996</v>
      </c>
      <c r="W1753" s="11"/>
      <c r="Y1753" s="214">
        <v>126.63</v>
      </c>
      <c r="Z1753" s="214">
        <v>126.63</v>
      </c>
      <c r="AB1753" s="11"/>
      <c r="AC1753" s="11"/>
      <c r="AD1753" s="11"/>
      <c r="AE1753" s="4"/>
      <c r="AF1753" s="4"/>
    </row>
    <row r="1754" spans="1:37" ht="13.5" thickBot="1" x14ac:dyDescent="0.25">
      <c r="A1754" s="54"/>
      <c r="B1754" s="11"/>
      <c r="C1754" s="11"/>
      <c r="D1754" s="11"/>
      <c r="E1754" s="274"/>
      <c r="F1754" s="11"/>
      <c r="G1754" s="11"/>
      <c r="H1754" s="11"/>
      <c r="I1754" s="11"/>
      <c r="J1754" s="11"/>
      <c r="K1754" s="11"/>
      <c r="M1754" s="275"/>
      <c r="N1754" s="323"/>
      <c r="P1754" s="214"/>
      <c r="Q1754" s="214"/>
      <c r="R1754" s="214"/>
      <c r="S1754" s="11"/>
      <c r="T1754" s="212"/>
      <c r="U1754" s="212"/>
      <c r="V1754" s="212"/>
      <c r="W1754" s="11"/>
      <c r="Y1754" s="214"/>
      <c r="Z1754" s="214"/>
      <c r="AB1754" s="11"/>
      <c r="AC1754" s="11"/>
      <c r="AD1754" s="11"/>
      <c r="AE1754" s="4"/>
      <c r="AF1754" s="4"/>
    </row>
    <row r="1755" spans="1:37" ht="15.75" thickBot="1" x14ac:dyDescent="0.3">
      <c r="A1755" s="54"/>
      <c r="B1755" s="90" t="s">
        <v>51</v>
      </c>
      <c r="C1755" s="90"/>
      <c r="D1755" s="90"/>
      <c r="E1755" s="90"/>
      <c r="F1755" s="383">
        <v>12017027.82</v>
      </c>
      <c r="G1755" s="92"/>
      <c r="H1755" s="383">
        <v>10770910.1</v>
      </c>
      <c r="I1755" s="92"/>
      <c r="J1755" s="384">
        <v>42315784.890000001</v>
      </c>
      <c r="K1755" s="93" t="s">
        <v>914</v>
      </c>
      <c r="M1755" s="276">
        <f>SUM(M1442:M1754)</f>
        <v>22310</v>
      </c>
      <c r="N1755" s="138"/>
      <c r="P1755" s="218">
        <v>1330.5402755503449</v>
      </c>
      <c r="Q1755" s="219"/>
      <c r="R1755" s="219">
        <v>732.99860215053775</v>
      </c>
      <c r="S1755" s="96"/>
      <c r="T1755" s="215">
        <v>3172.7378466700147</v>
      </c>
      <c r="U1755" s="215"/>
      <c r="V1755" s="215">
        <v>1390.338176344085</v>
      </c>
      <c r="W1755" s="99"/>
      <c r="Y1755" s="216">
        <f>SUM(Y1442:Y1754)</f>
        <v>30140519.200000007</v>
      </c>
      <c r="Z1755" s="217">
        <f>SUM(Z1442:Z1754)</f>
        <v>30223802.870000012</v>
      </c>
      <c r="AB1755" s="386">
        <f>J1755</f>
        <v>42315784.890000001</v>
      </c>
      <c r="AC1755" s="387">
        <f>AB1755</f>
        <v>42315784.890000001</v>
      </c>
      <c r="AD1755" s="388">
        <f>AC1755</f>
        <v>42315784.890000001</v>
      </c>
      <c r="AE1755" s="4"/>
      <c r="AF1755" s="4"/>
    </row>
    <row r="1756" spans="1:37" s="4" customFormat="1" x14ac:dyDescent="0.2">
      <c r="A1756" s="54"/>
      <c r="M1756" s="49"/>
      <c r="P1756" s="49"/>
      <c r="Y1756" s="49"/>
      <c r="AB1756" s="57"/>
      <c r="AC1756" s="5"/>
      <c r="AD1756" s="5"/>
      <c r="AH1756" s="73"/>
      <c r="AI1756" s="73"/>
      <c r="AJ1756" s="73"/>
      <c r="AK1756" s="73"/>
    </row>
    <row r="1757" spans="1:37" ht="63.75" x14ac:dyDescent="0.2">
      <c r="A1757" s="172">
        <f>A739</f>
        <v>44927</v>
      </c>
      <c r="B1757" s="55" t="s">
        <v>52</v>
      </c>
      <c r="C1757" s="55" t="s">
        <v>34</v>
      </c>
      <c r="D1757" s="55" t="s">
        <v>35</v>
      </c>
      <c r="E1757" s="55" t="s">
        <v>36</v>
      </c>
      <c r="F1757" s="160" t="s">
        <v>37</v>
      </c>
      <c r="G1757" s="160" t="s">
        <v>37</v>
      </c>
      <c r="H1757" s="160" t="s">
        <v>38</v>
      </c>
      <c r="I1757" s="160" t="s">
        <v>38</v>
      </c>
      <c r="J1757" s="160" t="s">
        <v>39</v>
      </c>
      <c r="K1757" s="160" t="s">
        <v>40</v>
      </c>
      <c r="L1757" s="87"/>
      <c r="M1757" s="56" t="s">
        <v>41</v>
      </c>
      <c r="N1757" s="70" t="s">
        <v>41</v>
      </c>
      <c r="O1757" s="71"/>
      <c r="P1757" s="56" t="s">
        <v>42</v>
      </c>
      <c r="Q1757" s="56" t="s">
        <v>42</v>
      </c>
      <c r="R1757" s="56" t="s">
        <v>43</v>
      </c>
      <c r="S1757" s="56" t="s">
        <v>43</v>
      </c>
      <c r="T1757" s="56" t="s">
        <v>44</v>
      </c>
      <c r="U1757" s="56" t="s">
        <v>44</v>
      </c>
      <c r="V1757" s="56" t="s">
        <v>45</v>
      </c>
      <c r="W1757" s="56" t="s">
        <v>45</v>
      </c>
      <c r="X1757" s="71"/>
      <c r="Y1757" s="56" t="s">
        <v>46</v>
      </c>
      <c r="Z1757" s="56" t="s">
        <v>47</v>
      </c>
      <c r="AB1757" s="160" t="s">
        <v>48</v>
      </c>
      <c r="AC1757" s="160" t="s">
        <v>49</v>
      </c>
      <c r="AD1757" s="160" t="s">
        <v>50</v>
      </c>
      <c r="AE1757" s="4"/>
      <c r="AF1757" s="4"/>
    </row>
    <row r="1758" spans="1:37" x14ac:dyDescent="0.2">
      <c r="A1758" s="54"/>
      <c r="B1758" s="11"/>
      <c r="C1758" s="227" t="s">
        <v>426</v>
      </c>
      <c r="D1758" s="11"/>
      <c r="E1758" s="289">
        <v>8201</v>
      </c>
      <c r="F1758" s="11"/>
      <c r="G1758" s="11"/>
      <c r="H1758" s="11"/>
      <c r="I1758" s="11"/>
      <c r="J1758" s="11"/>
      <c r="K1758" s="11"/>
      <c r="M1758" s="336">
        <v>1</v>
      </c>
      <c r="N1758" s="68"/>
      <c r="P1758" s="214">
        <v>1480.0150000000001</v>
      </c>
      <c r="Q1758" s="214"/>
      <c r="R1758" s="214">
        <v>1480.0149999999999</v>
      </c>
      <c r="S1758" s="11"/>
      <c r="T1758" s="212">
        <v>1676.7</v>
      </c>
      <c r="U1758" s="212"/>
      <c r="V1758" s="212">
        <v>1676.7</v>
      </c>
      <c r="W1758" s="11"/>
      <c r="Y1758" s="214">
        <v>2960.03</v>
      </c>
      <c r="Z1758" s="214">
        <v>2960.0299999999997</v>
      </c>
      <c r="AB1758" s="11"/>
      <c r="AC1758" s="11"/>
      <c r="AD1758" s="11"/>
      <c r="AE1758" s="4"/>
      <c r="AF1758" s="4"/>
    </row>
    <row r="1759" spans="1:37" x14ac:dyDescent="0.2">
      <c r="A1759" s="54"/>
      <c r="B1759" s="11"/>
      <c r="C1759" s="227" t="s">
        <v>619</v>
      </c>
      <c r="D1759" s="11"/>
      <c r="E1759" s="289">
        <v>8201</v>
      </c>
      <c r="F1759" s="11"/>
      <c r="G1759" s="11"/>
      <c r="H1759" s="11"/>
      <c r="I1759" s="11"/>
      <c r="J1759" s="11"/>
      <c r="K1759" s="11"/>
      <c r="M1759" s="336">
        <v>229</v>
      </c>
      <c r="N1759" s="68"/>
      <c r="P1759" s="214">
        <v>100.65068585780527</v>
      </c>
      <c r="Q1759" s="214"/>
      <c r="R1759" s="214">
        <v>50.841249999999995</v>
      </c>
      <c r="S1759" s="11"/>
      <c r="T1759" s="212">
        <v>103.04006568778981</v>
      </c>
      <c r="U1759" s="212"/>
      <c r="V1759" s="212">
        <v>43.21125</v>
      </c>
      <c r="W1759" s="11"/>
      <c r="Y1759" s="214">
        <v>200684.85</v>
      </c>
      <c r="Z1759" s="214">
        <v>202794.18000000002</v>
      </c>
      <c r="AB1759" s="11"/>
      <c r="AC1759" s="11"/>
      <c r="AD1759" s="11"/>
      <c r="AE1759" s="4"/>
      <c r="AF1759" s="4"/>
    </row>
    <row r="1760" spans="1:37" x14ac:dyDescent="0.2">
      <c r="A1760" s="54"/>
      <c r="B1760" s="11"/>
      <c r="C1760" s="227" t="s">
        <v>677</v>
      </c>
      <c r="D1760" s="11"/>
      <c r="E1760" s="289">
        <v>8401</v>
      </c>
      <c r="F1760" s="11"/>
      <c r="G1760" s="11"/>
      <c r="H1760" s="11"/>
      <c r="I1760" s="11"/>
      <c r="J1760" s="11"/>
      <c r="K1760" s="11"/>
      <c r="M1760" s="336">
        <v>1</v>
      </c>
      <c r="N1760" s="68"/>
      <c r="P1760" s="214">
        <v>1820.52</v>
      </c>
      <c r="Q1760" s="214"/>
      <c r="R1760" s="214">
        <v>1820.52</v>
      </c>
      <c r="S1760" s="11"/>
      <c r="T1760" s="212">
        <v>2049.3000000000002</v>
      </c>
      <c r="U1760" s="212"/>
      <c r="V1760" s="212">
        <v>2049.3000000000002</v>
      </c>
      <c r="W1760" s="11"/>
      <c r="Y1760" s="214">
        <v>3641.04</v>
      </c>
      <c r="Z1760" s="214">
        <v>3641.04</v>
      </c>
      <c r="AB1760" s="11"/>
      <c r="AC1760" s="11"/>
      <c r="AD1760" s="11"/>
      <c r="AE1760" s="4"/>
      <c r="AF1760" s="4"/>
    </row>
    <row r="1761" spans="1:32" x14ac:dyDescent="0.2">
      <c r="A1761" s="54"/>
      <c r="B1761" s="11"/>
      <c r="C1761" s="227" t="s">
        <v>428</v>
      </c>
      <c r="D1761" s="11"/>
      <c r="E1761" s="289">
        <v>8004</v>
      </c>
      <c r="F1761" s="11"/>
      <c r="G1761" s="11"/>
      <c r="H1761" s="11"/>
      <c r="I1761" s="11"/>
      <c r="J1761" s="11"/>
      <c r="K1761" s="11"/>
      <c r="M1761" s="336">
        <v>143</v>
      </c>
      <c r="N1761" s="68"/>
      <c r="P1761" s="214">
        <v>299.20156739811915</v>
      </c>
      <c r="Q1761" s="214"/>
      <c r="R1761" s="214">
        <v>167.86</v>
      </c>
      <c r="S1761" s="11"/>
      <c r="T1761" s="212">
        <v>315.88913793103444</v>
      </c>
      <c r="U1761" s="212"/>
      <c r="V1761" s="212">
        <v>171.81</v>
      </c>
      <c r="W1761" s="11"/>
      <c r="Y1761" s="214">
        <v>95445.3</v>
      </c>
      <c r="Z1761" s="214">
        <v>96253.620000000024</v>
      </c>
      <c r="AB1761" s="11"/>
      <c r="AC1761" s="11"/>
      <c r="AD1761" s="11"/>
      <c r="AE1761" s="4"/>
      <c r="AF1761" s="4"/>
    </row>
    <row r="1762" spans="1:32" x14ac:dyDescent="0.2">
      <c r="A1762" s="54"/>
      <c r="B1762" s="11"/>
      <c r="C1762" s="227" t="s">
        <v>429</v>
      </c>
      <c r="D1762" s="11"/>
      <c r="E1762" s="289">
        <v>8401</v>
      </c>
      <c r="F1762" s="11"/>
      <c r="G1762" s="11"/>
      <c r="H1762" s="11"/>
      <c r="I1762" s="11"/>
      <c r="J1762" s="11"/>
      <c r="K1762" s="11"/>
      <c r="M1762" s="336">
        <v>971</v>
      </c>
      <c r="N1762" s="68"/>
      <c r="P1762" s="214">
        <v>972.03001124859395</v>
      </c>
      <c r="Q1762" s="214"/>
      <c r="R1762" s="214">
        <v>212.76</v>
      </c>
      <c r="S1762" s="11"/>
      <c r="T1762" s="212">
        <v>2052.0067356580412</v>
      </c>
      <c r="U1762" s="212"/>
      <c r="V1762" s="212">
        <v>225.63</v>
      </c>
      <c r="W1762" s="11"/>
      <c r="Y1762" s="214">
        <v>2592404.04</v>
      </c>
      <c r="Z1762" s="214">
        <v>2599309.5400000005</v>
      </c>
      <c r="AB1762" s="11"/>
      <c r="AC1762" s="11"/>
      <c r="AD1762" s="11"/>
      <c r="AE1762" s="4"/>
      <c r="AF1762" s="4"/>
    </row>
    <row r="1763" spans="1:32" x14ac:dyDescent="0.2">
      <c r="A1763" s="54"/>
      <c r="B1763" s="11"/>
      <c r="C1763" s="227" t="s">
        <v>430</v>
      </c>
      <c r="D1763" s="11"/>
      <c r="E1763" s="289">
        <v>8202</v>
      </c>
      <c r="F1763" s="11"/>
      <c r="G1763" s="11"/>
      <c r="H1763" s="11"/>
      <c r="I1763" s="11"/>
      <c r="J1763" s="11"/>
      <c r="K1763" s="11"/>
      <c r="M1763" s="336">
        <v>117</v>
      </c>
      <c r="N1763" s="68"/>
      <c r="P1763" s="214">
        <v>197.43384999999998</v>
      </c>
      <c r="Q1763" s="214"/>
      <c r="R1763" s="214">
        <v>83.08</v>
      </c>
      <c r="S1763" s="11"/>
      <c r="T1763" s="212">
        <v>204.18799500000009</v>
      </c>
      <c r="U1763" s="212"/>
      <c r="V1763" s="212">
        <v>75.555000000000007</v>
      </c>
      <c r="W1763" s="11"/>
      <c r="Y1763" s="214">
        <v>78973.539999999994</v>
      </c>
      <c r="Z1763" s="214">
        <v>79760.360000000044</v>
      </c>
      <c r="AB1763" s="11"/>
      <c r="AC1763" s="11"/>
      <c r="AD1763" s="11"/>
      <c r="AE1763" s="4"/>
      <c r="AF1763" s="4"/>
    </row>
    <row r="1764" spans="1:32" x14ac:dyDescent="0.2">
      <c r="A1764" s="54"/>
      <c r="B1764" s="11"/>
      <c r="C1764" s="227" t="s">
        <v>431</v>
      </c>
      <c r="D1764" s="11"/>
      <c r="E1764" s="289">
        <v>8007</v>
      </c>
      <c r="F1764" s="11"/>
      <c r="G1764" s="11"/>
      <c r="H1764" s="11"/>
      <c r="I1764" s="11"/>
      <c r="J1764" s="11"/>
      <c r="K1764" s="11"/>
      <c r="M1764" s="336">
        <v>13</v>
      </c>
      <c r="N1764" s="68"/>
      <c r="P1764" s="214">
        <v>2246.4762500000002</v>
      </c>
      <c r="Q1764" s="214"/>
      <c r="R1764" s="214">
        <v>1388.46</v>
      </c>
      <c r="S1764" s="11"/>
      <c r="T1764" s="212">
        <v>2540.4075000000003</v>
      </c>
      <c r="U1764" s="212"/>
      <c r="V1764" s="212">
        <v>1559.7449999999999</v>
      </c>
      <c r="W1764" s="11"/>
      <c r="Y1764" s="214">
        <v>53915.43</v>
      </c>
      <c r="Z1764" s="214">
        <v>53915.430000000008</v>
      </c>
      <c r="AB1764" s="11"/>
      <c r="AC1764" s="11"/>
      <c r="AD1764" s="11"/>
      <c r="AE1764" s="4"/>
      <c r="AF1764" s="4"/>
    </row>
    <row r="1765" spans="1:32" x14ac:dyDescent="0.2">
      <c r="A1765" s="54"/>
      <c r="B1765" s="11"/>
      <c r="C1765" s="227" t="s">
        <v>681</v>
      </c>
      <c r="D1765" s="11"/>
      <c r="E1765" s="289">
        <v>8091</v>
      </c>
      <c r="F1765" s="11"/>
      <c r="G1765" s="11"/>
      <c r="H1765" s="11"/>
      <c r="I1765" s="11"/>
      <c r="J1765" s="11"/>
      <c r="K1765" s="11"/>
      <c r="M1765" s="336">
        <v>2</v>
      </c>
      <c r="N1765" s="68"/>
      <c r="P1765" s="214">
        <v>422.5575</v>
      </c>
      <c r="Q1765" s="214"/>
      <c r="R1765" s="214">
        <v>394.23</v>
      </c>
      <c r="S1765" s="11"/>
      <c r="T1765" s="212">
        <v>460.57499999999999</v>
      </c>
      <c r="U1765" s="212"/>
      <c r="V1765" s="212">
        <v>460.57499999999993</v>
      </c>
      <c r="W1765" s="11"/>
      <c r="Y1765" s="214">
        <v>1690.23</v>
      </c>
      <c r="Z1765" s="214">
        <v>1690.23</v>
      </c>
      <c r="AB1765" s="11"/>
      <c r="AC1765" s="11"/>
      <c r="AD1765" s="11"/>
      <c r="AE1765" s="4"/>
      <c r="AF1765" s="4"/>
    </row>
    <row r="1766" spans="1:32" x14ac:dyDescent="0.2">
      <c r="A1766" s="54"/>
      <c r="B1766" s="11"/>
      <c r="C1766" s="227" t="s">
        <v>432</v>
      </c>
      <c r="D1766" s="11"/>
      <c r="E1766" s="289">
        <v>8091</v>
      </c>
      <c r="F1766" s="11"/>
      <c r="G1766" s="11"/>
      <c r="H1766" s="11"/>
      <c r="I1766" s="11"/>
      <c r="J1766" s="11"/>
      <c r="K1766" s="11"/>
      <c r="M1766" s="336">
        <v>17</v>
      </c>
      <c r="N1766" s="68"/>
      <c r="P1766" s="214">
        <v>368.04114285714286</v>
      </c>
      <c r="Q1766" s="214"/>
      <c r="R1766" s="214">
        <v>144.33000000000001</v>
      </c>
      <c r="S1766" s="11"/>
      <c r="T1766" s="212">
        <v>538.64357142857148</v>
      </c>
      <c r="U1766" s="212"/>
      <c r="V1766" s="212">
        <v>162.495</v>
      </c>
      <c r="W1766" s="11"/>
      <c r="Y1766" s="214">
        <v>12881.44</v>
      </c>
      <c r="Z1766" s="214">
        <v>13369.3</v>
      </c>
      <c r="AB1766" s="11"/>
      <c r="AC1766" s="11"/>
      <c r="AD1766" s="11"/>
      <c r="AE1766" s="4"/>
      <c r="AF1766" s="4"/>
    </row>
    <row r="1767" spans="1:32" x14ac:dyDescent="0.2">
      <c r="A1767" s="54"/>
      <c r="B1767" s="11"/>
      <c r="C1767" s="227" t="s">
        <v>433</v>
      </c>
      <c r="D1767" s="11"/>
      <c r="E1767" s="289">
        <v>8009</v>
      </c>
      <c r="F1767" s="11"/>
      <c r="G1767" s="11"/>
      <c r="H1767" s="11"/>
      <c r="I1767" s="11"/>
      <c r="J1767" s="11"/>
      <c r="K1767" s="11"/>
      <c r="M1767" s="336">
        <v>456</v>
      </c>
      <c r="N1767" s="68"/>
      <c r="P1767" s="214">
        <v>357.96664711632451</v>
      </c>
      <c r="Q1767" s="214"/>
      <c r="R1767" s="214">
        <v>292.36400000000003</v>
      </c>
      <c r="S1767" s="11"/>
      <c r="T1767" s="212">
        <v>408.70878475073312</v>
      </c>
      <c r="U1767" s="212"/>
      <c r="V1767" s="212">
        <v>314.43299999999999</v>
      </c>
      <c r="W1767" s="11"/>
      <c r="Y1767" s="214">
        <v>532877.53999999992</v>
      </c>
      <c r="Z1767" s="214">
        <v>537448.68999999994</v>
      </c>
      <c r="AB1767" s="11"/>
      <c r="AC1767" s="11"/>
      <c r="AD1767" s="11"/>
      <c r="AE1767" s="4"/>
      <c r="AF1767" s="4"/>
    </row>
    <row r="1768" spans="1:32" x14ac:dyDescent="0.2">
      <c r="A1768" s="54"/>
      <c r="B1768" s="11"/>
      <c r="C1768" s="227" t="s">
        <v>433</v>
      </c>
      <c r="D1768" s="11"/>
      <c r="E1768" s="289">
        <v>8021</v>
      </c>
      <c r="F1768" s="11"/>
      <c r="G1768" s="11"/>
      <c r="H1768" s="11"/>
      <c r="I1768" s="11"/>
      <c r="J1768" s="11"/>
      <c r="K1768" s="11"/>
      <c r="M1768" s="336">
        <v>1</v>
      </c>
      <c r="N1768" s="68"/>
      <c r="P1768" s="214">
        <v>869.89499999999998</v>
      </c>
      <c r="Q1768" s="214"/>
      <c r="R1768" s="214">
        <v>869.89499999999998</v>
      </c>
      <c r="S1768" s="11"/>
      <c r="T1768" s="212">
        <v>969.79499999999996</v>
      </c>
      <c r="U1768" s="212"/>
      <c r="V1768" s="212">
        <v>969.79499999999996</v>
      </c>
      <c r="W1768" s="11"/>
      <c r="Y1768" s="214">
        <v>1739.79</v>
      </c>
      <c r="Z1768" s="214">
        <v>1739.79</v>
      </c>
      <c r="AB1768" s="11"/>
      <c r="AC1768" s="11"/>
      <c r="AD1768" s="11"/>
      <c r="AE1768" s="4"/>
      <c r="AF1768" s="4"/>
    </row>
    <row r="1769" spans="1:32" x14ac:dyDescent="0.2">
      <c r="A1769" s="54"/>
      <c r="B1769" s="11"/>
      <c r="C1769" s="227" t="s">
        <v>640</v>
      </c>
      <c r="D1769" s="11"/>
      <c r="E1769" s="289">
        <v>8089</v>
      </c>
      <c r="F1769" s="11"/>
      <c r="G1769" s="11"/>
      <c r="H1769" s="11"/>
      <c r="I1769" s="11"/>
      <c r="J1769" s="11"/>
      <c r="K1769" s="11"/>
      <c r="M1769" s="336">
        <v>2</v>
      </c>
      <c r="N1769" s="68"/>
      <c r="P1769" s="214">
        <v>188.5625</v>
      </c>
      <c r="Q1769" s="214"/>
      <c r="R1769" s="214">
        <v>185.935</v>
      </c>
      <c r="S1769" s="11"/>
      <c r="T1769" s="212">
        <v>188.88749999999999</v>
      </c>
      <c r="U1769" s="212"/>
      <c r="V1769" s="212">
        <v>188.88749999999999</v>
      </c>
      <c r="W1769" s="11"/>
      <c r="Y1769" s="214">
        <v>754.25</v>
      </c>
      <c r="Z1769" s="214">
        <v>754.25</v>
      </c>
      <c r="AB1769" s="11"/>
      <c r="AC1769" s="11"/>
      <c r="AD1769" s="11"/>
      <c r="AE1769" s="4"/>
      <c r="AF1769" s="4"/>
    </row>
    <row r="1770" spans="1:32" x14ac:dyDescent="0.2">
      <c r="A1770" s="54"/>
      <c r="B1770" s="11"/>
      <c r="C1770" s="227" t="s">
        <v>433</v>
      </c>
      <c r="D1770" s="11"/>
      <c r="E1770" s="289">
        <v>8091</v>
      </c>
      <c r="F1770" s="11"/>
      <c r="G1770" s="11"/>
      <c r="H1770" s="11"/>
      <c r="I1770" s="11"/>
      <c r="J1770" s="11"/>
      <c r="K1770" s="11"/>
      <c r="M1770" s="336">
        <v>2</v>
      </c>
      <c r="N1770" s="68"/>
      <c r="P1770" s="214">
        <v>197.54</v>
      </c>
      <c r="Q1770" s="214"/>
      <c r="R1770" s="214">
        <v>197.54000000000002</v>
      </c>
      <c r="S1770" s="11"/>
      <c r="T1770" s="212">
        <v>199.755</v>
      </c>
      <c r="U1770" s="212"/>
      <c r="V1770" s="212">
        <v>199.755</v>
      </c>
      <c r="W1770" s="11"/>
      <c r="Y1770" s="214">
        <v>395.08</v>
      </c>
      <c r="Z1770" s="214">
        <v>395.08000000000004</v>
      </c>
      <c r="AB1770" s="11"/>
      <c r="AC1770" s="11"/>
      <c r="AD1770" s="11"/>
      <c r="AE1770" s="4"/>
      <c r="AF1770" s="4"/>
    </row>
    <row r="1771" spans="1:32" x14ac:dyDescent="0.2">
      <c r="A1771" s="54"/>
      <c r="B1771" s="11"/>
      <c r="C1771" s="227" t="s">
        <v>434</v>
      </c>
      <c r="D1771" s="11"/>
      <c r="E1771" s="289">
        <v>8012</v>
      </c>
      <c r="F1771" s="11"/>
      <c r="G1771" s="11"/>
      <c r="H1771" s="11"/>
      <c r="I1771" s="11"/>
      <c r="J1771" s="11"/>
      <c r="K1771" s="11"/>
      <c r="M1771" s="336">
        <v>747</v>
      </c>
      <c r="N1771" s="68"/>
      <c r="P1771" s="214">
        <v>345.89295099951244</v>
      </c>
      <c r="Q1771" s="214"/>
      <c r="R1771" s="214">
        <v>118.545</v>
      </c>
      <c r="S1771" s="11"/>
      <c r="T1771" s="212">
        <v>387.51243332520738</v>
      </c>
      <c r="U1771" s="212"/>
      <c r="V1771" s="212">
        <v>108.41625000000001</v>
      </c>
      <c r="W1771" s="11"/>
      <c r="Y1771" s="214">
        <v>1248491.3099999998</v>
      </c>
      <c r="Z1771" s="214">
        <v>1250848.2399999995</v>
      </c>
      <c r="AB1771" s="11"/>
      <c r="AC1771" s="11"/>
      <c r="AD1771" s="11"/>
      <c r="AE1771" s="4"/>
      <c r="AF1771" s="4"/>
    </row>
    <row r="1772" spans="1:32" x14ac:dyDescent="0.2">
      <c r="A1772" s="54"/>
      <c r="B1772" s="11"/>
      <c r="C1772" s="227" t="s">
        <v>434</v>
      </c>
      <c r="D1772" s="11"/>
      <c r="E1772" s="289">
        <v>8080</v>
      </c>
      <c r="F1772" s="11"/>
      <c r="G1772" s="11"/>
      <c r="H1772" s="11"/>
      <c r="I1772" s="11"/>
      <c r="J1772" s="11"/>
      <c r="K1772" s="11"/>
      <c r="M1772" s="336">
        <v>1</v>
      </c>
      <c r="N1772" s="68"/>
      <c r="P1772" s="214">
        <v>896.77</v>
      </c>
      <c r="Q1772" s="214"/>
      <c r="R1772" s="214">
        <v>212.32</v>
      </c>
      <c r="S1772" s="11"/>
      <c r="T1772" s="212">
        <v>919.76999999999987</v>
      </c>
      <c r="U1772" s="212"/>
      <c r="V1772" s="212">
        <v>179.05500000000001</v>
      </c>
      <c r="W1772" s="11"/>
      <c r="Y1772" s="214">
        <v>2690.31</v>
      </c>
      <c r="Z1772" s="214">
        <v>2690.31</v>
      </c>
      <c r="AB1772" s="11"/>
      <c r="AC1772" s="11"/>
      <c r="AD1772" s="11"/>
      <c r="AE1772" s="4"/>
      <c r="AF1772" s="4"/>
    </row>
    <row r="1773" spans="1:32" x14ac:dyDescent="0.2">
      <c r="A1773" s="54"/>
      <c r="B1773" s="11"/>
      <c r="C1773" s="227" t="s">
        <v>436</v>
      </c>
      <c r="D1773" s="11"/>
      <c r="E1773" s="289">
        <v>8014</v>
      </c>
      <c r="F1773" s="11"/>
      <c r="G1773" s="11"/>
      <c r="H1773" s="11"/>
      <c r="I1773" s="11"/>
      <c r="J1773" s="11"/>
      <c r="K1773" s="11"/>
      <c r="M1773" s="336">
        <v>123</v>
      </c>
      <c r="N1773" s="68"/>
      <c r="P1773" s="214">
        <v>2550.1352941176469</v>
      </c>
      <c r="Q1773" s="214"/>
      <c r="R1773" s="214">
        <v>996.02</v>
      </c>
      <c r="S1773" s="11"/>
      <c r="T1773" s="212">
        <v>3117.6682629757788</v>
      </c>
      <c r="U1773" s="212"/>
      <c r="V1773" s="212">
        <v>1029.825</v>
      </c>
      <c r="W1773" s="11"/>
      <c r="Y1773" s="214">
        <v>736989.1</v>
      </c>
      <c r="Z1773" s="214">
        <v>740822.87999999989</v>
      </c>
      <c r="AB1773" s="11"/>
      <c r="AC1773" s="11"/>
      <c r="AD1773" s="11"/>
      <c r="AE1773" s="4"/>
      <c r="AF1773" s="4"/>
    </row>
    <row r="1774" spans="1:32" x14ac:dyDescent="0.2">
      <c r="A1774" s="54"/>
      <c r="B1774" s="11"/>
      <c r="C1774" s="227" t="s">
        <v>438</v>
      </c>
      <c r="D1774" s="11"/>
      <c r="E1774" s="289">
        <v>8302</v>
      </c>
      <c r="F1774" s="11"/>
      <c r="G1774" s="11"/>
      <c r="H1774" s="11"/>
      <c r="I1774" s="11"/>
      <c r="J1774" s="11"/>
      <c r="K1774" s="11"/>
      <c r="M1774" s="336">
        <v>582</v>
      </c>
      <c r="N1774" s="68"/>
      <c r="P1774" s="214">
        <v>637.15102238046791</v>
      </c>
      <c r="Q1774" s="214"/>
      <c r="R1774" s="214">
        <v>190</v>
      </c>
      <c r="S1774" s="11"/>
      <c r="T1774" s="212">
        <v>1115.8067990844354</v>
      </c>
      <c r="U1774" s="212"/>
      <c r="V1774" s="212">
        <v>194.0625</v>
      </c>
      <c r="W1774" s="11"/>
      <c r="Y1774" s="214">
        <v>1252638.9099999999</v>
      </c>
      <c r="Z1774" s="214">
        <v>1253354.8500000008</v>
      </c>
      <c r="AB1774" s="11"/>
      <c r="AC1774" s="11"/>
      <c r="AD1774" s="11"/>
      <c r="AE1774" s="4"/>
      <c r="AF1774" s="4"/>
    </row>
    <row r="1775" spans="1:32" x14ac:dyDescent="0.2">
      <c r="A1775" s="54"/>
      <c r="B1775" s="11"/>
      <c r="C1775" s="227" t="s">
        <v>438</v>
      </c>
      <c r="D1775" s="11"/>
      <c r="E1775" s="289">
        <v>8320</v>
      </c>
      <c r="F1775" s="11"/>
      <c r="G1775" s="11"/>
      <c r="H1775" s="11"/>
      <c r="I1775" s="11"/>
      <c r="J1775" s="11"/>
      <c r="K1775" s="11"/>
      <c r="M1775" s="336">
        <v>1</v>
      </c>
      <c r="N1775" s="68"/>
      <c r="P1775" s="214">
        <v>408.92750000000001</v>
      </c>
      <c r="Q1775" s="214"/>
      <c r="R1775" s="214">
        <v>402.33000000000004</v>
      </c>
      <c r="S1775" s="11"/>
      <c r="T1775" s="212">
        <v>446.08499999999998</v>
      </c>
      <c r="U1775" s="212"/>
      <c r="V1775" s="212">
        <v>446.08500000000004</v>
      </c>
      <c r="W1775" s="11"/>
      <c r="Y1775" s="214">
        <v>1635.71</v>
      </c>
      <c r="Z1775" s="214">
        <v>1635.71</v>
      </c>
      <c r="AB1775" s="11"/>
      <c r="AC1775" s="11"/>
      <c r="AD1775" s="11"/>
      <c r="AE1775" s="4"/>
      <c r="AF1775" s="4"/>
    </row>
    <row r="1776" spans="1:32" x14ac:dyDescent="0.2">
      <c r="A1776" s="54"/>
      <c r="B1776" s="11"/>
      <c r="C1776" s="227" t="s">
        <v>438</v>
      </c>
      <c r="D1776" s="11"/>
      <c r="E1776" s="289">
        <v>8332</v>
      </c>
      <c r="F1776" s="11"/>
      <c r="G1776" s="11"/>
      <c r="H1776" s="11"/>
      <c r="I1776" s="11"/>
      <c r="J1776" s="11"/>
      <c r="K1776" s="11"/>
      <c r="M1776" s="336">
        <v>1</v>
      </c>
      <c r="N1776" s="68"/>
      <c r="P1776" s="214">
        <v>58.27</v>
      </c>
      <c r="Q1776" s="214"/>
      <c r="R1776" s="214">
        <v>58.269999999999996</v>
      </c>
      <c r="S1776" s="11"/>
      <c r="T1776" s="212">
        <v>44.505000000000003</v>
      </c>
      <c r="U1776" s="212"/>
      <c r="V1776" s="212">
        <v>44.505000000000003</v>
      </c>
      <c r="W1776" s="11"/>
      <c r="Y1776" s="214">
        <v>116.54</v>
      </c>
      <c r="Z1776" s="214">
        <v>116.53999999999999</v>
      </c>
      <c r="AB1776" s="11"/>
      <c r="AC1776" s="11"/>
      <c r="AD1776" s="11"/>
      <c r="AE1776" s="4"/>
      <c r="AF1776" s="4"/>
    </row>
    <row r="1777" spans="1:32" x14ac:dyDescent="0.2">
      <c r="A1777" s="54"/>
      <c r="B1777" s="11"/>
      <c r="C1777" s="227" t="s">
        <v>438</v>
      </c>
      <c r="D1777" s="11"/>
      <c r="E1777" s="289">
        <v>8352</v>
      </c>
      <c r="F1777" s="11"/>
      <c r="G1777" s="11"/>
      <c r="H1777" s="11"/>
      <c r="I1777" s="11"/>
      <c r="J1777" s="11"/>
      <c r="K1777" s="11"/>
      <c r="M1777" s="336">
        <v>1</v>
      </c>
      <c r="N1777" s="68"/>
      <c r="P1777" s="214">
        <v>360.16</v>
      </c>
      <c r="Q1777" s="214"/>
      <c r="R1777" s="214">
        <v>360.15999999999997</v>
      </c>
      <c r="S1777" s="11"/>
      <c r="T1777" s="212">
        <v>383.98500000000001</v>
      </c>
      <c r="U1777" s="212"/>
      <c r="V1777" s="212">
        <v>383.98500000000001</v>
      </c>
      <c r="W1777" s="11"/>
      <c r="Y1777" s="214">
        <v>720.32</v>
      </c>
      <c r="Z1777" s="214">
        <v>720.31999999999994</v>
      </c>
      <c r="AB1777" s="11"/>
      <c r="AC1777" s="11"/>
      <c r="AD1777" s="11"/>
      <c r="AE1777" s="4"/>
      <c r="AF1777" s="4"/>
    </row>
    <row r="1778" spans="1:32" x14ac:dyDescent="0.2">
      <c r="A1778" s="54"/>
      <c r="B1778" s="11"/>
      <c r="C1778" s="227" t="s">
        <v>439</v>
      </c>
      <c r="D1778" s="11"/>
      <c r="E1778" s="289">
        <v>8203</v>
      </c>
      <c r="F1778" s="11"/>
      <c r="G1778" s="11"/>
      <c r="H1778" s="11"/>
      <c r="I1778" s="11"/>
      <c r="J1778" s="11"/>
      <c r="K1778" s="11"/>
      <c r="M1778" s="336">
        <v>149</v>
      </c>
      <c r="N1778" s="68"/>
      <c r="P1778" s="214">
        <v>160.18556390977443</v>
      </c>
      <c r="Q1778" s="214"/>
      <c r="R1778" s="214">
        <v>68.33</v>
      </c>
      <c r="S1778" s="11"/>
      <c r="T1778" s="212">
        <v>171.1013543233083</v>
      </c>
      <c r="U1778" s="212"/>
      <c r="V1778" s="212">
        <v>68.31</v>
      </c>
      <c r="W1778" s="11"/>
      <c r="Y1778" s="214">
        <v>154603.69</v>
      </c>
      <c r="Z1778" s="214">
        <v>156697.87999999992</v>
      </c>
      <c r="AB1778" s="11"/>
      <c r="AC1778" s="11"/>
      <c r="AD1778" s="11"/>
      <c r="AE1778" s="4"/>
      <c r="AF1778" s="4"/>
    </row>
    <row r="1779" spans="1:32" x14ac:dyDescent="0.2">
      <c r="A1779" s="54"/>
      <c r="B1779" s="11"/>
      <c r="C1779" s="227" t="s">
        <v>441</v>
      </c>
      <c r="D1779" s="11"/>
      <c r="E1779" s="289">
        <v>8094</v>
      </c>
      <c r="F1779" s="11"/>
      <c r="G1779" s="11"/>
      <c r="H1779" s="11"/>
      <c r="I1779" s="11"/>
      <c r="J1779" s="11"/>
      <c r="K1779" s="11"/>
      <c r="M1779" s="336">
        <v>1</v>
      </c>
      <c r="N1779" s="68"/>
      <c r="P1779" s="214">
        <v>44.87</v>
      </c>
      <c r="Q1779" s="214"/>
      <c r="R1779" s="214">
        <v>44.87</v>
      </c>
      <c r="S1779" s="11"/>
      <c r="T1779" s="212">
        <v>0</v>
      </c>
      <c r="U1779" s="212"/>
      <c r="V1779" s="212">
        <v>0</v>
      </c>
      <c r="W1779" s="11"/>
      <c r="Y1779" s="214">
        <v>44.87</v>
      </c>
      <c r="Z1779" s="214">
        <v>44.87</v>
      </c>
      <c r="AB1779" s="11"/>
      <c r="AC1779" s="11"/>
      <c r="AD1779" s="11"/>
      <c r="AE1779" s="4"/>
      <c r="AF1779" s="4"/>
    </row>
    <row r="1780" spans="1:32" x14ac:dyDescent="0.2">
      <c r="A1780" s="54"/>
      <c r="B1780" s="11"/>
      <c r="C1780" s="227" t="s">
        <v>441</v>
      </c>
      <c r="D1780" s="11"/>
      <c r="E1780" s="289">
        <v>8340</v>
      </c>
      <c r="F1780" s="11"/>
      <c r="G1780" s="11"/>
      <c r="H1780" s="11"/>
      <c r="I1780" s="11"/>
      <c r="J1780" s="11"/>
      <c r="K1780" s="11"/>
      <c r="M1780" s="336">
        <v>2</v>
      </c>
      <c r="N1780" s="68"/>
      <c r="P1780" s="214">
        <v>145.74</v>
      </c>
      <c r="Q1780" s="214"/>
      <c r="R1780" s="214">
        <v>134.565</v>
      </c>
      <c r="S1780" s="11"/>
      <c r="T1780" s="212">
        <v>149.5575</v>
      </c>
      <c r="U1780" s="212"/>
      <c r="V1780" s="212">
        <v>149.5575</v>
      </c>
      <c r="W1780" s="11"/>
      <c r="Y1780" s="214">
        <v>582.96</v>
      </c>
      <c r="Z1780" s="214">
        <v>582.96</v>
      </c>
      <c r="AB1780" s="11"/>
      <c r="AC1780" s="11"/>
      <c r="AD1780" s="11"/>
      <c r="AE1780" s="4"/>
      <c r="AF1780" s="4"/>
    </row>
    <row r="1781" spans="1:32" x14ac:dyDescent="0.2">
      <c r="A1781" s="54"/>
      <c r="B1781" s="11"/>
      <c r="C1781" s="227" t="s">
        <v>441</v>
      </c>
      <c r="D1781" s="11"/>
      <c r="E1781" s="289">
        <v>8346</v>
      </c>
      <c r="F1781" s="11"/>
      <c r="G1781" s="11"/>
      <c r="H1781" s="11"/>
      <c r="I1781" s="11"/>
      <c r="J1781" s="11"/>
      <c r="K1781" s="11"/>
      <c r="M1781" s="336">
        <v>1</v>
      </c>
      <c r="N1781" s="68"/>
      <c r="P1781" s="214">
        <v>0</v>
      </c>
      <c r="Q1781" s="214"/>
      <c r="R1781" s="214">
        <v>0</v>
      </c>
      <c r="S1781" s="11"/>
      <c r="T1781" s="212">
        <v>0</v>
      </c>
      <c r="U1781" s="212"/>
      <c r="V1781" s="212">
        <v>0</v>
      </c>
      <c r="W1781" s="11"/>
      <c r="Y1781" s="214">
        <v>0</v>
      </c>
      <c r="Z1781" s="214">
        <v>0</v>
      </c>
      <c r="AB1781" s="11"/>
      <c r="AC1781" s="11"/>
      <c r="AD1781" s="11"/>
      <c r="AE1781" s="4"/>
      <c r="AF1781" s="4"/>
    </row>
    <row r="1782" spans="1:32" x14ac:dyDescent="0.2">
      <c r="A1782" s="54"/>
      <c r="B1782" s="11"/>
      <c r="C1782" s="227" t="s">
        <v>441</v>
      </c>
      <c r="D1782" s="11"/>
      <c r="E1782" s="289">
        <v>8350</v>
      </c>
      <c r="F1782" s="11"/>
      <c r="G1782" s="11"/>
      <c r="H1782" s="11"/>
      <c r="I1782" s="11"/>
      <c r="J1782" s="11"/>
      <c r="K1782" s="11"/>
      <c r="M1782" s="336">
        <v>1</v>
      </c>
      <c r="N1782" s="68"/>
      <c r="P1782" s="214">
        <v>148.89500000000001</v>
      </c>
      <c r="Q1782" s="214"/>
      <c r="R1782" s="214">
        <v>148.89500000000001</v>
      </c>
      <c r="S1782" s="11"/>
      <c r="T1782" s="212">
        <v>146.97</v>
      </c>
      <c r="U1782" s="212"/>
      <c r="V1782" s="212">
        <v>146.97</v>
      </c>
      <c r="W1782" s="11"/>
      <c r="Y1782" s="214">
        <v>297.79000000000002</v>
      </c>
      <c r="Z1782" s="214">
        <v>297.79000000000002</v>
      </c>
      <c r="AB1782" s="11"/>
      <c r="AC1782" s="11"/>
      <c r="AD1782" s="11"/>
      <c r="AE1782" s="4"/>
      <c r="AF1782" s="4"/>
    </row>
    <row r="1783" spans="1:32" x14ac:dyDescent="0.2">
      <c r="A1783" s="54"/>
      <c r="B1783" s="11"/>
      <c r="C1783" s="227" t="s">
        <v>442</v>
      </c>
      <c r="D1783" s="11"/>
      <c r="E1783" s="289">
        <v>8310</v>
      </c>
      <c r="F1783" s="11"/>
      <c r="G1783" s="11"/>
      <c r="H1783" s="11"/>
      <c r="I1783" s="11"/>
      <c r="J1783" s="11"/>
      <c r="K1783" s="11"/>
      <c r="M1783" s="336">
        <v>49</v>
      </c>
      <c r="N1783" s="68"/>
      <c r="P1783" s="214">
        <v>489.63457364341087</v>
      </c>
      <c r="Q1783" s="214"/>
      <c r="R1783" s="214">
        <v>189.34</v>
      </c>
      <c r="S1783" s="11"/>
      <c r="T1783" s="212">
        <v>557.99267441860468</v>
      </c>
      <c r="U1783" s="212"/>
      <c r="V1783" s="212">
        <v>207</v>
      </c>
      <c r="W1783" s="11"/>
      <c r="Y1783" s="214">
        <v>63162.86</v>
      </c>
      <c r="Z1783" s="214">
        <v>67205.34</v>
      </c>
      <c r="AB1783" s="11"/>
      <c r="AC1783" s="11"/>
      <c r="AD1783" s="11"/>
      <c r="AE1783" s="4"/>
      <c r="AF1783" s="4"/>
    </row>
    <row r="1784" spans="1:32" x14ac:dyDescent="0.2">
      <c r="A1784" s="54"/>
      <c r="B1784" s="11"/>
      <c r="C1784" s="227" t="s">
        <v>442</v>
      </c>
      <c r="D1784" s="11"/>
      <c r="E1784" s="289">
        <v>8326</v>
      </c>
      <c r="F1784" s="11"/>
      <c r="G1784" s="11"/>
      <c r="H1784" s="11"/>
      <c r="I1784" s="11"/>
      <c r="J1784" s="11"/>
      <c r="K1784" s="11"/>
      <c r="M1784" s="336">
        <v>7</v>
      </c>
      <c r="N1784" s="68"/>
      <c r="P1784" s="214">
        <v>442.17</v>
      </c>
      <c r="Q1784" s="214"/>
      <c r="R1784" s="214">
        <v>172.35000000000002</v>
      </c>
      <c r="S1784" s="11"/>
      <c r="T1784" s="212">
        <v>501.45750000000004</v>
      </c>
      <c r="U1784" s="212"/>
      <c r="V1784" s="212">
        <v>153.18</v>
      </c>
      <c r="W1784" s="11"/>
      <c r="Y1784" s="214">
        <v>3537.36</v>
      </c>
      <c r="Z1784" s="214">
        <v>3537.36</v>
      </c>
      <c r="AB1784" s="11"/>
      <c r="AC1784" s="11"/>
      <c r="AD1784" s="11"/>
      <c r="AE1784" s="4"/>
      <c r="AF1784" s="4"/>
    </row>
    <row r="1785" spans="1:32" x14ac:dyDescent="0.2">
      <c r="A1785" s="54"/>
      <c r="B1785" s="11"/>
      <c r="C1785" s="227" t="s">
        <v>443</v>
      </c>
      <c r="D1785" s="11"/>
      <c r="E1785" s="289">
        <v>8210</v>
      </c>
      <c r="F1785" s="11"/>
      <c r="G1785" s="11"/>
      <c r="H1785" s="11"/>
      <c r="I1785" s="11"/>
      <c r="J1785" s="11"/>
      <c r="K1785" s="11"/>
      <c r="M1785" s="336">
        <v>440</v>
      </c>
      <c r="N1785" s="68"/>
      <c r="P1785" s="214">
        <v>294.68730221518985</v>
      </c>
      <c r="Q1785" s="214"/>
      <c r="R1785" s="214">
        <v>124.5</v>
      </c>
      <c r="S1785" s="11"/>
      <c r="T1785" s="212">
        <v>324.24442405063303</v>
      </c>
      <c r="U1785" s="212"/>
      <c r="V1785" s="212">
        <v>118.68</v>
      </c>
      <c r="W1785" s="11"/>
      <c r="Y1785" s="214">
        <v>372484.75</v>
      </c>
      <c r="Z1785" s="214">
        <v>373105.1999999999</v>
      </c>
      <c r="AB1785" s="11"/>
      <c r="AC1785" s="11"/>
      <c r="AD1785" s="11"/>
      <c r="AE1785" s="4"/>
      <c r="AF1785" s="4"/>
    </row>
    <row r="1786" spans="1:32" x14ac:dyDescent="0.2">
      <c r="A1786" s="54"/>
      <c r="B1786" s="11"/>
      <c r="C1786" s="227" t="s">
        <v>444</v>
      </c>
      <c r="D1786" s="11"/>
      <c r="E1786" s="289">
        <v>8212</v>
      </c>
      <c r="F1786" s="11"/>
      <c r="G1786" s="11"/>
      <c r="H1786" s="11"/>
      <c r="I1786" s="11"/>
      <c r="J1786" s="11"/>
      <c r="K1786" s="11"/>
      <c r="M1786" s="336">
        <v>5</v>
      </c>
      <c r="N1786" s="68"/>
      <c r="P1786" s="214">
        <v>99.835833333333326</v>
      </c>
      <c r="Q1786" s="214"/>
      <c r="R1786" s="214">
        <v>91.77</v>
      </c>
      <c r="S1786" s="11"/>
      <c r="T1786" s="212">
        <v>92.46</v>
      </c>
      <c r="U1786" s="212"/>
      <c r="V1786" s="212">
        <v>99.877499999999998</v>
      </c>
      <c r="W1786" s="11"/>
      <c r="Y1786" s="214">
        <v>1198.03</v>
      </c>
      <c r="Z1786" s="214">
        <v>1198.03</v>
      </c>
      <c r="AB1786" s="11"/>
      <c r="AC1786" s="11"/>
      <c r="AD1786" s="11"/>
      <c r="AE1786" s="4"/>
      <c r="AF1786" s="4"/>
    </row>
    <row r="1787" spans="1:32" x14ac:dyDescent="0.2">
      <c r="A1787" s="54"/>
      <c r="B1787" s="11"/>
      <c r="C1787" s="227" t="s">
        <v>445</v>
      </c>
      <c r="D1787" s="11"/>
      <c r="E1787" s="289">
        <v>8204</v>
      </c>
      <c r="F1787" s="11"/>
      <c r="G1787" s="11"/>
      <c r="H1787" s="11"/>
      <c r="I1787" s="11"/>
      <c r="J1787" s="11"/>
      <c r="K1787" s="11"/>
      <c r="M1787" s="336">
        <v>391</v>
      </c>
      <c r="N1787" s="68"/>
      <c r="P1787" s="214">
        <v>149.27962424849702</v>
      </c>
      <c r="Q1787" s="214"/>
      <c r="R1787" s="214">
        <v>86.237500000000011</v>
      </c>
      <c r="S1787" s="11"/>
      <c r="T1787" s="212">
        <v>167.26271818637287</v>
      </c>
      <c r="U1787" s="212"/>
      <c r="V1787" s="212">
        <v>95.737499999999983</v>
      </c>
      <c r="W1787" s="11"/>
      <c r="Y1787" s="214">
        <v>401442.31</v>
      </c>
      <c r="Z1787" s="214">
        <v>403836.5500000001</v>
      </c>
      <c r="AB1787" s="11"/>
      <c r="AC1787" s="11"/>
      <c r="AD1787" s="11"/>
      <c r="AE1787" s="4"/>
      <c r="AF1787" s="4"/>
    </row>
    <row r="1788" spans="1:32" x14ac:dyDescent="0.2">
      <c r="A1788" s="54"/>
      <c r="B1788" s="11"/>
      <c r="C1788" s="227" t="s">
        <v>445</v>
      </c>
      <c r="D1788" s="11"/>
      <c r="E1788" s="289">
        <v>8210</v>
      </c>
      <c r="F1788" s="11"/>
      <c r="G1788" s="11"/>
      <c r="H1788" s="11"/>
      <c r="I1788" s="11"/>
      <c r="J1788" s="11"/>
      <c r="K1788" s="11"/>
      <c r="M1788" s="336">
        <v>1</v>
      </c>
      <c r="N1788" s="68"/>
      <c r="P1788" s="214">
        <v>0</v>
      </c>
      <c r="Q1788" s="214"/>
      <c r="R1788" s="214">
        <v>0</v>
      </c>
      <c r="S1788" s="11"/>
      <c r="T1788" s="212">
        <v>0</v>
      </c>
      <c r="U1788" s="212"/>
      <c r="V1788" s="212">
        <v>0</v>
      </c>
      <c r="W1788" s="11"/>
      <c r="Y1788" s="214">
        <v>0</v>
      </c>
      <c r="Z1788" s="214">
        <v>0</v>
      </c>
      <c r="AB1788" s="11"/>
      <c r="AC1788" s="11"/>
      <c r="AD1788" s="11"/>
      <c r="AE1788" s="4"/>
      <c r="AF1788" s="4"/>
    </row>
    <row r="1789" spans="1:32" x14ac:dyDescent="0.2">
      <c r="A1789" s="54"/>
      <c r="B1789" s="11"/>
      <c r="C1789" s="227" t="s">
        <v>694</v>
      </c>
      <c r="D1789" s="11"/>
      <c r="E1789" s="289">
        <v>8069</v>
      </c>
      <c r="F1789" s="11"/>
      <c r="G1789" s="11"/>
      <c r="H1789" s="11"/>
      <c r="I1789" s="11"/>
      <c r="J1789" s="11"/>
      <c r="K1789" s="11"/>
      <c r="M1789" s="336">
        <v>2</v>
      </c>
      <c r="N1789" s="68"/>
      <c r="P1789" s="214">
        <v>820.65</v>
      </c>
      <c r="Q1789" s="214"/>
      <c r="R1789" s="214">
        <v>1072.47</v>
      </c>
      <c r="S1789" s="11"/>
      <c r="T1789" s="212">
        <v>909.42000000000007</v>
      </c>
      <c r="U1789" s="212"/>
      <c r="V1789" s="212">
        <v>1364.13</v>
      </c>
      <c r="W1789" s="11"/>
      <c r="Y1789" s="214">
        <v>2461.9499999999998</v>
      </c>
      <c r="Z1789" s="214">
        <v>2461.9499999999998</v>
      </c>
      <c r="AB1789" s="11"/>
      <c r="AC1789" s="11"/>
      <c r="AD1789" s="11"/>
      <c r="AE1789" s="4"/>
      <c r="AF1789" s="4"/>
    </row>
    <row r="1790" spans="1:32" x14ac:dyDescent="0.2">
      <c r="A1790" s="54"/>
      <c r="B1790" s="11"/>
      <c r="C1790" s="227" t="s">
        <v>446</v>
      </c>
      <c r="D1790" s="11"/>
      <c r="E1790" s="289">
        <v>8069</v>
      </c>
      <c r="F1790" s="11"/>
      <c r="G1790" s="11"/>
      <c r="H1790" s="11"/>
      <c r="I1790" s="11"/>
      <c r="J1790" s="11"/>
      <c r="K1790" s="11"/>
      <c r="M1790" s="336">
        <v>67</v>
      </c>
      <c r="N1790" s="68"/>
      <c r="P1790" s="214">
        <v>490.0555497382199</v>
      </c>
      <c r="Q1790" s="214"/>
      <c r="R1790" s="214">
        <v>137.51</v>
      </c>
      <c r="S1790" s="11"/>
      <c r="T1790" s="212">
        <v>507.07086910994775</v>
      </c>
      <c r="U1790" s="212"/>
      <c r="V1790" s="212">
        <v>129.375</v>
      </c>
      <c r="W1790" s="11"/>
      <c r="Y1790" s="214">
        <v>93600.61</v>
      </c>
      <c r="Z1790" s="214">
        <v>93687.690000000031</v>
      </c>
      <c r="AB1790" s="11"/>
      <c r="AC1790" s="11"/>
      <c r="AD1790" s="11"/>
      <c r="AE1790" s="4"/>
      <c r="AF1790" s="4"/>
    </row>
    <row r="1791" spans="1:32" x14ac:dyDescent="0.2">
      <c r="A1791" s="54"/>
      <c r="B1791" s="11"/>
      <c r="C1791" s="227" t="s">
        <v>642</v>
      </c>
      <c r="D1791" s="11"/>
      <c r="E1791" s="289">
        <v>8009</v>
      </c>
      <c r="F1791" s="11"/>
      <c r="G1791" s="11"/>
      <c r="H1791" s="11"/>
      <c r="I1791" s="11"/>
      <c r="J1791" s="11"/>
      <c r="K1791" s="11"/>
      <c r="M1791" s="336">
        <v>2</v>
      </c>
      <c r="N1791" s="68"/>
      <c r="P1791" s="214">
        <v>138.095</v>
      </c>
      <c r="Q1791" s="214"/>
      <c r="R1791" s="214">
        <v>137.85</v>
      </c>
      <c r="S1791" s="11"/>
      <c r="T1791" s="212">
        <v>131.96250000000001</v>
      </c>
      <c r="U1791" s="212"/>
      <c r="V1791" s="212">
        <v>131.96250000000001</v>
      </c>
      <c r="W1791" s="11"/>
      <c r="Y1791" s="214">
        <v>552.38</v>
      </c>
      <c r="Z1791" s="214">
        <v>552.38</v>
      </c>
      <c r="AB1791" s="11"/>
      <c r="AC1791" s="11"/>
      <c r="AD1791" s="11"/>
      <c r="AE1791" s="4"/>
      <c r="AF1791" s="4"/>
    </row>
    <row r="1792" spans="1:32" x14ac:dyDescent="0.2">
      <c r="A1792" s="54"/>
      <c r="B1792" s="11"/>
      <c r="C1792" s="227" t="s">
        <v>447</v>
      </c>
      <c r="D1792" s="11"/>
      <c r="E1792" s="289">
        <v>8018</v>
      </c>
      <c r="F1792" s="11"/>
      <c r="G1792" s="11"/>
      <c r="H1792" s="11"/>
      <c r="I1792" s="11"/>
      <c r="J1792" s="11"/>
      <c r="K1792" s="11"/>
      <c r="M1792" s="336">
        <v>12</v>
      </c>
      <c r="N1792" s="68"/>
      <c r="P1792" s="214">
        <v>296.61599999999999</v>
      </c>
      <c r="Q1792" s="214"/>
      <c r="R1792" s="214">
        <v>159.25</v>
      </c>
      <c r="S1792" s="11"/>
      <c r="T1792" s="212">
        <v>310.00319999999994</v>
      </c>
      <c r="U1792" s="212"/>
      <c r="V1792" s="212">
        <v>125.235</v>
      </c>
      <c r="W1792" s="11"/>
      <c r="Y1792" s="214">
        <v>7415.4</v>
      </c>
      <c r="Z1792" s="214">
        <v>7415.4</v>
      </c>
      <c r="AB1792" s="11"/>
      <c r="AC1792" s="11"/>
      <c r="AD1792" s="11"/>
      <c r="AE1792" s="4"/>
      <c r="AF1792" s="4"/>
    </row>
    <row r="1793" spans="1:32" x14ac:dyDescent="0.2">
      <c r="A1793" s="54"/>
      <c r="B1793" s="11"/>
      <c r="C1793" s="227" t="s">
        <v>620</v>
      </c>
      <c r="D1793" s="11"/>
      <c r="E1793" s="289">
        <v>8311</v>
      </c>
      <c r="F1793" s="11"/>
      <c r="G1793" s="11"/>
      <c r="H1793" s="11"/>
      <c r="I1793" s="11"/>
      <c r="J1793" s="11"/>
      <c r="K1793" s="11"/>
      <c r="M1793" s="336">
        <v>45</v>
      </c>
      <c r="N1793" s="68"/>
      <c r="P1793" s="214">
        <v>581.86131578947368</v>
      </c>
      <c r="Q1793" s="214"/>
      <c r="R1793" s="214">
        <v>185.255</v>
      </c>
      <c r="S1793" s="11"/>
      <c r="T1793" s="212">
        <v>637.21180701754372</v>
      </c>
      <c r="U1793" s="212"/>
      <c r="V1793" s="212">
        <v>192.51</v>
      </c>
      <c r="W1793" s="11"/>
      <c r="Y1793" s="214">
        <v>66332.19</v>
      </c>
      <c r="Z1793" s="214">
        <v>66706.17</v>
      </c>
      <c r="AB1793" s="11"/>
      <c r="AC1793" s="11"/>
      <c r="AD1793" s="11"/>
      <c r="AE1793" s="4"/>
      <c r="AF1793" s="4"/>
    </row>
    <row r="1794" spans="1:32" x14ac:dyDescent="0.2">
      <c r="A1794" s="54"/>
      <c r="B1794" s="11"/>
      <c r="C1794" s="227" t="s">
        <v>620</v>
      </c>
      <c r="D1794" s="11"/>
      <c r="E1794" s="289">
        <v>8316</v>
      </c>
      <c r="F1794" s="11"/>
      <c r="G1794" s="11"/>
      <c r="H1794" s="11"/>
      <c r="I1794" s="11"/>
      <c r="J1794" s="11"/>
      <c r="K1794" s="11"/>
      <c r="M1794" s="336">
        <v>1</v>
      </c>
      <c r="N1794" s="68"/>
      <c r="P1794" s="214">
        <v>307.53500000000003</v>
      </c>
      <c r="Q1794" s="214"/>
      <c r="R1794" s="214">
        <v>307.53499999999997</v>
      </c>
      <c r="S1794" s="11"/>
      <c r="T1794" s="212">
        <v>330.16500000000002</v>
      </c>
      <c r="U1794" s="212"/>
      <c r="V1794" s="212">
        <v>330.16500000000002</v>
      </c>
      <c r="W1794" s="11"/>
      <c r="Y1794" s="214">
        <v>615.07000000000005</v>
      </c>
      <c r="Z1794" s="214">
        <v>615.06999999999994</v>
      </c>
      <c r="AB1794" s="11"/>
      <c r="AC1794" s="11"/>
      <c r="AD1794" s="11"/>
      <c r="AE1794" s="4"/>
      <c r="AF1794" s="4"/>
    </row>
    <row r="1795" spans="1:32" x14ac:dyDescent="0.2">
      <c r="A1795" s="54"/>
      <c r="B1795" s="11"/>
      <c r="C1795" s="227" t="s">
        <v>448</v>
      </c>
      <c r="D1795" s="11"/>
      <c r="E1795" s="289">
        <v>8003</v>
      </c>
      <c r="F1795" s="11"/>
      <c r="G1795" s="11"/>
      <c r="H1795" s="11"/>
      <c r="I1795" s="11"/>
      <c r="J1795" s="11"/>
      <c r="K1795" s="11"/>
      <c r="M1795" s="336">
        <v>57</v>
      </c>
      <c r="N1795" s="68"/>
      <c r="P1795" s="214">
        <v>749.70560509554139</v>
      </c>
      <c r="Q1795" s="214"/>
      <c r="R1795" s="214">
        <v>207.49</v>
      </c>
      <c r="S1795" s="11"/>
      <c r="T1795" s="212">
        <v>844.4421210191083</v>
      </c>
      <c r="U1795" s="212"/>
      <c r="V1795" s="212">
        <v>231.84</v>
      </c>
      <c r="W1795" s="11"/>
      <c r="Y1795" s="214">
        <v>117703.78</v>
      </c>
      <c r="Z1795" s="214">
        <v>117783.94999999997</v>
      </c>
      <c r="AB1795" s="11"/>
      <c r="AC1795" s="11"/>
      <c r="AD1795" s="11"/>
      <c r="AE1795" s="4"/>
      <c r="AF1795" s="4"/>
    </row>
    <row r="1796" spans="1:32" x14ac:dyDescent="0.2">
      <c r="A1796" s="54"/>
      <c r="B1796" s="11"/>
      <c r="C1796" s="227" t="s">
        <v>448</v>
      </c>
      <c r="D1796" s="11"/>
      <c r="E1796" s="289">
        <v>8034</v>
      </c>
      <c r="F1796" s="11"/>
      <c r="G1796" s="11"/>
      <c r="H1796" s="11"/>
      <c r="I1796" s="11"/>
      <c r="J1796" s="11"/>
      <c r="K1796" s="11"/>
      <c r="M1796" s="336">
        <v>4</v>
      </c>
      <c r="N1796" s="68"/>
      <c r="P1796" s="214">
        <v>1857.1266666666666</v>
      </c>
      <c r="Q1796" s="214"/>
      <c r="R1796" s="214">
        <v>202.32</v>
      </c>
      <c r="S1796" s="11"/>
      <c r="T1796" s="212">
        <v>2552.31</v>
      </c>
      <c r="U1796" s="212"/>
      <c r="V1796" s="212">
        <v>163.53</v>
      </c>
      <c r="W1796" s="11"/>
      <c r="Y1796" s="214">
        <v>16714.14</v>
      </c>
      <c r="Z1796" s="214">
        <v>16714.14</v>
      </c>
      <c r="AB1796" s="11"/>
      <c r="AC1796" s="11"/>
      <c r="AD1796" s="11"/>
      <c r="AE1796" s="4"/>
      <c r="AF1796" s="4"/>
    </row>
    <row r="1797" spans="1:32" x14ac:dyDescent="0.2">
      <c r="A1797" s="54"/>
      <c r="B1797" s="11"/>
      <c r="C1797" s="227" t="s">
        <v>448</v>
      </c>
      <c r="D1797" s="11"/>
      <c r="E1797" s="289">
        <v>8043</v>
      </c>
      <c r="F1797" s="11"/>
      <c r="G1797" s="11"/>
      <c r="H1797" s="11"/>
      <c r="I1797" s="11"/>
      <c r="J1797" s="11"/>
      <c r="K1797" s="11"/>
      <c r="M1797" s="336">
        <v>1</v>
      </c>
      <c r="N1797" s="68"/>
      <c r="P1797" s="214">
        <v>0</v>
      </c>
      <c r="Q1797" s="214"/>
      <c r="R1797" s="214">
        <v>0</v>
      </c>
      <c r="S1797" s="11"/>
      <c r="T1797" s="212">
        <v>0</v>
      </c>
      <c r="U1797" s="212"/>
      <c r="V1797" s="212">
        <v>0</v>
      </c>
      <c r="W1797" s="11"/>
      <c r="Y1797" s="214">
        <v>0</v>
      </c>
      <c r="Z1797" s="214">
        <v>0</v>
      </c>
      <c r="AB1797" s="11"/>
      <c r="AC1797" s="11"/>
      <c r="AD1797" s="11"/>
      <c r="AE1797" s="4"/>
      <c r="AF1797" s="4"/>
    </row>
    <row r="1798" spans="1:32" x14ac:dyDescent="0.2">
      <c r="A1798" s="54"/>
      <c r="B1798" s="11"/>
      <c r="C1798" s="227" t="s">
        <v>449</v>
      </c>
      <c r="D1798" s="11"/>
      <c r="E1798" s="289">
        <v>8089</v>
      </c>
      <c r="F1798" s="11"/>
      <c r="G1798" s="11"/>
      <c r="H1798" s="11"/>
      <c r="I1798" s="11"/>
      <c r="J1798" s="11"/>
      <c r="K1798" s="11"/>
      <c r="M1798" s="336">
        <v>15</v>
      </c>
      <c r="N1798" s="68"/>
      <c r="P1798" s="214">
        <v>448.22647058823532</v>
      </c>
      <c r="Q1798" s="214"/>
      <c r="R1798" s="214">
        <v>211.48000000000002</v>
      </c>
      <c r="S1798" s="11"/>
      <c r="T1798" s="212">
        <v>488.69735294117646</v>
      </c>
      <c r="U1798" s="212"/>
      <c r="V1798" s="212">
        <v>270.13499999999999</v>
      </c>
      <c r="W1798" s="11"/>
      <c r="Y1798" s="214">
        <v>15239.7</v>
      </c>
      <c r="Z1798" s="214">
        <v>15821.560000000001</v>
      </c>
      <c r="AB1798" s="11"/>
      <c r="AC1798" s="11"/>
      <c r="AD1798" s="11"/>
      <c r="AE1798" s="4"/>
      <c r="AF1798" s="4"/>
    </row>
    <row r="1799" spans="1:32" x14ac:dyDescent="0.2">
      <c r="A1799" s="54"/>
      <c r="B1799" s="11"/>
      <c r="C1799" s="227" t="s">
        <v>451</v>
      </c>
      <c r="D1799" s="11"/>
      <c r="E1799" s="289">
        <v>8020</v>
      </c>
      <c r="F1799" s="11"/>
      <c r="G1799" s="11"/>
      <c r="H1799" s="11"/>
      <c r="I1799" s="11"/>
      <c r="J1799" s="11"/>
      <c r="K1799" s="11"/>
      <c r="M1799" s="336">
        <v>49</v>
      </c>
      <c r="N1799" s="68"/>
      <c r="P1799" s="214">
        <v>509.67188118811885</v>
      </c>
      <c r="Q1799" s="214"/>
      <c r="R1799" s="214">
        <v>200.17</v>
      </c>
      <c r="S1799" s="11"/>
      <c r="T1799" s="212">
        <v>564.51558415841589</v>
      </c>
      <c r="U1799" s="212"/>
      <c r="V1799" s="212">
        <v>194.58</v>
      </c>
      <c r="W1799" s="11"/>
      <c r="Y1799" s="214">
        <v>51476.86</v>
      </c>
      <c r="Z1799" s="214">
        <v>51476.859999999993</v>
      </c>
      <c r="AB1799" s="11"/>
      <c r="AC1799" s="11"/>
      <c r="AD1799" s="11"/>
      <c r="AE1799" s="4"/>
      <c r="AF1799" s="4"/>
    </row>
    <row r="1800" spans="1:32" x14ac:dyDescent="0.2">
      <c r="A1800" s="54"/>
      <c r="B1800" s="11"/>
      <c r="C1800" s="227" t="s">
        <v>451</v>
      </c>
      <c r="D1800" s="11"/>
      <c r="E1800" s="289">
        <v>8061</v>
      </c>
      <c r="F1800" s="11"/>
      <c r="G1800" s="11"/>
      <c r="H1800" s="11"/>
      <c r="I1800" s="11"/>
      <c r="J1800" s="11"/>
      <c r="K1800" s="11"/>
      <c r="M1800" s="336">
        <v>8</v>
      </c>
      <c r="N1800" s="68"/>
      <c r="P1800" s="214">
        <v>494.62849999999997</v>
      </c>
      <c r="Q1800" s="214"/>
      <c r="R1800" s="214">
        <v>214.98000000000002</v>
      </c>
      <c r="S1800" s="11"/>
      <c r="T1800" s="212">
        <v>496.90350000000001</v>
      </c>
      <c r="U1800" s="212"/>
      <c r="V1800" s="212">
        <v>211.6575</v>
      </c>
      <c r="W1800" s="11"/>
      <c r="Y1800" s="214">
        <v>9892.57</v>
      </c>
      <c r="Z1800" s="214">
        <v>9892.57</v>
      </c>
      <c r="AB1800" s="11"/>
      <c r="AC1800" s="11"/>
      <c r="AD1800" s="11"/>
      <c r="AE1800" s="4"/>
      <c r="AF1800" s="4"/>
    </row>
    <row r="1801" spans="1:32" x14ac:dyDescent="0.2">
      <c r="A1801" s="54"/>
      <c r="B1801" s="11"/>
      <c r="C1801" s="227" t="s">
        <v>452</v>
      </c>
      <c r="D1801" s="11"/>
      <c r="E1801" s="289">
        <v>8312</v>
      </c>
      <c r="F1801" s="11"/>
      <c r="G1801" s="11"/>
      <c r="H1801" s="11"/>
      <c r="I1801" s="11"/>
      <c r="J1801" s="11"/>
      <c r="K1801" s="11"/>
      <c r="M1801" s="336">
        <v>82</v>
      </c>
      <c r="N1801" s="68"/>
      <c r="P1801" s="214">
        <v>626.78017634854768</v>
      </c>
      <c r="Q1801" s="214"/>
      <c r="R1801" s="214">
        <v>392.03249999999997</v>
      </c>
      <c r="S1801" s="11"/>
      <c r="T1801" s="212">
        <v>809.84861203319497</v>
      </c>
      <c r="U1801" s="212"/>
      <c r="V1801" s="212">
        <v>418.65749999999997</v>
      </c>
      <c r="W1801" s="11"/>
      <c r="Y1801" s="214">
        <v>171696.5</v>
      </c>
      <c r="Z1801" s="214">
        <v>173241.41999999995</v>
      </c>
      <c r="AB1801" s="11"/>
      <c r="AC1801" s="11"/>
      <c r="AD1801" s="11"/>
      <c r="AE1801" s="4"/>
      <c r="AF1801" s="4"/>
    </row>
    <row r="1802" spans="1:32" x14ac:dyDescent="0.2">
      <c r="A1802" s="54"/>
      <c r="B1802" s="11"/>
      <c r="C1802" s="227" t="s">
        <v>453</v>
      </c>
      <c r="D1802" s="11"/>
      <c r="E1802" s="289">
        <v>8012</v>
      </c>
      <c r="F1802" s="11"/>
      <c r="G1802" s="11"/>
      <c r="H1802" s="11"/>
      <c r="I1802" s="11"/>
      <c r="J1802" s="11"/>
      <c r="K1802" s="11"/>
      <c r="M1802" s="336">
        <v>2</v>
      </c>
      <c r="N1802" s="68"/>
      <c r="P1802" s="214">
        <v>115.81833333333333</v>
      </c>
      <c r="Q1802" s="214"/>
      <c r="R1802" s="214">
        <v>101.13</v>
      </c>
      <c r="S1802" s="11"/>
      <c r="T1802" s="212">
        <v>108.956</v>
      </c>
      <c r="U1802" s="212"/>
      <c r="V1802" s="212">
        <v>66.048000000000002</v>
      </c>
      <c r="W1802" s="11"/>
      <c r="Y1802" s="214">
        <v>694.91</v>
      </c>
      <c r="Z1802" s="214">
        <v>694.91000000000008</v>
      </c>
      <c r="AB1802" s="11"/>
      <c r="AC1802" s="11"/>
      <c r="AD1802" s="11"/>
      <c r="AE1802" s="4"/>
      <c r="AF1802" s="4"/>
    </row>
    <row r="1803" spans="1:32" x14ac:dyDescent="0.2">
      <c r="A1803" s="54"/>
      <c r="B1803" s="11"/>
      <c r="C1803" s="227" t="s">
        <v>659</v>
      </c>
      <c r="D1803" s="11"/>
      <c r="E1803" s="289">
        <v>8021</v>
      </c>
      <c r="F1803" s="11"/>
      <c r="G1803" s="11"/>
      <c r="H1803" s="11"/>
      <c r="I1803" s="11"/>
      <c r="J1803" s="11"/>
      <c r="K1803" s="11"/>
      <c r="M1803" s="336">
        <v>207</v>
      </c>
      <c r="N1803" s="68"/>
      <c r="P1803" s="214">
        <v>241.68600806451616</v>
      </c>
      <c r="Q1803" s="214"/>
      <c r="R1803" s="214">
        <v>129.39499999999998</v>
      </c>
      <c r="S1803" s="11"/>
      <c r="T1803" s="212">
        <v>252.75531955645164</v>
      </c>
      <c r="U1803" s="212"/>
      <c r="V1803" s="212">
        <v>125.7525</v>
      </c>
      <c r="W1803" s="11"/>
      <c r="Y1803" s="214">
        <v>197038.81</v>
      </c>
      <c r="Z1803" s="214">
        <v>197340.79999999996</v>
      </c>
      <c r="AB1803" s="11"/>
      <c r="AC1803" s="11"/>
      <c r="AD1803" s="11"/>
      <c r="AE1803" s="4"/>
      <c r="AF1803" s="4"/>
    </row>
    <row r="1804" spans="1:32" x14ac:dyDescent="0.2">
      <c r="A1804" s="54"/>
      <c r="B1804" s="11"/>
      <c r="C1804" s="227" t="s">
        <v>842</v>
      </c>
      <c r="D1804" s="11"/>
      <c r="E1804" s="289">
        <v>8210</v>
      </c>
      <c r="F1804" s="11"/>
      <c r="G1804" s="11"/>
      <c r="H1804" s="11"/>
      <c r="I1804" s="11"/>
      <c r="J1804" s="11"/>
      <c r="K1804" s="11"/>
      <c r="M1804" s="336">
        <v>1</v>
      </c>
      <c r="N1804" s="68"/>
      <c r="P1804" s="214">
        <v>42.97</v>
      </c>
      <c r="Q1804" s="214"/>
      <c r="R1804" s="214">
        <v>42.97</v>
      </c>
      <c r="S1804" s="11"/>
      <c r="T1804" s="212">
        <v>0</v>
      </c>
      <c r="U1804" s="212"/>
      <c r="V1804" s="212">
        <v>0</v>
      </c>
      <c r="W1804" s="11"/>
      <c r="Y1804" s="214">
        <v>42.97</v>
      </c>
      <c r="Z1804" s="214">
        <v>42.97</v>
      </c>
      <c r="AB1804" s="11"/>
      <c r="AC1804" s="11"/>
      <c r="AD1804" s="11"/>
      <c r="AE1804" s="4"/>
      <c r="AF1804" s="4"/>
    </row>
    <row r="1805" spans="1:32" x14ac:dyDescent="0.2">
      <c r="A1805" s="54"/>
      <c r="B1805" s="11"/>
      <c r="C1805" s="227" t="s">
        <v>454</v>
      </c>
      <c r="D1805" s="11"/>
      <c r="E1805" s="289">
        <v>8213</v>
      </c>
      <c r="F1805" s="11"/>
      <c r="G1805" s="11"/>
      <c r="H1805" s="11"/>
      <c r="I1805" s="11"/>
      <c r="J1805" s="11"/>
      <c r="K1805" s="11"/>
      <c r="M1805" s="336">
        <v>20</v>
      </c>
      <c r="N1805" s="68"/>
      <c r="P1805" s="214">
        <v>441.51761904761906</v>
      </c>
      <c r="Q1805" s="214"/>
      <c r="R1805" s="214">
        <v>301.89</v>
      </c>
      <c r="S1805" s="11"/>
      <c r="T1805" s="212">
        <v>470.97414285714285</v>
      </c>
      <c r="U1805" s="212"/>
      <c r="V1805" s="212">
        <v>343.10249999999996</v>
      </c>
      <c r="W1805" s="11"/>
      <c r="Y1805" s="214">
        <v>18543.740000000002</v>
      </c>
      <c r="Z1805" s="214">
        <v>18543.739999999998</v>
      </c>
      <c r="AB1805" s="11"/>
      <c r="AC1805" s="11"/>
      <c r="AD1805" s="11"/>
      <c r="AE1805" s="4"/>
      <c r="AF1805" s="4"/>
    </row>
    <row r="1806" spans="1:32" x14ac:dyDescent="0.2">
      <c r="A1806" s="54"/>
      <c r="B1806" s="11"/>
      <c r="C1806" s="227" t="s">
        <v>455</v>
      </c>
      <c r="D1806" s="11"/>
      <c r="E1806" s="289">
        <v>8349</v>
      </c>
      <c r="F1806" s="11"/>
      <c r="G1806" s="11"/>
      <c r="H1806" s="11"/>
      <c r="I1806" s="11"/>
      <c r="J1806" s="11"/>
      <c r="K1806" s="11"/>
      <c r="M1806" s="336">
        <v>1</v>
      </c>
      <c r="N1806" s="68"/>
      <c r="P1806" s="214">
        <v>82.86</v>
      </c>
      <c r="Q1806" s="214"/>
      <c r="R1806" s="214">
        <v>82.86</v>
      </c>
      <c r="S1806" s="11"/>
      <c r="T1806" s="212">
        <v>71.415000000000006</v>
      </c>
      <c r="U1806" s="212"/>
      <c r="V1806" s="212">
        <v>71.415000000000006</v>
      </c>
      <c r="W1806" s="11"/>
      <c r="Y1806" s="214">
        <v>165.72</v>
      </c>
      <c r="Z1806" s="214">
        <v>165.72</v>
      </c>
      <c r="AB1806" s="11"/>
      <c r="AC1806" s="11"/>
      <c r="AD1806" s="11"/>
      <c r="AE1806" s="4"/>
      <c r="AF1806" s="4"/>
    </row>
    <row r="1807" spans="1:32" x14ac:dyDescent="0.2">
      <c r="A1807" s="54"/>
      <c r="B1807" s="11"/>
      <c r="C1807" s="227" t="s">
        <v>456</v>
      </c>
      <c r="D1807" s="11"/>
      <c r="E1807" s="289">
        <v>8270</v>
      </c>
      <c r="F1807" s="11"/>
      <c r="G1807" s="11"/>
      <c r="H1807" s="11"/>
      <c r="I1807" s="11"/>
      <c r="J1807" s="11"/>
      <c r="K1807" s="11"/>
      <c r="M1807" s="336">
        <v>2</v>
      </c>
      <c r="N1807" s="68"/>
      <c r="P1807" s="214">
        <v>0</v>
      </c>
      <c r="Q1807" s="214"/>
      <c r="R1807" s="214">
        <v>0</v>
      </c>
      <c r="S1807" s="11"/>
      <c r="T1807" s="212">
        <v>0</v>
      </c>
      <c r="U1807" s="212"/>
      <c r="V1807" s="212">
        <v>0</v>
      </c>
      <c r="W1807" s="11"/>
      <c r="Y1807" s="214">
        <v>0</v>
      </c>
      <c r="Z1807" s="214">
        <v>0</v>
      </c>
      <c r="AB1807" s="11"/>
      <c r="AC1807" s="11"/>
      <c r="AD1807" s="11"/>
      <c r="AE1807" s="4"/>
      <c r="AF1807" s="4"/>
    </row>
    <row r="1808" spans="1:32" x14ac:dyDescent="0.2">
      <c r="A1808" s="54"/>
      <c r="B1808" s="11"/>
      <c r="C1808" s="227" t="s">
        <v>458</v>
      </c>
      <c r="D1808" s="11"/>
      <c r="E1808" s="289">
        <v>8023</v>
      </c>
      <c r="F1808" s="11"/>
      <c r="G1808" s="11"/>
      <c r="H1808" s="11"/>
      <c r="I1808" s="11"/>
      <c r="J1808" s="11"/>
      <c r="K1808" s="11"/>
      <c r="M1808" s="336">
        <v>8</v>
      </c>
      <c r="N1808" s="68"/>
      <c r="P1808" s="214">
        <v>290.63933333333335</v>
      </c>
      <c r="Q1808" s="214"/>
      <c r="R1808" s="214">
        <v>241.68</v>
      </c>
      <c r="S1808" s="11"/>
      <c r="T1808" s="212">
        <v>303.87600000000003</v>
      </c>
      <c r="U1808" s="212"/>
      <c r="V1808" s="212">
        <v>307.39499999999998</v>
      </c>
      <c r="W1808" s="11"/>
      <c r="Y1808" s="214">
        <v>4359.59</v>
      </c>
      <c r="Z1808" s="214">
        <v>4359.59</v>
      </c>
      <c r="AB1808" s="11"/>
      <c r="AC1808" s="11"/>
      <c r="AD1808" s="11"/>
      <c r="AE1808" s="4"/>
      <c r="AF1808" s="4"/>
    </row>
    <row r="1809" spans="1:32" x14ac:dyDescent="0.2">
      <c r="A1809" s="54"/>
      <c r="B1809" s="11"/>
      <c r="C1809" s="227" t="s">
        <v>458</v>
      </c>
      <c r="D1809" s="11"/>
      <c r="E1809" s="289">
        <v>8079</v>
      </c>
      <c r="F1809" s="11"/>
      <c r="G1809" s="11"/>
      <c r="H1809" s="11"/>
      <c r="I1809" s="11"/>
      <c r="J1809" s="11"/>
      <c r="K1809" s="11"/>
      <c r="M1809" s="336">
        <v>4</v>
      </c>
      <c r="N1809" s="68"/>
      <c r="P1809" s="214">
        <v>1255.3599999999999</v>
      </c>
      <c r="Q1809" s="214"/>
      <c r="R1809" s="214">
        <v>928.68499999999995</v>
      </c>
      <c r="S1809" s="11"/>
      <c r="T1809" s="212">
        <v>1361.0250000000001</v>
      </c>
      <c r="U1809" s="212"/>
      <c r="V1809" s="212">
        <v>1042.2449999999999</v>
      </c>
      <c r="W1809" s="11"/>
      <c r="Y1809" s="214">
        <v>10042.879999999999</v>
      </c>
      <c r="Z1809" s="214">
        <v>10042.879999999999</v>
      </c>
      <c r="AB1809" s="11"/>
      <c r="AC1809" s="11"/>
      <c r="AD1809" s="11"/>
      <c r="AE1809" s="4"/>
      <c r="AF1809" s="4"/>
    </row>
    <row r="1810" spans="1:32" x14ac:dyDescent="0.2">
      <c r="A1810" s="54"/>
      <c r="B1810" s="11"/>
      <c r="C1810" s="227" t="s">
        <v>459</v>
      </c>
      <c r="D1810" s="11"/>
      <c r="E1810" s="289">
        <v>8302</v>
      </c>
      <c r="F1810" s="11"/>
      <c r="G1810" s="11"/>
      <c r="H1810" s="11"/>
      <c r="I1810" s="11"/>
      <c r="J1810" s="11"/>
      <c r="K1810" s="11"/>
      <c r="M1810" s="336">
        <v>1</v>
      </c>
      <c r="N1810" s="68"/>
      <c r="P1810" s="214">
        <v>0</v>
      </c>
      <c r="Q1810" s="214"/>
      <c r="R1810" s="214">
        <v>0</v>
      </c>
      <c r="S1810" s="11"/>
      <c r="T1810" s="212">
        <v>0</v>
      </c>
      <c r="U1810" s="212"/>
      <c r="V1810" s="212">
        <v>0</v>
      </c>
      <c r="W1810" s="11"/>
      <c r="Y1810" s="214">
        <v>0</v>
      </c>
      <c r="Z1810" s="214">
        <v>0</v>
      </c>
      <c r="AB1810" s="11"/>
      <c r="AC1810" s="11"/>
      <c r="AD1810" s="11"/>
      <c r="AE1810" s="4"/>
      <c r="AF1810" s="4"/>
    </row>
    <row r="1811" spans="1:32" x14ac:dyDescent="0.2">
      <c r="A1811" s="54"/>
      <c r="B1811" s="11"/>
      <c r="C1811" s="227" t="s">
        <v>459</v>
      </c>
      <c r="D1811" s="11"/>
      <c r="E1811" s="289">
        <v>8332</v>
      </c>
      <c r="F1811" s="11"/>
      <c r="G1811" s="11"/>
      <c r="H1811" s="11"/>
      <c r="I1811" s="11"/>
      <c r="J1811" s="11"/>
      <c r="K1811" s="11"/>
      <c r="M1811" s="336">
        <v>1</v>
      </c>
      <c r="N1811" s="68"/>
      <c r="P1811" s="214">
        <v>88.655000000000001</v>
      </c>
      <c r="Q1811" s="214"/>
      <c r="R1811" s="214">
        <v>88.655000000000001</v>
      </c>
      <c r="S1811" s="11"/>
      <c r="T1811" s="212">
        <v>77.625</v>
      </c>
      <c r="U1811" s="212"/>
      <c r="V1811" s="212">
        <v>77.625</v>
      </c>
      <c r="W1811" s="11"/>
      <c r="Y1811" s="214">
        <v>177.31</v>
      </c>
      <c r="Z1811" s="214">
        <v>177.31</v>
      </c>
      <c r="AB1811" s="11"/>
      <c r="AC1811" s="11"/>
      <c r="AD1811" s="11"/>
      <c r="AE1811" s="4"/>
      <c r="AF1811" s="4"/>
    </row>
    <row r="1812" spans="1:32" x14ac:dyDescent="0.2">
      <c r="A1812" s="54"/>
      <c r="B1812" s="11"/>
      <c r="C1812" s="227" t="s">
        <v>460</v>
      </c>
      <c r="D1812" s="11"/>
      <c r="E1812" s="289">
        <v>8251</v>
      </c>
      <c r="F1812" s="11"/>
      <c r="G1812" s="11"/>
      <c r="H1812" s="11"/>
      <c r="I1812" s="11"/>
      <c r="J1812" s="11"/>
      <c r="K1812" s="11"/>
      <c r="M1812" s="336">
        <v>5</v>
      </c>
      <c r="N1812" s="68"/>
      <c r="P1812" s="214">
        <v>96.048888888888897</v>
      </c>
      <c r="Q1812" s="214"/>
      <c r="R1812" s="214">
        <v>46.38</v>
      </c>
      <c r="S1812" s="11"/>
      <c r="T1812" s="212">
        <v>84.86999999999999</v>
      </c>
      <c r="U1812" s="212"/>
      <c r="V1812" s="212">
        <v>53.82</v>
      </c>
      <c r="W1812" s="11"/>
      <c r="Y1812" s="214">
        <v>864.44</v>
      </c>
      <c r="Z1812" s="214">
        <v>864.43999999999994</v>
      </c>
      <c r="AB1812" s="11"/>
      <c r="AC1812" s="11"/>
      <c r="AD1812" s="11"/>
      <c r="AE1812" s="4"/>
      <c r="AF1812" s="4"/>
    </row>
    <row r="1813" spans="1:32" x14ac:dyDescent="0.2">
      <c r="A1813" s="54"/>
      <c r="B1813" s="11"/>
      <c r="C1813" s="227" t="s">
        <v>461</v>
      </c>
      <c r="D1813" s="11"/>
      <c r="E1813" s="289">
        <v>8210</v>
      </c>
      <c r="F1813" s="11"/>
      <c r="G1813" s="11"/>
      <c r="H1813" s="11"/>
      <c r="I1813" s="11"/>
      <c r="J1813" s="11"/>
      <c r="K1813" s="11"/>
      <c r="M1813" s="336">
        <v>2</v>
      </c>
      <c r="N1813" s="68"/>
      <c r="P1813" s="214">
        <v>81.632499999999993</v>
      </c>
      <c r="Q1813" s="214"/>
      <c r="R1813" s="214">
        <v>66.525000000000006</v>
      </c>
      <c r="S1813" s="11"/>
      <c r="T1813" s="212">
        <v>58.477499999999999</v>
      </c>
      <c r="U1813" s="212"/>
      <c r="V1813" s="212">
        <v>58.477499999999999</v>
      </c>
      <c r="W1813" s="11"/>
      <c r="Y1813" s="214">
        <v>326.52999999999997</v>
      </c>
      <c r="Z1813" s="214">
        <v>326.52999999999997</v>
      </c>
      <c r="AB1813" s="11"/>
      <c r="AC1813" s="11"/>
      <c r="AD1813" s="11"/>
      <c r="AE1813" s="4"/>
      <c r="AF1813" s="4"/>
    </row>
    <row r="1814" spans="1:32" x14ac:dyDescent="0.2">
      <c r="A1814" s="54"/>
      <c r="B1814" s="11"/>
      <c r="C1814" s="227" t="s">
        <v>461</v>
      </c>
      <c r="D1814" s="11"/>
      <c r="E1814" s="289">
        <v>8230</v>
      </c>
      <c r="F1814" s="11"/>
      <c r="G1814" s="11"/>
      <c r="H1814" s="11"/>
      <c r="I1814" s="11"/>
      <c r="J1814" s="11"/>
      <c r="K1814" s="11"/>
      <c r="M1814" s="336">
        <v>6</v>
      </c>
      <c r="N1814" s="68"/>
      <c r="P1814" s="214">
        <v>291.7908333333333</v>
      </c>
      <c r="Q1814" s="214"/>
      <c r="R1814" s="214">
        <v>194.375</v>
      </c>
      <c r="S1814" s="11"/>
      <c r="T1814" s="212">
        <v>310.32749999999993</v>
      </c>
      <c r="U1814" s="212"/>
      <c r="V1814" s="212">
        <v>170.25749999999999</v>
      </c>
      <c r="W1814" s="11"/>
      <c r="Y1814" s="214">
        <v>3501.49</v>
      </c>
      <c r="Z1814" s="214">
        <v>3501.49</v>
      </c>
      <c r="AB1814" s="11"/>
      <c r="AC1814" s="11"/>
      <c r="AD1814" s="11"/>
      <c r="AE1814" s="4"/>
      <c r="AF1814" s="4"/>
    </row>
    <row r="1815" spans="1:32" x14ac:dyDescent="0.2">
      <c r="A1815" s="54"/>
      <c r="B1815" s="11"/>
      <c r="C1815" s="227" t="s">
        <v>463</v>
      </c>
      <c r="D1815" s="11"/>
      <c r="E1815" s="289">
        <v>8096</v>
      </c>
      <c r="F1815" s="11"/>
      <c r="G1815" s="11"/>
      <c r="H1815" s="11"/>
      <c r="I1815" s="11"/>
      <c r="J1815" s="11"/>
      <c r="K1815" s="11"/>
      <c r="M1815" s="336">
        <v>6</v>
      </c>
      <c r="N1815" s="68"/>
      <c r="P1815" s="214">
        <v>1058.4006666666667</v>
      </c>
      <c r="Q1815" s="214"/>
      <c r="R1815" s="214">
        <v>176.57</v>
      </c>
      <c r="S1815" s="11"/>
      <c r="T1815" s="212">
        <v>2123.8200000000002</v>
      </c>
      <c r="U1815" s="212"/>
      <c r="V1815" s="212">
        <v>213.21</v>
      </c>
      <c r="W1815" s="11"/>
      <c r="Y1815" s="214">
        <v>15876.01</v>
      </c>
      <c r="Z1815" s="214">
        <v>15876.010000000002</v>
      </c>
      <c r="AB1815" s="11"/>
      <c r="AC1815" s="11"/>
      <c r="AD1815" s="11"/>
      <c r="AE1815" s="4"/>
      <c r="AF1815" s="4"/>
    </row>
    <row r="1816" spans="1:32" x14ac:dyDescent="0.2">
      <c r="A1816" s="54"/>
      <c r="B1816" s="11"/>
      <c r="C1816" s="227" t="s">
        <v>464</v>
      </c>
      <c r="D1816" s="11"/>
      <c r="E1816" s="289">
        <v>8080</v>
      </c>
      <c r="F1816" s="11"/>
      <c r="G1816" s="11"/>
      <c r="H1816" s="11"/>
      <c r="I1816" s="11"/>
      <c r="J1816" s="11"/>
      <c r="K1816" s="11"/>
      <c r="M1816" s="336">
        <v>6</v>
      </c>
      <c r="N1816" s="68"/>
      <c r="P1816" s="214">
        <v>1022.6662500000001</v>
      </c>
      <c r="Q1816" s="214"/>
      <c r="R1816" s="214">
        <v>148.91500000000002</v>
      </c>
      <c r="S1816" s="11"/>
      <c r="T1816" s="212">
        <v>1043.2287500000002</v>
      </c>
      <c r="U1816" s="212"/>
      <c r="V1816" s="212">
        <v>150.07499999999999</v>
      </c>
      <c r="W1816" s="11"/>
      <c r="Y1816" s="214">
        <v>24543.99</v>
      </c>
      <c r="Z1816" s="214">
        <v>24543.99</v>
      </c>
      <c r="AB1816" s="11"/>
      <c r="AC1816" s="11"/>
      <c r="AD1816" s="11"/>
      <c r="AE1816" s="4"/>
      <c r="AF1816" s="4"/>
    </row>
    <row r="1817" spans="1:32" x14ac:dyDescent="0.2">
      <c r="A1817" s="54"/>
      <c r="B1817" s="11"/>
      <c r="C1817" s="227" t="s">
        <v>464</v>
      </c>
      <c r="D1817" s="11"/>
      <c r="E1817" s="289">
        <v>8090</v>
      </c>
      <c r="F1817" s="11"/>
      <c r="G1817" s="11"/>
      <c r="H1817" s="11"/>
      <c r="I1817" s="11"/>
      <c r="J1817" s="11"/>
      <c r="K1817" s="11"/>
      <c r="M1817" s="336">
        <v>2</v>
      </c>
      <c r="N1817" s="68"/>
      <c r="P1817" s="214">
        <v>31.56</v>
      </c>
      <c r="Q1817" s="214"/>
      <c r="R1817" s="214">
        <v>31.56</v>
      </c>
      <c r="S1817" s="11"/>
      <c r="T1817" s="212">
        <v>11.385</v>
      </c>
      <c r="U1817" s="212"/>
      <c r="V1817" s="212">
        <v>11.385</v>
      </c>
      <c r="W1817" s="11"/>
      <c r="Y1817" s="214">
        <v>63.12</v>
      </c>
      <c r="Z1817" s="214">
        <v>63.120000000000005</v>
      </c>
      <c r="AB1817" s="11"/>
      <c r="AC1817" s="11"/>
      <c r="AD1817" s="11"/>
      <c r="AE1817" s="4"/>
      <c r="AF1817" s="4"/>
    </row>
    <row r="1818" spans="1:32" x14ac:dyDescent="0.2">
      <c r="A1818" s="54"/>
      <c r="B1818" s="11"/>
      <c r="C1818" s="227" t="s">
        <v>464</v>
      </c>
      <c r="D1818" s="11"/>
      <c r="E1818" s="289">
        <v>8096</v>
      </c>
      <c r="F1818" s="11"/>
      <c r="G1818" s="11"/>
      <c r="H1818" s="11"/>
      <c r="I1818" s="11"/>
      <c r="J1818" s="11"/>
      <c r="K1818" s="11"/>
      <c r="M1818" s="336">
        <v>237</v>
      </c>
      <c r="N1818" s="68"/>
      <c r="P1818" s="214">
        <v>625.21372093023251</v>
      </c>
      <c r="Q1818" s="214"/>
      <c r="R1818" s="214">
        <v>267.01</v>
      </c>
      <c r="S1818" s="11"/>
      <c r="T1818" s="212">
        <v>682.11970077519391</v>
      </c>
      <c r="U1818" s="212"/>
      <c r="V1818" s="212">
        <v>288.76499999999999</v>
      </c>
      <c r="W1818" s="11"/>
      <c r="Y1818" s="214">
        <v>403262.85</v>
      </c>
      <c r="Z1818" s="214">
        <v>404569.11</v>
      </c>
      <c r="AB1818" s="11"/>
      <c r="AC1818" s="11"/>
      <c r="AD1818" s="11"/>
      <c r="AE1818" s="4"/>
      <c r="AF1818" s="4"/>
    </row>
    <row r="1819" spans="1:32" x14ac:dyDescent="0.2">
      <c r="A1819" s="54"/>
      <c r="B1819" s="11"/>
      <c r="C1819" s="227" t="s">
        <v>465</v>
      </c>
      <c r="D1819" s="11"/>
      <c r="E1819" s="289">
        <v>8315</v>
      </c>
      <c r="F1819" s="11"/>
      <c r="G1819" s="11"/>
      <c r="H1819" s="11"/>
      <c r="I1819" s="11"/>
      <c r="J1819" s="11"/>
      <c r="K1819" s="11"/>
      <c r="M1819" s="336">
        <v>3</v>
      </c>
      <c r="N1819" s="68"/>
      <c r="P1819" s="214">
        <v>229.37800000000001</v>
      </c>
      <c r="Q1819" s="214"/>
      <c r="R1819" s="214">
        <v>138.23500000000001</v>
      </c>
      <c r="S1819" s="11"/>
      <c r="T1819" s="212">
        <v>244.88100000000003</v>
      </c>
      <c r="U1819" s="212"/>
      <c r="V1819" s="212">
        <v>135.58500000000001</v>
      </c>
      <c r="W1819" s="11"/>
      <c r="Y1819" s="214">
        <v>2293.7800000000002</v>
      </c>
      <c r="Z1819" s="214">
        <v>2293.7800000000002</v>
      </c>
      <c r="AB1819" s="11"/>
      <c r="AC1819" s="11"/>
      <c r="AD1819" s="11"/>
      <c r="AE1819" s="4"/>
      <c r="AF1819" s="4"/>
    </row>
    <row r="1820" spans="1:32" x14ac:dyDescent="0.2">
      <c r="A1820" s="54"/>
      <c r="B1820" s="11"/>
      <c r="C1820" s="227" t="s">
        <v>466</v>
      </c>
      <c r="D1820" s="11"/>
      <c r="E1820" s="289">
        <v>8316</v>
      </c>
      <c r="F1820" s="11"/>
      <c r="G1820" s="11"/>
      <c r="H1820" s="11"/>
      <c r="I1820" s="11"/>
      <c r="J1820" s="11"/>
      <c r="K1820" s="11"/>
      <c r="M1820" s="336">
        <v>5</v>
      </c>
      <c r="N1820" s="68"/>
      <c r="P1820" s="214">
        <v>183.18923076923076</v>
      </c>
      <c r="Q1820" s="214"/>
      <c r="R1820" s="214">
        <v>117.99</v>
      </c>
      <c r="S1820" s="11"/>
      <c r="T1820" s="212">
        <v>186.2203846153846</v>
      </c>
      <c r="U1820" s="212"/>
      <c r="V1820" s="212">
        <v>150.07499999999999</v>
      </c>
      <c r="W1820" s="11"/>
      <c r="Y1820" s="214">
        <v>2381.46</v>
      </c>
      <c r="Z1820" s="214">
        <v>2381.46</v>
      </c>
      <c r="AB1820" s="11"/>
      <c r="AC1820" s="11"/>
      <c r="AD1820" s="11"/>
      <c r="AE1820" s="4"/>
      <c r="AF1820" s="4"/>
    </row>
    <row r="1821" spans="1:32" x14ac:dyDescent="0.2">
      <c r="A1821" s="54"/>
      <c r="B1821" s="11"/>
      <c r="C1821" s="227" t="s">
        <v>467</v>
      </c>
      <c r="D1821" s="11"/>
      <c r="E1821" s="289">
        <v>8315</v>
      </c>
      <c r="F1821" s="11"/>
      <c r="G1821" s="11"/>
      <c r="H1821" s="11"/>
      <c r="I1821" s="11"/>
      <c r="J1821" s="11"/>
      <c r="K1821" s="11"/>
      <c r="M1821" s="336">
        <v>1</v>
      </c>
      <c r="N1821" s="68"/>
      <c r="P1821" s="214">
        <v>356.22500000000002</v>
      </c>
      <c r="Q1821" s="214"/>
      <c r="R1821" s="214">
        <v>356.22500000000002</v>
      </c>
      <c r="S1821" s="11"/>
      <c r="T1821" s="212">
        <v>385.02</v>
      </c>
      <c r="U1821" s="212"/>
      <c r="V1821" s="212">
        <v>385.02</v>
      </c>
      <c r="W1821" s="11"/>
      <c r="Y1821" s="214">
        <v>712.45</v>
      </c>
      <c r="Z1821" s="214">
        <v>712.45</v>
      </c>
      <c r="AB1821" s="11"/>
      <c r="AC1821" s="11"/>
      <c r="AD1821" s="11"/>
      <c r="AE1821" s="4"/>
      <c r="AF1821" s="4"/>
    </row>
    <row r="1822" spans="1:32" x14ac:dyDescent="0.2">
      <c r="A1822" s="54"/>
      <c r="B1822" s="11"/>
      <c r="C1822" s="227" t="s">
        <v>468</v>
      </c>
      <c r="D1822" s="11"/>
      <c r="E1822" s="289">
        <v>8020</v>
      </c>
      <c r="F1822" s="11"/>
      <c r="G1822" s="11"/>
      <c r="H1822" s="11"/>
      <c r="I1822" s="11"/>
      <c r="J1822" s="11"/>
      <c r="K1822" s="11"/>
      <c r="M1822" s="336">
        <v>4</v>
      </c>
      <c r="N1822" s="68"/>
      <c r="P1822" s="214">
        <v>525.29857142857145</v>
      </c>
      <c r="Q1822" s="214"/>
      <c r="R1822" s="214">
        <v>326.565</v>
      </c>
      <c r="S1822" s="11"/>
      <c r="T1822" s="212">
        <v>592.90714285714296</v>
      </c>
      <c r="U1822" s="212"/>
      <c r="V1822" s="212">
        <v>366.39</v>
      </c>
      <c r="W1822" s="11"/>
      <c r="Y1822" s="214">
        <v>7354.18</v>
      </c>
      <c r="Z1822" s="214">
        <v>7354.1799999999994</v>
      </c>
      <c r="AB1822" s="11"/>
      <c r="AC1822" s="11"/>
      <c r="AD1822" s="11"/>
      <c r="AE1822" s="4"/>
      <c r="AF1822" s="4"/>
    </row>
    <row r="1823" spans="1:32" x14ac:dyDescent="0.2">
      <c r="A1823" s="54"/>
      <c r="B1823" s="11"/>
      <c r="C1823" s="227" t="s">
        <v>468</v>
      </c>
      <c r="D1823" s="11"/>
      <c r="E1823" s="289">
        <v>8056</v>
      </c>
      <c r="F1823" s="11"/>
      <c r="G1823" s="11"/>
      <c r="H1823" s="11"/>
      <c r="I1823" s="11"/>
      <c r="J1823" s="11"/>
      <c r="K1823" s="11"/>
      <c r="M1823" s="336">
        <v>5</v>
      </c>
      <c r="N1823" s="68"/>
      <c r="P1823" s="214">
        <v>235.85916666666665</v>
      </c>
      <c r="Q1823" s="214"/>
      <c r="R1823" s="214">
        <v>207.95499999999998</v>
      </c>
      <c r="S1823" s="11"/>
      <c r="T1823" s="212">
        <v>246.15750000000003</v>
      </c>
      <c r="U1823" s="212"/>
      <c r="V1823" s="212">
        <v>220.45499999999998</v>
      </c>
      <c r="W1823" s="11"/>
      <c r="Y1823" s="214">
        <v>2830.31</v>
      </c>
      <c r="Z1823" s="214">
        <v>2830.31</v>
      </c>
      <c r="AB1823" s="11"/>
      <c r="AC1823" s="11"/>
      <c r="AD1823" s="11"/>
      <c r="AE1823" s="4"/>
      <c r="AF1823" s="4"/>
    </row>
    <row r="1824" spans="1:32" x14ac:dyDescent="0.2">
      <c r="A1824" s="54"/>
      <c r="B1824" s="11"/>
      <c r="C1824" s="227" t="s">
        <v>470</v>
      </c>
      <c r="D1824" s="11"/>
      <c r="E1824" s="289">
        <v>8213</v>
      </c>
      <c r="F1824" s="11"/>
      <c r="G1824" s="11"/>
      <c r="H1824" s="11"/>
      <c r="I1824" s="11"/>
      <c r="J1824" s="11"/>
      <c r="K1824" s="11"/>
      <c r="M1824" s="336">
        <v>1</v>
      </c>
      <c r="N1824" s="68"/>
      <c r="P1824" s="214">
        <v>659.66499999999996</v>
      </c>
      <c r="Q1824" s="214"/>
      <c r="R1824" s="214">
        <v>659.66499999999996</v>
      </c>
      <c r="S1824" s="11"/>
      <c r="T1824" s="212">
        <v>730.71</v>
      </c>
      <c r="U1824" s="212"/>
      <c r="V1824" s="212">
        <v>730.71</v>
      </c>
      <c r="W1824" s="11"/>
      <c r="Y1824" s="214">
        <v>1319.33</v>
      </c>
      <c r="Z1824" s="214">
        <v>1319.33</v>
      </c>
      <c r="AB1824" s="11"/>
      <c r="AC1824" s="11"/>
      <c r="AD1824" s="11"/>
      <c r="AE1824" s="4"/>
      <c r="AF1824" s="4"/>
    </row>
    <row r="1825" spans="1:32" x14ac:dyDescent="0.2">
      <c r="A1825" s="54"/>
      <c r="B1825" s="11"/>
      <c r="C1825" s="227" t="s">
        <v>470</v>
      </c>
      <c r="D1825" s="11"/>
      <c r="E1825" s="289">
        <v>8215</v>
      </c>
      <c r="F1825" s="11"/>
      <c r="G1825" s="11"/>
      <c r="H1825" s="11"/>
      <c r="I1825" s="11"/>
      <c r="J1825" s="11"/>
      <c r="K1825" s="11"/>
      <c r="M1825" s="336">
        <v>188</v>
      </c>
      <c r="N1825" s="68"/>
      <c r="P1825" s="214">
        <v>260.64056249999999</v>
      </c>
      <c r="Q1825" s="214"/>
      <c r="R1825" s="214">
        <v>143.16499999999999</v>
      </c>
      <c r="S1825" s="11"/>
      <c r="T1825" s="212">
        <v>284.86273124999997</v>
      </c>
      <c r="U1825" s="212"/>
      <c r="V1825" s="212">
        <v>146.97</v>
      </c>
      <c r="W1825" s="11"/>
      <c r="Y1825" s="214">
        <v>208777.12</v>
      </c>
      <c r="Z1825" s="214">
        <v>211085.04</v>
      </c>
      <c r="AB1825" s="11"/>
      <c r="AC1825" s="11"/>
      <c r="AD1825" s="11"/>
      <c r="AE1825" s="4"/>
      <c r="AF1825" s="4"/>
    </row>
    <row r="1826" spans="1:32" x14ac:dyDescent="0.2">
      <c r="A1826" s="54"/>
      <c r="B1826" s="11"/>
      <c r="C1826" s="227" t="s">
        <v>470</v>
      </c>
      <c r="D1826" s="11"/>
      <c r="E1826" s="289">
        <v>8217</v>
      </c>
      <c r="F1826" s="11"/>
      <c r="G1826" s="11"/>
      <c r="H1826" s="11"/>
      <c r="I1826" s="11"/>
      <c r="J1826" s="11"/>
      <c r="K1826" s="11"/>
      <c r="M1826" s="336">
        <v>1</v>
      </c>
      <c r="N1826" s="68"/>
      <c r="P1826" s="214">
        <v>273.51</v>
      </c>
      <c r="Q1826" s="214"/>
      <c r="R1826" s="214">
        <v>273.51</v>
      </c>
      <c r="S1826" s="11"/>
      <c r="T1826" s="212">
        <v>286.69499999999999</v>
      </c>
      <c r="U1826" s="212"/>
      <c r="V1826" s="212">
        <v>286.69499999999999</v>
      </c>
      <c r="W1826" s="11"/>
      <c r="Y1826" s="214">
        <v>547.02</v>
      </c>
      <c r="Z1826" s="214">
        <v>547.02</v>
      </c>
      <c r="AB1826" s="11"/>
      <c r="AC1826" s="11"/>
      <c r="AD1826" s="11"/>
      <c r="AE1826" s="4"/>
      <c r="AF1826" s="4"/>
    </row>
    <row r="1827" spans="1:32" x14ac:dyDescent="0.2">
      <c r="A1827" s="54"/>
      <c r="B1827" s="11"/>
      <c r="C1827" s="227" t="s">
        <v>471</v>
      </c>
      <c r="D1827" s="11"/>
      <c r="E1827" s="289">
        <v>8201</v>
      </c>
      <c r="F1827" s="11"/>
      <c r="G1827" s="11"/>
      <c r="H1827" s="11"/>
      <c r="I1827" s="11"/>
      <c r="J1827" s="11"/>
      <c r="K1827" s="11"/>
      <c r="M1827" s="336">
        <v>1</v>
      </c>
      <c r="N1827" s="68"/>
      <c r="P1827" s="214">
        <v>364.47500000000002</v>
      </c>
      <c r="Q1827" s="214"/>
      <c r="R1827" s="214">
        <v>364.47500000000002</v>
      </c>
      <c r="S1827" s="11"/>
      <c r="T1827" s="212">
        <v>386.05500000000001</v>
      </c>
      <c r="U1827" s="212"/>
      <c r="V1827" s="212">
        <v>386.05500000000001</v>
      </c>
      <c r="W1827" s="11"/>
      <c r="Y1827" s="214">
        <v>728.95</v>
      </c>
      <c r="Z1827" s="214">
        <v>728.95</v>
      </c>
      <c r="AB1827" s="11"/>
      <c r="AC1827" s="11"/>
      <c r="AD1827" s="11"/>
      <c r="AE1827" s="4"/>
      <c r="AF1827" s="4"/>
    </row>
    <row r="1828" spans="1:32" x14ac:dyDescent="0.2">
      <c r="A1828" s="54"/>
      <c r="B1828" s="11"/>
      <c r="C1828" s="227" t="s">
        <v>471</v>
      </c>
      <c r="D1828" s="11"/>
      <c r="E1828" s="289">
        <v>8234</v>
      </c>
      <c r="F1828" s="11"/>
      <c r="G1828" s="11"/>
      <c r="H1828" s="11"/>
      <c r="I1828" s="11"/>
      <c r="J1828" s="11"/>
      <c r="K1828" s="11"/>
      <c r="M1828" s="336">
        <v>751</v>
      </c>
      <c r="N1828" s="68"/>
      <c r="P1828" s="214">
        <v>615.98527729802333</v>
      </c>
      <c r="Q1828" s="214"/>
      <c r="R1828" s="214">
        <v>472.27666666666664</v>
      </c>
      <c r="S1828" s="11"/>
      <c r="T1828" s="212">
        <v>692.55600422183841</v>
      </c>
      <c r="U1828" s="212"/>
      <c r="V1828" s="212">
        <v>516.12</v>
      </c>
      <c r="W1828" s="11"/>
      <c r="Y1828" s="214">
        <v>1137754.08</v>
      </c>
      <c r="Z1828" s="214">
        <v>1139776.7699999998</v>
      </c>
      <c r="AB1828" s="11"/>
      <c r="AC1828" s="11"/>
      <c r="AD1828" s="11"/>
      <c r="AE1828" s="4"/>
      <c r="AF1828" s="4"/>
    </row>
    <row r="1829" spans="1:32" x14ac:dyDescent="0.2">
      <c r="A1829" s="54"/>
      <c r="B1829" s="11"/>
      <c r="C1829" s="227" t="s">
        <v>472</v>
      </c>
      <c r="D1829" s="11"/>
      <c r="E1829" s="289">
        <v>8232</v>
      </c>
      <c r="F1829" s="11"/>
      <c r="G1829" s="11"/>
      <c r="H1829" s="11"/>
      <c r="I1829" s="11"/>
      <c r="J1829" s="11"/>
      <c r="K1829" s="11"/>
      <c r="M1829" s="336">
        <v>2</v>
      </c>
      <c r="N1829" s="68"/>
      <c r="P1829" s="214">
        <v>37.880000000000003</v>
      </c>
      <c r="Q1829" s="214"/>
      <c r="R1829" s="214">
        <v>37.880000000000003</v>
      </c>
      <c r="S1829" s="11"/>
      <c r="T1829" s="212">
        <v>0</v>
      </c>
      <c r="U1829" s="212"/>
      <c r="V1829" s="212">
        <v>0</v>
      </c>
      <c r="W1829" s="11"/>
      <c r="Y1829" s="214">
        <v>37.880000000000003</v>
      </c>
      <c r="Z1829" s="214">
        <v>37.880000000000003</v>
      </c>
      <c r="AB1829" s="11"/>
      <c r="AC1829" s="11"/>
      <c r="AD1829" s="11"/>
      <c r="AE1829" s="4"/>
      <c r="AF1829" s="4"/>
    </row>
    <row r="1830" spans="1:32" x14ac:dyDescent="0.2">
      <c r="A1830" s="54"/>
      <c r="B1830" s="11"/>
      <c r="C1830" s="227" t="s">
        <v>472</v>
      </c>
      <c r="D1830" s="11"/>
      <c r="E1830" s="289">
        <v>8234</v>
      </c>
      <c r="F1830" s="11"/>
      <c r="G1830" s="11"/>
      <c r="H1830" s="11"/>
      <c r="I1830" s="11"/>
      <c r="J1830" s="11"/>
      <c r="K1830" s="11"/>
      <c r="M1830" s="336">
        <v>47</v>
      </c>
      <c r="N1830" s="68"/>
      <c r="P1830" s="214">
        <v>602.27795698924729</v>
      </c>
      <c r="Q1830" s="214"/>
      <c r="R1830" s="214">
        <v>188.13</v>
      </c>
      <c r="S1830" s="11"/>
      <c r="T1830" s="212">
        <v>624.38322580645161</v>
      </c>
      <c r="U1830" s="212"/>
      <c r="V1830" s="212">
        <v>170.77500000000001</v>
      </c>
      <c r="W1830" s="11"/>
      <c r="Y1830" s="214">
        <v>56011.85</v>
      </c>
      <c r="Z1830" s="214">
        <v>56011.85</v>
      </c>
      <c r="AB1830" s="11"/>
      <c r="AC1830" s="11"/>
      <c r="AD1830" s="11"/>
      <c r="AE1830" s="4"/>
      <c r="AF1830" s="4"/>
    </row>
    <row r="1831" spans="1:32" x14ac:dyDescent="0.2">
      <c r="A1831" s="54"/>
      <c r="B1831" s="11"/>
      <c r="C1831" s="227" t="s">
        <v>473</v>
      </c>
      <c r="D1831" s="11"/>
      <c r="E1831" s="289">
        <v>8234</v>
      </c>
      <c r="F1831" s="11"/>
      <c r="G1831" s="11"/>
      <c r="H1831" s="11"/>
      <c r="I1831" s="11"/>
      <c r="J1831" s="11"/>
      <c r="K1831" s="11"/>
      <c r="M1831" s="336">
        <v>2</v>
      </c>
      <c r="N1831" s="68"/>
      <c r="P1831" s="214">
        <v>927.33500000000004</v>
      </c>
      <c r="Q1831" s="214"/>
      <c r="R1831" s="214">
        <v>927.33500000000004</v>
      </c>
      <c r="S1831" s="11"/>
      <c r="T1831" s="212">
        <v>1040.175</v>
      </c>
      <c r="U1831" s="212"/>
      <c r="V1831" s="212">
        <v>1040.175</v>
      </c>
      <c r="W1831" s="11"/>
      <c r="Y1831" s="214">
        <v>1854.67</v>
      </c>
      <c r="Z1831" s="214">
        <v>1854.67</v>
      </c>
      <c r="AB1831" s="11"/>
      <c r="AC1831" s="11"/>
      <c r="AD1831" s="11"/>
      <c r="AE1831" s="4"/>
      <c r="AF1831" s="4"/>
    </row>
    <row r="1832" spans="1:32" x14ac:dyDescent="0.2">
      <c r="A1832" s="54"/>
      <c r="B1832" s="11"/>
      <c r="C1832" s="227" t="s">
        <v>475</v>
      </c>
      <c r="D1832" s="11"/>
      <c r="E1832" s="289">
        <v>8318</v>
      </c>
      <c r="F1832" s="11"/>
      <c r="G1832" s="11"/>
      <c r="H1832" s="11"/>
      <c r="I1832" s="11"/>
      <c r="J1832" s="11"/>
      <c r="K1832" s="11"/>
      <c r="M1832" s="336">
        <v>125</v>
      </c>
      <c r="N1832" s="68"/>
      <c r="P1832" s="214">
        <v>322.4818370607029</v>
      </c>
      <c r="Q1832" s="214"/>
      <c r="R1832" s="214">
        <v>223.77250000000001</v>
      </c>
      <c r="S1832" s="11"/>
      <c r="T1832" s="212">
        <v>359.00618769968048</v>
      </c>
      <c r="U1832" s="212"/>
      <c r="V1832" s="212">
        <v>228.21749999999997</v>
      </c>
      <c r="W1832" s="11"/>
      <c r="Y1832" s="214">
        <v>185913.53000000003</v>
      </c>
      <c r="Z1832" s="214">
        <v>191131.47</v>
      </c>
      <c r="AB1832" s="11"/>
      <c r="AC1832" s="11"/>
      <c r="AD1832" s="11"/>
      <c r="AE1832" s="4"/>
      <c r="AF1832" s="4"/>
    </row>
    <row r="1833" spans="1:32" x14ac:dyDescent="0.2">
      <c r="A1833" s="54"/>
      <c r="B1833" s="11"/>
      <c r="C1833" s="227" t="s">
        <v>644</v>
      </c>
      <c r="D1833" s="11"/>
      <c r="E1833" s="289">
        <v>8344</v>
      </c>
      <c r="F1833" s="11"/>
      <c r="G1833" s="11"/>
      <c r="H1833" s="11"/>
      <c r="I1833" s="11"/>
      <c r="J1833" s="11"/>
      <c r="K1833" s="11"/>
      <c r="M1833" s="336">
        <v>1</v>
      </c>
      <c r="N1833" s="68"/>
      <c r="P1833" s="214">
        <v>41.02</v>
      </c>
      <c r="Q1833" s="214"/>
      <c r="R1833" s="214">
        <v>41.02</v>
      </c>
      <c r="S1833" s="11"/>
      <c r="T1833" s="212">
        <v>0</v>
      </c>
      <c r="U1833" s="212"/>
      <c r="V1833" s="212">
        <v>0</v>
      </c>
      <c r="W1833" s="11"/>
      <c r="Y1833" s="214">
        <v>41.02</v>
      </c>
      <c r="Z1833" s="214">
        <v>41.02</v>
      </c>
      <c r="AB1833" s="11"/>
      <c r="AC1833" s="11"/>
      <c r="AD1833" s="11"/>
      <c r="AE1833" s="4"/>
      <c r="AF1833" s="4"/>
    </row>
    <row r="1834" spans="1:32" x14ac:dyDescent="0.2">
      <c r="A1834" s="54"/>
      <c r="B1834" s="11"/>
      <c r="C1834" s="227" t="s">
        <v>476</v>
      </c>
      <c r="D1834" s="11"/>
      <c r="E1834" s="289">
        <v>8217</v>
      </c>
      <c r="F1834" s="11"/>
      <c r="G1834" s="11"/>
      <c r="H1834" s="11"/>
      <c r="I1834" s="11"/>
      <c r="J1834" s="11"/>
      <c r="K1834" s="11"/>
      <c r="M1834" s="336">
        <v>11</v>
      </c>
      <c r="N1834" s="68"/>
      <c r="P1834" s="214">
        <v>436.13857142857142</v>
      </c>
      <c r="Q1834" s="214"/>
      <c r="R1834" s="214">
        <v>204.035</v>
      </c>
      <c r="S1834" s="11"/>
      <c r="T1834" s="212">
        <v>471.66428571428571</v>
      </c>
      <c r="U1834" s="212"/>
      <c r="V1834" s="212">
        <v>203.89500000000001</v>
      </c>
      <c r="W1834" s="11"/>
      <c r="Y1834" s="214">
        <v>6105.94</v>
      </c>
      <c r="Z1834" s="214">
        <v>6105.9400000000005</v>
      </c>
      <c r="AB1834" s="11"/>
      <c r="AC1834" s="11"/>
      <c r="AD1834" s="11"/>
      <c r="AE1834" s="4"/>
      <c r="AF1834" s="4"/>
    </row>
    <row r="1835" spans="1:32" x14ac:dyDescent="0.2">
      <c r="A1835" s="54"/>
      <c r="B1835" s="11"/>
      <c r="C1835" s="227" t="s">
        <v>478</v>
      </c>
      <c r="D1835" s="11"/>
      <c r="E1835" s="289">
        <v>8053</v>
      </c>
      <c r="F1835" s="11"/>
      <c r="G1835" s="11"/>
      <c r="H1835" s="11"/>
      <c r="I1835" s="11"/>
      <c r="J1835" s="11"/>
      <c r="K1835" s="11"/>
      <c r="M1835" s="336">
        <v>13</v>
      </c>
      <c r="N1835" s="68"/>
      <c r="P1835" s="214">
        <v>333.39681818181816</v>
      </c>
      <c r="Q1835" s="214"/>
      <c r="R1835" s="214">
        <v>213.2</v>
      </c>
      <c r="S1835" s="11"/>
      <c r="T1835" s="212">
        <v>341.01218181818183</v>
      </c>
      <c r="U1835" s="212"/>
      <c r="V1835" s="212">
        <v>218.90249999999997</v>
      </c>
      <c r="W1835" s="11"/>
      <c r="Y1835" s="214">
        <v>7334.73</v>
      </c>
      <c r="Z1835" s="214">
        <v>7334.7300000000014</v>
      </c>
      <c r="AB1835" s="11"/>
      <c r="AC1835" s="11"/>
      <c r="AD1835" s="11"/>
      <c r="AE1835" s="4"/>
      <c r="AF1835" s="4"/>
    </row>
    <row r="1836" spans="1:32" x14ac:dyDescent="0.2">
      <c r="A1836" s="54"/>
      <c r="B1836" s="11"/>
      <c r="C1836" s="227" t="s">
        <v>480</v>
      </c>
      <c r="D1836" s="11"/>
      <c r="E1836" s="289">
        <v>8320</v>
      </c>
      <c r="F1836" s="11"/>
      <c r="G1836" s="11"/>
      <c r="H1836" s="11"/>
      <c r="I1836" s="11"/>
      <c r="J1836" s="11"/>
      <c r="K1836" s="11"/>
      <c r="M1836" s="336">
        <v>3</v>
      </c>
      <c r="N1836" s="68"/>
      <c r="P1836" s="214">
        <v>479.38</v>
      </c>
      <c r="Q1836" s="214"/>
      <c r="R1836" s="214">
        <v>127.60499999999999</v>
      </c>
      <c r="S1836" s="11"/>
      <c r="T1836" s="212">
        <v>544.76953846153856</v>
      </c>
      <c r="U1836" s="212"/>
      <c r="V1836" s="212">
        <v>119.02500000000001</v>
      </c>
      <c r="W1836" s="11"/>
      <c r="Y1836" s="214">
        <v>12463.88</v>
      </c>
      <c r="Z1836" s="214">
        <v>12463.880000000001</v>
      </c>
      <c r="AB1836" s="11"/>
      <c r="AC1836" s="11"/>
      <c r="AD1836" s="11"/>
      <c r="AE1836" s="4"/>
      <c r="AF1836" s="4"/>
    </row>
    <row r="1837" spans="1:32" x14ac:dyDescent="0.2">
      <c r="A1837" s="54"/>
      <c r="B1837" s="11"/>
      <c r="C1837" s="227" t="s">
        <v>875</v>
      </c>
      <c r="D1837" s="11"/>
      <c r="E1837" s="289">
        <v>8230</v>
      </c>
      <c r="F1837" s="11"/>
      <c r="G1837" s="11"/>
      <c r="H1837" s="11"/>
      <c r="I1837" s="11"/>
      <c r="J1837" s="11"/>
      <c r="K1837" s="11"/>
      <c r="M1837" s="336">
        <v>1</v>
      </c>
      <c r="N1837" s="68"/>
      <c r="P1837" s="214">
        <v>39.78</v>
      </c>
      <c r="Q1837" s="214"/>
      <c r="R1837" s="214">
        <v>39.78</v>
      </c>
      <c r="S1837" s="11"/>
      <c r="T1837" s="212">
        <v>0</v>
      </c>
      <c r="U1837" s="212"/>
      <c r="V1837" s="212">
        <v>0</v>
      </c>
      <c r="W1837" s="11"/>
      <c r="Y1837" s="214">
        <v>39.78</v>
      </c>
      <c r="Z1837" s="214">
        <v>39.78</v>
      </c>
      <c r="AB1837" s="11"/>
      <c r="AC1837" s="11"/>
      <c r="AD1837" s="11"/>
      <c r="AE1837" s="4"/>
      <c r="AF1837" s="4"/>
    </row>
    <row r="1838" spans="1:32" x14ac:dyDescent="0.2">
      <c r="A1838" s="54"/>
      <c r="B1838" s="11"/>
      <c r="C1838" s="227" t="s">
        <v>481</v>
      </c>
      <c r="D1838" s="11"/>
      <c r="E1838" s="289">
        <v>8037</v>
      </c>
      <c r="F1838" s="11"/>
      <c r="G1838" s="11"/>
      <c r="H1838" s="11"/>
      <c r="I1838" s="11"/>
      <c r="J1838" s="11"/>
      <c r="K1838" s="11"/>
      <c r="M1838" s="336">
        <v>3</v>
      </c>
      <c r="N1838" s="68"/>
      <c r="P1838" s="214">
        <v>364.22142857142859</v>
      </c>
      <c r="Q1838" s="214"/>
      <c r="R1838" s="214">
        <v>371.81</v>
      </c>
      <c r="S1838" s="11"/>
      <c r="T1838" s="212">
        <v>377.9228571428572</v>
      </c>
      <c r="U1838" s="212"/>
      <c r="V1838" s="212">
        <v>358.11</v>
      </c>
      <c r="W1838" s="11"/>
      <c r="Y1838" s="214">
        <v>2549.5500000000002</v>
      </c>
      <c r="Z1838" s="214">
        <v>2549.5500000000002</v>
      </c>
      <c r="AB1838" s="11"/>
      <c r="AC1838" s="11"/>
      <c r="AD1838" s="11"/>
      <c r="AE1838" s="4"/>
      <c r="AF1838" s="4"/>
    </row>
    <row r="1839" spans="1:32" x14ac:dyDescent="0.2">
      <c r="A1839" s="54"/>
      <c r="B1839" s="11"/>
      <c r="C1839" s="227" t="s">
        <v>482</v>
      </c>
      <c r="D1839" s="11"/>
      <c r="E1839" s="289">
        <v>8345</v>
      </c>
      <c r="F1839" s="11"/>
      <c r="G1839" s="11"/>
      <c r="H1839" s="11"/>
      <c r="I1839" s="11"/>
      <c r="J1839" s="11"/>
      <c r="K1839" s="11"/>
      <c r="M1839" s="336">
        <v>1</v>
      </c>
      <c r="N1839" s="68"/>
      <c r="P1839" s="214">
        <v>39.450000000000003</v>
      </c>
      <c r="Q1839" s="214"/>
      <c r="R1839" s="214">
        <v>39.450000000000003</v>
      </c>
      <c r="S1839" s="11"/>
      <c r="T1839" s="212">
        <v>0</v>
      </c>
      <c r="U1839" s="212"/>
      <c r="V1839" s="212">
        <v>0</v>
      </c>
      <c r="W1839" s="11"/>
      <c r="Y1839" s="214">
        <v>78.900000000000006</v>
      </c>
      <c r="Z1839" s="214">
        <v>78.900000000000006</v>
      </c>
      <c r="AB1839" s="11"/>
      <c r="AC1839" s="11"/>
      <c r="AD1839" s="11"/>
      <c r="AE1839" s="4"/>
      <c r="AF1839" s="4"/>
    </row>
    <row r="1840" spans="1:32" x14ac:dyDescent="0.2">
      <c r="A1840" s="54"/>
      <c r="B1840" s="11"/>
      <c r="C1840" s="227" t="s">
        <v>720</v>
      </c>
      <c r="D1840" s="11"/>
      <c r="E1840" s="289">
        <v>8344</v>
      </c>
      <c r="F1840" s="11"/>
      <c r="G1840" s="11"/>
      <c r="H1840" s="11"/>
      <c r="I1840" s="11"/>
      <c r="J1840" s="11"/>
      <c r="K1840" s="11"/>
      <c r="M1840" s="336">
        <v>1</v>
      </c>
      <c r="N1840" s="68"/>
      <c r="P1840" s="214">
        <v>188.595</v>
      </c>
      <c r="Q1840" s="214"/>
      <c r="R1840" s="214">
        <v>188.595</v>
      </c>
      <c r="S1840" s="11"/>
      <c r="T1840" s="212">
        <v>190.44</v>
      </c>
      <c r="U1840" s="212"/>
      <c r="V1840" s="212">
        <v>190.44</v>
      </c>
      <c r="W1840" s="11"/>
      <c r="Y1840" s="214">
        <v>377.19</v>
      </c>
      <c r="Z1840" s="214">
        <v>377.19</v>
      </c>
      <c r="AB1840" s="11"/>
      <c r="AC1840" s="11"/>
      <c r="AD1840" s="11"/>
      <c r="AE1840" s="4"/>
      <c r="AF1840" s="4"/>
    </row>
    <row r="1841" spans="1:32" x14ac:dyDescent="0.2">
      <c r="A1841" s="54"/>
      <c r="B1841" s="11"/>
      <c r="C1841" s="227" t="s">
        <v>483</v>
      </c>
      <c r="D1841" s="11"/>
      <c r="E1841" s="289">
        <v>8322</v>
      </c>
      <c r="F1841" s="11"/>
      <c r="G1841" s="11"/>
      <c r="H1841" s="11"/>
      <c r="I1841" s="11"/>
      <c r="J1841" s="11"/>
      <c r="K1841" s="11"/>
      <c r="M1841" s="336">
        <v>7</v>
      </c>
      <c r="N1841" s="68"/>
      <c r="P1841" s="214">
        <v>320.19400000000002</v>
      </c>
      <c r="Q1841" s="214"/>
      <c r="R1841" s="214">
        <v>281.38</v>
      </c>
      <c r="S1841" s="11"/>
      <c r="T1841" s="212">
        <v>349.83</v>
      </c>
      <c r="U1841" s="212"/>
      <c r="V1841" s="212">
        <v>437.80500000000001</v>
      </c>
      <c r="W1841" s="11"/>
      <c r="Y1841" s="214">
        <v>4802.91</v>
      </c>
      <c r="Z1841" s="214">
        <v>4860.5599999999995</v>
      </c>
      <c r="AB1841" s="11"/>
      <c r="AC1841" s="11"/>
      <c r="AD1841" s="11"/>
      <c r="AE1841" s="4"/>
      <c r="AF1841" s="4"/>
    </row>
    <row r="1842" spans="1:32" x14ac:dyDescent="0.2">
      <c r="A1842" s="54"/>
      <c r="B1842" s="11"/>
      <c r="C1842" s="227" t="s">
        <v>483</v>
      </c>
      <c r="D1842" s="11"/>
      <c r="E1842" s="289">
        <v>8328</v>
      </c>
      <c r="F1842" s="11"/>
      <c r="G1842" s="11"/>
      <c r="H1842" s="11"/>
      <c r="I1842" s="11"/>
      <c r="J1842" s="11"/>
      <c r="K1842" s="11"/>
      <c r="M1842" s="336">
        <v>3</v>
      </c>
      <c r="N1842" s="68"/>
      <c r="P1842" s="214">
        <v>172.67375000000001</v>
      </c>
      <c r="Q1842" s="214"/>
      <c r="R1842" s="214">
        <v>100.08</v>
      </c>
      <c r="S1842" s="11"/>
      <c r="T1842" s="212">
        <v>177.24375000000001</v>
      </c>
      <c r="U1842" s="212"/>
      <c r="V1842" s="212">
        <v>96.254999999999995</v>
      </c>
      <c r="W1842" s="11"/>
      <c r="Y1842" s="214">
        <v>1381.39</v>
      </c>
      <c r="Z1842" s="214">
        <v>1381.39</v>
      </c>
      <c r="AB1842" s="11"/>
      <c r="AC1842" s="11"/>
      <c r="AD1842" s="11"/>
      <c r="AE1842" s="4"/>
      <c r="AF1842" s="4"/>
    </row>
    <row r="1843" spans="1:32" x14ac:dyDescent="0.2">
      <c r="A1843" s="54"/>
      <c r="B1843" s="11"/>
      <c r="C1843" s="227" t="s">
        <v>483</v>
      </c>
      <c r="D1843" s="11"/>
      <c r="E1843" s="289">
        <v>8344</v>
      </c>
      <c r="F1843" s="11"/>
      <c r="G1843" s="11"/>
      <c r="H1843" s="11"/>
      <c r="I1843" s="11"/>
      <c r="J1843" s="11"/>
      <c r="K1843" s="11"/>
      <c r="M1843" s="336">
        <v>2</v>
      </c>
      <c r="N1843" s="68"/>
      <c r="P1843" s="214">
        <v>187.88749999999999</v>
      </c>
      <c r="Q1843" s="214"/>
      <c r="R1843" s="214">
        <v>186.10000000000002</v>
      </c>
      <c r="S1843" s="11"/>
      <c r="T1843" s="212">
        <v>188.37</v>
      </c>
      <c r="U1843" s="212"/>
      <c r="V1843" s="212">
        <v>188.37</v>
      </c>
      <c r="W1843" s="11"/>
      <c r="Y1843" s="214">
        <v>751.55</v>
      </c>
      <c r="Z1843" s="214">
        <v>751.55000000000007</v>
      </c>
      <c r="AB1843" s="11"/>
      <c r="AC1843" s="11"/>
      <c r="AD1843" s="11"/>
      <c r="AE1843" s="4"/>
      <c r="AF1843" s="4"/>
    </row>
    <row r="1844" spans="1:32" x14ac:dyDescent="0.2">
      <c r="A1844" s="54"/>
      <c r="B1844" s="11"/>
      <c r="C1844" s="227" t="s">
        <v>484</v>
      </c>
      <c r="D1844" s="11"/>
      <c r="E1844" s="289">
        <v>8322</v>
      </c>
      <c r="F1844" s="11"/>
      <c r="G1844" s="11"/>
      <c r="H1844" s="11"/>
      <c r="I1844" s="11"/>
      <c r="J1844" s="11"/>
      <c r="K1844" s="11"/>
      <c r="M1844" s="336">
        <v>74</v>
      </c>
      <c r="N1844" s="68"/>
      <c r="P1844" s="214">
        <v>873.61222222222227</v>
      </c>
      <c r="Q1844" s="214"/>
      <c r="R1844" s="214">
        <v>158.26499999999999</v>
      </c>
      <c r="S1844" s="11"/>
      <c r="T1844" s="212">
        <v>838.37200000000007</v>
      </c>
      <c r="U1844" s="212"/>
      <c r="V1844" s="212">
        <v>156.285</v>
      </c>
      <c r="W1844" s="11"/>
      <c r="Y1844" s="214">
        <v>172975.22</v>
      </c>
      <c r="Z1844" s="214">
        <v>174401.62000000011</v>
      </c>
      <c r="AB1844" s="11"/>
      <c r="AC1844" s="11"/>
      <c r="AD1844" s="11"/>
      <c r="AE1844" s="4"/>
      <c r="AF1844" s="4"/>
    </row>
    <row r="1845" spans="1:32" x14ac:dyDescent="0.2">
      <c r="A1845" s="54"/>
      <c r="B1845" s="11"/>
      <c r="C1845" s="227" t="s">
        <v>485</v>
      </c>
      <c r="D1845" s="11"/>
      <c r="E1845" s="289">
        <v>8201</v>
      </c>
      <c r="F1845" s="11"/>
      <c r="G1845" s="11"/>
      <c r="H1845" s="11"/>
      <c r="I1845" s="11"/>
      <c r="J1845" s="11"/>
      <c r="K1845" s="11"/>
      <c r="M1845" s="336">
        <v>1</v>
      </c>
      <c r="N1845" s="68"/>
      <c r="P1845" s="214">
        <v>196.465</v>
      </c>
      <c r="Q1845" s="214"/>
      <c r="R1845" s="214">
        <v>196.465</v>
      </c>
      <c r="S1845" s="11"/>
      <c r="T1845" s="212">
        <v>209.07</v>
      </c>
      <c r="U1845" s="212"/>
      <c r="V1845" s="212">
        <v>209.07</v>
      </c>
      <c r="W1845" s="11"/>
      <c r="Y1845" s="214">
        <v>392.93</v>
      </c>
      <c r="Z1845" s="214">
        <v>392.93</v>
      </c>
      <c r="AB1845" s="11"/>
      <c r="AC1845" s="11"/>
      <c r="AD1845" s="11"/>
      <c r="AE1845" s="4"/>
      <c r="AF1845" s="4"/>
    </row>
    <row r="1846" spans="1:32" x14ac:dyDescent="0.2">
      <c r="A1846" s="54"/>
      <c r="B1846" s="11"/>
      <c r="C1846" s="227" t="s">
        <v>485</v>
      </c>
      <c r="D1846" s="11"/>
      <c r="E1846" s="289">
        <v>8205</v>
      </c>
      <c r="F1846" s="11"/>
      <c r="G1846" s="11"/>
      <c r="H1846" s="11"/>
      <c r="I1846" s="11"/>
      <c r="J1846" s="11"/>
      <c r="K1846" s="11"/>
      <c r="M1846" s="336">
        <v>23</v>
      </c>
      <c r="N1846" s="68"/>
      <c r="P1846" s="214">
        <v>331.96272727272731</v>
      </c>
      <c r="Q1846" s="214"/>
      <c r="R1846" s="214">
        <v>118.395</v>
      </c>
      <c r="S1846" s="11"/>
      <c r="T1846" s="212">
        <v>360.15647727272727</v>
      </c>
      <c r="U1846" s="212"/>
      <c r="V1846" s="212">
        <v>104.535</v>
      </c>
      <c r="W1846" s="11"/>
      <c r="Y1846" s="214">
        <v>14606.36</v>
      </c>
      <c r="Z1846" s="214">
        <v>14606.359999999997</v>
      </c>
      <c r="AB1846" s="11"/>
      <c r="AC1846" s="11"/>
      <c r="AD1846" s="11"/>
      <c r="AE1846" s="4"/>
      <c r="AF1846" s="4"/>
    </row>
    <row r="1847" spans="1:32" x14ac:dyDescent="0.2">
      <c r="A1847" s="54"/>
      <c r="B1847" s="11"/>
      <c r="C1847" s="227" t="s">
        <v>485</v>
      </c>
      <c r="D1847" s="11"/>
      <c r="E1847" s="289">
        <v>8215</v>
      </c>
      <c r="F1847" s="11"/>
      <c r="G1847" s="11"/>
      <c r="H1847" s="11"/>
      <c r="I1847" s="11"/>
      <c r="J1847" s="11"/>
      <c r="K1847" s="11"/>
      <c r="M1847" s="336">
        <v>5</v>
      </c>
      <c r="N1847" s="68"/>
      <c r="P1847" s="214">
        <v>106.13499999999999</v>
      </c>
      <c r="Q1847" s="214"/>
      <c r="R1847" s="214">
        <v>42.7</v>
      </c>
      <c r="S1847" s="11"/>
      <c r="T1847" s="212">
        <v>80.040000000000006</v>
      </c>
      <c r="U1847" s="212"/>
      <c r="V1847" s="212">
        <v>0</v>
      </c>
      <c r="W1847" s="11"/>
      <c r="Y1847" s="214">
        <v>636.80999999999995</v>
      </c>
      <c r="Z1847" s="214">
        <v>636.81000000000006</v>
      </c>
      <c r="AB1847" s="11"/>
      <c r="AC1847" s="11"/>
      <c r="AD1847" s="11"/>
      <c r="AE1847" s="4"/>
      <c r="AF1847" s="4"/>
    </row>
    <row r="1848" spans="1:32" x14ac:dyDescent="0.2">
      <c r="A1848" s="54"/>
      <c r="B1848" s="11"/>
      <c r="C1848" s="227" t="s">
        <v>486</v>
      </c>
      <c r="D1848" s="11"/>
      <c r="E1848" s="289">
        <v>8205</v>
      </c>
      <c r="F1848" s="11"/>
      <c r="G1848" s="11"/>
      <c r="H1848" s="11"/>
      <c r="I1848" s="11"/>
      <c r="J1848" s="11"/>
      <c r="K1848" s="11"/>
      <c r="M1848" s="336">
        <v>445</v>
      </c>
      <c r="N1848" s="68"/>
      <c r="P1848" s="214">
        <v>59.783903573376975</v>
      </c>
      <c r="Q1848" s="214"/>
      <c r="R1848" s="214">
        <v>31.743750000000002</v>
      </c>
      <c r="S1848" s="11"/>
      <c r="T1848" s="212">
        <v>65.409908271958528</v>
      </c>
      <c r="U1848" s="212"/>
      <c r="V1848" s="212">
        <v>28.989750000000004</v>
      </c>
      <c r="W1848" s="11"/>
      <c r="Y1848" s="214">
        <v>393760.08999999997</v>
      </c>
      <c r="Z1848" s="214">
        <v>395229.66000000003</v>
      </c>
      <c r="AB1848" s="11"/>
      <c r="AC1848" s="11"/>
      <c r="AD1848" s="11"/>
      <c r="AE1848" s="4"/>
      <c r="AF1848" s="4"/>
    </row>
    <row r="1849" spans="1:32" x14ac:dyDescent="0.2">
      <c r="A1849" s="54"/>
      <c r="B1849" s="11"/>
      <c r="C1849" s="227" t="s">
        <v>486</v>
      </c>
      <c r="D1849" s="11"/>
      <c r="E1849" s="289">
        <v>8213</v>
      </c>
      <c r="F1849" s="11"/>
      <c r="G1849" s="11"/>
      <c r="H1849" s="11"/>
      <c r="I1849" s="11"/>
      <c r="J1849" s="11"/>
      <c r="K1849" s="11"/>
      <c r="M1849" s="336">
        <v>1</v>
      </c>
      <c r="N1849" s="68"/>
      <c r="P1849" s="214">
        <v>1208.5</v>
      </c>
      <c r="Q1849" s="214"/>
      <c r="R1849" s="214">
        <v>1208.5</v>
      </c>
      <c r="S1849" s="11"/>
      <c r="T1849" s="212">
        <v>3128.8049999999998</v>
      </c>
      <c r="U1849" s="212"/>
      <c r="V1849" s="212">
        <v>3128.8049999999998</v>
      </c>
      <c r="W1849" s="11"/>
      <c r="Y1849" s="214">
        <v>2417</v>
      </c>
      <c r="Z1849" s="214">
        <v>5519.07</v>
      </c>
      <c r="AB1849" s="11"/>
      <c r="AC1849" s="11"/>
      <c r="AD1849" s="11"/>
      <c r="AE1849" s="4"/>
      <c r="AF1849" s="4"/>
    </row>
    <row r="1850" spans="1:32" x14ac:dyDescent="0.2">
      <c r="A1850" s="54"/>
      <c r="B1850" s="11"/>
      <c r="C1850" s="227" t="s">
        <v>486</v>
      </c>
      <c r="D1850" s="11"/>
      <c r="E1850" s="289">
        <v>8215</v>
      </c>
      <c r="F1850" s="11"/>
      <c r="G1850" s="11"/>
      <c r="H1850" s="11"/>
      <c r="I1850" s="11"/>
      <c r="J1850" s="11"/>
      <c r="K1850" s="11"/>
      <c r="M1850" s="336">
        <v>2</v>
      </c>
      <c r="N1850" s="68"/>
      <c r="P1850" s="214">
        <v>883.18499999999995</v>
      </c>
      <c r="Q1850" s="214"/>
      <c r="R1850" s="214">
        <v>883.18499999999995</v>
      </c>
      <c r="S1850" s="11"/>
      <c r="T1850" s="212">
        <v>984.28499999999997</v>
      </c>
      <c r="U1850" s="212"/>
      <c r="V1850" s="212">
        <v>984.28499999999997</v>
      </c>
      <c r="W1850" s="11"/>
      <c r="Y1850" s="214">
        <v>1766.37</v>
      </c>
      <c r="Z1850" s="214">
        <v>1766.37</v>
      </c>
      <c r="AB1850" s="11"/>
      <c r="AC1850" s="11"/>
      <c r="AD1850" s="11"/>
      <c r="AE1850" s="4"/>
      <c r="AF1850" s="4"/>
    </row>
    <row r="1851" spans="1:32" x14ac:dyDescent="0.2">
      <c r="A1851" s="54"/>
      <c r="B1851" s="11"/>
      <c r="C1851" s="227" t="s">
        <v>487</v>
      </c>
      <c r="D1851" s="11"/>
      <c r="E1851" s="289">
        <v>8230</v>
      </c>
      <c r="F1851" s="11"/>
      <c r="G1851" s="11"/>
      <c r="H1851" s="11"/>
      <c r="I1851" s="11"/>
      <c r="J1851" s="11"/>
      <c r="K1851" s="11"/>
      <c r="M1851" s="336">
        <v>1</v>
      </c>
      <c r="N1851" s="68"/>
      <c r="P1851" s="214">
        <v>39.47</v>
      </c>
      <c r="Q1851" s="214"/>
      <c r="R1851" s="214">
        <v>39.470000000000006</v>
      </c>
      <c r="S1851" s="11"/>
      <c r="T1851" s="212">
        <v>18.63</v>
      </c>
      <c r="U1851" s="212"/>
      <c r="V1851" s="212">
        <v>18.63</v>
      </c>
      <c r="W1851" s="11"/>
      <c r="Y1851" s="214">
        <v>78.94</v>
      </c>
      <c r="Z1851" s="214">
        <v>78.940000000000012</v>
      </c>
      <c r="AB1851" s="11"/>
      <c r="AC1851" s="11"/>
      <c r="AD1851" s="11"/>
      <c r="AE1851" s="4"/>
      <c r="AF1851" s="4"/>
    </row>
    <row r="1852" spans="1:32" x14ac:dyDescent="0.2">
      <c r="A1852" s="54"/>
      <c r="B1852" s="11"/>
      <c r="C1852" s="227" t="s">
        <v>486</v>
      </c>
      <c r="D1852" s="11"/>
      <c r="E1852" s="289">
        <v>8240</v>
      </c>
      <c r="F1852" s="11"/>
      <c r="G1852" s="11"/>
      <c r="H1852" s="11"/>
      <c r="I1852" s="11"/>
      <c r="J1852" s="11"/>
      <c r="K1852" s="11"/>
      <c r="M1852" s="336">
        <v>5</v>
      </c>
      <c r="N1852" s="68"/>
      <c r="P1852" s="214">
        <v>338.875</v>
      </c>
      <c r="Q1852" s="214"/>
      <c r="R1852" s="214">
        <v>165.31</v>
      </c>
      <c r="S1852" s="11"/>
      <c r="T1852" s="212">
        <v>355.005</v>
      </c>
      <c r="U1852" s="212"/>
      <c r="V1852" s="212">
        <v>124.2</v>
      </c>
      <c r="W1852" s="11"/>
      <c r="Y1852" s="214">
        <v>3388.75</v>
      </c>
      <c r="Z1852" s="214">
        <v>3388.75</v>
      </c>
      <c r="AB1852" s="11"/>
      <c r="AC1852" s="11"/>
      <c r="AD1852" s="11"/>
      <c r="AE1852" s="4"/>
      <c r="AF1852" s="4"/>
    </row>
    <row r="1853" spans="1:32" x14ac:dyDescent="0.2">
      <c r="A1853" s="54"/>
      <c r="B1853" s="11"/>
      <c r="C1853" s="227" t="s">
        <v>488</v>
      </c>
      <c r="D1853" s="11"/>
      <c r="E1853" s="289">
        <v>8026</v>
      </c>
      <c r="F1853" s="11"/>
      <c r="G1853" s="11"/>
      <c r="H1853" s="11"/>
      <c r="I1853" s="11"/>
      <c r="J1853" s="11"/>
      <c r="K1853" s="11"/>
      <c r="M1853" s="336">
        <v>87</v>
      </c>
      <c r="N1853" s="68"/>
      <c r="P1853" s="214">
        <v>356.2487562189055</v>
      </c>
      <c r="Q1853" s="214"/>
      <c r="R1853" s="214">
        <v>168.12</v>
      </c>
      <c r="S1853" s="11"/>
      <c r="T1853" s="212">
        <v>398.20208955223893</v>
      </c>
      <c r="U1853" s="212"/>
      <c r="V1853" s="212">
        <v>165.6</v>
      </c>
      <c r="W1853" s="11"/>
      <c r="Y1853" s="214">
        <v>71606</v>
      </c>
      <c r="Z1853" s="214">
        <v>72463.299999999988</v>
      </c>
      <c r="AB1853" s="11"/>
      <c r="AC1853" s="11"/>
      <c r="AD1853" s="11"/>
      <c r="AE1853" s="4"/>
      <c r="AF1853" s="4"/>
    </row>
    <row r="1854" spans="1:32" x14ac:dyDescent="0.2">
      <c r="A1854" s="54"/>
      <c r="B1854" s="11"/>
      <c r="C1854" s="227" t="s">
        <v>489</v>
      </c>
      <c r="D1854" s="11"/>
      <c r="E1854" s="289">
        <v>8027</v>
      </c>
      <c r="F1854" s="11"/>
      <c r="G1854" s="11"/>
      <c r="H1854" s="11"/>
      <c r="I1854" s="11"/>
      <c r="J1854" s="11"/>
      <c r="K1854" s="11"/>
      <c r="M1854" s="336">
        <v>65</v>
      </c>
      <c r="N1854" s="68"/>
      <c r="P1854" s="214">
        <v>753.84134146341466</v>
      </c>
      <c r="Q1854" s="214"/>
      <c r="R1854" s="214">
        <v>132.63999999999999</v>
      </c>
      <c r="S1854" s="11"/>
      <c r="T1854" s="212">
        <v>1024.2675182926828</v>
      </c>
      <c r="U1854" s="212"/>
      <c r="V1854" s="212">
        <v>122.13</v>
      </c>
      <c r="W1854" s="11"/>
      <c r="Y1854" s="214">
        <v>123629.98</v>
      </c>
      <c r="Z1854" s="214">
        <v>124507.34</v>
      </c>
      <c r="AB1854" s="11"/>
      <c r="AC1854" s="11"/>
      <c r="AD1854" s="11"/>
      <c r="AE1854" s="4"/>
      <c r="AF1854" s="4"/>
    </row>
    <row r="1855" spans="1:32" x14ac:dyDescent="0.2">
      <c r="A1855" s="54"/>
      <c r="B1855" s="11"/>
      <c r="C1855" s="227" t="s">
        <v>490</v>
      </c>
      <c r="D1855" s="11"/>
      <c r="E1855" s="289">
        <v>8027</v>
      </c>
      <c r="F1855" s="11"/>
      <c r="G1855" s="11"/>
      <c r="H1855" s="11"/>
      <c r="I1855" s="11"/>
      <c r="J1855" s="11"/>
      <c r="K1855" s="11"/>
      <c r="M1855" s="336">
        <v>1</v>
      </c>
      <c r="N1855" s="68"/>
      <c r="P1855" s="214">
        <v>288.79500000000002</v>
      </c>
      <c r="Q1855" s="214"/>
      <c r="R1855" s="214">
        <v>288.79500000000002</v>
      </c>
      <c r="S1855" s="11"/>
      <c r="T1855" s="212">
        <v>302.22000000000003</v>
      </c>
      <c r="U1855" s="212"/>
      <c r="V1855" s="212">
        <v>302.22000000000003</v>
      </c>
      <c r="W1855" s="11"/>
      <c r="Y1855" s="214">
        <v>577.59</v>
      </c>
      <c r="Z1855" s="214">
        <v>577.59</v>
      </c>
      <c r="AB1855" s="11"/>
      <c r="AC1855" s="11"/>
      <c r="AD1855" s="11"/>
      <c r="AE1855" s="4"/>
      <c r="AF1855" s="4"/>
    </row>
    <row r="1856" spans="1:32" x14ac:dyDescent="0.2">
      <c r="A1856" s="54"/>
      <c r="B1856" s="11"/>
      <c r="C1856" s="227" t="s">
        <v>490</v>
      </c>
      <c r="D1856" s="11"/>
      <c r="E1856" s="289">
        <v>8028</v>
      </c>
      <c r="F1856" s="11"/>
      <c r="G1856" s="11"/>
      <c r="H1856" s="11"/>
      <c r="I1856" s="11"/>
      <c r="J1856" s="11"/>
      <c r="K1856" s="11"/>
      <c r="M1856" s="336">
        <v>412</v>
      </c>
      <c r="N1856" s="68"/>
      <c r="P1856" s="214">
        <v>449.42392660550462</v>
      </c>
      <c r="Q1856" s="214"/>
      <c r="R1856" s="214">
        <v>163.40249999999997</v>
      </c>
      <c r="S1856" s="11"/>
      <c r="T1856" s="212">
        <v>652.4143018348625</v>
      </c>
      <c r="U1856" s="212"/>
      <c r="V1856" s="212">
        <v>168.44624999999999</v>
      </c>
      <c r="W1856" s="11"/>
      <c r="Y1856" s="214">
        <v>852948.64</v>
      </c>
      <c r="Z1856" s="214">
        <v>861153.85999999987</v>
      </c>
      <c r="AB1856" s="11"/>
      <c r="AC1856" s="11"/>
      <c r="AD1856" s="11"/>
      <c r="AE1856" s="4"/>
      <c r="AF1856" s="4"/>
    </row>
    <row r="1857" spans="1:32" x14ac:dyDescent="0.2">
      <c r="A1857" s="54"/>
      <c r="B1857" s="11"/>
      <c r="C1857" s="227" t="s">
        <v>490</v>
      </c>
      <c r="D1857" s="11"/>
      <c r="E1857" s="289">
        <v>8343</v>
      </c>
      <c r="F1857" s="11"/>
      <c r="G1857" s="11"/>
      <c r="H1857" s="11"/>
      <c r="I1857" s="11"/>
      <c r="J1857" s="11"/>
      <c r="K1857" s="11"/>
      <c r="M1857" s="336">
        <v>2</v>
      </c>
      <c r="N1857" s="68"/>
      <c r="P1857" s="214">
        <v>264.01499999999999</v>
      </c>
      <c r="Q1857" s="214"/>
      <c r="R1857" s="214">
        <v>243.33500000000001</v>
      </c>
      <c r="S1857" s="11"/>
      <c r="T1857" s="212">
        <v>274.27500000000003</v>
      </c>
      <c r="U1857" s="212"/>
      <c r="V1857" s="212">
        <v>274.27500000000003</v>
      </c>
      <c r="W1857" s="11"/>
      <c r="Y1857" s="214">
        <v>1056.06</v>
      </c>
      <c r="Z1857" s="214">
        <v>1056.06</v>
      </c>
      <c r="AB1857" s="11"/>
      <c r="AC1857" s="11"/>
      <c r="AD1857" s="11"/>
      <c r="AE1857" s="4"/>
      <c r="AF1857" s="4"/>
    </row>
    <row r="1858" spans="1:32" x14ac:dyDescent="0.2">
      <c r="A1858" s="54"/>
      <c r="B1858" s="11"/>
      <c r="C1858" s="227" t="s">
        <v>491</v>
      </c>
      <c r="D1858" s="11"/>
      <c r="E1858" s="289">
        <v>8029</v>
      </c>
      <c r="F1858" s="11"/>
      <c r="G1858" s="11"/>
      <c r="H1858" s="11"/>
      <c r="I1858" s="11"/>
      <c r="J1858" s="11"/>
      <c r="K1858" s="11"/>
      <c r="M1858" s="336">
        <v>51</v>
      </c>
      <c r="N1858" s="68"/>
      <c r="P1858" s="214">
        <v>487.63947368421054</v>
      </c>
      <c r="Q1858" s="214"/>
      <c r="R1858" s="214">
        <v>209.76</v>
      </c>
      <c r="S1858" s="11"/>
      <c r="T1858" s="212">
        <v>508.74466917293222</v>
      </c>
      <c r="U1858" s="212"/>
      <c r="V1858" s="212">
        <v>194.58</v>
      </c>
      <c r="W1858" s="11"/>
      <c r="Y1858" s="214">
        <v>64856.05</v>
      </c>
      <c r="Z1858" s="214">
        <v>64856.05</v>
      </c>
      <c r="AB1858" s="11"/>
      <c r="AC1858" s="11"/>
      <c r="AD1858" s="11"/>
      <c r="AE1858" s="4"/>
      <c r="AF1858" s="4"/>
    </row>
    <row r="1859" spans="1:32" x14ac:dyDescent="0.2">
      <c r="A1859" s="54"/>
      <c r="B1859" s="11"/>
      <c r="C1859" s="227" t="s">
        <v>492</v>
      </c>
      <c r="D1859" s="11"/>
      <c r="E1859" s="289">
        <v>8012</v>
      </c>
      <c r="F1859" s="11"/>
      <c r="G1859" s="11"/>
      <c r="H1859" s="11"/>
      <c r="I1859" s="11"/>
      <c r="J1859" s="11"/>
      <c r="K1859" s="11"/>
      <c r="M1859" s="336">
        <v>19</v>
      </c>
      <c r="N1859" s="68"/>
      <c r="P1859" s="214">
        <v>237.77804878048781</v>
      </c>
      <c r="Q1859" s="214"/>
      <c r="R1859" s="214">
        <v>177.58</v>
      </c>
      <c r="S1859" s="11"/>
      <c r="T1859" s="212">
        <v>244.15902439024387</v>
      </c>
      <c r="U1859" s="212"/>
      <c r="V1859" s="212">
        <v>202.86</v>
      </c>
      <c r="W1859" s="11"/>
      <c r="Y1859" s="214">
        <v>9748.9</v>
      </c>
      <c r="Z1859" s="214">
        <v>9748.9</v>
      </c>
      <c r="AB1859" s="11"/>
      <c r="AC1859" s="11"/>
      <c r="AD1859" s="11"/>
      <c r="AE1859" s="4"/>
      <c r="AF1859" s="4"/>
    </row>
    <row r="1860" spans="1:32" x14ac:dyDescent="0.2">
      <c r="A1860" s="54"/>
      <c r="B1860" s="11"/>
      <c r="C1860" s="227" t="s">
        <v>492</v>
      </c>
      <c r="D1860" s="11"/>
      <c r="E1860" s="289">
        <v>8021</v>
      </c>
      <c r="F1860" s="11"/>
      <c r="G1860" s="11"/>
      <c r="H1860" s="11"/>
      <c r="I1860" s="11"/>
      <c r="J1860" s="11"/>
      <c r="K1860" s="11"/>
      <c r="M1860" s="336">
        <v>8</v>
      </c>
      <c r="N1860" s="68"/>
      <c r="P1860" s="214">
        <v>543.97105263157903</v>
      </c>
      <c r="Q1860" s="214"/>
      <c r="R1860" s="214">
        <v>182.59</v>
      </c>
      <c r="S1860" s="11"/>
      <c r="T1860" s="212">
        <v>581.12526315789478</v>
      </c>
      <c r="U1860" s="212"/>
      <c r="V1860" s="212">
        <v>154.215</v>
      </c>
      <c r="W1860" s="11"/>
      <c r="Y1860" s="214">
        <v>10335.450000000001</v>
      </c>
      <c r="Z1860" s="214">
        <v>10335.450000000001</v>
      </c>
      <c r="AB1860" s="11"/>
      <c r="AC1860" s="11"/>
      <c r="AD1860" s="11"/>
      <c r="AE1860" s="4"/>
      <c r="AF1860" s="4"/>
    </row>
    <row r="1861" spans="1:32" x14ac:dyDescent="0.2">
      <c r="A1861" s="54"/>
      <c r="B1861" s="11"/>
      <c r="C1861" s="227" t="s">
        <v>492</v>
      </c>
      <c r="D1861" s="11"/>
      <c r="E1861" s="289">
        <v>8081</v>
      </c>
      <c r="F1861" s="11"/>
      <c r="G1861" s="11"/>
      <c r="H1861" s="11"/>
      <c r="I1861" s="11"/>
      <c r="J1861" s="11"/>
      <c r="K1861" s="11"/>
      <c r="M1861" s="336">
        <v>9</v>
      </c>
      <c r="N1861" s="68"/>
      <c r="P1861" s="214">
        <v>389.58260869565214</v>
      </c>
      <c r="Q1861" s="214"/>
      <c r="R1861" s="214">
        <v>111.36</v>
      </c>
      <c r="S1861" s="11"/>
      <c r="T1861" s="212">
        <v>382.64647826086951</v>
      </c>
      <c r="U1861" s="212"/>
      <c r="V1861" s="212">
        <v>82.8</v>
      </c>
      <c r="W1861" s="11"/>
      <c r="Y1861" s="214">
        <v>8960.4</v>
      </c>
      <c r="Z1861" s="214">
        <v>8960.4</v>
      </c>
      <c r="AB1861" s="11"/>
      <c r="AC1861" s="11"/>
      <c r="AD1861" s="11"/>
      <c r="AE1861" s="4"/>
      <c r="AF1861" s="4"/>
    </row>
    <row r="1862" spans="1:32" x14ac:dyDescent="0.2">
      <c r="A1862" s="54"/>
      <c r="B1862" s="11"/>
      <c r="C1862" s="227" t="s">
        <v>494</v>
      </c>
      <c r="D1862" s="11"/>
      <c r="E1862" s="289">
        <v>8027</v>
      </c>
      <c r="F1862" s="11"/>
      <c r="G1862" s="11"/>
      <c r="H1862" s="11"/>
      <c r="I1862" s="11"/>
      <c r="J1862" s="11"/>
      <c r="K1862" s="11"/>
      <c r="M1862" s="336">
        <v>2</v>
      </c>
      <c r="N1862" s="68"/>
      <c r="P1862" s="214">
        <v>291.27499999999998</v>
      </c>
      <c r="Q1862" s="214"/>
      <c r="R1862" s="214">
        <v>289.77</v>
      </c>
      <c r="S1862" s="11"/>
      <c r="T1862" s="212">
        <v>310.5</v>
      </c>
      <c r="U1862" s="212"/>
      <c r="V1862" s="212">
        <v>310.5</v>
      </c>
      <c r="W1862" s="11"/>
      <c r="Y1862" s="214">
        <v>1165.0999999999999</v>
      </c>
      <c r="Z1862" s="214">
        <v>1165.0999999999999</v>
      </c>
      <c r="AB1862" s="11"/>
      <c r="AC1862" s="11"/>
      <c r="AD1862" s="11"/>
      <c r="AE1862" s="4"/>
      <c r="AF1862" s="4"/>
    </row>
    <row r="1863" spans="1:32" x14ac:dyDescent="0.2">
      <c r="A1863" s="54"/>
      <c r="B1863" s="11"/>
      <c r="C1863" s="227" t="s">
        <v>495</v>
      </c>
      <c r="D1863" s="11"/>
      <c r="E1863" s="289">
        <v>8032</v>
      </c>
      <c r="F1863" s="11"/>
      <c r="G1863" s="11"/>
      <c r="H1863" s="11"/>
      <c r="I1863" s="11"/>
      <c r="J1863" s="11"/>
      <c r="K1863" s="11"/>
      <c r="M1863" s="336">
        <v>3</v>
      </c>
      <c r="N1863" s="68"/>
      <c r="P1863" s="214">
        <v>1469.0120000000002</v>
      </c>
      <c r="Q1863" s="214"/>
      <c r="R1863" s="214">
        <v>534.13</v>
      </c>
      <c r="S1863" s="11"/>
      <c r="T1863" s="212">
        <v>1680.8399999999997</v>
      </c>
      <c r="U1863" s="212"/>
      <c r="V1863" s="212">
        <v>500.94</v>
      </c>
      <c r="W1863" s="11"/>
      <c r="Y1863" s="214">
        <v>7345.06</v>
      </c>
      <c r="Z1863" s="214">
        <v>7345.0599999999995</v>
      </c>
      <c r="AB1863" s="11"/>
      <c r="AC1863" s="11"/>
      <c r="AD1863" s="11"/>
      <c r="AE1863" s="4"/>
      <c r="AF1863" s="4"/>
    </row>
    <row r="1864" spans="1:32" x14ac:dyDescent="0.2">
      <c r="A1864" s="54"/>
      <c r="B1864" s="11"/>
      <c r="C1864" s="227" t="s">
        <v>496</v>
      </c>
      <c r="D1864" s="11"/>
      <c r="E1864" s="289">
        <v>8330</v>
      </c>
      <c r="F1864" s="11"/>
      <c r="G1864" s="11"/>
      <c r="H1864" s="11"/>
      <c r="I1864" s="11"/>
      <c r="J1864" s="11"/>
      <c r="K1864" s="11"/>
      <c r="M1864" s="336">
        <v>33</v>
      </c>
      <c r="N1864" s="68"/>
      <c r="P1864" s="214">
        <v>312.5153947368421</v>
      </c>
      <c r="Q1864" s="214"/>
      <c r="R1864" s="214">
        <v>110.875</v>
      </c>
      <c r="S1864" s="11"/>
      <c r="T1864" s="212">
        <v>302.76473684210526</v>
      </c>
      <c r="U1864" s="212"/>
      <c r="V1864" s="212">
        <v>98.325000000000003</v>
      </c>
      <c r="W1864" s="11"/>
      <c r="Y1864" s="214">
        <v>23751.17</v>
      </c>
      <c r="Z1864" s="214">
        <v>24406.050000000003</v>
      </c>
      <c r="AB1864" s="11"/>
      <c r="AC1864" s="11"/>
      <c r="AD1864" s="11"/>
      <c r="AE1864" s="4"/>
      <c r="AF1864" s="4"/>
    </row>
    <row r="1865" spans="1:32" x14ac:dyDescent="0.2">
      <c r="A1865" s="54"/>
      <c r="B1865" s="11"/>
      <c r="C1865" s="227" t="s">
        <v>844</v>
      </c>
      <c r="D1865" s="11"/>
      <c r="E1865" s="289">
        <v>8037</v>
      </c>
      <c r="F1865" s="11"/>
      <c r="G1865" s="11"/>
      <c r="H1865" s="11"/>
      <c r="I1865" s="11"/>
      <c r="J1865" s="11"/>
      <c r="K1865" s="11"/>
      <c r="M1865" s="336">
        <v>1</v>
      </c>
      <c r="N1865" s="68"/>
      <c r="P1865" s="214">
        <v>102.77500000000001</v>
      </c>
      <c r="Q1865" s="214"/>
      <c r="R1865" s="214">
        <v>102.77500000000001</v>
      </c>
      <c r="S1865" s="11"/>
      <c r="T1865" s="212">
        <v>91.08</v>
      </c>
      <c r="U1865" s="212"/>
      <c r="V1865" s="212">
        <v>91.08</v>
      </c>
      <c r="W1865" s="11"/>
      <c r="Y1865" s="214">
        <v>205.55</v>
      </c>
      <c r="Z1865" s="214">
        <v>205.55</v>
      </c>
      <c r="AB1865" s="11"/>
      <c r="AC1865" s="11"/>
      <c r="AD1865" s="11"/>
      <c r="AE1865" s="4"/>
      <c r="AF1865" s="4"/>
    </row>
    <row r="1866" spans="1:32" x14ac:dyDescent="0.2">
      <c r="A1866" s="54"/>
      <c r="B1866" s="11"/>
      <c r="C1866" s="227" t="s">
        <v>497</v>
      </c>
      <c r="D1866" s="11"/>
      <c r="E1866" s="289">
        <v>8037</v>
      </c>
      <c r="F1866" s="11"/>
      <c r="G1866" s="11"/>
      <c r="H1866" s="11"/>
      <c r="I1866" s="11"/>
      <c r="J1866" s="11"/>
      <c r="K1866" s="11"/>
      <c r="M1866" s="336">
        <v>649</v>
      </c>
      <c r="N1866" s="68"/>
      <c r="P1866" s="214">
        <v>251.39984378755108</v>
      </c>
      <c r="Q1866" s="214"/>
      <c r="R1866" s="214">
        <v>149.75</v>
      </c>
      <c r="S1866" s="11"/>
      <c r="T1866" s="212">
        <v>268.12748594087947</v>
      </c>
      <c r="U1866" s="212"/>
      <c r="V1866" s="212">
        <v>146.97</v>
      </c>
      <c r="W1866" s="11"/>
      <c r="Y1866" s="214">
        <v>690088.20000000007</v>
      </c>
      <c r="Z1866" s="214">
        <v>692450.64</v>
      </c>
      <c r="AB1866" s="11"/>
      <c r="AC1866" s="11"/>
      <c r="AD1866" s="11"/>
      <c r="AE1866" s="4"/>
      <c r="AF1866" s="4"/>
    </row>
    <row r="1867" spans="1:32" x14ac:dyDescent="0.2">
      <c r="A1867" s="54"/>
      <c r="B1867" s="11"/>
      <c r="C1867" s="227" t="s">
        <v>727</v>
      </c>
      <c r="D1867" s="11"/>
      <c r="E1867" s="289">
        <v>8037</v>
      </c>
      <c r="F1867" s="11"/>
      <c r="G1867" s="11"/>
      <c r="H1867" s="11"/>
      <c r="I1867" s="11"/>
      <c r="J1867" s="11"/>
      <c r="K1867" s="11"/>
      <c r="M1867" s="336">
        <v>1</v>
      </c>
      <c r="N1867" s="68"/>
      <c r="P1867" s="214">
        <v>306.64499999999998</v>
      </c>
      <c r="Q1867" s="214"/>
      <c r="R1867" s="214">
        <v>306.64499999999998</v>
      </c>
      <c r="S1867" s="11"/>
      <c r="T1867" s="212">
        <v>321.88499999999999</v>
      </c>
      <c r="U1867" s="212"/>
      <c r="V1867" s="212">
        <v>321.88499999999999</v>
      </c>
      <c r="W1867" s="11"/>
      <c r="Y1867" s="214">
        <v>613.29</v>
      </c>
      <c r="Z1867" s="214">
        <v>613.29</v>
      </c>
      <c r="AB1867" s="11"/>
      <c r="AC1867" s="11"/>
      <c r="AD1867" s="11"/>
      <c r="AE1867" s="4"/>
      <c r="AF1867" s="4"/>
    </row>
    <row r="1868" spans="1:32" x14ac:dyDescent="0.2">
      <c r="A1868" s="54"/>
      <c r="B1868" s="11"/>
      <c r="C1868" s="227" t="s">
        <v>498</v>
      </c>
      <c r="D1868" s="11"/>
      <c r="E1868" s="289">
        <v>8062</v>
      </c>
      <c r="F1868" s="11"/>
      <c r="G1868" s="11"/>
      <c r="H1868" s="11"/>
      <c r="I1868" s="11"/>
      <c r="J1868" s="11"/>
      <c r="K1868" s="11"/>
      <c r="M1868" s="336">
        <v>9</v>
      </c>
      <c r="N1868" s="68"/>
      <c r="P1868" s="214">
        <v>620.13900000000001</v>
      </c>
      <c r="Q1868" s="214"/>
      <c r="R1868" s="214">
        <v>659.66000000000008</v>
      </c>
      <c r="S1868" s="11"/>
      <c r="T1868" s="212">
        <v>674.61299999999994</v>
      </c>
      <c r="U1868" s="212"/>
      <c r="V1868" s="212">
        <v>724.5</v>
      </c>
      <c r="W1868" s="11"/>
      <c r="Y1868" s="214">
        <v>6201.39</v>
      </c>
      <c r="Z1868" s="214">
        <v>6201.3899999999994</v>
      </c>
      <c r="AB1868" s="11"/>
      <c r="AC1868" s="11"/>
      <c r="AD1868" s="11"/>
      <c r="AE1868" s="4"/>
      <c r="AF1868" s="4"/>
    </row>
    <row r="1869" spans="1:32" x14ac:dyDescent="0.2">
      <c r="A1869" s="54"/>
      <c r="B1869" s="11"/>
      <c r="C1869" s="227" t="s">
        <v>498</v>
      </c>
      <c r="D1869" s="11"/>
      <c r="E1869" s="289">
        <v>8074</v>
      </c>
      <c r="F1869" s="11"/>
      <c r="G1869" s="11"/>
      <c r="H1869" s="11"/>
      <c r="I1869" s="11"/>
      <c r="J1869" s="11"/>
      <c r="K1869" s="11"/>
      <c r="M1869" s="336">
        <v>2</v>
      </c>
      <c r="N1869" s="68"/>
      <c r="P1869" s="214">
        <v>176.87333333333333</v>
      </c>
      <c r="Q1869" s="214"/>
      <c r="R1869" s="214">
        <v>177.64</v>
      </c>
      <c r="S1869" s="11"/>
      <c r="T1869" s="212">
        <v>183.83099999999999</v>
      </c>
      <c r="U1869" s="212"/>
      <c r="V1869" s="212">
        <v>185.26499999999999</v>
      </c>
      <c r="W1869" s="11"/>
      <c r="Y1869" s="214">
        <v>1061.24</v>
      </c>
      <c r="Z1869" s="214">
        <v>1061.2399999999998</v>
      </c>
      <c r="AB1869" s="11"/>
      <c r="AC1869" s="11"/>
      <c r="AD1869" s="11"/>
      <c r="AE1869" s="4"/>
      <c r="AF1869" s="4"/>
    </row>
    <row r="1870" spans="1:32" x14ac:dyDescent="0.2">
      <c r="A1870" s="54"/>
      <c r="B1870" s="11"/>
      <c r="C1870" s="227" t="s">
        <v>728</v>
      </c>
      <c r="D1870" s="11"/>
      <c r="E1870" s="289">
        <v>8096</v>
      </c>
      <c r="F1870" s="11"/>
      <c r="G1870" s="11"/>
      <c r="H1870" s="11"/>
      <c r="I1870" s="11"/>
      <c r="J1870" s="11"/>
      <c r="K1870" s="11"/>
      <c r="M1870" s="336">
        <v>1</v>
      </c>
      <c r="N1870" s="68"/>
      <c r="P1870" s="214">
        <v>462.11</v>
      </c>
      <c r="Q1870" s="214"/>
      <c r="R1870" s="214">
        <v>462.11</v>
      </c>
      <c r="S1870" s="11"/>
      <c r="T1870" s="212">
        <v>504.04500000000002</v>
      </c>
      <c r="U1870" s="212"/>
      <c r="V1870" s="212">
        <v>504.04500000000002</v>
      </c>
      <c r="W1870" s="11"/>
      <c r="Y1870" s="214">
        <v>924.22</v>
      </c>
      <c r="Z1870" s="214">
        <v>924.22</v>
      </c>
      <c r="AB1870" s="11"/>
      <c r="AC1870" s="11"/>
      <c r="AD1870" s="11"/>
      <c r="AE1870" s="4"/>
      <c r="AF1870" s="4"/>
    </row>
    <row r="1871" spans="1:32" x14ac:dyDescent="0.2">
      <c r="A1871" s="54"/>
      <c r="B1871" s="11"/>
      <c r="C1871" s="227" t="s">
        <v>499</v>
      </c>
      <c r="D1871" s="11"/>
      <c r="E1871" s="289">
        <v>8039</v>
      </c>
      <c r="F1871" s="11"/>
      <c r="G1871" s="11"/>
      <c r="H1871" s="11"/>
      <c r="I1871" s="11"/>
      <c r="J1871" s="11"/>
      <c r="K1871" s="11"/>
      <c r="M1871" s="336">
        <v>6</v>
      </c>
      <c r="N1871" s="68"/>
      <c r="P1871" s="214">
        <v>153.19166666666666</v>
      </c>
      <c r="Q1871" s="214"/>
      <c r="R1871" s="214">
        <v>121.64999999999999</v>
      </c>
      <c r="S1871" s="11"/>
      <c r="T1871" s="212">
        <v>143.52000000000001</v>
      </c>
      <c r="U1871" s="212"/>
      <c r="V1871" s="212">
        <v>115.92</v>
      </c>
      <c r="W1871" s="11"/>
      <c r="Y1871" s="214">
        <v>919.15</v>
      </c>
      <c r="Z1871" s="214">
        <v>919.15000000000009</v>
      </c>
      <c r="AB1871" s="11"/>
      <c r="AC1871" s="11"/>
      <c r="AD1871" s="11"/>
      <c r="AE1871" s="4"/>
      <c r="AF1871" s="4"/>
    </row>
    <row r="1872" spans="1:32" x14ac:dyDescent="0.2">
      <c r="A1872" s="54"/>
      <c r="B1872" s="11"/>
      <c r="C1872" s="227" t="s">
        <v>729</v>
      </c>
      <c r="D1872" s="11"/>
      <c r="E1872" s="289">
        <v>8083</v>
      </c>
      <c r="F1872" s="11"/>
      <c r="G1872" s="11"/>
      <c r="H1872" s="11"/>
      <c r="I1872" s="11"/>
      <c r="J1872" s="11"/>
      <c r="K1872" s="11"/>
      <c r="M1872" s="336">
        <v>3</v>
      </c>
      <c r="N1872" s="68"/>
      <c r="P1872" s="214">
        <v>82.03</v>
      </c>
      <c r="Q1872" s="214"/>
      <c r="R1872" s="214">
        <v>49.09</v>
      </c>
      <c r="S1872" s="11"/>
      <c r="T1872" s="212">
        <v>64.583999999999989</v>
      </c>
      <c r="U1872" s="212"/>
      <c r="V1872" s="212">
        <v>5.1749999999999998</v>
      </c>
      <c r="W1872" s="11"/>
      <c r="Y1872" s="214">
        <v>410.15</v>
      </c>
      <c r="Z1872" s="214">
        <v>410.15</v>
      </c>
      <c r="AB1872" s="11"/>
      <c r="AC1872" s="11"/>
      <c r="AD1872" s="11"/>
      <c r="AE1872" s="4"/>
      <c r="AF1872" s="4"/>
    </row>
    <row r="1873" spans="1:32" x14ac:dyDescent="0.2">
      <c r="A1873" s="54"/>
      <c r="B1873" s="11"/>
      <c r="C1873" s="227" t="s">
        <v>501</v>
      </c>
      <c r="D1873" s="11"/>
      <c r="E1873" s="289">
        <v>8302</v>
      </c>
      <c r="F1873" s="11"/>
      <c r="G1873" s="11"/>
      <c r="H1873" s="11"/>
      <c r="I1873" s="11"/>
      <c r="J1873" s="11"/>
      <c r="K1873" s="11"/>
      <c r="M1873" s="336">
        <v>1</v>
      </c>
      <c r="N1873" s="68"/>
      <c r="P1873" s="214">
        <v>2596.5174999999999</v>
      </c>
      <c r="Q1873" s="214"/>
      <c r="R1873" s="214">
        <v>1980.625</v>
      </c>
      <c r="S1873" s="11"/>
      <c r="T1873" s="212">
        <v>3250.4175</v>
      </c>
      <c r="U1873" s="212"/>
      <c r="V1873" s="212">
        <v>3250.4175000000005</v>
      </c>
      <c r="W1873" s="11"/>
      <c r="Y1873" s="214">
        <v>10386.07</v>
      </c>
      <c r="Z1873" s="214">
        <v>10386.070000000002</v>
      </c>
      <c r="AB1873" s="11"/>
      <c r="AC1873" s="11"/>
      <c r="AD1873" s="11"/>
      <c r="AE1873" s="4"/>
      <c r="AF1873" s="4"/>
    </row>
    <row r="1874" spans="1:32" x14ac:dyDescent="0.2">
      <c r="A1874" s="54"/>
      <c r="B1874" s="11"/>
      <c r="C1874" s="227" t="s">
        <v>502</v>
      </c>
      <c r="D1874" s="11"/>
      <c r="E1874" s="289">
        <v>8326</v>
      </c>
      <c r="F1874" s="11"/>
      <c r="G1874" s="11"/>
      <c r="H1874" s="11"/>
      <c r="I1874" s="11"/>
      <c r="J1874" s="11"/>
      <c r="K1874" s="11"/>
      <c r="M1874" s="336">
        <v>39</v>
      </c>
      <c r="N1874" s="68"/>
      <c r="P1874" s="214">
        <v>251.02775862068967</v>
      </c>
      <c r="Q1874" s="214"/>
      <c r="R1874" s="214">
        <v>165.745</v>
      </c>
      <c r="S1874" s="11"/>
      <c r="T1874" s="212">
        <v>268.74933620689649</v>
      </c>
      <c r="U1874" s="212"/>
      <c r="V1874" s="212">
        <v>204.93</v>
      </c>
      <c r="W1874" s="11"/>
      <c r="Y1874" s="214">
        <v>29119.22</v>
      </c>
      <c r="Z1874" s="214">
        <v>30100.55</v>
      </c>
      <c r="AB1874" s="11"/>
      <c r="AC1874" s="11"/>
      <c r="AD1874" s="11"/>
      <c r="AE1874" s="4"/>
      <c r="AF1874" s="4"/>
    </row>
    <row r="1875" spans="1:32" x14ac:dyDescent="0.2">
      <c r="A1875" s="54"/>
      <c r="B1875" s="11"/>
      <c r="C1875" s="227" t="s">
        <v>503</v>
      </c>
      <c r="D1875" s="11"/>
      <c r="E1875" s="289">
        <v>8021</v>
      </c>
      <c r="F1875" s="11"/>
      <c r="G1875" s="11"/>
      <c r="H1875" s="11"/>
      <c r="I1875" s="11"/>
      <c r="J1875" s="11"/>
      <c r="K1875" s="11"/>
      <c r="M1875" s="336">
        <v>49</v>
      </c>
      <c r="N1875" s="68"/>
      <c r="P1875" s="214">
        <v>395.05768656716418</v>
      </c>
      <c r="Q1875" s="214"/>
      <c r="R1875" s="214">
        <v>173.74</v>
      </c>
      <c r="S1875" s="11"/>
      <c r="T1875" s="212">
        <v>386.63717164179104</v>
      </c>
      <c r="U1875" s="212"/>
      <c r="V1875" s="212">
        <v>191.99250000000001</v>
      </c>
      <c r="W1875" s="11"/>
      <c r="Y1875" s="214">
        <v>52937.73</v>
      </c>
      <c r="Z1875" s="214">
        <v>53461.399999999994</v>
      </c>
      <c r="AB1875" s="11"/>
      <c r="AC1875" s="11"/>
      <c r="AD1875" s="11"/>
      <c r="AE1875" s="4"/>
      <c r="AF1875" s="4"/>
    </row>
    <row r="1876" spans="1:32" x14ac:dyDescent="0.2">
      <c r="A1876" s="54"/>
      <c r="B1876" s="11"/>
      <c r="C1876" s="227" t="s">
        <v>504</v>
      </c>
      <c r="D1876" s="11"/>
      <c r="E1876" s="289">
        <v>8045</v>
      </c>
      <c r="F1876" s="11"/>
      <c r="G1876" s="11"/>
      <c r="H1876" s="11"/>
      <c r="I1876" s="11"/>
      <c r="J1876" s="11"/>
      <c r="K1876" s="11"/>
      <c r="M1876" s="336">
        <v>18</v>
      </c>
      <c r="N1876" s="68"/>
      <c r="P1876" s="214">
        <v>1212.5620689655173</v>
      </c>
      <c r="Q1876" s="214"/>
      <c r="R1876" s="214">
        <v>206.51</v>
      </c>
      <c r="S1876" s="11"/>
      <c r="T1876" s="212">
        <v>1454.2549137931035</v>
      </c>
      <c r="U1876" s="212"/>
      <c r="V1876" s="212">
        <v>211.14</v>
      </c>
      <c r="W1876" s="11"/>
      <c r="Y1876" s="214">
        <v>70328.600000000006</v>
      </c>
      <c r="Z1876" s="214">
        <v>70750.540000000008</v>
      </c>
      <c r="AB1876" s="11"/>
      <c r="AC1876" s="11"/>
      <c r="AD1876" s="11"/>
      <c r="AE1876" s="4"/>
      <c r="AF1876" s="4"/>
    </row>
    <row r="1877" spans="1:32" x14ac:dyDescent="0.2">
      <c r="A1877" s="54"/>
      <c r="B1877" s="11"/>
      <c r="C1877" s="227" t="s">
        <v>505</v>
      </c>
      <c r="D1877" s="11"/>
      <c r="E1877" s="289">
        <v>8311</v>
      </c>
      <c r="F1877" s="11"/>
      <c r="G1877" s="11"/>
      <c r="H1877" s="11"/>
      <c r="I1877" s="11"/>
      <c r="J1877" s="11"/>
      <c r="K1877" s="11"/>
      <c r="M1877" s="336">
        <v>2</v>
      </c>
      <c r="N1877" s="68"/>
      <c r="P1877" s="214">
        <v>340</v>
      </c>
      <c r="Q1877" s="214"/>
      <c r="R1877" s="214">
        <v>358.85</v>
      </c>
      <c r="S1877" s="11"/>
      <c r="T1877" s="212">
        <v>359.35199999999998</v>
      </c>
      <c r="U1877" s="212"/>
      <c r="V1877" s="212">
        <v>441.94499999999999</v>
      </c>
      <c r="W1877" s="11"/>
      <c r="Y1877" s="214">
        <v>1700</v>
      </c>
      <c r="Z1877" s="214">
        <v>1700</v>
      </c>
      <c r="AB1877" s="11"/>
      <c r="AC1877" s="11"/>
      <c r="AD1877" s="11"/>
      <c r="AE1877" s="4"/>
      <c r="AF1877" s="4"/>
    </row>
    <row r="1878" spans="1:32" x14ac:dyDescent="0.2">
      <c r="A1878" s="54"/>
      <c r="B1878" s="11"/>
      <c r="C1878" s="227" t="s">
        <v>506</v>
      </c>
      <c r="D1878" s="11"/>
      <c r="E1878" s="289">
        <v>8327</v>
      </c>
      <c r="F1878" s="11"/>
      <c r="G1878" s="11"/>
      <c r="H1878" s="11"/>
      <c r="I1878" s="11"/>
      <c r="J1878" s="11"/>
      <c r="K1878" s="11"/>
      <c r="M1878" s="336">
        <v>5</v>
      </c>
      <c r="N1878" s="68"/>
      <c r="P1878" s="214">
        <v>267.64749999999998</v>
      </c>
      <c r="Q1878" s="214"/>
      <c r="R1878" s="214">
        <v>264.06</v>
      </c>
      <c r="S1878" s="11"/>
      <c r="T1878" s="212">
        <v>282.03749999999997</v>
      </c>
      <c r="U1878" s="212"/>
      <c r="V1878" s="212">
        <v>290.3175</v>
      </c>
      <c r="W1878" s="11"/>
      <c r="Y1878" s="214">
        <v>2141.1799999999998</v>
      </c>
      <c r="Z1878" s="214">
        <v>2141.1800000000003</v>
      </c>
      <c r="AB1878" s="11"/>
      <c r="AC1878" s="11"/>
      <c r="AD1878" s="11"/>
      <c r="AE1878" s="4"/>
      <c r="AF1878" s="4"/>
    </row>
    <row r="1879" spans="1:32" x14ac:dyDescent="0.2">
      <c r="A1879" s="54"/>
      <c r="B1879" s="11"/>
      <c r="C1879" s="227" t="s">
        <v>507</v>
      </c>
      <c r="D1879" s="11"/>
      <c r="E1879" s="289">
        <v>8021</v>
      </c>
      <c r="F1879" s="11"/>
      <c r="G1879" s="11"/>
      <c r="H1879" s="11"/>
      <c r="I1879" s="11"/>
      <c r="J1879" s="11"/>
      <c r="K1879" s="11"/>
      <c r="M1879" s="336">
        <v>147</v>
      </c>
      <c r="N1879" s="68"/>
      <c r="P1879" s="214">
        <v>1260.6466801619433</v>
      </c>
      <c r="Q1879" s="214"/>
      <c r="R1879" s="214">
        <v>183.14</v>
      </c>
      <c r="S1879" s="11"/>
      <c r="T1879" s="212">
        <v>1563.2160121457482</v>
      </c>
      <c r="U1879" s="212"/>
      <c r="V1879" s="212">
        <v>184.23</v>
      </c>
      <c r="W1879" s="11"/>
      <c r="Y1879" s="214">
        <v>622759.46</v>
      </c>
      <c r="Z1879" s="214">
        <v>623410.71999999974</v>
      </c>
      <c r="AB1879" s="11"/>
      <c r="AC1879" s="11"/>
      <c r="AD1879" s="11"/>
      <c r="AE1879" s="4"/>
      <c r="AF1879" s="4"/>
    </row>
    <row r="1880" spans="1:32" x14ac:dyDescent="0.2">
      <c r="A1880" s="54"/>
      <c r="B1880" s="11"/>
      <c r="C1880" s="227" t="s">
        <v>508</v>
      </c>
      <c r="D1880" s="11"/>
      <c r="E1880" s="289">
        <v>8221</v>
      </c>
      <c r="F1880" s="11"/>
      <c r="G1880" s="11"/>
      <c r="H1880" s="11"/>
      <c r="I1880" s="11"/>
      <c r="J1880" s="11"/>
      <c r="K1880" s="11"/>
      <c r="M1880" s="336">
        <v>234</v>
      </c>
      <c r="N1880" s="68"/>
      <c r="P1880" s="214">
        <v>196.94590221774195</v>
      </c>
      <c r="Q1880" s="214"/>
      <c r="R1880" s="214">
        <v>147.22625000000002</v>
      </c>
      <c r="S1880" s="11"/>
      <c r="T1880" s="212">
        <v>201.0682847782258</v>
      </c>
      <c r="U1880" s="212"/>
      <c r="V1880" s="212">
        <v>144.05025000000001</v>
      </c>
      <c r="W1880" s="11"/>
      <c r="Y1880" s="214">
        <v>155767.10000000003</v>
      </c>
      <c r="Z1880" s="214">
        <v>158949.86999999997</v>
      </c>
      <c r="AB1880" s="11"/>
      <c r="AC1880" s="11"/>
      <c r="AD1880" s="11"/>
      <c r="AE1880" s="4"/>
      <c r="AF1880" s="4"/>
    </row>
    <row r="1881" spans="1:32" x14ac:dyDescent="0.2">
      <c r="A1881" s="54"/>
      <c r="B1881" s="11"/>
      <c r="C1881" s="227" t="s">
        <v>508</v>
      </c>
      <c r="D1881" s="11"/>
      <c r="E1881" s="289">
        <v>8244</v>
      </c>
      <c r="F1881" s="11"/>
      <c r="G1881" s="11"/>
      <c r="H1881" s="11"/>
      <c r="I1881" s="11"/>
      <c r="J1881" s="11"/>
      <c r="K1881" s="11"/>
      <c r="M1881" s="336">
        <v>1</v>
      </c>
      <c r="N1881" s="68"/>
      <c r="P1881" s="214">
        <v>144.20500000000001</v>
      </c>
      <c r="Q1881" s="214"/>
      <c r="R1881" s="214">
        <v>144.20500000000001</v>
      </c>
      <c r="S1881" s="11"/>
      <c r="T1881" s="212">
        <v>141.79499999999999</v>
      </c>
      <c r="U1881" s="212"/>
      <c r="V1881" s="212">
        <v>141.79499999999999</v>
      </c>
      <c r="W1881" s="11"/>
      <c r="Y1881" s="214">
        <v>288.41000000000003</v>
      </c>
      <c r="Z1881" s="214">
        <v>288.41000000000003</v>
      </c>
      <c r="AB1881" s="11"/>
      <c r="AC1881" s="11"/>
      <c r="AD1881" s="11"/>
      <c r="AE1881" s="4"/>
      <c r="AF1881" s="4"/>
    </row>
    <row r="1882" spans="1:32" x14ac:dyDescent="0.2">
      <c r="A1882" s="54"/>
      <c r="B1882" s="11"/>
      <c r="C1882" s="227" t="s">
        <v>509</v>
      </c>
      <c r="D1882" s="11"/>
      <c r="E1882" s="289">
        <v>8085</v>
      </c>
      <c r="F1882" s="11"/>
      <c r="G1882" s="11"/>
      <c r="H1882" s="11"/>
      <c r="I1882" s="11"/>
      <c r="J1882" s="11"/>
      <c r="K1882" s="11"/>
      <c r="M1882" s="336">
        <v>15</v>
      </c>
      <c r="N1882" s="68"/>
      <c r="P1882" s="214">
        <v>3167.1046666666666</v>
      </c>
      <c r="Q1882" s="214"/>
      <c r="R1882" s="214">
        <v>850.31</v>
      </c>
      <c r="S1882" s="11"/>
      <c r="T1882" s="212">
        <v>3442.5480000000002</v>
      </c>
      <c r="U1882" s="212"/>
      <c r="V1882" s="212">
        <v>838.34999999999991</v>
      </c>
      <c r="W1882" s="11"/>
      <c r="Y1882" s="214">
        <v>95013.14</v>
      </c>
      <c r="Z1882" s="214">
        <v>95013.140000000014</v>
      </c>
      <c r="AB1882" s="11"/>
      <c r="AC1882" s="11"/>
      <c r="AD1882" s="11"/>
      <c r="AE1882" s="4"/>
      <c r="AF1882" s="4"/>
    </row>
    <row r="1883" spans="1:32" x14ac:dyDescent="0.2">
      <c r="A1883" s="54"/>
      <c r="B1883" s="11"/>
      <c r="C1883" s="227" t="s">
        <v>510</v>
      </c>
      <c r="D1883" s="11"/>
      <c r="E1883" s="289">
        <v>8014</v>
      </c>
      <c r="F1883" s="11"/>
      <c r="G1883" s="11"/>
      <c r="H1883" s="11"/>
      <c r="I1883" s="11"/>
      <c r="J1883" s="11"/>
      <c r="K1883" s="11"/>
      <c r="M1883" s="336">
        <v>3</v>
      </c>
      <c r="N1883" s="68"/>
      <c r="P1883" s="214">
        <v>275.3</v>
      </c>
      <c r="Q1883" s="214"/>
      <c r="R1883" s="214">
        <v>275.3</v>
      </c>
      <c r="S1883" s="11"/>
      <c r="T1883" s="212">
        <v>370.53</v>
      </c>
      <c r="U1883" s="212"/>
      <c r="V1883" s="212">
        <v>370.53</v>
      </c>
      <c r="W1883" s="11"/>
      <c r="Y1883" s="214">
        <v>550.6</v>
      </c>
      <c r="Z1883" s="214">
        <v>550.6</v>
      </c>
      <c r="AB1883" s="11"/>
      <c r="AC1883" s="11"/>
      <c r="AD1883" s="11"/>
      <c r="AE1883" s="4"/>
      <c r="AF1883" s="4"/>
    </row>
    <row r="1884" spans="1:32" x14ac:dyDescent="0.2">
      <c r="A1884" s="54"/>
      <c r="B1884" s="11"/>
      <c r="C1884" s="227" t="s">
        <v>510</v>
      </c>
      <c r="D1884" s="11"/>
      <c r="E1884" s="289">
        <v>8085</v>
      </c>
      <c r="F1884" s="11"/>
      <c r="G1884" s="11"/>
      <c r="H1884" s="11"/>
      <c r="I1884" s="11"/>
      <c r="J1884" s="11"/>
      <c r="K1884" s="11"/>
      <c r="M1884" s="336">
        <v>13</v>
      </c>
      <c r="N1884" s="68"/>
      <c r="P1884" s="214">
        <v>2701.9507407407405</v>
      </c>
      <c r="Q1884" s="214"/>
      <c r="R1884" s="214">
        <v>125.46</v>
      </c>
      <c r="S1884" s="11"/>
      <c r="T1884" s="212">
        <v>3353.7066666666669</v>
      </c>
      <c r="U1884" s="212"/>
      <c r="V1884" s="212">
        <v>108.675</v>
      </c>
      <c r="W1884" s="11"/>
      <c r="Y1884" s="214">
        <v>72952.67</v>
      </c>
      <c r="Z1884" s="214">
        <v>72952.669999999984</v>
      </c>
      <c r="AB1884" s="11"/>
      <c r="AC1884" s="11"/>
      <c r="AD1884" s="11"/>
      <c r="AE1884" s="4"/>
      <c r="AF1884" s="4"/>
    </row>
    <row r="1885" spans="1:32" x14ac:dyDescent="0.2">
      <c r="A1885" s="54"/>
      <c r="B1885" s="11"/>
      <c r="C1885" s="227" t="s">
        <v>511</v>
      </c>
      <c r="D1885" s="11"/>
      <c r="E1885" s="289">
        <v>8403</v>
      </c>
      <c r="F1885" s="11"/>
      <c r="G1885" s="11"/>
      <c r="H1885" s="11"/>
      <c r="I1885" s="11"/>
      <c r="J1885" s="11"/>
      <c r="K1885" s="11"/>
      <c r="M1885" s="336">
        <v>18</v>
      </c>
      <c r="N1885" s="68"/>
      <c r="P1885" s="214">
        <v>450.78438596491225</v>
      </c>
      <c r="Q1885" s="214"/>
      <c r="R1885" s="214">
        <v>178.2</v>
      </c>
      <c r="S1885" s="11"/>
      <c r="T1885" s="212">
        <v>547.53315789473675</v>
      </c>
      <c r="U1885" s="212"/>
      <c r="V1885" s="212">
        <v>167.67</v>
      </c>
      <c r="W1885" s="11"/>
      <c r="Y1885" s="214">
        <v>25694.71</v>
      </c>
      <c r="Z1885" s="214">
        <v>25694.71</v>
      </c>
      <c r="AB1885" s="11"/>
      <c r="AC1885" s="11"/>
      <c r="AD1885" s="11"/>
      <c r="AE1885" s="4"/>
      <c r="AF1885" s="4"/>
    </row>
    <row r="1886" spans="1:32" x14ac:dyDescent="0.2">
      <c r="A1886" s="54"/>
      <c r="B1886" s="11"/>
      <c r="C1886" s="227" t="s">
        <v>512</v>
      </c>
      <c r="D1886" s="11"/>
      <c r="E1886" s="289">
        <v>8204</v>
      </c>
      <c r="F1886" s="11"/>
      <c r="G1886" s="11"/>
      <c r="H1886" s="11"/>
      <c r="I1886" s="11"/>
      <c r="J1886" s="11"/>
      <c r="K1886" s="11"/>
      <c r="M1886" s="336">
        <v>18</v>
      </c>
      <c r="N1886" s="68"/>
      <c r="P1886" s="214">
        <v>317.39696969696973</v>
      </c>
      <c r="Q1886" s="214"/>
      <c r="R1886" s="214">
        <v>196.71</v>
      </c>
      <c r="S1886" s="11"/>
      <c r="T1886" s="212">
        <v>349.79863636363638</v>
      </c>
      <c r="U1886" s="212"/>
      <c r="V1886" s="212">
        <v>198.72</v>
      </c>
      <c r="W1886" s="11"/>
      <c r="Y1886" s="214">
        <v>10474.1</v>
      </c>
      <c r="Z1886" s="214">
        <v>10825.91</v>
      </c>
      <c r="AB1886" s="11"/>
      <c r="AC1886" s="11"/>
      <c r="AD1886" s="11"/>
      <c r="AE1886" s="4"/>
      <c r="AF1886" s="4"/>
    </row>
    <row r="1887" spans="1:32" x14ac:dyDescent="0.2">
      <c r="A1887" s="54"/>
      <c r="B1887" s="11"/>
      <c r="C1887" s="227" t="s">
        <v>512</v>
      </c>
      <c r="D1887" s="11"/>
      <c r="E1887" s="289">
        <v>8242</v>
      </c>
      <c r="F1887" s="11"/>
      <c r="G1887" s="11"/>
      <c r="H1887" s="11"/>
      <c r="I1887" s="11"/>
      <c r="J1887" s="11"/>
      <c r="K1887" s="11"/>
      <c r="M1887" s="336">
        <v>1</v>
      </c>
      <c r="N1887" s="68"/>
      <c r="P1887" s="214">
        <v>290.83499999999998</v>
      </c>
      <c r="Q1887" s="214"/>
      <c r="R1887" s="214">
        <v>290.83499999999998</v>
      </c>
      <c r="S1887" s="11"/>
      <c r="T1887" s="212">
        <v>304.29000000000002</v>
      </c>
      <c r="U1887" s="212"/>
      <c r="V1887" s="212">
        <v>304.29000000000002</v>
      </c>
      <c r="W1887" s="11"/>
      <c r="Y1887" s="214">
        <v>581.66999999999996</v>
      </c>
      <c r="Z1887" s="214">
        <v>581.66999999999996</v>
      </c>
      <c r="AB1887" s="11"/>
      <c r="AC1887" s="11"/>
      <c r="AD1887" s="11"/>
      <c r="AE1887" s="4"/>
      <c r="AF1887" s="4"/>
    </row>
    <row r="1888" spans="1:32" x14ac:dyDescent="0.2">
      <c r="A1888" s="54"/>
      <c r="B1888" s="11"/>
      <c r="C1888" s="227" t="s">
        <v>512</v>
      </c>
      <c r="D1888" s="11"/>
      <c r="E1888" s="289">
        <v>8251</v>
      </c>
      <c r="F1888" s="11"/>
      <c r="G1888" s="11"/>
      <c r="H1888" s="11"/>
      <c r="I1888" s="11"/>
      <c r="J1888" s="11"/>
      <c r="K1888" s="11"/>
      <c r="M1888" s="336">
        <v>3</v>
      </c>
      <c r="N1888" s="68"/>
      <c r="P1888" s="214">
        <v>290.94499999999999</v>
      </c>
      <c r="Q1888" s="214"/>
      <c r="R1888" s="214">
        <v>321.82</v>
      </c>
      <c r="S1888" s="11"/>
      <c r="T1888" s="212">
        <v>303.94499999999999</v>
      </c>
      <c r="U1888" s="212"/>
      <c r="V1888" s="212">
        <v>339.48</v>
      </c>
      <c r="W1888" s="11"/>
      <c r="Y1888" s="214">
        <v>1745.67</v>
      </c>
      <c r="Z1888" s="214">
        <v>1745.67</v>
      </c>
      <c r="AB1888" s="11"/>
      <c r="AC1888" s="11"/>
      <c r="AD1888" s="11"/>
      <c r="AE1888" s="4"/>
      <c r="AF1888" s="4"/>
    </row>
    <row r="1889" spans="1:32" x14ac:dyDescent="0.2">
      <c r="A1889" s="54"/>
      <c r="B1889" s="11"/>
      <c r="C1889" s="227" t="s">
        <v>512</v>
      </c>
      <c r="D1889" s="11"/>
      <c r="E1889" s="289">
        <v>8260</v>
      </c>
      <c r="F1889" s="11"/>
      <c r="G1889" s="11"/>
      <c r="H1889" s="11"/>
      <c r="I1889" s="11"/>
      <c r="J1889" s="11"/>
      <c r="K1889" s="11"/>
      <c r="M1889" s="336">
        <v>1</v>
      </c>
      <c r="N1889" s="68"/>
      <c r="P1889" s="214">
        <v>38.43</v>
      </c>
      <c r="Q1889" s="214"/>
      <c r="R1889" s="214">
        <v>38.43</v>
      </c>
      <c r="S1889" s="11"/>
      <c r="T1889" s="212">
        <v>0</v>
      </c>
      <c r="U1889" s="212"/>
      <c r="V1889" s="212">
        <v>0</v>
      </c>
      <c r="W1889" s="11"/>
      <c r="Y1889" s="214">
        <v>38.43</v>
      </c>
      <c r="Z1889" s="214">
        <v>38.43</v>
      </c>
      <c r="AB1889" s="11"/>
      <c r="AC1889" s="11"/>
      <c r="AD1889" s="11"/>
      <c r="AE1889" s="4"/>
      <c r="AF1889" s="4"/>
    </row>
    <row r="1890" spans="1:32" x14ac:dyDescent="0.2">
      <c r="A1890" s="54"/>
      <c r="B1890" s="11"/>
      <c r="C1890" s="227" t="s">
        <v>513</v>
      </c>
      <c r="D1890" s="11"/>
      <c r="E1890" s="289">
        <v>8049</v>
      </c>
      <c r="F1890" s="11"/>
      <c r="G1890" s="11"/>
      <c r="H1890" s="11"/>
      <c r="I1890" s="11"/>
      <c r="J1890" s="11"/>
      <c r="K1890" s="11"/>
      <c r="M1890" s="336">
        <v>72</v>
      </c>
      <c r="N1890" s="68"/>
      <c r="P1890" s="214">
        <v>675.85996153846145</v>
      </c>
      <c r="Q1890" s="214"/>
      <c r="R1890" s="214">
        <v>191.42750000000001</v>
      </c>
      <c r="S1890" s="11"/>
      <c r="T1890" s="212">
        <v>740.93901282051286</v>
      </c>
      <c r="U1890" s="212"/>
      <c r="V1890" s="212">
        <v>194.0625</v>
      </c>
      <c r="W1890" s="11"/>
      <c r="Y1890" s="214">
        <v>255495.78999999998</v>
      </c>
      <c r="Z1890" s="214">
        <v>256855.44000000003</v>
      </c>
      <c r="AB1890" s="11"/>
      <c r="AC1890" s="11"/>
      <c r="AD1890" s="11"/>
      <c r="AE1890" s="4"/>
      <c r="AF1890" s="4"/>
    </row>
    <row r="1891" spans="1:32" x14ac:dyDescent="0.2">
      <c r="A1891" s="54"/>
      <c r="B1891" s="11"/>
      <c r="C1891" s="227" t="s">
        <v>514</v>
      </c>
      <c r="D1891" s="11"/>
      <c r="E1891" s="289">
        <v>8328</v>
      </c>
      <c r="F1891" s="11"/>
      <c r="G1891" s="11"/>
      <c r="H1891" s="11"/>
      <c r="I1891" s="11"/>
      <c r="J1891" s="11"/>
      <c r="K1891" s="11"/>
      <c r="M1891" s="336">
        <v>44</v>
      </c>
      <c r="N1891" s="68"/>
      <c r="P1891" s="214">
        <v>374.21583333333336</v>
      </c>
      <c r="Q1891" s="214"/>
      <c r="R1891" s="214">
        <v>187.38499999999999</v>
      </c>
      <c r="S1891" s="11"/>
      <c r="T1891" s="212">
        <v>419.26171875</v>
      </c>
      <c r="U1891" s="212"/>
      <c r="V1891" s="212">
        <v>174.91499999999999</v>
      </c>
      <c r="W1891" s="11"/>
      <c r="Y1891" s="214">
        <v>35924.720000000001</v>
      </c>
      <c r="Z1891" s="214">
        <v>36145.289999999994</v>
      </c>
      <c r="AB1891" s="11"/>
      <c r="AC1891" s="11"/>
      <c r="AD1891" s="11"/>
      <c r="AE1891" s="4"/>
      <c r="AF1891" s="4"/>
    </row>
    <row r="1892" spans="1:32" x14ac:dyDescent="0.2">
      <c r="A1892" s="54"/>
      <c r="B1892" s="11"/>
      <c r="C1892" s="227" t="s">
        <v>514</v>
      </c>
      <c r="D1892" s="11"/>
      <c r="E1892" s="289">
        <v>8362</v>
      </c>
      <c r="F1892" s="11"/>
      <c r="G1892" s="11"/>
      <c r="H1892" s="11"/>
      <c r="I1892" s="11"/>
      <c r="J1892" s="11"/>
      <c r="K1892" s="11"/>
      <c r="M1892" s="336">
        <v>1</v>
      </c>
      <c r="N1892" s="68"/>
      <c r="P1892" s="214">
        <v>38.04</v>
      </c>
      <c r="Q1892" s="214"/>
      <c r="R1892" s="214">
        <v>38.040000000000006</v>
      </c>
      <c r="S1892" s="11"/>
      <c r="T1892" s="212">
        <v>20.7</v>
      </c>
      <c r="U1892" s="212"/>
      <c r="V1892" s="212">
        <v>20.7</v>
      </c>
      <c r="W1892" s="11"/>
      <c r="Y1892" s="214">
        <v>76.08</v>
      </c>
      <c r="Z1892" s="214">
        <v>76.08</v>
      </c>
      <c r="AB1892" s="11"/>
      <c r="AC1892" s="11"/>
      <c r="AD1892" s="11"/>
      <c r="AE1892" s="4"/>
      <c r="AF1892" s="4"/>
    </row>
    <row r="1893" spans="1:32" x14ac:dyDescent="0.2">
      <c r="A1893" s="54"/>
      <c r="B1893" s="11"/>
      <c r="C1893" s="227" t="s">
        <v>515</v>
      </c>
      <c r="D1893" s="11"/>
      <c r="E1893" s="289">
        <v>8079</v>
      </c>
      <c r="F1893" s="11"/>
      <c r="G1893" s="11"/>
      <c r="H1893" s="11"/>
      <c r="I1893" s="11"/>
      <c r="J1893" s="11"/>
      <c r="K1893" s="11"/>
      <c r="M1893" s="336">
        <v>6</v>
      </c>
      <c r="N1893" s="68"/>
      <c r="P1893" s="214">
        <v>4121.8474999999999</v>
      </c>
      <c r="Q1893" s="214"/>
      <c r="R1893" s="214">
        <v>162.38</v>
      </c>
      <c r="S1893" s="11"/>
      <c r="T1893" s="212">
        <v>5716.4775</v>
      </c>
      <c r="U1893" s="212"/>
      <c r="V1893" s="212">
        <v>163.53</v>
      </c>
      <c r="W1893" s="11"/>
      <c r="Y1893" s="214">
        <v>49462.17</v>
      </c>
      <c r="Z1893" s="214">
        <v>49462.17</v>
      </c>
      <c r="AB1893" s="11"/>
      <c r="AC1893" s="11"/>
      <c r="AD1893" s="11"/>
      <c r="AE1893" s="4"/>
      <c r="AF1893" s="4"/>
    </row>
    <row r="1894" spans="1:32" x14ac:dyDescent="0.2">
      <c r="A1894" s="54"/>
      <c r="B1894" s="11"/>
      <c r="C1894" s="227" t="s">
        <v>517</v>
      </c>
      <c r="D1894" s="11"/>
      <c r="E1894" s="289">
        <v>8051</v>
      </c>
      <c r="F1894" s="11"/>
      <c r="G1894" s="11"/>
      <c r="H1894" s="11"/>
      <c r="I1894" s="11"/>
      <c r="J1894" s="11"/>
      <c r="K1894" s="11"/>
      <c r="M1894" s="336">
        <v>103</v>
      </c>
      <c r="N1894" s="68"/>
      <c r="P1894" s="214">
        <v>585.11771999999996</v>
      </c>
      <c r="Q1894" s="214"/>
      <c r="R1894" s="214">
        <v>170.73</v>
      </c>
      <c r="S1894" s="11"/>
      <c r="T1894" s="212">
        <v>693.64833599999986</v>
      </c>
      <c r="U1894" s="212"/>
      <c r="V1894" s="212">
        <v>170.77500000000001</v>
      </c>
      <c r="W1894" s="11"/>
      <c r="Y1894" s="214">
        <v>146279.43</v>
      </c>
      <c r="Z1894" s="214">
        <v>147445.17000000001</v>
      </c>
      <c r="AB1894" s="11"/>
      <c r="AC1894" s="11"/>
      <c r="AD1894" s="11"/>
      <c r="AE1894" s="4"/>
      <c r="AF1894" s="4"/>
    </row>
    <row r="1895" spans="1:32" x14ac:dyDescent="0.2">
      <c r="A1895" s="54"/>
      <c r="B1895" s="11"/>
      <c r="C1895" s="227" t="s">
        <v>517</v>
      </c>
      <c r="D1895" s="11"/>
      <c r="E1895" s="289">
        <v>8080</v>
      </c>
      <c r="F1895" s="11"/>
      <c r="G1895" s="11"/>
      <c r="H1895" s="11"/>
      <c r="I1895" s="11"/>
      <c r="J1895" s="11"/>
      <c r="K1895" s="11"/>
      <c r="M1895" s="336">
        <v>11</v>
      </c>
      <c r="N1895" s="68"/>
      <c r="P1895" s="214">
        <v>705.24279999999999</v>
      </c>
      <c r="Q1895" s="214"/>
      <c r="R1895" s="214">
        <v>255</v>
      </c>
      <c r="S1895" s="11"/>
      <c r="T1895" s="212">
        <v>715.64039999999989</v>
      </c>
      <c r="U1895" s="212"/>
      <c r="V1895" s="212">
        <v>286.69499999999999</v>
      </c>
      <c r="W1895" s="11"/>
      <c r="Y1895" s="214">
        <v>17631.07</v>
      </c>
      <c r="Z1895" s="214">
        <v>18104.23</v>
      </c>
      <c r="AB1895" s="11"/>
      <c r="AC1895" s="11"/>
      <c r="AD1895" s="11"/>
      <c r="AE1895" s="4"/>
      <c r="AF1895" s="4"/>
    </row>
    <row r="1896" spans="1:32" x14ac:dyDescent="0.2">
      <c r="A1896" s="54"/>
      <c r="B1896" s="11"/>
      <c r="C1896" s="227" t="s">
        <v>517</v>
      </c>
      <c r="D1896" s="11"/>
      <c r="E1896" s="289">
        <v>8090</v>
      </c>
      <c r="F1896" s="11"/>
      <c r="G1896" s="11"/>
      <c r="H1896" s="11"/>
      <c r="I1896" s="11"/>
      <c r="J1896" s="11"/>
      <c r="K1896" s="11"/>
      <c r="M1896" s="336">
        <v>1</v>
      </c>
      <c r="N1896" s="68"/>
      <c r="P1896" s="214">
        <v>507.15499999999997</v>
      </c>
      <c r="Q1896" s="214"/>
      <c r="R1896" s="214">
        <v>507.15499999999997</v>
      </c>
      <c r="S1896" s="11"/>
      <c r="T1896" s="212">
        <v>555.79499999999996</v>
      </c>
      <c r="U1896" s="212"/>
      <c r="V1896" s="212">
        <v>555.79499999999996</v>
      </c>
      <c r="W1896" s="11"/>
      <c r="Y1896" s="214">
        <v>1014.31</v>
      </c>
      <c r="Z1896" s="214">
        <v>1014.31</v>
      </c>
      <c r="AB1896" s="11"/>
      <c r="AC1896" s="11"/>
      <c r="AD1896" s="11"/>
      <c r="AE1896" s="4"/>
      <c r="AF1896" s="4"/>
    </row>
    <row r="1897" spans="1:32" x14ac:dyDescent="0.2">
      <c r="A1897" s="54"/>
      <c r="B1897" s="11"/>
      <c r="C1897" s="227" t="s">
        <v>743</v>
      </c>
      <c r="D1897" s="11"/>
      <c r="E1897" s="289">
        <v>8051</v>
      </c>
      <c r="F1897" s="11"/>
      <c r="G1897" s="11"/>
      <c r="H1897" s="11"/>
      <c r="I1897" s="11"/>
      <c r="J1897" s="11"/>
      <c r="K1897" s="11"/>
      <c r="M1897" s="336">
        <v>1</v>
      </c>
      <c r="N1897" s="68"/>
      <c r="P1897" s="214">
        <v>52.327500000000001</v>
      </c>
      <c r="Q1897" s="214"/>
      <c r="R1897" s="214">
        <v>46.849999999999994</v>
      </c>
      <c r="S1897" s="11"/>
      <c r="T1897" s="212">
        <v>38.774999999999999</v>
      </c>
      <c r="U1897" s="212"/>
      <c r="V1897" s="212">
        <v>38.774999999999999</v>
      </c>
      <c r="W1897" s="11"/>
      <c r="Y1897" s="214">
        <v>209.31</v>
      </c>
      <c r="Z1897" s="214">
        <v>209.31</v>
      </c>
      <c r="AB1897" s="11"/>
      <c r="AC1897" s="11"/>
      <c r="AD1897" s="11"/>
      <c r="AE1897" s="4"/>
      <c r="AF1897" s="4"/>
    </row>
    <row r="1898" spans="1:32" x14ac:dyDescent="0.2">
      <c r="A1898" s="54"/>
      <c r="B1898" s="11"/>
      <c r="C1898" s="227" t="s">
        <v>518</v>
      </c>
      <c r="D1898" s="11"/>
      <c r="E1898" s="289">
        <v>8402</v>
      </c>
      <c r="F1898" s="11"/>
      <c r="G1898" s="11"/>
      <c r="H1898" s="11"/>
      <c r="I1898" s="11"/>
      <c r="J1898" s="11"/>
      <c r="K1898" s="11"/>
      <c r="M1898" s="336">
        <v>153</v>
      </c>
      <c r="N1898" s="68"/>
      <c r="P1898" s="214">
        <v>379.5764988009592</v>
      </c>
      <c r="Q1898" s="214"/>
      <c r="R1898" s="214">
        <v>136.07</v>
      </c>
      <c r="S1898" s="11"/>
      <c r="T1898" s="212">
        <v>394.39133812949643</v>
      </c>
      <c r="U1898" s="212"/>
      <c r="V1898" s="212">
        <v>141.79499999999999</v>
      </c>
      <c r="W1898" s="11"/>
      <c r="Y1898" s="214">
        <v>158283.4</v>
      </c>
      <c r="Z1898" s="214">
        <v>159117.04999999996</v>
      </c>
      <c r="AB1898" s="11"/>
      <c r="AC1898" s="11"/>
      <c r="AD1898" s="11"/>
      <c r="AE1898" s="4"/>
      <c r="AF1898" s="4"/>
    </row>
    <row r="1899" spans="1:32" x14ac:dyDescent="0.2">
      <c r="A1899" s="54"/>
      <c r="B1899" s="11"/>
      <c r="C1899" s="227" t="s">
        <v>519</v>
      </c>
      <c r="D1899" s="11"/>
      <c r="E1899" s="289">
        <v>8402</v>
      </c>
      <c r="F1899" s="11"/>
      <c r="G1899" s="11"/>
      <c r="H1899" s="11"/>
      <c r="I1899" s="11"/>
      <c r="J1899" s="11"/>
      <c r="K1899" s="11"/>
      <c r="M1899" s="336">
        <v>2</v>
      </c>
      <c r="N1899" s="68"/>
      <c r="P1899" s="214">
        <v>388.01500000000004</v>
      </c>
      <c r="Q1899" s="214"/>
      <c r="R1899" s="214">
        <v>36.215000000000003</v>
      </c>
      <c r="S1899" s="11"/>
      <c r="T1899" s="212">
        <v>417.77700000000004</v>
      </c>
      <c r="U1899" s="212"/>
      <c r="V1899" s="212">
        <v>18.576000000000001</v>
      </c>
      <c r="W1899" s="11"/>
      <c r="Y1899" s="214">
        <v>2328.09</v>
      </c>
      <c r="Z1899" s="214">
        <v>2328.09</v>
      </c>
      <c r="AB1899" s="11"/>
      <c r="AC1899" s="11"/>
      <c r="AD1899" s="11"/>
      <c r="AE1899" s="4"/>
      <c r="AF1899" s="4"/>
    </row>
    <row r="1900" spans="1:32" x14ac:dyDescent="0.2">
      <c r="A1900" s="54"/>
      <c r="B1900" s="11"/>
      <c r="C1900" s="227" t="s">
        <v>520</v>
      </c>
      <c r="D1900" s="11"/>
      <c r="E1900" s="289">
        <v>8053</v>
      </c>
      <c r="F1900" s="11"/>
      <c r="G1900" s="11"/>
      <c r="H1900" s="11"/>
      <c r="I1900" s="11"/>
      <c r="J1900" s="11"/>
      <c r="K1900" s="11"/>
      <c r="M1900" s="336">
        <v>286</v>
      </c>
      <c r="N1900" s="68"/>
      <c r="P1900" s="214">
        <v>350.00794936708866</v>
      </c>
      <c r="Q1900" s="214"/>
      <c r="R1900" s="214">
        <v>96.83</v>
      </c>
      <c r="S1900" s="11"/>
      <c r="T1900" s="212">
        <v>376.66300759493657</v>
      </c>
      <c r="U1900" s="212"/>
      <c r="V1900" s="212">
        <v>90.045000000000002</v>
      </c>
      <c r="W1900" s="11"/>
      <c r="Y1900" s="214">
        <v>276506.28000000003</v>
      </c>
      <c r="Z1900" s="214">
        <v>276891.92999999993</v>
      </c>
      <c r="AB1900" s="11"/>
      <c r="AC1900" s="11"/>
      <c r="AD1900" s="11"/>
      <c r="AE1900" s="4"/>
      <c r="AF1900" s="4"/>
    </row>
    <row r="1901" spans="1:32" x14ac:dyDescent="0.2">
      <c r="A1901" s="54"/>
      <c r="B1901" s="11"/>
      <c r="C1901" s="227" t="s">
        <v>521</v>
      </c>
      <c r="D1901" s="11"/>
      <c r="E1901" s="289">
        <v>8223</v>
      </c>
      <c r="F1901" s="11"/>
      <c r="G1901" s="11"/>
      <c r="H1901" s="11"/>
      <c r="I1901" s="11"/>
      <c r="J1901" s="11"/>
      <c r="K1901" s="11"/>
      <c r="M1901" s="336">
        <v>173</v>
      </c>
      <c r="N1901" s="68"/>
      <c r="P1901" s="214">
        <v>279.49987080103358</v>
      </c>
      <c r="Q1901" s="214"/>
      <c r="R1901" s="214">
        <v>114.43</v>
      </c>
      <c r="S1901" s="11"/>
      <c r="T1901" s="212">
        <v>314.65249354005169</v>
      </c>
      <c r="U1901" s="212"/>
      <c r="V1901" s="212">
        <v>107.64</v>
      </c>
      <c r="W1901" s="11"/>
      <c r="Y1901" s="214">
        <v>108166.45</v>
      </c>
      <c r="Z1901" s="214">
        <v>108653.61999999997</v>
      </c>
      <c r="AB1901" s="11"/>
      <c r="AC1901" s="11"/>
      <c r="AD1901" s="11"/>
      <c r="AE1901" s="4"/>
      <c r="AF1901" s="4"/>
    </row>
    <row r="1902" spans="1:32" x14ac:dyDescent="0.2">
      <c r="A1902" s="54"/>
      <c r="B1902" s="11"/>
      <c r="C1902" s="227" t="s">
        <v>845</v>
      </c>
      <c r="D1902" s="11"/>
      <c r="E1902" s="289">
        <v>8332</v>
      </c>
      <c r="F1902" s="11"/>
      <c r="G1902" s="11"/>
      <c r="H1902" s="11"/>
      <c r="I1902" s="11"/>
      <c r="J1902" s="11"/>
      <c r="K1902" s="11"/>
      <c r="M1902" s="336">
        <v>1</v>
      </c>
      <c r="N1902" s="68"/>
      <c r="P1902" s="214">
        <v>1041.46</v>
      </c>
      <c r="Q1902" s="214"/>
      <c r="R1902" s="214">
        <v>1041.46</v>
      </c>
      <c r="S1902" s="11"/>
      <c r="T1902" s="212">
        <v>1121.94</v>
      </c>
      <c r="U1902" s="212"/>
      <c r="V1902" s="212">
        <v>1121.94</v>
      </c>
      <c r="W1902" s="11"/>
      <c r="Y1902" s="214">
        <v>2082.92</v>
      </c>
      <c r="Z1902" s="214">
        <v>2082.92</v>
      </c>
      <c r="AB1902" s="11"/>
      <c r="AC1902" s="11"/>
      <c r="AD1902" s="11"/>
      <c r="AE1902" s="4"/>
      <c r="AF1902" s="4"/>
    </row>
    <row r="1903" spans="1:32" x14ac:dyDescent="0.2">
      <c r="A1903" s="54"/>
      <c r="B1903" s="11"/>
      <c r="C1903" s="227" t="s">
        <v>523</v>
      </c>
      <c r="D1903" s="11"/>
      <c r="E1903" s="289">
        <v>8329</v>
      </c>
      <c r="F1903" s="11"/>
      <c r="G1903" s="11"/>
      <c r="H1903" s="11"/>
      <c r="I1903" s="11"/>
      <c r="J1903" s="11"/>
      <c r="K1903" s="11"/>
      <c r="M1903" s="336">
        <v>6</v>
      </c>
      <c r="N1903" s="68"/>
      <c r="P1903" s="214">
        <v>1310.4615384615386</v>
      </c>
      <c r="Q1903" s="214"/>
      <c r="R1903" s="214">
        <v>225.39</v>
      </c>
      <c r="S1903" s="11"/>
      <c r="T1903" s="212">
        <v>4708.1353846153852</v>
      </c>
      <c r="U1903" s="212"/>
      <c r="V1903" s="212">
        <v>234.94499999999999</v>
      </c>
      <c r="W1903" s="11"/>
      <c r="Y1903" s="214">
        <v>17036</v>
      </c>
      <c r="Z1903" s="214">
        <v>17036</v>
      </c>
      <c r="AB1903" s="11"/>
      <c r="AC1903" s="11"/>
      <c r="AD1903" s="11"/>
      <c r="AE1903" s="4"/>
      <c r="AF1903" s="4"/>
    </row>
    <row r="1904" spans="1:32" x14ac:dyDescent="0.2">
      <c r="A1904" s="54"/>
      <c r="B1904" s="11"/>
      <c r="C1904" s="227" t="s">
        <v>646</v>
      </c>
      <c r="D1904" s="11"/>
      <c r="E1904" s="289">
        <v>8330</v>
      </c>
      <c r="F1904" s="11"/>
      <c r="G1904" s="11"/>
      <c r="H1904" s="11"/>
      <c r="I1904" s="11"/>
      <c r="J1904" s="11"/>
      <c r="K1904" s="11"/>
      <c r="M1904" s="336">
        <v>357</v>
      </c>
      <c r="N1904" s="68"/>
      <c r="P1904" s="214">
        <v>107.41485685941045</v>
      </c>
      <c r="Q1904" s="214"/>
      <c r="R1904" s="214">
        <v>74.066249999999997</v>
      </c>
      <c r="S1904" s="11"/>
      <c r="T1904" s="212">
        <v>109.28470969387753</v>
      </c>
      <c r="U1904" s="212"/>
      <c r="V1904" s="212">
        <v>69.689250000000001</v>
      </c>
      <c r="W1904" s="11"/>
      <c r="Y1904" s="214">
        <v>538573.32999999996</v>
      </c>
      <c r="Z1904" s="214">
        <v>540833.00999999989</v>
      </c>
      <c r="AB1904" s="11"/>
      <c r="AC1904" s="11"/>
      <c r="AD1904" s="11"/>
      <c r="AE1904" s="4"/>
      <c r="AF1904" s="4"/>
    </row>
    <row r="1905" spans="1:32" x14ac:dyDescent="0.2">
      <c r="A1905" s="54"/>
      <c r="B1905" s="11"/>
      <c r="C1905" s="227" t="s">
        <v>525</v>
      </c>
      <c r="D1905" s="11"/>
      <c r="E1905" s="289">
        <v>8055</v>
      </c>
      <c r="F1905" s="11"/>
      <c r="G1905" s="11"/>
      <c r="H1905" s="11"/>
      <c r="I1905" s="11"/>
      <c r="J1905" s="11"/>
      <c r="K1905" s="11"/>
      <c r="M1905" s="336">
        <v>3</v>
      </c>
      <c r="N1905" s="68"/>
      <c r="P1905" s="214">
        <v>421.13714285714286</v>
      </c>
      <c r="Q1905" s="214"/>
      <c r="R1905" s="214">
        <v>43.56</v>
      </c>
      <c r="S1905" s="11"/>
      <c r="T1905" s="212">
        <v>532.28571428571433</v>
      </c>
      <c r="U1905" s="212"/>
      <c r="V1905" s="212">
        <v>6.21</v>
      </c>
      <c r="W1905" s="11"/>
      <c r="Y1905" s="214">
        <v>2947.96</v>
      </c>
      <c r="Z1905" s="214">
        <v>2947.96</v>
      </c>
      <c r="AB1905" s="11"/>
      <c r="AC1905" s="11"/>
      <c r="AD1905" s="11"/>
      <c r="AE1905" s="4"/>
      <c r="AF1905" s="4"/>
    </row>
    <row r="1906" spans="1:32" x14ac:dyDescent="0.2">
      <c r="A1906" s="54"/>
      <c r="B1906" s="11"/>
      <c r="C1906" s="227" t="s">
        <v>526</v>
      </c>
      <c r="D1906" s="11"/>
      <c r="E1906" s="289">
        <v>8055</v>
      </c>
      <c r="F1906" s="11"/>
      <c r="G1906" s="11"/>
      <c r="H1906" s="11"/>
      <c r="I1906" s="11"/>
      <c r="J1906" s="11"/>
      <c r="K1906" s="11"/>
      <c r="M1906" s="336">
        <v>464</v>
      </c>
      <c r="N1906" s="68"/>
      <c r="P1906" s="214">
        <v>317.11718464351009</v>
      </c>
      <c r="Q1906" s="214"/>
      <c r="R1906" s="214">
        <v>178.54750000000001</v>
      </c>
      <c r="S1906" s="11"/>
      <c r="T1906" s="212">
        <v>337.70610374771485</v>
      </c>
      <c r="U1906" s="212"/>
      <c r="V1906" s="212">
        <v>181.64249999999998</v>
      </c>
      <c r="W1906" s="11"/>
      <c r="Y1906" s="214">
        <v>461998.96</v>
      </c>
      <c r="Z1906" s="214">
        <v>462382.5199999999</v>
      </c>
      <c r="AB1906" s="11"/>
      <c r="AC1906" s="11"/>
      <c r="AD1906" s="11"/>
      <c r="AE1906" s="4"/>
      <c r="AF1906" s="4"/>
    </row>
    <row r="1907" spans="1:32" x14ac:dyDescent="0.2">
      <c r="A1907" s="54"/>
      <c r="B1907" s="11"/>
      <c r="C1907" s="227" t="s">
        <v>527</v>
      </c>
      <c r="D1907" s="11"/>
      <c r="E1907" s="289">
        <v>8056</v>
      </c>
      <c r="F1907" s="11"/>
      <c r="G1907" s="11"/>
      <c r="H1907" s="11"/>
      <c r="I1907" s="11"/>
      <c r="J1907" s="11"/>
      <c r="K1907" s="11"/>
      <c r="M1907" s="336">
        <v>42</v>
      </c>
      <c r="N1907" s="68"/>
      <c r="P1907" s="214">
        <v>1403.6214130434782</v>
      </c>
      <c r="Q1907" s="214"/>
      <c r="R1907" s="214">
        <v>241.81</v>
      </c>
      <c r="S1907" s="11"/>
      <c r="T1907" s="212">
        <v>1541.7337500000001</v>
      </c>
      <c r="U1907" s="212"/>
      <c r="V1907" s="212">
        <v>244.26</v>
      </c>
      <c r="W1907" s="11"/>
      <c r="Y1907" s="214">
        <v>129133.17</v>
      </c>
      <c r="Z1907" s="214">
        <v>129358.98999999999</v>
      </c>
      <c r="AB1907" s="11"/>
      <c r="AC1907" s="11"/>
      <c r="AD1907" s="11"/>
      <c r="AE1907" s="4"/>
      <c r="AF1907" s="4"/>
    </row>
    <row r="1908" spans="1:32" x14ac:dyDescent="0.2">
      <c r="A1908" s="54"/>
      <c r="B1908" s="11"/>
      <c r="C1908" s="227" t="s">
        <v>528</v>
      </c>
      <c r="D1908" s="11"/>
      <c r="E1908" s="289">
        <v>8210</v>
      </c>
      <c r="F1908" s="11"/>
      <c r="G1908" s="11"/>
      <c r="H1908" s="11"/>
      <c r="I1908" s="11"/>
      <c r="J1908" s="11"/>
      <c r="K1908" s="11"/>
      <c r="M1908" s="336">
        <v>40</v>
      </c>
      <c r="N1908" s="68"/>
      <c r="P1908" s="214">
        <v>216.16533333333334</v>
      </c>
      <c r="Q1908" s="214"/>
      <c r="R1908" s="214">
        <v>156.06</v>
      </c>
      <c r="S1908" s="11"/>
      <c r="T1908" s="212">
        <v>220.97446666666664</v>
      </c>
      <c r="U1908" s="212"/>
      <c r="V1908" s="212">
        <v>174.91499999999999</v>
      </c>
      <c r="W1908" s="11"/>
      <c r="Y1908" s="214">
        <v>19454.88</v>
      </c>
      <c r="Z1908" s="214">
        <v>19679.350000000002</v>
      </c>
      <c r="AB1908" s="11"/>
      <c r="AC1908" s="11"/>
      <c r="AD1908" s="11"/>
      <c r="AE1908" s="4"/>
      <c r="AF1908" s="4"/>
    </row>
    <row r="1909" spans="1:32" x14ac:dyDescent="0.2">
      <c r="A1909" s="54"/>
      <c r="B1909" s="11"/>
      <c r="C1909" s="227" t="s">
        <v>528</v>
      </c>
      <c r="D1909" s="11"/>
      <c r="E1909" s="289">
        <v>8242</v>
      </c>
      <c r="F1909" s="11"/>
      <c r="G1909" s="11"/>
      <c r="H1909" s="11"/>
      <c r="I1909" s="11"/>
      <c r="J1909" s="11"/>
      <c r="K1909" s="11"/>
      <c r="M1909" s="336">
        <v>11</v>
      </c>
      <c r="N1909" s="68"/>
      <c r="P1909" s="214">
        <v>210.79684210526315</v>
      </c>
      <c r="Q1909" s="214"/>
      <c r="R1909" s="214">
        <v>137.33000000000001</v>
      </c>
      <c r="S1909" s="11"/>
      <c r="T1909" s="212">
        <v>212.88315789473683</v>
      </c>
      <c r="U1909" s="212"/>
      <c r="V1909" s="212">
        <v>139.72499999999999</v>
      </c>
      <c r="W1909" s="11"/>
      <c r="Y1909" s="214">
        <v>4005.14</v>
      </c>
      <c r="Z1909" s="214">
        <v>4005.14</v>
      </c>
      <c r="AB1909" s="11"/>
      <c r="AC1909" s="11"/>
      <c r="AD1909" s="11"/>
      <c r="AE1909" s="4"/>
      <c r="AF1909" s="4"/>
    </row>
    <row r="1910" spans="1:32" x14ac:dyDescent="0.2">
      <c r="A1910" s="54"/>
      <c r="B1910" s="11"/>
      <c r="C1910" s="227" t="s">
        <v>528</v>
      </c>
      <c r="D1910" s="11"/>
      <c r="E1910" s="289">
        <v>8251</v>
      </c>
      <c r="F1910" s="11"/>
      <c r="G1910" s="11"/>
      <c r="H1910" s="11"/>
      <c r="I1910" s="11"/>
      <c r="J1910" s="11"/>
      <c r="K1910" s="11"/>
      <c r="M1910" s="336">
        <v>2</v>
      </c>
      <c r="N1910" s="68"/>
      <c r="P1910" s="214">
        <v>123.64749999999999</v>
      </c>
      <c r="Q1910" s="214"/>
      <c r="R1910" s="214">
        <v>120.39</v>
      </c>
      <c r="S1910" s="11"/>
      <c r="T1910" s="212">
        <v>114.88499999999999</v>
      </c>
      <c r="U1910" s="212"/>
      <c r="V1910" s="212">
        <v>114.88499999999999</v>
      </c>
      <c r="W1910" s="11"/>
      <c r="Y1910" s="214">
        <v>494.59</v>
      </c>
      <c r="Z1910" s="214">
        <v>494.59</v>
      </c>
      <c r="AB1910" s="11"/>
      <c r="AC1910" s="11"/>
      <c r="AD1910" s="11"/>
      <c r="AE1910" s="4"/>
      <c r="AF1910" s="4"/>
    </row>
    <row r="1911" spans="1:32" x14ac:dyDescent="0.2">
      <c r="A1911" s="54"/>
      <c r="B1911" s="11"/>
      <c r="C1911" s="227" t="s">
        <v>528</v>
      </c>
      <c r="D1911" s="11"/>
      <c r="E1911" s="289">
        <v>8252</v>
      </c>
      <c r="F1911" s="11"/>
      <c r="G1911" s="11"/>
      <c r="H1911" s="11"/>
      <c r="I1911" s="11"/>
      <c r="J1911" s="11"/>
      <c r="K1911" s="11"/>
      <c r="M1911" s="336">
        <v>1</v>
      </c>
      <c r="N1911" s="68"/>
      <c r="P1911" s="214">
        <v>330.59</v>
      </c>
      <c r="Q1911" s="214"/>
      <c r="R1911" s="214">
        <v>330.59000000000003</v>
      </c>
      <c r="S1911" s="11"/>
      <c r="T1911" s="212">
        <v>348.79500000000002</v>
      </c>
      <c r="U1911" s="212"/>
      <c r="V1911" s="212">
        <v>348.79500000000002</v>
      </c>
      <c r="W1911" s="11"/>
      <c r="Y1911" s="214">
        <v>661.18</v>
      </c>
      <c r="Z1911" s="214">
        <v>661.18000000000006</v>
      </c>
      <c r="AB1911" s="11"/>
      <c r="AC1911" s="11"/>
      <c r="AD1911" s="11"/>
      <c r="AE1911" s="4"/>
      <c r="AF1911" s="4"/>
    </row>
    <row r="1912" spans="1:32" x14ac:dyDescent="0.2">
      <c r="A1912" s="54"/>
      <c r="B1912" s="11"/>
      <c r="C1912" s="227" t="s">
        <v>530</v>
      </c>
      <c r="D1912" s="11"/>
      <c r="E1912" s="289">
        <v>8221</v>
      </c>
      <c r="F1912" s="11"/>
      <c r="G1912" s="11"/>
      <c r="H1912" s="11"/>
      <c r="I1912" s="11"/>
      <c r="J1912" s="11"/>
      <c r="K1912" s="11"/>
      <c r="M1912" s="336">
        <v>1</v>
      </c>
      <c r="N1912" s="68"/>
      <c r="P1912" s="214">
        <v>43.94</v>
      </c>
      <c r="Q1912" s="214"/>
      <c r="R1912" s="214">
        <v>43.94</v>
      </c>
      <c r="S1912" s="11"/>
      <c r="T1912" s="212">
        <v>0</v>
      </c>
      <c r="U1912" s="212"/>
      <c r="V1912" s="212">
        <v>0</v>
      </c>
      <c r="W1912" s="11"/>
      <c r="Y1912" s="214">
        <v>43.94</v>
      </c>
      <c r="Z1912" s="214">
        <v>43.94</v>
      </c>
      <c r="AB1912" s="11"/>
      <c r="AC1912" s="11"/>
      <c r="AD1912" s="11"/>
      <c r="AE1912" s="4"/>
      <c r="AF1912" s="4"/>
    </row>
    <row r="1913" spans="1:32" x14ac:dyDescent="0.2">
      <c r="A1913" s="54"/>
      <c r="B1913" s="11"/>
      <c r="C1913" s="227" t="s">
        <v>529</v>
      </c>
      <c r="D1913" s="11"/>
      <c r="E1913" s="289">
        <v>8322</v>
      </c>
      <c r="F1913" s="11"/>
      <c r="G1913" s="11"/>
      <c r="H1913" s="11"/>
      <c r="I1913" s="11"/>
      <c r="J1913" s="11"/>
      <c r="K1913" s="11"/>
      <c r="M1913" s="336">
        <v>2</v>
      </c>
      <c r="N1913" s="68"/>
      <c r="P1913" s="214">
        <v>3043.62</v>
      </c>
      <c r="Q1913" s="214"/>
      <c r="R1913" s="214">
        <v>2719.6450000000004</v>
      </c>
      <c r="S1913" s="11"/>
      <c r="T1913" s="212">
        <v>3454.8300000000004</v>
      </c>
      <c r="U1913" s="212"/>
      <c r="V1913" s="212">
        <v>3454.8300000000004</v>
      </c>
      <c r="W1913" s="11"/>
      <c r="Y1913" s="214">
        <v>12174.48</v>
      </c>
      <c r="Z1913" s="214">
        <v>12174.48</v>
      </c>
      <c r="AB1913" s="11"/>
      <c r="AC1913" s="11"/>
      <c r="AD1913" s="11"/>
      <c r="AE1913" s="4"/>
      <c r="AF1913" s="4"/>
    </row>
    <row r="1914" spans="1:32" x14ac:dyDescent="0.2">
      <c r="A1914" s="54"/>
      <c r="B1914" s="11"/>
      <c r="C1914" s="227" t="s">
        <v>529</v>
      </c>
      <c r="D1914" s="11"/>
      <c r="E1914" s="289">
        <v>8332</v>
      </c>
      <c r="F1914" s="11"/>
      <c r="G1914" s="11"/>
      <c r="H1914" s="11"/>
      <c r="I1914" s="11"/>
      <c r="J1914" s="11"/>
      <c r="K1914" s="11"/>
      <c r="M1914" s="336">
        <v>585</v>
      </c>
      <c r="N1914" s="68"/>
      <c r="P1914" s="214">
        <v>255.4751907502131</v>
      </c>
      <c r="Q1914" s="214"/>
      <c r="R1914" s="214">
        <v>138.27083333333331</v>
      </c>
      <c r="S1914" s="11"/>
      <c r="T1914" s="212">
        <v>354.51737904944594</v>
      </c>
      <c r="U1914" s="212"/>
      <c r="V1914" s="212">
        <v>141.70875000000001</v>
      </c>
      <c r="W1914" s="11"/>
      <c r="Y1914" s="214">
        <v>1381118.56</v>
      </c>
      <c r="Z1914" s="214">
        <v>1382845.6800000002</v>
      </c>
      <c r="AB1914" s="11"/>
      <c r="AC1914" s="11"/>
      <c r="AD1914" s="11"/>
      <c r="AE1914" s="4"/>
      <c r="AF1914" s="4"/>
    </row>
    <row r="1915" spans="1:32" x14ac:dyDescent="0.2">
      <c r="A1915" s="54"/>
      <c r="B1915" s="11"/>
      <c r="C1915" s="227" t="s">
        <v>529</v>
      </c>
      <c r="D1915" s="11"/>
      <c r="E1915" s="289">
        <v>8352</v>
      </c>
      <c r="F1915" s="11"/>
      <c r="G1915" s="11"/>
      <c r="H1915" s="11"/>
      <c r="I1915" s="11"/>
      <c r="J1915" s="11"/>
      <c r="K1915" s="11"/>
      <c r="M1915" s="336">
        <v>2</v>
      </c>
      <c r="N1915" s="68"/>
      <c r="P1915" s="214">
        <v>169.88499999999999</v>
      </c>
      <c r="Q1915" s="214"/>
      <c r="R1915" s="214">
        <v>137.17500000000001</v>
      </c>
      <c r="S1915" s="11"/>
      <c r="T1915" s="212">
        <v>171.80999999999997</v>
      </c>
      <c r="U1915" s="212"/>
      <c r="V1915" s="212">
        <v>104.535</v>
      </c>
      <c r="W1915" s="11"/>
      <c r="Y1915" s="214">
        <v>1019.31</v>
      </c>
      <c r="Z1915" s="214">
        <v>1019.31</v>
      </c>
      <c r="AB1915" s="11"/>
      <c r="AC1915" s="11"/>
      <c r="AD1915" s="11"/>
      <c r="AE1915" s="4"/>
      <c r="AF1915" s="4"/>
    </row>
    <row r="1916" spans="1:32" x14ac:dyDescent="0.2">
      <c r="A1916" s="54"/>
      <c r="B1916" s="11"/>
      <c r="C1916" s="227" t="s">
        <v>531</v>
      </c>
      <c r="D1916" s="11"/>
      <c r="E1916" s="289">
        <v>8340</v>
      </c>
      <c r="F1916" s="11"/>
      <c r="G1916" s="11"/>
      <c r="H1916" s="11"/>
      <c r="I1916" s="11"/>
      <c r="J1916" s="11"/>
      <c r="K1916" s="11"/>
      <c r="M1916" s="336">
        <v>7</v>
      </c>
      <c r="N1916" s="68"/>
      <c r="P1916" s="214">
        <v>194.49846153846153</v>
      </c>
      <c r="Q1916" s="214"/>
      <c r="R1916" s="214">
        <v>133.11000000000001</v>
      </c>
      <c r="S1916" s="11"/>
      <c r="T1916" s="212">
        <v>205.5669230769231</v>
      </c>
      <c r="U1916" s="212"/>
      <c r="V1916" s="212">
        <v>122.13</v>
      </c>
      <c r="W1916" s="11"/>
      <c r="Y1916" s="214">
        <v>2528.48</v>
      </c>
      <c r="Z1916" s="214">
        <v>2528.48</v>
      </c>
      <c r="AB1916" s="11"/>
      <c r="AC1916" s="11"/>
      <c r="AD1916" s="11"/>
      <c r="AE1916" s="4"/>
      <c r="AF1916" s="4"/>
    </row>
    <row r="1917" spans="1:32" x14ac:dyDescent="0.2">
      <c r="A1917" s="54"/>
      <c r="B1917" s="11"/>
      <c r="C1917" s="227" t="s">
        <v>532</v>
      </c>
      <c r="D1917" s="11"/>
      <c r="E1917" s="289">
        <v>8341</v>
      </c>
      <c r="F1917" s="11"/>
      <c r="G1917" s="11"/>
      <c r="H1917" s="11"/>
      <c r="I1917" s="11"/>
      <c r="J1917" s="11"/>
      <c r="K1917" s="11"/>
      <c r="M1917" s="336">
        <v>24</v>
      </c>
      <c r="N1917" s="68"/>
      <c r="P1917" s="214">
        <v>432.20160714285714</v>
      </c>
      <c r="Q1917" s="214"/>
      <c r="R1917" s="214">
        <v>239.56</v>
      </c>
      <c r="S1917" s="11"/>
      <c r="T1917" s="212">
        <v>454.73464285714277</v>
      </c>
      <c r="U1917" s="212"/>
      <c r="V1917" s="212">
        <v>247.36499999999998</v>
      </c>
      <c r="W1917" s="11"/>
      <c r="Y1917" s="214">
        <v>24203.29</v>
      </c>
      <c r="Z1917" s="214">
        <v>24203.29</v>
      </c>
      <c r="AB1917" s="11"/>
      <c r="AC1917" s="11"/>
      <c r="AD1917" s="11"/>
      <c r="AE1917" s="4"/>
      <c r="AF1917" s="4"/>
    </row>
    <row r="1918" spans="1:32" x14ac:dyDescent="0.2">
      <c r="A1918" s="54"/>
      <c r="B1918" s="11"/>
      <c r="C1918" s="227" t="s">
        <v>533</v>
      </c>
      <c r="D1918" s="11"/>
      <c r="E1918" s="289">
        <v>8342</v>
      </c>
      <c r="F1918" s="11"/>
      <c r="G1918" s="11"/>
      <c r="H1918" s="11"/>
      <c r="I1918" s="11"/>
      <c r="J1918" s="11"/>
      <c r="K1918" s="11"/>
      <c r="M1918" s="336">
        <v>2</v>
      </c>
      <c r="N1918" s="68"/>
      <c r="P1918" s="214">
        <v>197.01249999999999</v>
      </c>
      <c r="Q1918" s="214"/>
      <c r="R1918" s="214">
        <v>189.98500000000001</v>
      </c>
      <c r="S1918" s="11"/>
      <c r="T1918" s="212">
        <v>201.30749999999998</v>
      </c>
      <c r="U1918" s="212"/>
      <c r="V1918" s="212">
        <v>201.3075</v>
      </c>
      <c r="W1918" s="11"/>
      <c r="Y1918" s="214">
        <v>788.05</v>
      </c>
      <c r="Z1918" s="214">
        <v>788.05</v>
      </c>
      <c r="AB1918" s="11"/>
      <c r="AC1918" s="11"/>
      <c r="AD1918" s="11"/>
      <c r="AE1918" s="4"/>
      <c r="AF1918" s="4"/>
    </row>
    <row r="1919" spans="1:32" x14ac:dyDescent="0.2">
      <c r="A1919" s="54"/>
      <c r="B1919" s="11"/>
      <c r="C1919" s="227" t="s">
        <v>534</v>
      </c>
      <c r="D1919" s="11"/>
      <c r="E1919" s="289">
        <v>8009</v>
      </c>
      <c r="F1919" s="11"/>
      <c r="G1919" s="11"/>
      <c r="H1919" s="11"/>
      <c r="I1919" s="11"/>
      <c r="J1919" s="11"/>
      <c r="K1919" s="11"/>
      <c r="M1919" s="336">
        <v>1</v>
      </c>
      <c r="N1919" s="68"/>
      <c r="P1919" s="214">
        <v>160.38999999999999</v>
      </c>
      <c r="Q1919" s="214"/>
      <c r="R1919" s="214">
        <v>160.38999999999999</v>
      </c>
      <c r="S1919" s="11"/>
      <c r="T1919" s="212">
        <v>157.32</v>
      </c>
      <c r="U1919" s="212"/>
      <c r="V1919" s="212">
        <v>157.32</v>
      </c>
      <c r="W1919" s="11"/>
      <c r="Y1919" s="214">
        <v>320.77999999999997</v>
      </c>
      <c r="Z1919" s="214">
        <v>320.77999999999997</v>
      </c>
      <c r="AB1919" s="11"/>
      <c r="AC1919" s="11"/>
      <c r="AD1919" s="11"/>
      <c r="AE1919" s="4"/>
      <c r="AF1919" s="4"/>
    </row>
    <row r="1920" spans="1:32" x14ac:dyDescent="0.2">
      <c r="A1920" s="54"/>
      <c r="B1920" s="11"/>
      <c r="C1920" s="227" t="s">
        <v>534</v>
      </c>
      <c r="D1920" s="11"/>
      <c r="E1920" s="289">
        <v>8094</v>
      </c>
      <c r="F1920" s="11"/>
      <c r="G1920" s="11"/>
      <c r="H1920" s="11"/>
      <c r="I1920" s="11"/>
      <c r="J1920" s="11"/>
      <c r="K1920" s="11"/>
      <c r="M1920" s="336">
        <v>25</v>
      </c>
      <c r="N1920" s="68"/>
      <c r="P1920" s="214">
        <v>620.6678571428572</v>
      </c>
      <c r="Q1920" s="214"/>
      <c r="R1920" s="214">
        <v>258.71000000000004</v>
      </c>
      <c r="S1920" s="11"/>
      <c r="T1920" s="212">
        <v>708.67457142857154</v>
      </c>
      <c r="U1920" s="212"/>
      <c r="V1920" s="212">
        <v>267.02999999999997</v>
      </c>
      <c r="W1920" s="11"/>
      <c r="Y1920" s="214">
        <v>34757.4</v>
      </c>
      <c r="Z1920" s="214">
        <v>34757.399999999994</v>
      </c>
      <c r="AB1920" s="11"/>
      <c r="AC1920" s="11"/>
      <c r="AD1920" s="11"/>
      <c r="AE1920" s="4"/>
      <c r="AF1920" s="4"/>
    </row>
    <row r="1921" spans="1:32" x14ac:dyDescent="0.2">
      <c r="A1921" s="54"/>
      <c r="B1921" s="11"/>
      <c r="C1921" s="227" t="s">
        <v>535</v>
      </c>
      <c r="D1921" s="11"/>
      <c r="E1921" s="289">
        <v>8343</v>
      </c>
      <c r="F1921" s="11"/>
      <c r="G1921" s="11"/>
      <c r="H1921" s="11"/>
      <c r="I1921" s="11"/>
      <c r="J1921" s="11"/>
      <c r="K1921" s="11"/>
      <c r="M1921" s="336">
        <v>45</v>
      </c>
      <c r="N1921" s="68"/>
      <c r="P1921" s="214">
        <v>710.12688888888886</v>
      </c>
      <c r="Q1921" s="214"/>
      <c r="R1921" s="214">
        <v>114.62</v>
      </c>
      <c r="S1921" s="11"/>
      <c r="T1921" s="212">
        <v>740.85300000000041</v>
      </c>
      <c r="U1921" s="212"/>
      <c r="V1921" s="212">
        <v>118.50749999999999</v>
      </c>
      <c r="W1921" s="11"/>
      <c r="Y1921" s="214">
        <v>63911.42</v>
      </c>
      <c r="Z1921" s="214">
        <v>64213.16</v>
      </c>
      <c r="AB1921" s="11"/>
      <c r="AC1921" s="11"/>
      <c r="AD1921" s="11"/>
      <c r="AE1921" s="4"/>
      <c r="AF1921" s="4"/>
    </row>
    <row r="1922" spans="1:32" x14ac:dyDescent="0.2">
      <c r="A1922" s="54"/>
      <c r="B1922" s="11"/>
      <c r="C1922" s="227" t="s">
        <v>536</v>
      </c>
      <c r="D1922" s="11"/>
      <c r="E1922" s="289">
        <v>8061</v>
      </c>
      <c r="F1922" s="11"/>
      <c r="G1922" s="11"/>
      <c r="H1922" s="11"/>
      <c r="I1922" s="11"/>
      <c r="J1922" s="11"/>
      <c r="K1922" s="11"/>
      <c r="M1922" s="336">
        <v>11</v>
      </c>
      <c r="N1922" s="68"/>
      <c r="P1922" s="214">
        <v>723.47349999999994</v>
      </c>
      <c r="Q1922" s="214"/>
      <c r="R1922" s="214">
        <v>120.83</v>
      </c>
      <c r="S1922" s="11"/>
      <c r="T1922" s="212">
        <v>961.77374999999995</v>
      </c>
      <c r="U1922" s="212"/>
      <c r="V1922" s="212">
        <v>115.4025</v>
      </c>
      <c r="W1922" s="11"/>
      <c r="Y1922" s="214">
        <v>28938.94</v>
      </c>
      <c r="Z1922" s="214">
        <v>28938.939999999995</v>
      </c>
      <c r="AB1922" s="11"/>
      <c r="AC1922" s="11"/>
      <c r="AD1922" s="11"/>
      <c r="AE1922" s="4"/>
      <c r="AF1922" s="4"/>
    </row>
    <row r="1923" spans="1:32" x14ac:dyDescent="0.2">
      <c r="A1923" s="54"/>
      <c r="B1923" s="11"/>
      <c r="C1923" s="227" t="s">
        <v>752</v>
      </c>
      <c r="D1923" s="11"/>
      <c r="E1923" s="289">
        <v>8062</v>
      </c>
      <c r="F1923" s="11"/>
      <c r="G1923" s="11"/>
      <c r="H1923" s="11"/>
      <c r="I1923" s="11"/>
      <c r="J1923" s="11"/>
      <c r="K1923" s="11"/>
      <c r="M1923" s="336">
        <v>172</v>
      </c>
      <c r="N1923" s="68"/>
      <c r="P1923" s="214">
        <v>211.7189354219949</v>
      </c>
      <c r="Q1923" s="214"/>
      <c r="R1923" s="214">
        <v>128.44375000000002</v>
      </c>
      <c r="S1923" s="11"/>
      <c r="T1923" s="212">
        <v>261.41152941176472</v>
      </c>
      <c r="U1923" s="212"/>
      <c r="V1923" s="212">
        <v>126.27000000000001</v>
      </c>
      <c r="W1923" s="11"/>
      <c r="Y1923" s="214">
        <v>204234.67</v>
      </c>
      <c r="Z1923" s="214">
        <v>205572.65000000005</v>
      </c>
      <c r="AB1923" s="11"/>
      <c r="AC1923" s="11"/>
      <c r="AD1923" s="11"/>
      <c r="AE1923" s="4"/>
      <c r="AF1923" s="4"/>
    </row>
    <row r="1924" spans="1:32" x14ac:dyDescent="0.2">
      <c r="A1924" s="54"/>
      <c r="B1924" s="11"/>
      <c r="C1924" s="227" t="s">
        <v>539</v>
      </c>
      <c r="D1924" s="11"/>
      <c r="E1924" s="289">
        <v>8037</v>
      </c>
      <c r="F1924" s="11"/>
      <c r="G1924" s="11"/>
      <c r="H1924" s="11"/>
      <c r="I1924" s="11"/>
      <c r="J1924" s="11"/>
      <c r="K1924" s="11"/>
      <c r="M1924" s="336">
        <v>1</v>
      </c>
      <c r="N1924" s="68"/>
      <c r="P1924" s="214">
        <v>0</v>
      </c>
      <c r="Q1924" s="214"/>
      <c r="R1924" s="214">
        <v>0</v>
      </c>
      <c r="S1924" s="11"/>
      <c r="T1924" s="212">
        <v>0</v>
      </c>
      <c r="U1924" s="212"/>
      <c r="V1924" s="212">
        <v>0</v>
      </c>
      <c r="W1924" s="11"/>
      <c r="Y1924" s="214">
        <v>0</v>
      </c>
      <c r="Z1924" s="214">
        <v>0</v>
      </c>
      <c r="AB1924" s="11"/>
      <c r="AC1924" s="11"/>
      <c r="AD1924" s="11"/>
      <c r="AE1924" s="4"/>
      <c r="AF1924" s="4"/>
    </row>
    <row r="1925" spans="1:32" x14ac:dyDescent="0.2">
      <c r="A1925" s="54"/>
      <c r="B1925" s="11"/>
      <c r="C1925" s="227" t="s">
        <v>539</v>
      </c>
      <c r="D1925" s="11"/>
      <c r="E1925" s="289">
        <v>8215</v>
      </c>
      <c r="F1925" s="11"/>
      <c r="G1925" s="11"/>
      <c r="H1925" s="11"/>
      <c r="I1925" s="11"/>
      <c r="J1925" s="11"/>
      <c r="K1925" s="11"/>
      <c r="M1925" s="336">
        <v>1</v>
      </c>
      <c r="N1925" s="68"/>
      <c r="P1925" s="214">
        <v>209.53</v>
      </c>
      <c r="Q1925" s="214"/>
      <c r="R1925" s="214">
        <v>209.53</v>
      </c>
      <c r="S1925" s="11"/>
      <c r="T1925" s="212">
        <v>213.21</v>
      </c>
      <c r="U1925" s="212"/>
      <c r="V1925" s="212">
        <v>213.21</v>
      </c>
      <c r="W1925" s="11"/>
      <c r="Y1925" s="214">
        <v>419.06</v>
      </c>
      <c r="Z1925" s="214">
        <v>419.06</v>
      </c>
      <c r="AB1925" s="11"/>
      <c r="AC1925" s="11"/>
      <c r="AD1925" s="11"/>
      <c r="AE1925" s="4"/>
      <c r="AF1925" s="4"/>
    </row>
    <row r="1926" spans="1:32" x14ac:dyDescent="0.2">
      <c r="A1926" s="54"/>
      <c r="B1926" s="11"/>
      <c r="C1926" s="227" t="s">
        <v>846</v>
      </c>
      <c r="D1926" s="11"/>
      <c r="E1926" s="289">
        <v>8244</v>
      </c>
      <c r="F1926" s="11"/>
      <c r="G1926" s="11"/>
      <c r="H1926" s="11"/>
      <c r="I1926" s="11"/>
      <c r="J1926" s="11"/>
      <c r="K1926" s="11"/>
      <c r="M1926" s="336">
        <v>1</v>
      </c>
      <c r="N1926" s="68"/>
      <c r="P1926" s="214">
        <v>460.57</v>
      </c>
      <c r="Q1926" s="214"/>
      <c r="R1926" s="214">
        <v>460.56999999999994</v>
      </c>
      <c r="S1926" s="11"/>
      <c r="T1926" s="212">
        <v>503.01</v>
      </c>
      <c r="U1926" s="212"/>
      <c r="V1926" s="212">
        <v>503.01</v>
      </c>
      <c r="W1926" s="11"/>
      <c r="Y1926" s="214">
        <v>921.14</v>
      </c>
      <c r="Z1926" s="214">
        <v>921.13999999999987</v>
      </c>
      <c r="AB1926" s="11"/>
      <c r="AC1926" s="11"/>
      <c r="AD1926" s="11"/>
      <c r="AE1926" s="4"/>
      <c r="AF1926" s="4"/>
    </row>
    <row r="1927" spans="1:32" x14ac:dyDescent="0.2">
      <c r="A1927" s="54"/>
      <c r="B1927" s="11"/>
      <c r="C1927" s="227" t="s">
        <v>540</v>
      </c>
      <c r="D1927" s="11"/>
      <c r="E1927" s="289">
        <v>8344</v>
      </c>
      <c r="F1927" s="11"/>
      <c r="G1927" s="11"/>
      <c r="H1927" s="11"/>
      <c r="I1927" s="11"/>
      <c r="J1927" s="11"/>
      <c r="K1927" s="11"/>
      <c r="M1927" s="336">
        <v>101</v>
      </c>
      <c r="N1927" s="68"/>
      <c r="P1927" s="214">
        <v>394.18793103448274</v>
      </c>
      <c r="Q1927" s="214"/>
      <c r="R1927" s="214">
        <v>170.88</v>
      </c>
      <c r="S1927" s="11"/>
      <c r="T1927" s="212">
        <v>434.28821674876832</v>
      </c>
      <c r="U1927" s="212"/>
      <c r="V1927" s="212">
        <v>158.928</v>
      </c>
      <c r="W1927" s="11"/>
      <c r="Y1927" s="214">
        <v>80020.149999999994</v>
      </c>
      <c r="Z1927" s="214">
        <v>81738.75</v>
      </c>
      <c r="AB1927" s="11"/>
      <c r="AC1927" s="11"/>
      <c r="AD1927" s="11"/>
      <c r="AE1927" s="4"/>
      <c r="AF1927" s="4"/>
    </row>
    <row r="1928" spans="1:32" x14ac:dyDescent="0.2">
      <c r="A1928" s="54"/>
      <c r="B1928" s="11"/>
      <c r="C1928" s="227" t="s">
        <v>541</v>
      </c>
      <c r="D1928" s="11"/>
      <c r="E1928" s="289">
        <v>8345</v>
      </c>
      <c r="F1928" s="11"/>
      <c r="G1928" s="11"/>
      <c r="H1928" s="11"/>
      <c r="I1928" s="11"/>
      <c r="J1928" s="11"/>
      <c r="K1928" s="11"/>
      <c r="M1928" s="336">
        <v>8</v>
      </c>
      <c r="N1928" s="68"/>
      <c r="P1928" s="214">
        <v>177.14458333333334</v>
      </c>
      <c r="Q1928" s="214"/>
      <c r="R1928" s="214">
        <v>103.845</v>
      </c>
      <c r="S1928" s="11"/>
      <c r="T1928" s="212">
        <v>192.42375000000001</v>
      </c>
      <c r="U1928" s="212"/>
      <c r="V1928" s="212">
        <v>102.465</v>
      </c>
      <c r="W1928" s="11"/>
      <c r="Y1928" s="214">
        <v>4251.47</v>
      </c>
      <c r="Z1928" s="214">
        <v>4615.5999999999995</v>
      </c>
      <c r="AB1928" s="11"/>
      <c r="AC1928" s="11"/>
      <c r="AD1928" s="11"/>
      <c r="AE1928" s="4"/>
      <c r="AF1928" s="4"/>
    </row>
    <row r="1929" spans="1:32" x14ac:dyDescent="0.2">
      <c r="A1929" s="54"/>
      <c r="B1929" s="11"/>
      <c r="C1929" s="227" t="s">
        <v>542</v>
      </c>
      <c r="D1929" s="11"/>
      <c r="E1929" s="289">
        <v>8346</v>
      </c>
      <c r="F1929" s="11"/>
      <c r="G1929" s="11"/>
      <c r="H1929" s="11"/>
      <c r="I1929" s="11"/>
      <c r="J1929" s="11"/>
      <c r="K1929" s="11"/>
      <c r="M1929" s="336">
        <v>7</v>
      </c>
      <c r="N1929" s="68"/>
      <c r="P1929" s="214">
        <v>299.35736842105263</v>
      </c>
      <c r="Q1929" s="214"/>
      <c r="R1929" s="214">
        <v>209.12</v>
      </c>
      <c r="S1929" s="11"/>
      <c r="T1929" s="212">
        <v>306.36</v>
      </c>
      <c r="U1929" s="212"/>
      <c r="V1929" s="212">
        <v>248.4</v>
      </c>
      <c r="W1929" s="11"/>
      <c r="Y1929" s="214">
        <v>5687.79</v>
      </c>
      <c r="Z1929" s="214">
        <v>5687.79</v>
      </c>
      <c r="AB1929" s="11"/>
      <c r="AC1929" s="11"/>
      <c r="AD1929" s="11"/>
      <c r="AE1929" s="4"/>
      <c r="AF1929" s="4"/>
    </row>
    <row r="1930" spans="1:32" x14ac:dyDescent="0.2">
      <c r="A1930" s="54"/>
      <c r="B1930" s="11"/>
      <c r="C1930" s="227" t="s">
        <v>543</v>
      </c>
      <c r="D1930" s="11"/>
      <c r="E1930" s="289">
        <v>8347</v>
      </c>
      <c r="F1930" s="11"/>
      <c r="G1930" s="11"/>
      <c r="H1930" s="11"/>
      <c r="I1930" s="11"/>
      <c r="J1930" s="11"/>
      <c r="K1930" s="11"/>
      <c r="M1930" s="336">
        <v>4</v>
      </c>
      <c r="N1930" s="68"/>
      <c r="P1930" s="214">
        <v>245.80142857142854</v>
      </c>
      <c r="Q1930" s="214"/>
      <c r="R1930" s="214">
        <v>156.4</v>
      </c>
      <c r="S1930" s="11"/>
      <c r="T1930" s="212">
        <v>252.2442857142857</v>
      </c>
      <c r="U1930" s="212"/>
      <c r="V1930" s="212">
        <v>185.26499999999999</v>
      </c>
      <c r="W1930" s="11"/>
      <c r="Y1930" s="214">
        <v>1720.61</v>
      </c>
      <c r="Z1930" s="214">
        <v>1720.6100000000001</v>
      </c>
      <c r="AB1930" s="11"/>
      <c r="AC1930" s="11"/>
      <c r="AD1930" s="11"/>
      <c r="AE1930" s="4"/>
      <c r="AF1930" s="4"/>
    </row>
    <row r="1931" spans="1:32" x14ac:dyDescent="0.2">
      <c r="A1931" s="54"/>
      <c r="B1931" s="11"/>
      <c r="C1931" s="227" t="s">
        <v>544</v>
      </c>
      <c r="D1931" s="11"/>
      <c r="E1931" s="289">
        <v>8204</v>
      </c>
      <c r="F1931" s="11"/>
      <c r="G1931" s="11"/>
      <c r="H1931" s="11"/>
      <c r="I1931" s="11"/>
      <c r="J1931" s="11"/>
      <c r="K1931" s="11"/>
      <c r="M1931" s="336">
        <v>78</v>
      </c>
      <c r="N1931" s="68"/>
      <c r="P1931" s="214">
        <v>533.52295238095246</v>
      </c>
      <c r="Q1931" s="214"/>
      <c r="R1931" s="214">
        <v>157.22499999999999</v>
      </c>
      <c r="S1931" s="11"/>
      <c r="T1931" s="212">
        <v>581.23261428571436</v>
      </c>
      <c r="U1931" s="212"/>
      <c r="V1931" s="212">
        <v>150.672</v>
      </c>
      <c r="W1931" s="11"/>
      <c r="Y1931" s="214">
        <v>112039.82</v>
      </c>
      <c r="Z1931" s="214">
        <v>112069.39</v>
      </c>
      <c r="AB1931" s="11"/>
      <c r="AC1931" s="11"/>
      <c r="AD1931" s="11"/>
      <c r="AE1931" s="4"/>
      <c r="AF1931" s="4"/>
    </row>
    <row r="1932" spans="1:32" x14ac:dyDescent="0.2">
      <c r="A1932" s="54"/>
      <c r="B1932" s="11"/>
      <c r="C1932" s="227" t="s">
        <v>545</v>
      </c>
      <c r="D1932" s="11"/>
      <c r="E1932" s="289">
        <v>8260</v>
      </c>
      <c r="F1932" s="11"/>
      <c r="G1932" s="11"/>
      <c r="H1932" s="11"/>
      <c r="I1932" s="11"/>
      <c r="J1932" s="11"/>
      <c r="K1932" s="11"/>
      <c r="M1932" s="336">
        <v>31</v>
      </c>
      <c r="N1932" s="68"/>
      <c r="P1932" s="214">
        <v>265.77197368421048</v>
      </c>
      <c r="Q1932" s="214"/>
      <c r="R1932" s="214">
        <v>64.28</v>
      </c>
      <c r="S1932" s="11"/>
      <c r="T1932" s="212">
        <v>277.6796052631579</v>
      </c>
      <c r="U1932" s="212"/>
      <c r="V1932" s="212">
        <v>47.61</v>
      </c>
      <c r="W1932" s="11"/>
      <c r="Y1932" s="214">
        <v>20198.669999999998</v>
      </c>
      <c r="Z1932" s="214">
        <v>20308.510000000002</v>
      </c>
      <c r="AB1932" s="11"/>
      <c r="AC1932" s="11"/>
      <c r="AD1932" s="11"/>
      <c r="AE1932" s="4"/>
      <c r="AF1932" s="4"/>
    </row>
    <row r="1933" spans="1:32" x14ac:dyDescent="0.2">
      <c r="A1933" s="54"/>
      <c r="B1933" s="11"/>
      <c r="C1933" s="227" t="s">
        <v>757</v>
      </c>
      <c r="D1933" s="11"/>
      <c r="E1933" s="289">
        <v>8225</v>
      </c>
      <c r="F1933" s="11"/>
      <c r="G1933" s="11"/>
      <c r="H1933" s="11"/>
      <c r="I1933" s="11"/>
      <c r="J1933" s="11"/>
      <c r="K1933" s="11"/>
      <c r="M1933" s="336">
        <v>376</v>
      </c>
      <c r="N1933" s="68"/>
      <c r="P1933" s="214">
        <v>285.06516533637398</v>
      </c>
      <c r="Q1933" s="214"/>
      <c r="R1933" s="214">
        <v>136.53</v>
      </c>
      <c r="S1933" s="11"/>
      <c r="T1933" s="212">
        <v>299.83142189281654</v>
      </c>
      <c r="U1933" s="212"/>
      <c r="V1933" s="212">
        <v>135.58500000000001</v>
      </c>
      <c r="W1933" s="11"/>
      <c r="Y1933" s="214">
        <v>250002.15</v>
      </c>
      <c r="Z1933" s="214">
        <v>252366.06999999998</v>
      </c>
      <c r="AB1933" s="11"/>
      <c r="AC1933" s="11"/>
      <c r="AD1933" s="11"/>
      <c r="AE1933" s="4"/>
      <c r="AF1933" s="4"/>
    </row>
    <row r="1934" spans="1:32" x14ac:dyDescent="0.2">
      <c r="A1934" s="54"/>
      <c r="B1934" s="11"/>
      <c r="C1934" s="227" t="s">
        <v>546</v>
      </c>
      <c r="D1934" s="11"/>
      <c r="E1934" s="289">
        <v>8226</v>
      </c>
      <c r="F1934" s="11"/>
      <c r="G1934" s="11"/>
      <c r="H1934" s="11"/>
      <c r="I1934" s="11"/>
      <c r="J1934" s="11"/>
      <c r="K1934" s="11"/>
      <c r="M1934" s="336">
        <v>532</v>
      </c>
      <c r="N1934" s="68"/>
      <c r="P1934" s="214">
        <v>227.70635216346153</v>
      </c>
      <c r="Q1934" s="214"/>
      <c r="R1934" s="214">
        <v>85.674999999999997</v>
      </c>
      <c r="S1934" s="11"/>
      <c r="T1934" s="212">
        <v>234.13410937500026</v>
      </c>
      <c r="U1934" s="212"/>
      <c r="V1934" s="212">
        <v>74.52</v>
      </c>
      <c r="W1934" s="11"/>
      <c r="Y1934" s="214">
        <v>378903.37</v>
      </c>
      <c r="Z1934" s="214">
        <v>381289.11999999988</v>
      </c>
      <c r="AB1934" s="11"/>
      <c r="AC1934" s="11"/>
      <c r="AD1934" s="11"/>
      <c r="AE1934" s="4"/>
      <c r="AF1934" s="4"/>
    </row>
    <row r="1935" spans="1:32" x14ac:dyDescent="0.2">
      <c r="A1935" s="54"/>
      <c r="B1935" s="11"/>
      <c r="C1935" s="227" t="s">
        <v>547</v>
      </c>
      <c r="D1935" s="11"/>
      <c r="E1935" s="289">
        <v>8203</v>
      </c>
      <c r="F1935" s="11"/>
      <c r="G1935" s="11"/>
      <c r="H1935" s="11"/>
      <c r="I1935" s="11"/>
      <c r="J1935" s="11"/>
      <c r="K1935" s="11"/>
      <c r="M1935" s="336">
        <v>1</v>
      </c>
      <c r="N1935" s="68"/>
      <c r="P1935" s="214">
        <v>42.7</v>
      </c>
      <c r="Q1935" s="214"/>
      <c r="R1935" s="214">
        <v>42.7</v>
      </c>
      <c r="S1935" s="11"/>
      <c r="T1935" s="212">
        <v>0</v>
      </c>
      <c r="U1935" s="212"/>
      <c r="V1935" s="212">
        <v>0</v>
      </c>
      <c r="W1935" s="11"/>
      <c r="Y1935" s="214">
        <v>42.7</v>
      </c>
      <c r="Z1935" s="214">
        <v>42.7</v>
      </c>
      <c r="AB1935" s="11"/>
      <c r="AC1935" s="11"/>
      <c r="AD1935" s="11"/>
      <c r="AE1935" s="4"/>
      <c r="AF1935" s="4"/>
    </row>
    <row r="1936" spans="1:32" x14ac:dyDescent="0.2">
      <c r="A1936" s="54"/>
      <c r="B1936" s="11"/>
      <c r="C1936" s="227" t="s">
        <v>547</v>
      </c>
      <c r="D1936" s="11"/>
      <c r="E1936" s="289">
        <v>8230</v>
      </c>
      <c r="F1936" s="11"/>
      <c r="G1936" s="11"/>
      <c r="H1936" s="11"/>
      <c r="I1936" s="11"/>
      <c r="J1936" s="11"/>
      <c r="K1936" s="11"/>
      <c r="M1936" s="336">
        <v>184</v>
      </c>
      <c r="N1936" s="68"/>
      <c r="P1936" s="214">
        <v>256.93989361702126</v>
      </c>
      <c r="Q1936" s="214"/>
      <c r="R1936" s="214">
        <v>121.645</v>
      </c>
      <c r="S1936" s="11"/>
      <c r="T1936" s="212">
        <v>269.61469946808529</v>
      </c>
      <c r="U1936" s="212"/>
      <c r="V1936" s="212">
        <v>114.88500000000001</v>
      </c>
      <c r="W1936" s="11"/>
      <c r="Y1936" s="214">
        <v>96609.4</v>
      </c>
      <c r="Z1936" s="214">
        <v>99598.43</v>
      </c>
      <c r="AB1936" s="11"/>
      <c r="AC1936" s="11"/>
      <c r="AD1936" s="11"/>
      <c r="AE1936" s="4"/>
      <c r="AF1936" s="4"/>
    </row>
    <row r="1937" spans="1:32" x14ac:dyDescent="0.2">
      <c r="A1937" s="54"/>
      <c r="B1937" s="11"/>
      <c r="C1937" s="227" t="s">
        <v>761</v>
      </c>
      <c r="D1937" s="11"/>
      <c r="E1937" s="289">
        <v>8231</v>
      </c>
      <c r="F1937" s="11"/>
      <c r="G1937" s="11"/>
      <c r="H1937" s="11"/>
      <c r="I1937" s="11"/>
      <c r="J1937" s="11"/>
      <c r="K1937" s="11"/>
      <c r="M1937" s="336">
        <v>1</v>
      </c>
      <c r="N1937" s="68"/>
      <c r="P1937" s="214">
        <v>123.35</v>
      </c>
      <c r="Q1937" s="214"/>
      <c r="R1937" s="214">
        <v>123.35</v>
      </c>
      <c r="S1937" s="11"/>
      <c r="T1937" s="212">
        <v>82.8</v>
      </c>
      <c r="U1937" s="212"/>
      <c r="V1937" s="212">
        <v>82.8</v>
      </c>
      <c r="W1937" s="11"/>
      <c r="Y1937" s="214">
        <v>123.35</v>
      </c>
      <c r="Z1937" s="214">
        <v>123.35</v>
      </c>
      <c r="AB1937" s="11"/>
      <c r="AC1937" s="11"/>
      <c r="AD1937" s="11"/>
      <c r="AE1937" s="4"/>
      <c r="AF1937" s="4"/>
    </row>
    <row r="1938" spans="1:32" x14ac:dyDescent="0.2">
      <c r="A1938" s="54"/>
      <c r="B1938" s="11"/>
      <c r="C1938" s="227" t="s">
        <v>548</v>
      </c>
      <c r="D1938" s="11"/>
      <c r="E1938" s="289">
        <v>8067</v>
      </c>
      <c r="F1938" s="11"/>
      <c r="G1938" s="11"/>
      <c r="H1938" s="11"/>
      <c r="I1938" s="11"/>
      <c r="J1938" s="11"/>
      <c r="K1938" s="11"/>
      <c r="M1938" s="336">
        <v>2</v>
      </c>
      <c r="N1938" s="68"/>
      <c r="P1938" s="214">
        <v>6576.4425000000001</v>
      </c>
      <c r="Q1938" s="214"/>
      <c r="R1938" s="214">
        <v>5962.2749999999996</v>
      </c>
      <c r="S1938" s="11"/>
      <c r="T1938" s="212">
        <v>7419.3975</v>
      </c>
      <c r="U1938" s="212"/>
      <c r="V1938" s="212">
        <v>7419.3975</v>
      </c>
      <c r="W1938" s="11"/>
      <c r="Y1938" s="214">
        <v>26305.77</v>
      </c>
      <c r="Z1938" s="214">
        <v>26305.770000000004</v>
      </c>
      <c r="AB1938" s="11"/>
      <c r="AC1938" s="11"/>
      <c r="AD1938" s="11"/>
      <c r="AE1938" s="4"/>
      <c r="AF1938" s="4"/>
    </row>
    <row r="1939" spans="1:32" x14ac:dyDescent="0.2">
      <c r="A1939" s="54"/>
      <c r="B1939" s="11"/>
      <c r="C1939" s="227" t="s">
        <v>876</v>
      </c>
      <c r="D1939" s="11"/>
      <c r="E1939" s="289">
        <v>8240</v>
      </c>
      <c r="F1939" s="11"/>
      <c r="G1939" s="11"/>
      <c r="H1939" s="11"/>
      <c r="I1939" s="11"/>
      <c r="J1939" s="11"/>
      <c r="K1939" s="11"/>
      <c r="M1939" s="336">
        <v>1</v>
      </c>
      <c r="N1939" s="68"/>
      <c r="P1939" s="214">
        <v>159.54</v>
      </c>
      <c r="Q1939" s="214"/>
      <c r="R1939" s="214">
        <v>159.54</v>
      </c>
      <c r="S1939" s="11"/>
      <c r="T1939" s="212">
        <v>157.32</v>
      </c>
      <c r="U1939" s="212"/>
      <c r="V1939" s="212">
        <v>157.32</v>
      </c>
      <c r="W1939" s="11"/>
      <c r="Y1939" s="214">
        <v>319.08</v>
      </c>
      <c r="Z1939" s="214">
        <v>319.08</v>
      </c>
      <c r="AB1939" s="11"/>
      <c r="AC1939" s="11"/>
      <c r="AD1939" s="11"/>
      <c r="AE1939" s="4"/>
      <c r="AF1939" s="4"/>
    </row>
    <row r="1940" spans="1:32" x14ac:dyDescent="0.2">
      <c r="A1940" s="54"/>
      <c r="B1940" s="11"/>
      <c r="C1940" s="227" t="s">
        <v>550</v>
      </c>
      <c r="D1940" s="11"/>
      <c r="E1940" s="289">
        <v>8066</v>
      </c>
      <c r="F1940" s="11"/>
      <c r="G1940" s="11"/>
      <c r="H1940" s="11"/>
      <c r="I1940" s="11"/>
      <c r="J1940" s="11"/>
      <c r="K1940" s="11"/>
      <c r="M1940" s="336">
        <v>110</v>
      </c>
      <c r="N1940" s="68"/>
      <c r="P1940" s="214">
        <v>1243.5240543071161</v>
      </c>
      <c r="Q1940" s="214"/>
      <c r="R1940" s="214">
        <v>328.6225</v>
      </c>
      <c r="S1940" s="11"/>
      <c r="T1940" s="212">
        <v>2765.2675730337069</v>
      </c>
      <c r="U1940" s="212"/>
      <c r="V1940" s="212">
        <v>285.65999999999997</v>
      </c>
      <c r="W1940" s="11"/>
      <c r="Y1940" s="214">
        <v>555022.17000000004</v>
      </c>
      <c r="Z1940" s="214">
        <v>555871.92999999993</v>
      </c>
      <c r="AB1940" s="11"/>
      <c r="AC1940" s="11"/>
      <c r="AD1940" s="11"/>
      <c r="AE1940" s="4"/>
      <c r="AF1940" s="4"/>
    </row>
    <row r="1941" spans="1:32" x14ac:dyDescent="0.2">
      <c r="A1941" s="54"/>
      <c r="B1941" s="11"/>
      <c r="C1941" s="227" t="s">
        <v>847</v>
      </c>
      <c r="D1941" s="11"/>
      <c r="E1941" s="289">
        <v>8086</v>
      </c>
      <c r="F1941" s="11"/>
      <c r="G1941" s="11"/>
      <c r="H1941" s="11"/>
      <c r="I1941" s="11"/>
      <c r="J1941" s="11"/>
      <c r="K1941" s="11"/>
      <c r="M1941" s="336">
        <v>1</v>
      </c>
      <c r="N1941" s="68"/>
      <c r="P1941" s="214">
        <v>368.625</v>
      </c>
      <c r="Q1941" s="214"/>
      <c r="R1941" s="214">
        <v>368.625</v>
      </c>
      <c r="S1941" s="11"/>
      <c r="T1941" s="212">
        <v>403.65</v>
      </c>
      <c r="U1941" s="212"/>
      <c r="V1941" s="212">
        <v>403.65</v>
      </c>
      <c r="W1941" s="11"/>
      <c r="Y1941" s="214">
        <v>737.25</v>
      </c>
      <c r="Z1941" s="214">
        <v>737.25</v>
      </c>
      <c r="AB1941" s="11"/>
      <c r="AC1941" s="11"/>
      <c r="AD1941" s="11"/>
      <c r="AE1941" s="4"/>
      <c r="AF1941" s="4"/>
    </row>
    <row r="1942" spans="1:32" x14ac:dyDescent="0.2">
      <c r="A1942" s="54"/>
      <c r="B1942" s="11"/>
      <c r="C1942" s="227" t="s">
        <v>550</v>
      </c>
      <c r="D1942" s="11"/>
      <c r="E1942" s="289">
        <v>8096</v>
      </c>
      <c r="F1942" s="11"/>
      <c r="G1942" s="11"/>
      <c r="H1942" s="11"/>
      <c r="I1942" s="11"/>
      <c r="J1942" s="11"/>
      <c r="K1942" s="11"/>
      <c r="M1942" s="336">
        <v>1</v>
      </c>
      <c r="N1942" s="68"/>
      <c r="P1942" s="214">
        <v>264.125</v>
      </c>
      <c r="Q1942" s="214"/>
      <c r="R1942" s="214">
        <v>264.125</v>
      </c>
      <c r="S1942" s="11"/>
      <c r="T1942" s="212">
        <v>280.48500000000001</v>
      </c>
      <c r="U1942" s="212"/>
      <c r="V1942" s="212">
        <v>280.48500000000001</v>
      </c>
      <c r="W1942" s="11"/>
      <c r="Y1942" s="214">
        <v>528.25</v>
      </c>
      <c r="Z1942" s="214">
        <v>528.25</v>
      </c>
      <c r="AB1942" s="11"/>
      <c r="AC1942" s="11"/>
      <c r="AD1942" s="11"/>
      <c r="AE1942" s="4"/>
      <c r="AF1942" s="4"/>
    </row>
    <row r="1943" spans="1:32" x14ac:dyDescent="0.2">
      <c r="A1943" s="54"/>
      <c r="B1943" s="11"/>
      <c r="C1943" s="227" t="s">
        <v>551</v>
      </c>
      <c r="D1943" s="11"/>
      <c r="E1943" s="289">
        <v>8067</v>
      </c>
      <c r="F1943" s="11"/>
      <c r="G1943" s="11"/>
      <c r="H1943" s="11"/>
      <c r="I1943" s="11"/>
      <c r="J1943" s="11"/>
      <c r="K1943" s="11"/>
      <c r="M1943" s="336">
        <v>32</v>
      </c>
      <c r="N1943" s="68"/>
      <c r="P1943" s="214">
        <v>5103.2069135802467</v>
      </c>
      <c r="Q1943" s="214"/>
      <c r="R1943" s="214">
        <v>642.46</v>
      </c>
      <c r="S1943" s="11"/>
      <c r="T1943" s="212">
        <v>10118.184123456789</v>
      </c>
      <c r="U1943" s="212"/>
      <c r="V1943" s="212">
        <v>540.27</v>
      </c>
      <c r="W1943" s="11"/>
      <c r="Y1943" s="214">
        <v>413359.76</v>
      </c>
      <c r="Z1943" s="214">
        <v>413359.76</v>
      </c>
      <c r="AB1943" s="11"/>
      <c r="AC1943" s="11"/>
      <c r="AD1943" s="11"/>
      <c r="AE1943" s="4"/>
      <c r="AF1943" s="4"/>
    </row>
    <row r="1944" spans="1:32" x14ac:dyDescent="0.2">
      <c r="A1944" s="54"/>
      <c r="B1944" s="11"/>
      <c r="C1944" s="227" t="s">
        <v>552</v>
      </c>
      <c r="D1944" s="11"/>
      <c r="E1944" s="289">
        <v>8069</v>
      </c>
      <c r="F1944" s="11"/>
      <c r="G1944" s="11"/>
      <c r="H1944" s="11"/>
      <c r="I1944" s="11"/>
      <c r="J1944" s="11"/>
      <c r="K1944" s="11"/>
      <c r="M1944" s="336">
        <v>132</v>
      </c>
      <c r="N1944" s="68"/>
      <c r="P1944" s="214">
        <v>1053.100195632393</v>
      </c>
      <c r="Q1944" s="214"/>
      <c r="R1944" s="214">
        <v>873.46571428571428</v>
      </c>
      <c r="S1944" s="11"/>
      <c r="T1944" s="212">
        <v>1399.1277051865331</v>
      </c>
      <c r="U1944" s="212"/>
      <c r="V1944" s="212">
        <v>970.23857142857139</v>
      </c>
      <c r="W1944" s="11"/>
      <c r="Y1944" s="214">
        <v>483921.69</v>
      </c>
      <c r="Z1944" s="214">
        <v>484247.40999999992</v>
      </c>
      <c r="AB1944" s="11"/>
      <c r="AC1944" s="11"/>
      <c r="AD1944" s="11"/>
      <c r="AE1944" s="4"/>
      <c r="AF1944" s="4"/>
    </row>
    <row r="1945" spans="1:32" x14ac:dyDescent="0.2">
      <c r="A1945" s="54"/>
      <c r="B1945" s="11"/>
      <c r="C1945" s="227" t="s">
        <v>554</v>
      </c>
      <c r="D1945" s="11"/>
      <c r="E1945" s="289">
        <v>8023</v>
      </c>
      <c r="F1945" s="11"/>
      <c r="G1945" s="11"/>
      <c r="H1945" s="11"/>
      <c r="I1945" s="11"/>
      <c r="J1945" s="11"/>
      <c r="K1945" s="11"/>
      <c r="M1945" s="336">
        <v>2</v>
      </c>
      <c r="N1945" s="68"/>
      <c r="P1945" s="214">
        <v>230.82749999999999</v>
      </c>
      <c r="Q1945" s="214"/>
      <c r="R1945" s="214">
        <v>223.83500000000001</v>
      </c>
      <c r="S1945" s="11"/>
      <c r="T1945" s="212">
        <v>241.155</v>
      </c>
      <c r="U1945" s="212"/>
      <c r="V1945" s="212">
        <v>241.155</v>
      </c>
      <c r="W1945" s="11"/>
      <c r="Y1945" s="214">
        <v>923.31</v>
      </c>
      <c r="Z1945" s="214">
        <v>923.31</v>
      </c>
      <c r="AB1945" s="11"/>
      <c r="AC1945" s="11"/>
      <c r="AD1945" s="11"/>
      <c r="AE1945" s="4"/>
      <c r="AF1945" s="4"/>
    </row>
    <row r="1946" spans="1:32" x14ac:dyDescent="0.2">
      <c r="A1946" s="54"/>
      <c r="B1946" s="11"/>
      <c r="C1946" s="227" t="s">
        <v>554</v>
      </c>
      <c r="D1946" s="11"/>
      <c r="E1946" s="289">
        <v>8070</v>
      </c>
      <c r="F1946" s="11"/>
      <c r="G1946" s="11"/>
      <c r="H1946" s="11"/>
      <c r="I1946" s="11"/>
      <c r="J1946" s="11"/>
      <c r="K1946" s="11"/>
      <c r="M1946" s="336">
        <v>227</v>
      </c>
      <c r="N1946" s="68"/>
      <c r="P1946" s="214">
        <v>500.01175843694494</v>
      </c>
      <c r="Q1946" s="214"/>
      <c r="R1946" s="214">
        <v>197.29</v>
      </c>
      <c r="S1946" s="11"/>
      <c r="T1946" s="212">
        <v>701.78984547069285</v>
      </c>
      <c r="U1946" s="212"/>
      <c r="V1946" s="212">
        <v>205.965</v>
      </c>
      <c r="W1946" s="11"/>
      <c r="Y1946" s="214">
        <v>281506.62</v>
      </c>
      <c r="Z1946" s="214">
        <v>285601.08999999997</v>
      </c>
      <c r="AB1946" s="11"/>
      <c r="AC1946" s="11"/>
      <c r="AD1946" s="11"/>
      <c r="AE1946" s="4"/>
      <c r="AF1946" s="4"/>
    </row>
    <row r="1947" spans="1:32" x14ac:dyDescent="0.2">
      <c r="A1947" s="54"/>
      <c r="B1947" s="11"/>
      <c r="C1947" s="227" t="s">
        <v>555</v>
      </c>
      <c r="D1947" s="11"/>
      <c r="E1947" s="289">
        <v>8098</v>
      </c>
      <c r="F1947" s="11"/>
      <c r="G1947" s="11"/>
      <c r="H1947" s="11"/>
      <c r="I1947" s="11"/>
      <c r="J1947" s="11"/>
      <c r="K1947" s="11"/>
      <c r="M1947" s="336">
        <v>12</v>
      </c>
      <c r="N1947" s="68"/>
      <c r="P1947" s="214">
        <v>371.78204545454548</v>
      </c>
      <c r="Q1947" s="214"/>
      <c r="R1947" s="214">
        <v>195.79750000000001</v>
      </c>
      <c r="S1947" s="11"/>
      <c r="T1947" s="212">
        <v>371.89431818181822</v>
      </c>
      <c r="U1947" s="212"/>
      <c r="V1947" s="212">
        <v>200.01375000000002</v>
      </c>
      <c r="W1947" s="11"/>
      <c r="Y1947" s="214">
        <v>10780.31</v>
      </c>
      <c r="Z1947" s="214">
        <v>10780.31</v>
      </c>
      <c r="AB1947" s="11"/>
      <c r="AC1947" s="11"/>
      <c r="AD1947" s="11"/>
      <c r="AE1947" s="4"/>
      <c r="AF1947" s="4"/>
    </row>
    <row r="1948" spans="1:32" x14ac:dyDescent="0.2">
      <c r="A1948" s="54"/>
      <c r="B1948" s="11"/>
      <c r="C1948" s="227" t="s">
        <v>650</v>
      </c>
      <c r="D1948" s="11"/>
      <c r="E1948" s="289">
        <v>8021</v>
      </c>
      <c r="F1948" s="11"/>
      <c r="G1948" s="11"/>
      <c r="H1948" s="11"/>
      <c r="I1948" s="11"/>
      <c r="J1948" s="11"/>
      <c r="K1948" s="11"/>
      <c r="M1948" s="336">
        <v>68</v>
      </c>
      <c r="N1948" s="68"/>
      <c r="P1948" s="214">
        <v>341.5805538461538</v>
      </c>
      <c r="Q1948" s="214"/>
      <c r="R1948" s="214">
        <v>102.46</v>
      </c>
      <c r="S1948" s="11"/>
      <c r="T1948" s="212">
        <v>425.15596615384612</v>
      </c>
      <c r="U1948" s="212"/>
      <c r="V1948" s="212">
        <v>106.605</v>
      </c>
      <c r="W1948" s="11"/>
      <c r="Y1948" s="214">
        <v>111013.68</v>
      </c>
      <c r="Z1948" s="214">
        <v>111013.68</v>
      </c>
      <c r="AB1948" s="11"/>
      <c r="AC1948" s="11"/>
      <c r="AD1948" s="11"/>
      <c r="AE1948" s="4"/>
      <c r="AF1948" s="4"/>
    </row>
    <row r="1949" spans="1:32" x14ac:dyDescent="0.2">
      <c r="A1949" s="54"/>
      <c r="B1949" s="11"/>
      <c r="C1949" s="227" t="s">
        <v>769</v>
      </c>
      <c r="D1949" s="11"/>
      <c r="E1949" s="289">
        <v>8021</v>
      </c>
      <c r="F1949" s="11"/>
      <c r="G1949" s="11"/>
      <c r="H1949" s="11"/>
      <c r="I1949" s="11"/>
      <c r="J1949" s="11"/>
      <c r="K1949" s="11"/>
      <c r="M1949" s="336">
        <v>1</v>
      </c>
      <c r="N1949" s="68"/>
      <c r="P1949" s="214">
        <v>0</v>
      </c>
      <c r="Q1949" s="214"/>
      <c r="R1949" s="214">
        <v>0</v>
      </c>
      <c r="S1949" s="11"/>
      <c r="T1949" s="212">
        <v>0</v>
      </c>
      <c r="U1949" s="212"/>
      <c r="V1949" s="212">
        <v>0</v>
      </c>
      <c r="W1949" s="11"/>
      <c r="Y1949" s="214">
        <v>0</v>
      </c>
      <c r="Z1949" s="214">
        <v>0</v>
      </c>
      <c r="AB1949" s="11"/>
      <c r="AC1949" s="11"/>
      <c r="AD1949" s="11"/>
      <c r="AE1949" s="4"/>
      <c r="AF1949" s="4"/>
    </row>
    <row r="1950" spans="1:32" x14ac:dyDescent="0.2">
      <c r="A1950" s="54"/>
      <c r="B1950" s="11"/>
      <c r="C1950" s="227" t="s">
        <v>770</v>
      </c>
      <c r="D1950" s="11"/>
      <c r="E1950" s="289">
        <v>8021</v>
      </c>
      <c r="F1950" s="11"/>
      <c r="G1950" s="11"/>
      <c r="H1950" s="11"/>
      <c r="I1950" s="11"/>
      <c r="J1950" s="11"/>
      <c r="K1950" s="11"/>
      <c r="M1950" s="336">
        <v>1</v>
      </c>
      <c r="N1950" s="68"/>
      <c r="P1950" s="214">
        <v>38.222499999999997</v>
      </c>
      <c r="Q1950" s="214"/>
      <c r="R1950" s="214">
        <v>37.049999999999997</v>
      </c>
      <c r="S1950" s="11"/>
      <c r="T1950" s="212">
        <v>0</v>
      </c>
      <c r="U1950" s="212"/>
      <c r="V1950" s="212">
        <v>0</v>
      </c>
      <c r="W1950" s="11"/>
      <c r="Y1950" s="214">
        <v>152.88999999999999</v>
      </c>
      <c r="Z1950" s="214">
        <v>152.88999999999999</v>
      </c>
      <c r="AB1950" s="11"/>
      <c r="AC1950" s="11"/>
      <c r="AD1950" s="11"/>
      <c r="AE1950" s="4"/>
      <c r="AF1950" s="4"/>
    </row>
    <row r="1951" spans="1:32" x14ac:dyDescent="0.2">
      <c r="A1951" s="54"/>
      <c r="B1951" s="11"/>
      <c r="C1951" s="227" t="s">
        <v>557</v>
      </c>
      <c r="D1951" s="11"/>
      <c r="E1951" s="289">
        <v>8071</v>
      </c>
      <c r="F1951" s="11"/>
      <c r="G1951" s="11"/>
      <c r="H1951" s="11"/>
      <c r="I1951" s="11"/>
      <c r="J1951" s="11"/>
      <c r="K1951" s="11"/>
      <c r="M1951" s="336">
        <v>148</v>
      </c>
      <c r="N1951" s="68"/>
      <c r="P1951" s="214">
        <v>2093.7402034120737</v>
      </c>
      <c r="Q1951" s="214"/>
      <c r="R1951" s="214">
        <v>1893.0724999999998</v>
      </c>
      <c r="S1951" s="11"/>
      <c r="T1951" s="212">
        <v>2057.2572598425199</v>
      </c>
      <c r="U1951" s="212"/>
      <c r="V1951" s="212">
        <v>1846.9575</v>
      </c>
      <c r="W1951" s="11"/>
      <c r="Y1951" s="214">
        <v>224528.29</v>
      </c>
      <c r="Z1951" s="214">
        <v>225874.33999999994</v>
      </c>
      <c r="AB1951" s="11"/>
      <c r="AC1951" s="11"/>
      <c r="AD1951" s="11"/>
      <c r="AE1951" s="4"/>
      <c r="AF1951" s="4"/>
    </row>
    <row r="1952" spans="1:32" x14ac:dyDescent="0.2">
      <c r="A1952" s="54"/>
      <c r="B1952" s="11"/>
      <c r="C1952" s="227" t="s">
        <v>661</v>
      </c>
      <c r="D1952" s="11"/>
      <c r="E1952" s="289">
        <v>8318</v>
      </c>
      <c r="F1952" s="11"/>
      <c r="G1952" s="11"/>
      <c r="H1952" s="11"/>
      <c r="I1952" s="11"/>
      <c r="J1952" s="11"/>
      <c r="K1952" s="11"/>
      <c r="M1952" s="336">
        <v>4</v>
      </c>
      <c r="N1952" s="68"/>
      <c r="P1952" s="214">
        <v>51.763333333333328</v>
      </c>
      <c r="Q1952" s="214"/>
      <c r="R1952" s="214">
        <v>43.754999999999995</v>
      </c>
      <c r="S1952" s="11"/>
      <c r="T1952" s="212">
        <v>35.19</v>
      </c>
      <c r="U1952" s="212"/>
      <c r="V1952" s="212">
        <v>47.61</v>
      </c>
      <c r="W1952" s="11"/>
      <c r="Y1952" s="214">
        <v>310.58</v>
      </c>
      <c r="Z1952" s="214">
        <v>310.58000000000004</v>
      </c>
      <c r="AB1952" s="11"/>
      <c r="AC1952" s="11"/>
      <c r="AD1952" s="11"/>
      <c r="AE1952" s="4"/>
      <c r="AF1952" s="4"/>
    </row>
    <row r="1953" spans="1:32" x14ac:dyDescent="0.2">
      <c r="A1953" s="54"/>
      <c r="B1953" s="11"/>
      <c r="C1953" s="227" t="s">
        <v>558</v>
      </c>
      <c r="D1953" s="11"/>
      <c r="E1953" s="289">
        <v>8318</v>
      </c>
      <c r="F1953" s="11"/>
      <c r="G1953" s="11"/>
      <c r="H1953" s="11"/>
      <c r="I1953" s="11"/>
      <c r="J1953" s="11"/>
      <c r="K1953" s="11"/>
      <c r="M1953" s="336">
        <v>4</v>
      </c>
      <c r="N1953" s="68"/>
      <c r="P1953" s="214">
        <v>1085.6479999999999</v>
      </c>
      <c r="Q1953" s="214"/>
      <c r="R1953" s="214">
        <v>275.02999999999997</v>
      </c>
      <c r="S1953" s="11"/>
      <c r="T1953" s="212">
        <v>1108.8989999999999</v>
      </c>
      <c r="U1953" s="212"/>
      <c r="V1953" s="212">
        <v>349.83</v>
      </c>
      <c r="W1953" s="11"/>
      <c r="Y1953" s="214">
        <v>5428.24</v>
      </c>
      <c r="Z1953" s="214">
        <v>5428.24</v>
      </c>
      <c r="AB1953" s="11"/>
      <c r="AC1953" s="11"/>
      <c r="AD1953" s="11"/>
      <c r="AE1953" s="4"/>
      <c r="AF1953" s="4"/>
    </row>
    <row r="1954" spans="1:32" x14ac:dyDescent="0.2">
      <c r="A1954" s="54"/>
      <c r="B1954" s="11"/>
      <c r="C1954" s="227" t="s">
        <v>559</v>
      </c>
      <c r="D1954" s="11"/>
      <c r="E1954" s="289">
        <v>8318</v>
      </c>
      <c r="F1954" s="11"/>
      <c r="G1954" s="11"/>
      <c r="H1954" s="11"/>
      <c r="I1954" s="11"/>
      <c r="J1954" s="11"/>
      <c r="K1954" s="11"/>
      <c r="M1954" s="336">
        <v>20</v>
      </c>
      <c r="N1954" s="68"/>
      <c r="P1954" s="214">
        <v>599.24528301886789</v>
      </c>
      <c r="Q1954" s="214"/>
      <c r="R1954" s="214">
        <v>171.33</v>
      </c>
      <c r="S1954" s="11"/>
      <c r="T1954" s="212">
        <v>737.01764150943393</v>
      </c>
      <c r="U1954" s="212"/>
      <c r="V1954" s="212">
        <v>182.16</v>
      </c>
      <c r="W1954" s="11"/>
      <c r="Y1954" s="214">
        <v>31760</v>
      </c>
      <c r="Z1954" s="214">
        <v>31760</v>
      </c>
      <c r="AB1954" s="11"/>
      <c r="AC1954" s="11"/>
      <c r="AD1954" s="11"/>
      <c r="AE1954" s="4"/>
      <c r="AF1954" s="4"/>
    </row>
    <row r="1955" spans="1:32" x14ac:dyDescent="0.2">
      <c r="A1955" s="54"/>
      <c r="B1955" s="11"/>
      <c r="C1955" s="227" t="s">
        <v>560</v>
      </c>
      <c r="D1955" s="11"/>
      <c r="E1955" s="289">
        <v>8232</v>
      </c>
      <c r="F1955" s="11"/>
      <c r="G1955" s="11"/>
      <c r="H1955" s="11"/>
      <c r="I1955" s="11"/>
      <c r="J1955" s="11"/>
      <c r="K1955" s="11"/>
      <c r="M1955" s="336">
        <v>513</v>
      </c>
      <c r="N1955" s="68"/>
      <c r="P1955" s="214">
        <v>238.06610273800553</v>
      </c>
      <c r="Q1955" s="214"/>
      <c r="R1955" s="214">
        <v>149.83500000000001</v>
      </c>
      <c r="S1955" s="11"/>
      <c r="T1955" s="212">
        <v>246.8594943481537</v>
      </c>
      <c r="U1955" s="212"/>
      <c r="V1955" s="212">
        <v>144.50166666666667</v>
      </c>
      <c r="W1955" s="11"/>
      <c r="Y1955" s="214">
        <v>577834.28</v>
      </c>
      <c r="Z1955" s="214">
        <v>581512.77999999991</v>
      </c>
      <c r="AB1955" s="11"/>
      <c r="AC1955" s="11"/>
      <c r="AD1955" s="11"/>
      <c r="AE1955" s="4"/>
      <c r="AF1955" s="4"/>
    </row>
    <row r="1956" spans="1:32" x14ac:dyDescent="0.2">
      <c r="A1956" s="54"/>
      <c r="B1956" s="11"/>
      <c r="C1956" s="227" t="s">
        <v>560</v>
      </c>
      <c r="D1956" s="11"/>
      <c r="E1956" s="289">
        <v>8234</v>
      </c>
      <c r="F1956" s="11"/>
      <c r="G1956" s="11"/>
      <c r="H1956" s="11"/>
      <c r="I1956" s="11"/>
      <c r="J1956" s="11"/>
      <c r="K1956" s="11"/>
      <c r="M1956" s="336">
        <v>1</v>
      </c>
      <c r="N1956" s="68"/>
      <c r="P1956" s="214">
        <v>147.54499999999999</v>
      </c>
      <c r="Q1956" s="214"/>
      <c r="R1956" s="214">
        <v>147.54499999999999</v>
      </c>
      <c r="S1956" s="11"/>
      <c r="T1956" s="212">
        <v>143.86500000000001</v>
      </c>
      <c r="U1956" s="212"/>
      <c r="V1956" s="212">
        <v>143.86500000000001</v>
      </c>
      <c r="W1956" s="11"/>
      <c r="Y1956" s="214">
        <v>295.08999999999997</v>
      </c>
      <c r="Z1956" s="214">
        <v>295.08999999999997</v>
      </c>
      <c r="AB1956" s="11"/>
      <c r="AC1956" s="11"/>
      <c r="AD1956" s="11"/>
      <c r="AE1956" s="4"/>
      <c r="AF1956" s="4"/>
    </row>
    <row r="1957" spans="1:32" x14ac:dyDescent="0.2">
      <c r="A1957" s="54"/>
      <c r="B1957" s="11"/>
      <c r="C1957" s="227" t="s">
        <v>561</v>
      </c>
      <c r="D1957" s="11"/>
      <c r="E1957" s="289">
        <v>8240</v>
      </c>
      <c r="F1957" s="11"/>
      <c r="G1957" s="11"/>
      <c r="H1957" s="11"/>
      <c r="I1957" s="11"/>
      <c r="J1957" s="11"/>
      <c r="K1957" s="11"/>
      <c r="M1957" s="336">
        <v>25</v>
      </c>
      <c r="N1957" s="68"/>
      <c r="P1957" s="214">
        <v>1828.2396363636362</v>
      </c>
      <c r="Q1957" s="214"/>
      <c r="R1957" s="214">
        <v>224.58</v>
      </c>
      <c r="S1957" s="11"/>
      <c r="T1957" s="212">
        <v>2702.102727272727</v>
      </c>
      <c r="U1957" s="212"/>
      <c r="V1957" s="212">
        <v>201.82499999999999</v>
      </c>
      <c r="W1957" s="11"/>
      <c r="Y1957" s="214">
        <v>100553.18</v>
      </c>
      <c r="Z1957" s="214">
        <v>101166.9</v>
      </c>
      <c r="AB1957" s="11"/>
      <c r="AC1957" s="11"/>
      <c r="AD1957" s="11"/>
      <c r="AE1957" s="4"/>
      <c r="AF1957" s="4"/>
    </row>
    <row r="1958" spans="1:32" x14ac:dyDescent="0.2">
      <c r="A1958" s="54"/>
      <c r="B1958" s="11"/>
      <c r="C1958" s="227" t="s">
        <v>562</v>
      </c>
      <c r="D1958" s="11"/>
      <c r="E1958" s="289">
        <v>8348</v>
      </c>
      <c r="F1958" s="11"/>
      <c r="G1958" s="11"/>
      <c r="H1958" s="11"/>
      <c r="I1958" s="11"/>
      <c r="J1958" s="11"/>
      <c r="K1958" s="11"/>
      <c r="M1958" s="336">
        <v>9</v>
      </c>
      <c r="N1958" s="68"/>
      <c r="P1958" s="214">
        <v>361.04142857142858</v>
      </c>
      <c r="Q1958" s="214"/>
      <c r="R1958" s="214">
        <v>186.34</v>
      </c>
      <c r="S1958" s="11"/>
      <c r="T1958" s="212">
        <v>401.87571428571425</v>
      </c>
      <c r="U1958" s="212"/>
      <c r="V1958" s="212">
        <v>168.70500000000001</v>
      </c>
      <c r="W1958" s="11"/>
      <c r="Y1958" s="214">
        <v>7581.87</v>
      </c>
      <c r="Z1958" s="214">
        <v>7968.8500000000013</v>
      </c>
      <c r="AB1958" s="11"/>
      <c r="AC1958" s="11"/>
      <c r="AD1958" s="11"/>
      <c r="AE1958" s="4"/>
      <c r="AF1958" s="4"/>
    </row>
    <row r="1959" spans="1:32" x14ac:dyDescent="0.2">
      <c r="A1959" s="54"/>
      <c r="B1959" s="11"/>
      <c r="C1959" s="227" t="s">
        <v>563</v>
      </c>
      <c r="D1959" s="11"/>
      <c r="E1959" s="289">
        <v>8349</v>
      </c>
      <c r="F1959" s="11"/>
      <c r="G1959" s="11"/>
      <c r="H1959" s="11"/>
      <c r="I1959" s="11"/>
      <c r="J1959" s="11"/>
      <c r="K1959" s="11"/>
      <c r="M1959" s="336">
        <v>38</v>
      </c>
      <c r="N1959" s="68"/>
      <c r="P1959" s="214">
        <v>962.04212499999994</v>
      </c>
      <c r="Q1959" s="214"/>
      <c r="R1959" s="214">
        <v>203.83500000000001</v>
      </c>
      <c r="S1959" s="11"/>
      <c r="T1959" s="212">
        <v>1600.0453125000001</v>
      </c>
      <c r="U1959" s="212"/>
      <c r="V1959" s="212">
        <v>221.49</v>
      </c>
      <c r="W1959" s="11"/>
      <c r="Y1959" s="214">
        <v>76963.37</v>
      </c>
      <c r="Z1959" s="214">
        <v>78910.929999999993</v>
      </c>
      <c r="AB1959" s="11"/>
      <c r="AC1959" s="11"/>
      <c r="AD1959" s="11"/>
      <c r="AE1959" s="4"/>
      <c r="AF1959" s="4"/>
    </row>
    <row r="1960" spans="1:32" x14ac:dyDescent="0.2">
      <c r="A1960" s="54"/>
      <c r="B1960" s="11"/>
      <c r="C1960" s="227" t="s">
        <v>564</v>
      </c>
      <c r="D1960" s="11"/>
      <c r="E1960" s="289">
        <v>8350</v>
      </c>
      <c r="F1960" s="11"/>
      <c r="G1960" s="11"/>
      <c r="H1960" s="11"/>
      <c r="I1960" s="11"/>
      <c r="J1960" s="11"/>
      <c r="K1960" s="11"/>
      <c r="M1960" s="336">
        <v>21</v>
      </c>
      <c r="N1960" s="68"/>
      <c r="P1960" s="214">
        <v>787.80893617021275</v>
      </c>
      <c r="Q1960" s="214"/>
      <c r="R1960" s="214">
        <v>213.84</v>
      </c>
      <c r="S1960" s="11"/>
      <c r="T1960" s="212">
        <v>703.11</v>
      </c>
      <c r="U1960" s="212"/>
      <c r="V1960" s="212">
        <v>210.10499999999999</v>
      </c>
      <c r="W1960" s="11"/>
      <c r="Y1960" s="214">
        <v>37027.019999999997</v>
      </c>
      <c r="Z1960" s="214">
        <v>37027.020000000004</v>
      </c>
      <c r="AB1960" s="11"/>
      <c r="AC1960" s="11"/>
      <c r="AD1960" s="11"/>
      <c r="AE1960" s="4"/>
      <c r="AF1960" s="4"/>
    </row>
    <row r="1961" spans="1:32" x14ac:dyDescent="0.2">
      <c r="A1961" s="54"/>
      <c r="B1961" s="11"/>
      <c r="C1961" s="227" t="s">
        <v>565</v>
      </c>
      <c r="D1961" s="11"/>
      <c r="E1961" s="289">
        <v>8074</v>
      </c>
      <c r="F1961" s="11"/>
      <c r="G1961" s="11"/>
      <c r="H1961" s="11"/>
      <c r="I1961" s="11"/>
      <c r="J1961" s="11"/>
      <c r="K1961" s="11"/>
      <c r="M1961" s="336">
        <v>4</v>
      </c>
      <c r="N1961" s="68"/>
      <c r="P1961" s="214">
        <v>366.11099999999999</v>
      </c>
      <c r="Q1961" s="214"/>
      <c r="R1961" s="214">
        <v>423.74</v>
      </c>
      <c r="S1961" s="11"/>
      <c r="T1961" s="212">
        <v>370.01249999999999</v>
      </c>
      <c r="U1961" s="212"/>
      <c r="V1961" s="212">
        <v>467.82</v>
      </c>
      <c r="W1961" s="11"/>
      <c r="Y1961" s="214">
        <v>3661.11</v>
      </c>
      <c r="Z1961" s="214">
        <v>3661.1099999999997</v>
      </c>
      <c r="AB1961" s="11"/>
      <c r="AC1961" s="11"/>
      <c r="AD1961" s="11"/>
      <c r="AE1961" s="4"/>
      <c r="AF1961" s="4"/>
    </row>
    <row r="1962" spans="1:32" x14ac:dyDescent="0.2">
      <c r="A1962" s="54"/>
      <c r="B1962" s="11"/>
      <c r="C1962" s="227" t="s">
        <v>621</v>
      </c>
      <c r="D1962" s="11"/>
      <c r="E1962" s="289">
        <v>8042</v>
      </c>
      <c r="F1962" s="11"/>
      <c r="G1962" s="11"/>
      <c r="H1962" s="11"/>
      <c r="I1962" s="11"/>
      <c r="J1962" s="11"/>
      <c r="K1962" s="11"/>
      <c r="M1962" s="336">
        <v>1</v>
      </c>
      <c r="N1962" s="68"/>
      <c r="P1962" s="214">
        <v>104.27</v>
      </c>
      <c r="Q1962" s="214"/>
      <c r="R1962" s="214">
        <v>104.27000000000001</v>
      </c>
      <c r="S1962" s="11"/>
      <c r="T1962" s="212">
        <v>92.114999999999995</v>
      </c>
      <c r="U1962" s="212"/>
      <c r="V1962" s="212">
        <v>92.114999999999995</v>
      </c>
      <c r="W1962" s="11"/>
      <c r="Y1962" s="214">
        <v>208.54</v>
      </c>
      <c r="Z1962" s="214">
        <v>208.54000000000002</v>
      </c>
      <c r="AB1962" s="11"/>
      <c r="AC1962" s="11"/>
      <c r="AD1962" s="11"/>
      <c r="AE1962" s="4"/>
      <c r="AF1962" s="4"/>
    </row>
    <row r="1963" spans="1:32" x14ac:dyDescent="0.2">
      <c r="A1963" s="54"/>
      <c r="B1963" s="11"/>
      <c r="C1963" s="227" t="s">
        <v>776</v>
      </c>
      <c r="D1963" s="11"/>
      <c r="E1963" s="289">
        <v>8242</v>
      </c>
      <c r="F1963" s="11"/>
      <c r="G1963" s="11"/>
      <c r="H1963" s="11"/>
      <c r="I1963" s="11"/>
      <c r="J1963" s="11"/>
      <c r="K1963" s="11"/>
      <c r="M1963" s="336">
        <v>193</v>
      </c>
      <c r="N1963" s="68"/>
      <c r="P1963" s="214">
        <v>217.58011340206184</v>
      </c>
      <c r="Q1963" s="214"/>
      <c r="R1963" s="214">
        <v>103.47499999999999</v>
      </c>
      <c r="S1963" s="11"/>
      <c r="T1963" s="212">
        <v>224.69996907216503</v>
      </c>
      <c r="U1963" s="212"/>
      <c r="V1963" s="212">
        <v>98.324999999999989</v>
      </c>
      <c r="W1963" s="11"/>
      <c r="Y1963" s="214">
        <v>170601.46</v>
      </c>
      <c r="Z1963" s="214">
        <v>171736.60999999987</v>
      </c>
      <c r="AB1963" s="11"/>
      <c r="AC1963" s="11"/>
      <c r="AD1963" s="11"/>
      <c r="AE1963" s="4"/>
      <c r="AF1963" s="4"/>
    </row>
    <row r="1964" spans="1:32" x14ac:dyDescent="0.2">
      <c r="A1964" s="54"/>
      <c r="B1964" s="11"/>
      <c r="C1964" s="227" t="s">
        <v>566</v>
      </c>
      <c r="D1964" s="11"/>
      <c r="E1964" s="289">
        <v>8352</v>
      </c>
      <c r="F1964" s="11"/>
      <c r="G1964" s="11"/>
      <c r="H1964" s="11"/>
      <c r="I1964" s="11"/>
      <c r="J1964" s="11"/>
      <c r="K1964" s="11"/>
      <c r="M1964" s="336">
        <v>25</v>
      </c>
      <c r="N1964" s="68"/>
      <c r="P1964" s="214">
        <v>652.19619047619051</v>
      </c>
      <c r="Q1964" s="214"/>
      <c r="R1964" s="214">
        <v>227.69</v>
      </c>
      <c r="S1964" s="11"/>
      <c r="T1964" s="212">
        <v>744.87142857142874</v>
      </c>
      <c r="U1964" s="212"/>
      <c r="V1964" s="212">
        <v>252.54</v>
      </c>
      <c r="W1964" s="11"/>
      <c r="Y1964" s="214">
        <v>41088.36</v>
      </c>
      <c r="Z1964" s="214">
        <v>42536.27</v>
      </c>
      <c r="AB1964" s="11"/>
      <c r="AC1964" s="11"/>
      <c r="AD1964" s="11"/>
      <c r="AE1964" s="4"/>
      <c r="AF1964" s="4"/>
    </row>
    <row r="1965" spans="1:32" x14ac:dyDescent="0.2">
      <c r="A1965" s="54"/>
      <c r="B1965" s="11"/>
      <c r="C1965" s="227" t="s">
        <v>567</v>
      </c>
      <c r="D1965" s="11"/>
      <c r="E1965" s="289">
        <v>8078</v>
      </c>
      <c r="F1965" s="11"/>
      <c r="G1965" s="11"/>
      <c r="H1965" s="11"/>
      <c r="I1965" s="11"/>
      <c r="J1965" s="11"/>
      <c r="K1965" s="11"/>
      <c r="M1965" s="336">
        <v>185</v>
      </c>
      <c r="N1965" s="68"/>
      <c r="P1965" s="214">
        <v>630.44507526881728</v>
      </c>
      <c r="Q1965" s="214"/>
      <c r="R1965" s="214">
        <v>183.09</v>
      </c>
      <c r="S1965" s="11"/>
      <c r="T1965" s="212">
        <v>773.30157849462353</v>
      </c>
      <c r="U1965" s="212"/>
      <c r="V1965" s="212">
        <v>188.37</v>
      </c>
      <c r="W1965" s="11"/>
      <c r="Y1965" s="214">
        <v>293156.96000000002</v>
      </c>
      <c r="Z1965" s="214">
        <v>293564.61</v>
      </c>
      <c r="AB1965" s="11"/>
      <c r="AC1965" s="11"/>
      <c r="AD1965" s="11"/>
      <c r="AE1965" s="4"/>
      <c r="AF1965" s="4"/>
    </row>
    <row r="1966" spans="1:32" x14ac:dyDescent="0.2">
      <c r="A1966" s="54"/>
      <c r="B1966" s="11"/>
      <c r="C1966" s="227" t="s">
        <v>568</v>
      </c>
      <c r="D1966" s="11"/>
      <c r="E1966" s="289">
        <v>8079</v>
      </c>
      <c r="F1966" s="11"/>
      <c r="G1966" s="11"/>
      <c r="H1966" s="11"/>
      <c r="I1966" s="11"/>
      <c r="J1966" s="11"/>
      <c r="K1966" s="11"/>
      <c r="M1966" s="336">
        <v>148</v>
      </c>
      <c r="N1966" s="68"/>
      <c r="P1966" s="214">
        <v>668.58148044692746</v>
      </c>
      <c r="Q1966" s="214"/>
      <c r="R1966" s="214">
        <v>183.22499999999999</v>
      </c>
      <c r="S1966" s="11"/>
      <c r="T1966" s="212">
        <v>1050.7572067039107</v>
      </c>
      <c r="U1966" s="212"/>
      <c r="V1966" s="212">
        <v>186.3</v>
      </c>
      <c r="W1966" s="11"/>
      <c r="Y1966" s="214">
        <v>239352.17</v>
      </c>
      <c r="Z1966" s="214">
        <v>239352.17000000004</v>
      </c>
      <c r="AB1966" s="11"/>
      <c r="AC1966" s="11"/>
      <c r="AD1966" s="11"/>
      <c r="AE1966" s="4"/>
      <c r="AF1966" s="4"/>
    </row>
    <row r="1967" spans="1:32" x14ac:dyDescent="0.2">
      <c r="A1967" s="54"/>
      <c r="B1967" s="11"/>
      <c r="C1967" s="227" t="s">
        <v>569</v>
      </c>
      <c r="D1967" s="11"/>
      <c r="E1967" s="289">
        <v>8243</v>
      </c>
      <c r="F1967" s="11"/>
      <c r="G1967" s="11"/>
      <c r="H1967" s="11"/>
      <c r="I1967" s="11"/>
      <c r="J1967" s="11"/>
      <c r="K1967" s="11"/>
      <c r="M1967" s="336">
        <v>141</v>
      </c>
      <c r="N1967" s="68"/>
      <c r="P1967" s="214">
        <v>239.66438320209974</v>
      </c>
      <c r="Q1967" s="214"/>
      <c r="R1967" s="214">
        <v>90.57</v>
      </c>
      <c r="S1967" s="11"/>
      <c r="T1967" s="212">
        <v>236.57022047244095</v>
      </c>
      <c r="U1967" s="212"/>
      <c r="V1967" s="212">
        <v>90.045000000000002</v>
      </c>
      <c r="W1967" s="11"/>
      <c r="Y1967" s="214">
        <v>91312.13</v>
      </c>
      <c r="Z1967" s="214">
        <v>92011.209999999977</v>
      </c>
      <c r="AB1967" s="11"/>
      <c r="AC1967" s="11"/>
      <c r="AD1967" s="11"/>
      <c r="AE1967" s="4"/>
      <c r="AF1967" s="4"/>
    </row>
    <row r="1968" spans="1:32" x14ac:dyDescent="0.2">
      <c r="A1968" s="54"/>
      <c r="B1968" s="11"/>
      <c r="C1968" s="227" t="s">
        <v>571</v>
      </c>
      <c r="D1968" s="11"/>
      <c r="E1968" s="289">
        <v>8230</v>
      </c>
      <c r="F1968" s="11"/>
      <c r="G1968" s="11"/>
      <c r="H1968" s="11"/>
      <c r="I1968" s="11"/>
      <c r="J1968" s="11"/>
      <c r="K1968" s="11"/>
      <c r="M1968" s="336">
        <v>1</v>
      </c>
      <c r="N1968" s="68"/>
      <c r="P1968" s="214">
        <v>137.85</v>
      </c>
      <c r="Q1968" s="214"/>
      <c r="R1968" s="214">
        <v>137.85000000000002</v>
      </c>
      <c r="S1968" s="11"/>
      <c r="T1968" s="212">
        <v>132.47999999999999</v>
      </c>
      <c r="U1968" s="212"/>
      <c r="V1968" s="212">
        <v>132.47999999999999</v>
      </c>
      <c r="W1968" s="11"/>
      <c r="Y1968" s="214">
        <v>275.7</v>
      </c>
      <c r="Z1968" s="214">
        <v>275.70000000000005</v>
      </c>
      <c r="AB1968" s="11"/>
      <c r="AC1968" s="11"/>
      <c r="AD1968" s="11"/>
      <c r="AE1968" s="4"/>
      <c r="AF1968" s="4"/>
    </row>
    <row r="1969" spans="1:32" x14ac:dyDescent="0.2">
      <c r="A1969" s="54"/>
      <c r="B1969" s="11"/>
      <c r="C1969" s="227" t="s">
        <v>784</v>
      </c>
      <c r="D1969" s="11"/>
      <c r="E1969" s="289">
        <v>8250</v>
      </c>
      <c r="F1969" s="11"/>
      <c r="G1969" s="11"/>
      <c r="H1969" s="11"/>
      <c r="I1969" s="11"/>
      <c r="J1969" s="11"/>
      <c r="K1969" s="11"/>
      <c r="M1969" s="336">
        <v>1</v>
      </c>
      <c r="N1969" s="68"/>
      <c r="P1969" s="214">
        <v>242.44</v>
      </c>
      <c r="Q1969" s="214"/>
      <c r="R1969" s="214">
        <v>242.44</v>
      </c>
      <c r="S1969" s="11"/>
      <c r="T1969" s="212">
        <v>252.54</v>
      </c>
      <c r="U1969" s="212"/>
      <c r="V1969" s="212">
        <v>252.54</v>
      </c>
      <c r="W1969" s="11"/>
      <c r="Y1969" s="214">
        <v>484.88</v>
      </c>
      <c r="Z1969" s="214">
        <v>484.88</v>
      </c>
      <c r="AB1969" s="11"/>
      <c r="AC1969" s="11"/>
      <c r="AD1969" s="11"/>
      <c r="AE1969" s="4"/>
      <c r="AF1969" s="4"/>
    </row>
    <row r="1970" spans="1:32" x14ac:dyDescent="0.2">
      <c r="A1970" s="54"/>
      <c r="B1970" s="11"/>
      <c r="C1970" s="227" t="s">
        <v>572</v>
      </c>
      <c r="D1970" s="11"/>
      <c r="E1970" s="289">
        <v>8012</v>
      </c>
      <c r="F1970" s="11"/>
      <c r="G1970" s="11"/>
      <c r="H1970" s="11"/>
      <c r="I1970" s="11"/>
      <c r="J1970" s="11"/>
      <c r="K1970" s="11"/>
      <c r="M1970" s="336">
        <v>4</v>
      </c>
      <c r="N1970" s="68"/>
      <c r="P1970" s="214">
        <v>420.59</v>
      </c>
      <c r="Q1970" s="214"/>
      <c r="R1970" s="214">
        <v>365.63499999999999</v>
      </c>
      <c r="S1970" s="11"/>
      <c r="T1970" s="212">
        <v>457.64249999999998</v>
      </c>
      <c r="U1970" s="212"/>
      <c r="V1970" s="212">
        <v>386.57249999999999</v>
      </c>
      <c r="W1970" s="11"/>
      <c r="Y1970" s="214">
        <v>5047.08</v>
      </c>
      <c r="Z1970" s="214">
        <v>5047.08</v>
      </c>
      <c r="AB1970" s="11"/>
      <c r="AC1970" s="11"/>
      <c r="AD1970" s="11"/>
      <c r="AE1970" s="4"/>
      <c r="AF1970" s="4"/>
    </row>
    <row r="1971" spans="1:32" x14ac:dyDescent="0.2">
      <c r="A1971" s="54"/>
      <c r="B1971" s="11"/>
      <c r="C1971" s="227" t="s">
        <v>572</v>
      </c>
      <c r="D1971" s="11"/>
      <c r="E1971" s="289">
        <v>8080</v>
      </c>
      <c r="F1971" s="11"/>
      <c r="G1971" s="11"/>
      <c r="H1971" s="11"/>
      <c r="I1971" s="11"/>
      <c r="J1971" s="11"/>
      <c r="K1971" s="11"/>
      <c r="M1971" s="336">
        <v>594</v>
      </c>
      <c r="N1971" s="68"/>
      <c r="P1971" s="214">
        <v>229.45203436200484</v>
      </c>
      <c r="Q1971" s="214"/>
      <c r="R1971" s="214">
        <v>127.295</v>
      </c>
      <c r="S1971" s="11"/>
      <c r="T1971" s="212">
        <v>231.33344714379527</v>
      </c>
      <c r="U1971" s="212"/>
      <c r="V1971" s="212">
        <v>110.05500000000001</v>
      </c>
      <c r="W1971" s="11"/>
      <c r="Y1971" s="214">
        <v>736180.74</v>
      </c>
      <c r="Z1971" s="214">
        <v>738062.01000000013</v>
      </c>
      <c r="AB1971" s="11"/>
      <c r="AC1971" s="11"/>
      <c r="AD1971" s="11"/>
      <c r="AE1971" s="4"/>
      <c r="AF1971" s="4"/>
    </row>
    <row r="1972" spans="1:32" x14ac:dyDescent="0.2">
      <c r="A1972" s="54"/>
      <c r="B1972" s="11"/>
      <c r="C1972" s="227" t="s">
        <v>787</v>
      </c>
      <c r="D1972" s="11"/>
      <c r="E1972" s="289">
        <v>8088</v>
      </c>
      <c r="F1972" s="11"/>
      <c r="G1972" s="11"/>
      <c r="H1972" s="11"/>
      <c r="I1972" s="11"/>
      <c r="J1972" s="11"/>
      <c r="K1972" s="11"/>
      <c r="M1972" s="336">
        <v>1</v>
      </c>
      <c r="N1972" s="68"/>
      <c r="P1972" s="214">
        <v>451.61500000000001</v>
      </c>
      <c r="Q1972" s="214"/>
      <c r="R1972" s="214">
        <v>451.61500000000001</v>
      </c>
      <c r="S1972" s="11"/>
      <c r="T1972" s="212">
        <v>492.66</v>
      </c>
      <c r="U1972" s="212"/>
      <c r="V1972" s="212">
        <v>492.66</v>
      </c>
      <c r="W1972" s="11"/>
      <c r="Y1972" s="214">
        <v>903.23</v>
      </c>
      <c r="Z1972" s="214">
        <v>903.23</v>
      </c>
      <c r="AB1972" s="11"/>
      <c r="AC1972" s="11"/>
      <c r="AD1972" s="11"/>
      <c r="AE1972" s="4"/>
      <c r="AF1972" s="4"/>
    </row>
    <row r="1973" spans="1:32" x14ac:dyDescent="0.2">
      <c r="A1973" s="54"/>
      <c r="B1973" s="11"/>
      <c r="C1973" s="227" t="s">
        <v>573</v>
      </c>
      <c r="D1973" s="11"/>
      <c r="E1973" s="289">
        <v>8088</v>
      </c>
      <c r="F1973" s="11"/>
      <c r="G1973" s="11"/>
      <c r="H1973" s="11"/>
      <c r="I1973" s="11"/>
      <c r="J1973" s="11"/>
      <c r="K1973" s="11"/>
      <c r="M1973" s="336">
        <v>26</v>
      </c>
      <c r="N1973" s="68"/>
      <c r="P1973" s="214">
        <v>354.6441304347826</v>
      </c>
      <c r="Q1973" s="214"/>
      <c r="R1973" s="214">
        <v>132.25</v>
      </c>
      <c r="S1973" s="11"/>
      <c r="T1973" s="212">
        <v>435.33</v>
      </c>
      <c r="U1973" s="212"/>
      <c r="V1973" s="212">
        <v>123.16500000000001</v>
      </c>
      <c r="W1973" s="11"/>
      <c r="Y1973" s="214">
        <v>16313.63</v>
      </c>
      <c r="Z1973" s="214">
        <v>16313.630000000001</v>
      </c>
      <c r="AB1973" s="11"/>
      <c r="AC1973" s="11"/>
      <c r="AD1973" s="11"/>
      <c r="AE1973" s="4"/>
      <c r="AF1973" s="4"/>
    </row>
    <row r="1974" spans="1:32" x14ac:dyDescent="0.2">
      <c r="A1974" s="54"/>
      <c r="B1974" s="11"/>
      <c r="C1974" s="227" t="s">
        <v>574</v>
      </c>
      <c r="D1974" s="11"/>
      <c r="E1974" s="289">
        <v>8353</v>
      </c>
      <c r="F1974" s="11"/>
      <c r="G1974" s="11"/>
      <c r="H1974" s="11"/>
      <c r="I1974" s="11"/>
      <c r="J1974" s="11"/>
      <c r="K1974" s="11"/>
      <c r="M1974" s="336">
        <v>8</v>
      </c>
      <c r="N1974" s="68"/>
      <c r="P1974" s="214">
        <v>179.26470588235293</v>
      </c>
      <c r="Q1974" s="214"/>
      <c r="R1974" s="214">
        <v>135.34</v>
      </c>
      <c r="S1974" s="11"/>
      <c r="T1974" s="212">
        <v>181.30641176470587</v>
      </c>
      <c r="U1974" s="212"/>
      <c r="V1974" s="212">
        <v>145.935</v>
      </c>
      <c r="W1974" s="11"/>
      <c r="Y1974" s="214">
        <v>6095</v>
      </c>
      <c r="Z1974" s="214">
        <v>6095</v>
      </c>
      <c r="AB1974" s="11"/>
      <c r="AC1974" s="11"/>
      <c r="AD1974" s="11"/>
      <c r="AE1974" s="4"/>
      <c r="AF1974" s="4"/>
    </row>
    <row r="1975" spans="1:32" x14ac:dyDescent="0.2">
      <c r="A1975" s="54"/>
      <c r="B1975" s="11"/>
      <c r="C1975" s="227" t="s">
        <v>575</v>
      </c>
      <c r="D1975" s="11"/>
      <c r="E1975" s="289">
        <v>8081</v>
      </c>
      <c r="F1975" s="11"/>
      <c r="G1975" s="11"/>
      <c r="H1975" s="11"/>
      <c r="I1975" s="11"/>
      <c r="J1975" s="11"/>
      <c r="K1975" s="11"/>
      <c r="M1975" s="336">
        <v>415</v>
      </c>
      <c r="N1975" s="68"/>
      <c r="P1975" s="214">
        <v>4274.0617677993523</v>
      </c>
      <c r="Q1975" s="214"/>
      <c r="R1975" s="214">
        <v>4215.6212499999992</v>
      </c>
      <c r="S1975" s="11"/>
      <c r="T1975" s="212">
        <v>4444.4056443071486</v>
      </c>
      <c r="U1975" s="212"/>
      <c r="V1975" s="212">
        <v>4373.91</v>
      </c>
      <c r="W1975" s="11"/>
      <c r="Y1975" s="214">
        <v>419266.2</v>
      </c>
      <c r="Z1975" s="214">
        <v>420835.39999999979</v>
      </c>
      <c r="AB1975" s="11"/>
      <c r="AC1975" s="11"/>
      <c r="AD1975" s="11"/>
      <c r="AE1975" s="4"/>
      <c r="AF1975" s="4"/>
    </row>
    <row r="1976" spans="1:32" x14ac:dyDescent="0.2">
      <c r="A1976" s="54"/>
      <c r="B1976" s="11"/>
      <c r="C1976" s="227" t="s">
        <v>577</v>
      </c>
      <c r="D1976" s="11"/>
      <c r="E1976" s="289">
        <v>8083</v>
      </c>
      <c r="F1976" s="11"/>
      <c r="G1976" s="11"/>
      <c r="H1976" s="11"/>
      <c r="I1976" s="11"/>
      <c r="J1976" s="11"/>
      <c r="K1976" s="11"/>
      <c r="M1976" s="336">
        <v>168</v>
      </c>
      <c r="N1976" s="68"/>
      <c r="P1976" s="214">
        <v>778.48710955710953</v>
      </c>
      <c r="Q1976" s="214"/>
      <c r="R1976" s="214">
        <v>183.11</v>
      </c>
      <c r="S1976" s="11"/>
      <c r="T1976" s="212">
        <v>861.82827972027962</v>
      </c>
      <c r="U1976" s="212"/>
      <c r="V1976" s="212">
        <v>183.19499999999999</v>
      </c>
      <c r="W1976" s="11"/>
      <c r="Y1976" s="214">
        <v>333970.96999999997</v>
      </c>
      <c r="Z1976" s="214">
        <v>335946.35000000003</v>
      </c>
      <c r="AB1976" s="11"/>
      <c r="AC1976" s="11"/>
      <c r="AD1976" s="11"/>
      <c r="AE1976" s="4"/>
      <c r="AF1976" s="4"/>
    </row>
    <row r="1977" spans="1:32" x14ac:dyDescent="0.2">
      <c r="A1977" s="54"/>
      <c r="B1977" s="11"/>
      <c r="C1977" s="227" t="s">
        <v>578</v>
      </c>
      <c r="D1977" s="11"/>
      <c r="E1977" s="289">
        <v>8244</v>
      </c>
      <c r="F1977" s="11"/>
      <c r="G1977" s="11"/>
      <c r="H1977" s="11"/>
      <c r="I1977" s="11"/>
      <c r="J1977" s="11"/>
      <c r="K1977" s="11"/>
      <c r="M1977" s="336">
        <v>333</v>
      </c>
      <c r="N1977" s="68"/>
      <c r="P1977" s="214">
        <v>609.5362837837838</v>
      </c>
      <c r="Q1977" s="214"/>
      <c r="R1977" s="214">
        <v>508.35125000000005</v>
      </c>
      <c r="S1977" s="11"/>
      <c r="T1977" s="212">
        <v>586.04526351351353</v>
      </c>
      <c r="U1977" s="212"/>
      <c r="V1977" s="212">
        <v>461.16787499999998</v>
      </c>
      <c r="W1977" s="11"/>
      <c r="Y1977" s="214">
        <v>457680.08</v>
      </c>
      <c r="Z1977" s="214">
        <v>462761.75</v>
      </c>
      <c r="AB1977" s="11"/>
      <c r="AC1977" s="11"/>
      <c r="AD1977" s="11"/>
      <c r="AE1977" s="4"/>
      <c r="AF1977" s="4"/>
    </row>
    <row r="1978" spans="1:32" x14ac:dyDescent="0.2">
      <c r="A1978" s="54"/>
      <c r="B1978" s="11"/>
      <c r="C1978" s="227" t="s">
        <v>849</v>
      </c>
      <c r="D1978" s="11"/>
      <c r="E1978" s="289">
        <v>8083</v>
      </c>
      <c r="F1978" s="11"/>
      <c r="G1978" s="11"/>
      <c r="H1978" s="11"/>
      <c r="I1978" s="11"/>
      <c r="J1978" s="11"/>
      <c r="K1978" s="11"/>
      <c r="M1978" s="336">
        <v>1</v>
      </c>
      <c r="N1978" s="68"/>
      <c r="P1978" s="214">
        <v>320.87</v>
      </c>
      <c r="Q1978" s="214"/>
      <c r="R1978" s="214">
        <v>320.87</v>
      </c>
      <c r="S1978" s="11"/>
      <c r="T1978" s="212">
        <v>343.62</v>
      </c>
      <c r="U1978" s="212"/>
      <c r="V1978" s="212">
        <v>343.62</v>
      </c>
      <c r="W1978" s="11"/>
      <c r="Y1978" s="214">
        <v>641.74</v>
      </c>
      <c r="Z1978" s="214">
        <v>641.74</v>
      </c>
      <c r="AB1978" s="11"/>
      <c r="AC1978" s="11"/>
      <c r="AD1978" s="11"/>
      <c r="AE1978" s="4"/>
      <c r="AF1978" s="4"/>
    </row>
    <row r="1979" spans="1:32" x14ac:dyDescent="0.2">
      <c r="A1979" s="54"/>
      <c r="B1979" s="11"/>
      <c r="C1979" s="227" t="s">
        <v>579</v>
      </c>
      <c r="D1979" s="11"/>
      <c r="E1979" s="289">
        <v>8062</v>
      </c>
      <c r="F1979" s="11"/>
      <c r="G1979" s="11"/>
      <c r="H1979" s="11"/>
      <c r="I1979" s="11"/>
      <c r="J1979" s="11"/>
      <c r="K1979" s="11"/>
      <c r="M1979" s="336">
        <v>2</v>
      </c>
      <c r="N1979" s="68"/>
      <c r="P1979" s="214">
        <v>117.28800000000001</v>
      </c>
      <c r="Q1979" s="214"/>
      <c r="R1979" s="214">
        <v>94.14</v>
      </c>
      <c r="S1979" s="11"/>
      <c r="T1979" s="212">
        <v>103.5</v>
      </c>
      <c r="U1979" s="212"/>
      <c r="V1979" s="212">
        <v>52.784999999999997</v>
      </c>
      <c r="W1979" s="11"/>
      <c r="Y1979" s="214">
        <v>586.44000000000005</v>
      </c>
      <c r="Z1979" s="214">
        <v>586.44000000000005</v>
      </c>
      <c r="AB1979" s="11"/>
      <c r="AC1979" s="11"/>
      <c r="AD1979" s="11"/>
      <c r="AE1979" s="4"/>
      <c r="AF1979" s="4"/>
    </row>
    <row r="1980" spans="1:32" x14ac:dyDescent="0.2">
      <c r="A1980" s="54"/>
      <c r="B1980" s="11"/>
      <c r="C1980" s="227" t="s">
        <v>580</v>
      </c>
      <c r="D1980" s="11"/>
      <c r="E1980" s="289">
        <v>8246</v>
      </c>
      <c r="F1980" s="11"/>
      <c r="G1980" s="11"/>
      <c r="H1980" s="11"/>
      <c r="I1980" s="11"/>
      <c r="J1980" s="11"/>
      <c r="K1980" s="11"/>
      <c r="M1980" s="336">
        <v>7</v>
      </c>
      <c r="N1980" s="68"/>
      <c r="P1980" s="214">
        <v>296.38882352941175</v>
      </c>
      <c r="Q1980" s="214"/>
      <c r="R1980" s="214">
        <v>108.38</v>
      </c>
      <c r="S1980" s="11"/>
      <c r="T1980" s="212">
        <v>276.40588235294115</v>
      </c>
      <c r="U1980" s="212"/>
      <c r="V1980" s="212">
        <v>76.59</v>
      </c>
      <c r="W1980" s="11"/>
      <c r="Y1980" s="214">
        <v>5038.6099999999997</v>
      </c>
      <c r="Z1980" s="214">
        <v>5038.6100000000006</v>
      </c>
      <c r="AB1980" s="11"/>
      <c r="AC1980" s="11"/>
      <c r="AD1980" s="11"/>
      <c r="AE1980" s="4"/>
      <c r="AF1980" s="4"/>
    </row>
    <row r="1981" spans="1:32" x14ac:dyDescent="0.2">
      <c r="A1981" s="54"/>
      <c r="B1981" s="11"/>
      <c r="C1981" s="227" t="s">
        <v>581</v>
      </c>
      <c r="D1981" s="11"/>
      <c r="E1981" s="289">
        <v>8247</v>
      </c>
      <c r="F1981" s="11"/>
      <c r="G1981" s="11"/>
      <c r="H1981" s="11"/>
      <c r="I1981" s="11"/>
      <c r="J1981" s="11"/>
      <c r="K1981" s="11"/>
      <c r="M1981" s="336">
        <v>109</v>
      </c>
      <c r="N1981" s="68"/>
      <c r="P1981" s="214">
        <v>215.16469255663429</v>
      </c>
      <c r="Q1981" s="214"/>
      <c r="R1981" s="214">
        <v>78.16</v>
      </c>
      <c r="S1981" s="11"/>
      <c r="T1981" s="212">
        <v>206.32059546925564</v>
      </c>
      <c r="U1981" s="212"/>
      <c r="V1981" s="212">
        <v>76.59</v>
      </c>
      <c r="W1981" s="11"/>
      <c r="Y1981" s="214">
        <v>66485.89</v>
      </c>
      <c r="Z1981" s="214">
        <v>66727.109999999986</v>
      </c>
      <c r="AB1981" s="11"/>
      <c r="AC1981" s="11"/>
      <c r="AD1981" s="11"/>
      <c r="AE1981" s="4"/>
      <c r="AF1981" s="4"/>
    </row>
    <row r="1982" spans="1:32" x14ac:dyDescent="0.2">
      <c r="A1982" s="54"/>
      <c r="B1982" s="11"/>
      <c r="C1982" s="227" t="s">
        <v>850</v>
      </c>
      <c r="D1982" s="11"/>
      <c r="E1982" s="289">
        <v>8248</v>
      </c>
      <c r="F1982" s="11"/>
      <c r="G1982" s="11"/>
      <c r="H1982" s="11"/>
      <c r="I1982" s="11"/>
      <c r="J1982" s="11"/>
      <c r="K1982" s="11"/>
      <c r="M1982" s="336">
        <v>1</v>
      </c>
      <c r="N1982" s="68"/>
      <c r="P1982" s="214">
        <v>152.185</v>
      </c>
      <c r="Q1982" s="214"/>
      <c r="R1982" s="214">
        <v>152.185</v>
      </c>
      <c r="S1982" s="11"/>
      <c r="T1982" s="212">
        <v>149.04</v>
      </c>
      <c r="U1982" s="212"/>
      <c r="V1982" s="212">
        <v>149.04</v>
      </c>
      <c r="W1982" s="11"/>
      <c r="Y1982" s="214">
        <v>304.37</v>
      </c>
      <c r="Z1982" s="214">
        <v>304.37</v>
      </c>
      <c r="AB1982" s="11"/>
      <c r="AC1982" s="11"/>
      <c r="AD1982" s="11"/>
      <c r="AE1982" s="4"/>
      <c r="AF1982" s="4"/>
    </row>
    <row r="1983" spans="1:32" x14ac:dyDescent="0.2">
      <c r="A1983" s="54"/>
      <c r="B1983" s="11"/>
      <c r="C1983" s="227" t="s">
        <v>873</v>
      </c>
      <c r="D1983" s="11"/>
      <c r="E1983" s="289">
        <v>8084</v>
      </c>
      <c r="F1983" s="11"/>
      <c r="G1983" s="11"/>
      <c r="H1983" s="11"/>
      <c r="I1983" s="11"/>
      <c r="J1983" s="11"/>
      <c r="K1983" s="11"/>
      <c r="M1983" s="336">
        <v>96</v>
      </c>
      <c r="N1983" s="68"/>
      <c r="P1983" s="214">
        <v>942.53837121212121</v>
      </c>
      <c r="Q1983" s="214"/>
      <c r="R1983" s="214">
        <v>171.57999999999998</v>
      </c>
      <c r="S1983" s="11"/>
      <c r="T1983" s="212">
        <v>1071.1762007575758</v>
      </c>
      <c r="U1983" s="212"/>
      <c r="V1983" s="212">
        <v>191.47499999999999</v>
      </c>
      <c r="W1983" s="11"/>
      <c r="Y1983" s="214">
        <v>248830.13</v>
      </c>
      <c r="Z1983" s="214">
        <v>248834.97000000003</v>
      </c>
      <c r="AB1983" s="11"/>
      <c r="AC1983" s="11"/>
      <c r="AD1983" s="11"/>
      <c r="AE1983" s="4"/>
      <c r="AF1983" s="4"/>
    </row>
    <row r="1984" spans="1:32" x14ac:dyDescent="0.2">
      <c r="A1984" s="54"/>
      <c r="B1984" s="11"/>
      <c r="C1984" s="227" t="s">
        <v>651</v>
      </c>
      <c r="D1984" s="11"/>
      <c r="E1984" s="289">
        <v>8248</v>
      </c>
      <c r="F1984" s="11"/>
      <c r="G1984" s="11"/>
      <c r="H1984" s="11"/>
      <c r="I1984" s="11"/>
      <c r="J1984" s="11"/>
      <c r="K1984" s="11"/>
      <c r="M1984" s="336">
        <v>6</v>
      </c>
      <c r="N1984" s="68"/>
      <c r="P1984" s="214">
        <v>458.64333333333332</v>
      </c>
      <c r="Q1984" s="214"/>
      <c r="R1984" s="214">
        <v>83</v>
      </c>
      <c r="S1984" s="11"/>
      <c r="T1984" s="212">
        <v>500.66399999999993</v>
      </c>
      <c r="U1984" s="212"/>
      <c r="V1984" s="212">
        <v>98.325000000000003</v>
      </c>
      <c r="W1984" s="11"/>
      <c r="Y1984" s="214">
        <v>6879.65</v>
      </c>
      <c r="Z1984" s="214">
        <v>6879.6500000000015</v>
      </c>
      <c r="AB1984" s="11"/>
      <c r="AC1984" s="11"/>
      <c r="AD1984" s="11"/>
      <c r="AE1984" s="4"/>
      <c r="AF1984" s="4"/>
    </row>
    <row r="1985" spans="1:32" x14ac:dyDescent="0.2">
      <c r="A1985" s="54"/>
      <c r="B1985" s="11"/>
      <c r="C1985" s="227" t="s">
        <v>583</v>
      </c>
      <c r="D1985" s="11"/>
      <c r="E1985" s="289">
        <v>8014</v>
      </c>
      <c r="F1985" s="11"/>
      <c r="G1985" s="11"/>
      <c r="H1985" s="11"/>
      <c r="I1985" s="11"/>
      <c r="J1985" s="11"/>
      <c r="K1985" s="11"/>
      <c r="M1985" s="336">
        <v>2</v>
      </c>
      <c r="N1985" s="68"/>
      <c r="P1985" s="214">
        <v>63.35</v>
      </c>
      <c r="Q1985" s="214"/>
      <c r="R1985" s="214">
        <v>61.1</v>
      </c>
      <c r="S1985" s="11"/>
      <c r="T1985" s="212">
        <v>49.162499999999994</v>
      </c>
      <c r="U1985" s="212"/>
      <c r="V1985" s="212">
        <v>49.162499999999994</v>
      </c>
      <c r="W1985" s="11"/>
      <c r="Y1985" s="214">
        <v>253.4</v>
      </c>
      <c r="Z1985" s="214">
        <v>253.40000000000003</v>
      </c>
      <c r="AB1985" s="11"/>
      <c r="AC1985" s="11"/>
      <c r="AD1985" s="11"/>
      <c r="AE1985" s="4"/>
      <c r="AF1985" s="4"/>
    </row>
    <row r="1986" spans="1:32" x14ac:dyDescent="0.2">
      <c r="A1986" s="54"/>
      <c r="B1986" s="11"/>
      <c r="C1986" s="227" t="s">
        <v>851</v>
      </c>
      <c r="D1986" s="11"/>
      <c r="E1986" s="289">
        <v>8085</v>
      </c>
      <c r="F1986" s="11"/>
      <c r="G1986" s="11"/>
      <c r="H1986" s="11"/>
      <c r="I1986" s="11"/>
      <c r="J1986" s="11"/>
      <c r="K1986" s="11"/>
      <c r="M1986" s="336">
        <v>316</v>
      </c>
      <c r="N1986" s="68"/>
      <c r="P1986" s="214">
        <v>3431.130301886792</v>
      </c>
      <c r="Q1986" s="214"/>
      <c r="R1986" s="214">
        <v>2920.8849999999998</v>
      </c>
      <c r="S1986" s="11"/>
      <c r="T1986" s="212">
        <v>3994.8814264150942</v>
      </c>
      <c r="U1986" s="212"/>
      <c r="V1986" s="212">
        <v>3190.9049999999997</v>
      </c>
      <c r="W1986" s="11"/>
      <c r="Y1986" s="214">
        <v>980709.2</v>
      </c>
      <c r="Z1986" s="214">
        <v>984667.429999999</v>
      </c>
      <c r="AB1986" s="11"/>
      <c r="AC1986" s="11"/>
      <c r="AD1986" s="11"/>
      <c r="AE1986" s="4"/>
      <c r="AF1986" s="4"/>
    </row>
    <row r="1987" spans="1:32" x14ac:dyDescent="0.2">
      <c r="A1987" s="54"/>
      <c r="B1987" s="11"/>
      <c r="C1987" s="227" t="s">
        <v>583</v>
      </c>
      <c r="D1987" s="11"/>
      <c r="E1987" s="289">
        <v>80854</v>
      </c>
      <c r="F1987" s="11"/>
      <c r="G1987" s="11"/>
      <c r="H1987" s="11"/>
      <c r="I1987" s="11"/>
      <c r="J1987" s="11"/>
      <c r="K1987" s="11"/>
      <c r="M1987" s="336">
        <v>1</v>
      </c>
      <c r="N1987" s="68"/>
      <c r="P1987" s="214">
        <v>0</v>
      </c>
      <c r="Q1987" s="214"/>
      <c r="R1987" s="214">
        <v>0</v>
      </c>
      <c r="S1987" s="11"/>
      <c r="T1987" s="212">
        <v>0</v>
      </c>
      <c r="U1987" s="212"/>
      <c r="V1987" s="212">
        <v>0</v>
      </c>
      <c r="W1987" s="11"/>
      <c r="Y1987" s="214">
        <v>0</v>
      </c>
      <c r="Z1987" s="214">
        <v>0</v>
      </c>
      <c r="AB1987" s="11"/>
      <c r="AC1987" s="11"/>
      <c r="AD1987" s="11"/>
      <c r="AE1987" s="4"/>
      <c r="AF1987" s="4"/>
    </row>
    <row r="1988" spans="1:32" x14ac:dyDescent="0.2">
      <c r="A1988" s="54"/>
      <c r="B1988" s="11"/>
      <c r="C1988" s="227" t="s">
        <v>851</v>
      </c>
      <c r="D1988" s="11"/>
      <c r="E1988" s="289">
        <v>8360</v>
      </c>
      <c r="F1988" s="11"/>
      <c r="G1988" s="11"/>
      <c r="H1988" s="11"/>
      <c r="I1988" s="11"/>
      <c r="J1988" s="11"/>
      <c r="K1988" s="11"/>
      <c r="M1988" s="336">
        <v>1</v>
      </c>
      <c r="N1988" s="68"/>
      <c r="P1988" s="214">
        <v>4352.665</v>
      </c>
      <c r="Q1988" s="214"/>
      <c r="R1988" s="214">
        <v>4352.665</v>
      </c>
      <c r="S1988" s="11"/>
      <c r="T1988" s="212">
        <v>4761</v>
      </c>
      <c r="U1988" s="212"/>
      <c r="V1988" s="212">
        <v>4761</v>
      </c>
      <c r="W1988" s="11"/>
      <c r="Y1988" s="214">
        <v>8705.33</v>
      </c>
      <c r="Z1988" s="214">
        <v>8705.33</v>
      </c>
      <c r="AB1988" s="11"/>
      <c r="AC1988" s="11"/>
      <c r="AD1988" s="11"/>
      <c r="AE1988" s="4"/>
      <c r="AF1988" s="4"/>
    </row>
    <row r="1989" spans="1:32" x14ac:dyDescent="0.2">
      <c r="A1989" s="54"/>
      <c r="B1989" s="11"/>
      <c r="C1989" s="227" t="s">
        <v>806</v>
      </c>
      <c r="D1989" s="11"/>
      <c r="E1989" s="289">
        <v>8088</v>
      </c>
      <c r="F1989" s="11"/>
      <c r="G1989" s="11"/>
      <c r="H1989" s="11"/>
      <c r="I1989" s="11"/>
      <c r="J1989" s="11"/>
      <c r="K1989" s="11"/>
      <c r="M1989" s="336">
        <v>2</v>
      </c>
      <c r="N1989" s="68"/>
      <c r="P1989" s="214">
        <v>109.44750000000001</v>
      </c>
      <c r="Q1989" s="214"/>
      <c r="R1989" s="214">
        <v>106.59</v>
      </c>
      <c r="S1989" s="11"/>
      <c r="T1989" s="212">
        <v>101.94750000000001</v>
      </c>
      <c r="U1989" s="212"/>
      <c r="V1989" s="212">
        <v>101.94750000000001</v>
      </c>
      <c r="W1989" s="11"/>
      <c r="Y1989" s="214">
        <v>437.79</v>
      </c>
      <c r="Z1989" s="214">
        <v>437.79</v>
      </c>
      <c r="AB1989" s="11"/>
      <c r="AC1989" s="11"/>
      <c r="AD1989" s="11"/>
      <c r="AE1989" s="4"/>
      <c r="AF1989" s="4"/>
    </row>
    <row r="1990" spans="1:32" x14ac:dyDescent="0.2">
      <c r="A1990" s="54"/>
      <c r="B1990" s="11"/>
      <c r="C1990" s="227" t="s">
        <v>584</v>
      </c>
      <c r="D1990" s="11"/>
      <c r="E1990" s="289">
        <v>8088</v>
      </c>
      <c r="F1990" s="11"/>
      <c r="G1990" s="11"/>
      <c r="H1990" s="11"/>
      <c r="I1990" s="11"/>
      <c r="J1990" s="11"/>
      <c r="K1990" s="11"/>
      <c r="M1990" s="336">
        <v>30</v>
      </c>
      <c r="N1990" s="68"/>
      <c r="P1990" s="214">
        <v>940.57590163934424</v>
      </c>
      <c r="Q1990" s="214"/>
      <c r="R1990" s="214">
        <v>172.07</v>
      </c>
      <c r="S1990" s="11"/>
      <c r="T1990" s="212">
        <v>1187.6370491803279</v>
      </c>
      <c r="U1990" s="212"/>
      <c r="V1990" s="212">
        <v>195.61500000000001</v>
      </c>
      <c r="W1990" s="11"/>
      <c r="Y1990" s="214">
        <v>57375.13</v>
      </c>
      <c r="Z1990" s="214">
        <v>57375.130000000019</v>
      </c>
      <c r="AB1990" s="11"/>
      <c r="AC1990" s="11"/>
      <c r="AD1990" s="11"/>
      <c r="AE1990" s="4"/>
      <c r="AF1990" s="4"/>
    </row>
    <row r="1991" spans="1:32" x14ac:dyDescent="0.2">
      <c r="A1991" s="54"/>
      <c r="B1991" s="11"/>
      <c r="C1991" s="227" t="s">
        <v>585</v>
      </c>
      <c r="D1991" s="11"/>
      <c r="E1991" s="289">
        <v>8086</v>
      </c>
      <c r="F1991" s="11"/>
      <c r="G1991" s="11"/>
      <c r="H1991" s="11"/>
      <c r="I1991" s="11"/>
      <c r="J1991" s="11"/>
      <c r="K1991" s="11"/>
      <c r="M1991" s="336">
        <v>1</v>
      </c>
      <c r="N1991" s="68"/>
      <c r="P1991" s="214">
        <v>27.946666666666669</v>
      </c>
      <c r="Q1991" s="214"/>
      <c r="R1991" s="214">
        <v>36.81</v>
      </c>
      <c r="S1991" s="11"/>
      <c r="T1991" s="212">
        <v>0.68800000000000006</v>
      </c>
      <c r="U1991" s="212"/>
      <c r="V1991" s="212">
        <v>1.032</v>
      </c>
      <c r="W1991" s="11"/>
      <c r="Y1991" s="214">
        <v>83.84</v>
      </c>
      <c r="Z1991" s="214">
        <v>83.84</v>
      </c>
      <c r="AB1991" s="11"/>
      <c r="AC1991" s="11"/>
      <c r="AD1991" s="11"/>
      <c r="AE1991" s="4"/>
      <c r="AF1991" s="4"/>
    </row>
    <row r="1992" spans="1:32" x14ac:dyDescent="0.2">
      <c r="A1992" s="54"/>
      <c r="B1992" s="11"/>
      <c r="C1992" s="227" t="s">
        <v>586</v>
      </c>
      <c r="D1992" s="11"/>
      <c r="E1992" s="289">
        <v>8250</v>
      </c>
      <c r="F1992" s="11"/>
      <c r="G1992" s="11"/>
      <c r="H1992" s="11"/>
      <c r="I1992" s="11"/>
      <c r="J1992" s="11"/>
      <c r="K1992" s="11"/>
      <c r="M1992" s="336">
        <v>2</v>
      </c>
      <c r="N1992" s="68"/>
      <c r="P1992" s="214">
        <v>123.515</v>
      </c>
      <c r="Q1992" s="214"/>
      <c r="R1992" s="214">
        <v>119.38499999999999</v>
      </c>
      <c r="S1992" s="11"/>
      <c r="T1992" s="212">
        <v>116.43750000000001</v>
      </c>
      <c r="U1992" s="212"/>
      <c r="V1992" s="212">
        <v>116.4375</v>
      </c>
      <c r="W1992" s="11"/>
      <c r="Y1992" s="214">
        <v>494.06</v>
      </c>
      <c r="Z1992" s="214">
        <v>494.05999999999995</v>
      </c>
      <c r="AB1992" s="11"/>
      <c r="AC1992" s="11"/>
      <c r="AD1992" s="11"/>
      <c r="AE1992" s="4"/>
      <c r="AF1992" s="4"/>
    </row>
    <row r="1993" spans="1:32" x14ac:dyDescent="0.2">
      <c r="A1993" s="54"/>
      <c r="B1993" s="11"/>
      <c r="C1993" s="227" t="s">
        <v>652</v>
      </c>
      <c r="D1993" s="11"/>
      <c r="E1993" s="289">
        <v>8012</v>
      </c>
      <c r="F1993" s="11"/>
      <c r="G1993" s="11"/>
      <c r="H1993" s="11"/>
      <c r="I1993" s="11"/>
      <c r="J1993" s="11"/>
      <c r="K1993" s="11"/>
      <c r="M1993" s="336">
        <v>71</v>
      </c>
      <c r="N1993" s="68"/>
      <c r="P1993" s="214">
        <v>634.82029999999997</v>
      </c>
      <c r="Q1993" s="214"/>
      <c r="R1993" s="214">
        <v>128.58500000000001</v>
      </c>
      <c r="S1993" s="11"/>
      <c r="T1993" s="212">
        <v>698.42961000000014</v>
      </c>
      <c r="U1993" s="212"/>
      <c r="V1993" s="212">
        <v>130.41</v>
      </c>
      <c r="W1993" s="11"/>
      <c r="Y1993" s="214">
        <v>126964.06</v>
      </c>
      <c r="Z1993" s="214">
        <v>128334.99999999997</v>
      </c>
      <c r="AB1993" s="11"/>
      <c r="AC1993" s="11"/>
      <c r="AD1993" s="11"/>
      <c r="AE1993" s="4"/>
      <c r="AF1993" s="4"/>
    </row>
    <row r="1994" spans="1:32" x14ac:dyDescent="0.2">
      <c r="A1994" s="54"/>
      <c r="B1994" s="11"/>
      <c r="C1994" s="227" t="s">
        <v>588</v>
      </c>
      <c r="D1994" s="11"/>
      <c r="E1994" s="289">
        <v>8302</v>
      </c>
      <c r="F1994" s="11"/>
      <c r="G1994" s="11"/>
      <c r="H1994" s="11"/>
      <c r="I1994" s="11"/>
      <c r="J1994" s="11"/>
      <c r="K1994" s="11"/>
      <c r="M1994" s="336">
        <v>2</v>
      </c>
      <c r="N1994" s="68"/>
      <c r="P1994" s="214">
        <v>700.83249999999998</v>
      </c>
      <c r="Q1994" s="214"/>
      <c r="R1994" s="214">
        <v>652.54999999999995</v>
      </c>
      <c r="S1994" s="11"/>
      <c r="T1994" s="212">
        <v>764.08874999999989</v>
      </c>
      <c r="U1994" s="212"/>
      <c r="V1994" s="212">
        <v>830.06999999999994</v>
      </c>
      <c r="W1994" s="11"/>
      <c r="Y1994" s="214">
        <v>5606.66</v>
      </c>
      <c r="Z1994" s="214">
        <v>5606.66</v>
      </c>
      <c r="AB1994" s="11"/>
      <c r="AC1994" s="11"/>
      <c r="AD1994" s="11"/>
      <c r="AE1994" s="4"/>
      <c r="AF1994" s="4"/>
    </row>
    <row r="1995" spans="1:32" x14ac:dyDescent="0.2">
      <c r="A1995" s="54"/>
      <c r="B1995" s="11"/>
      <c r="C1995" s="227" t="s">
        <v>589</v>
      </c>
      <c r="D1995" s="11"/>
      <c r="E1995" s="289">
        <v>8318</v>
      </c>
      <c r="F1995" s="11"/>
      <c r="G1995" s="11"/>
      <c r="H1995" s="11"/>
      <c r="I1995" s="11"/>
      <c r="J1995" s="11"/>
      <c r="K1995" s="11"/>
      <c r="M1995" s="336">
        <v>3</v>
      </c>
      <c r="N1995" s="68"/>
      <c r="P1995" s="214">
        <v>0</v>
      </c>
      <c r="Q1995" s="214"/>
      <c r="R1995" s="214">
        <v>0</v>
      </c>
      <c r="S1995" s="11"/>
      <c r="T1995" s="212">
        <v>0</v>
      </c>
      <c r="U1995" s="212"/>
      <c r="V1995" s="212">
        <v>0</v>
      </c>
      <c r="W1995" s="11"/>
      <c r="Y1995" s="214">
        <v>0</v>
      </c>
      <c r="Z1995" s="214">
        <v>0</v>
      </c>
      <c r="AB1995" s="11"/>
      <c r="AC1995" s="11"/>
      <c r="AD1995" s="11"/>
      <c r="AE1995" s="4"/>
      <c r="AF1995" s="4"/>
    </row>
    <row r="1996" spans="1:32" x14ac:dyDescent="0.2">
      <c r="A1996" s="54"/>
      <c r="B1996" s="11"/>
      <c r="C1996" s="227" t="s">
        <v>589</v>
      </c>
      <c r="D1996" s="11"/>
      <c r="E1996" s="289">
        <v>8343</v>
      </c>
      <c r="F1996" s="11"/>
      <c r="G1996" s="11"/>
      <c r="H1996" s="11"/>
      <c r="I1996" s="11"/>
      <c r="J1996" s="11"/>
      <c r="K1996" s="11"/>
      <c r="M1996" s="336">
        <v>1</v>
      </c>
      <c r="N1996" s="68"/>
      <c r="P1996" s="214">
        <v>0</v>
      </c>
      <c r="Q1996" s="214"/>
      <c r="R1996" s="214">
        <v>0</v>
      </c>
      <c r="S1996" s="11"/>
      <c r="T1996" s="212">
        <v>0</v>
      </c>
      <c r="U1996" s="212"/>
      <c r="V1996" s="212">
        <v>0</v>
      </c>
      <c r="W1996" s="11"/>
      <c r="Y1996" s="214">
        <v>0</v>
      </c>
      <c r="Z1996" s="214">
        <v>0</v>
      </c>
      <c r="AB1996" s="11"/>
      <c r="AC1996" s="11"/>
      <c r="AD1996" s="11"/>
      <c r="AE1996" s="4"/>
      <c r="AF1996" s="4"/>
    </row>
    <row r="1997" spans="1:32" x14ac:dyDescent="0.2">
      <c r="A1997" s="54"/>
      <c r="B1997" s="11"/>
      <c r="C1997" s="227" t="s">
        <v>817</v>
      </c>
      <c r="D1997" s="11"/>
      <c r="E1997" s="289">
        <v>8270</v>
      </c>
      <c r="F1997" s="11"/>
      <c r="G1997" s="11"/>
      <c r="H1997" s="11"/>
      <c r="I1997" s="11"/>
      <c r="J1997" s="11"/>
      <c r="K1997" s="11"/>
      <c r="M1997" s="336">
        <v>1</v>
      </c>
      <c r="N1997" s="68"/>
      <c r="P1997" s="214">
        <v>45.99</v>
      </c>
      <c r="Q1997" s="214"/>
      <c r="R1997" s="214">
        <v>45.989999999999995</v>
      </c>
      <c r="S1997" s="11"/>
      <c r="T1997" s="212">
        <v>27.945</v>
      </c>
      <c r="U1997" s="212"/>
      <c r="V1997" s="212">
        <v>27.945</v>
      </c>
      <c r="W1997" s="11"/>
      <c r="Y1997" s="214">
        <v>91.98</v>
      </c>
      <c r="Z1997" s="214">
        <v>91.98</v>
      </c>
      <c r="AB1997" s="11"/>
      <c r="AC1997" s="11"/>
      <c r="AD1997" s="11"/>
      <c r="AE1997" s="4"/>
      <c r="AF1997" s="4"/>
    </row>
    <row r="1998" spans="1:32" x14ac:dyDescent="0.2">
      <c r="A1998" s="54"/>
      <c r="B1998" s="11"/>
      <c r="C1998" s="227" t="s">
        <v>590</v>
      </c>
      <c r="D1998" s="11"/>
      <c r="E1998" s="289">
        <v>8223</v>
      </c>
      <c r="F1998" s="11"/>
      <c r="G1998" s="11"/>
      <c r="H1998" s="11"/>
      <c r="I1998" s="11"/>
      <c r="J1998" s="11"/>
      <c r="K1998" s="11"/>
      <c r="M1998" s="336">
        <v>16</v>
      </c>
      <c r="N1998" s="68"/>
      <c r="P1998" s="214">
        <v>108.76781250000001</v>
      </c>
      <c r="Q1998" s="214"/>
      <c r="R1998" s="214">
        <v>84.515000000000001</v>
      </c>
      <c r="S1998" s="11"/>
      <c r="T1998" s="212">
        <v>96.757312500000012</v>
      </c>
      <c r="U1998" s="212"/>
      <c r="V1998" s="212">
        <v>60.03</v>
      </c>
      <c r="W1998" s="11"/>
      <c r="Y1998" s="214">
        <v>3480.57</v>
      </c>
      <c r="Z1998" s="214">
        <v>3480.57</v>
      </c>
      <c r="AB1998" s="11"/>
      <c r="AC1998" s="11"/>
      <c r="AD1998" s="11"/>
      <c r="AE1998" s="4"/>
      <c r="AF1998" s="4"/>
    </row>
    <row r="1999" spans="1:32" x14ac:dyDescent="0.2">
      <c r="A1999" s="54"/>
      <c r="B1999" s="11"/>
      <c r="C1999" s="227" t="s">
        <v>590</v>
      </c>
      <c r="D1999" s="11"/>
      <c r="E1999" s="289">
        <v>8270</v>
      </c>
      <c r="F1999" s="11"/>
      <c r="G1999" s="11"/>
      <c r="H1999" s="11"/>
      <c r="I1999" s="11"/>
      <c r="J1999" s="11"/>
      <c r="K1999" s="11"/>
      <c r="M1999" s="336">
        <v>1</v>
      </c>
      <c r="N1999" s="68"/>
      <c r="P1999" s="214">
        <v>253.17</v>
      </c>
      <c r="Q1999" s="214"/>
      <c r="R1999" s="214">
        <v>253.17000000000002</v>
      </c>
      <c r="S1999" s="11"/>
      <c r="T1999" s="212">
        <v>263.92500000000001</v>
      </c>
      <c r="U1999" s="212"/>
      <c r="V1999" s="212">
        <v>263.92500000000001</v>
      </c>
      <c r="W1999" s="11"/>
      <c r="Y1999" s="214">
        <v>506.34</v>
      </c>
      <c r="Z1999" s="214">
        <v>506.34000000000003</v>
      </c>
      <c r="AB1999" s="11"/>
      <c r="AC1999" s="11"/>
      <c r="AD1999" s="11"/>
      <c r="AE1999" s="4"/>
      <c r="AF1999" s="4"/>
    </row>
    <row r="2000" spans="1:32" x14ac:dyDescent="0.2">
      <c r="A2000" s="54"/>
      <c r="B2000" s="11"/>
      <c r="C2000" s="227" t="s">
        <v>591</v>
      </c>
      <c r="D2000" s="11"/>
      <c r="E2000" s="289">
        <v>8406</v>
      </c>
      <c r="F2000" s="11"/>
      <c r="G2000" s="11"/>
      <c r="H2000" s="11"/>
      <c r="I2000" s="11"/>
      <c r="J2000" s="11"/>
      <c r="K2000" s="11"/>
      <c r="M2000" s="336">
        <v>209</v>
      </c>
      <c r="N2000" s="68"/>
      <c r="P2000" s="214">
        <v>295.47699275362316</v>
      </c>
      <c r="Q2000" s="214"/>
      <c r="R2000" s="214">
        <v>127.15</v>
      </c>
      <c r="S2000" s="11"/>
      <c r="T2000" s="212">
        <v>341.930054347826</v>
      </c>
      <c r="U2000" s="212"/>
      <c r="V2000" s="212">
        <v>127.18575000000001</v>
      </c>
      <c r="W2000" s="11"/>
      <c r="Y2000" s="214">
        <v>275763.34999999998</v>
      </c>
      <c r="Z2000" s="214">
        <v>277004.99999999988</v>
      </c>
      <c r="AB2000" s="11"/>
      <c r="AC2000" s="11"/>
      <c r="AD2000" s="11"/>
      <c r="AE2000" s="4"/>
      <c r="AF2000" s="4"/>
    </row>
    <row r="2001" spans="1:32" x14ac:dyDescent="0.2">
      <c r="A2001" s="54"/>
      <c r="B2001" s="11"/>
      <c r="C2001" s="227" t="s">
        <v>592</v>
      </c>
      <c r="D2001" s="11"/>
      <c r="E2001" s="289">
        <v>8406</v>
      </c>
      <c r="F2001" s="11"/>
      <c r="G2001" s="11"/>
      <c r="H2001" s="11"/>
      <c r="I2001" s="11"/>
      <c r="J2001" s="11"/>
      <c r="K2001" s="11"/>
      <c r="M2001" s="336">
        <v>8</v>
      </c>
      <c r="N2001" s="68"/>
      <c r="P2001" s="214">
        <v>312.3077777777778</v>
      </c>
      <c r="Q2001" s="214"/>
      <c r="R2001" s="214">
        <v>122.685</v>
      </c>
      <c r="S2001" s="11"/>
      <c r="T2001" s="212">
        <v>324.41500000000002</v>
      </c>
      <c r="U2001" s="212"/>
      <c r="V2001" s="212">
        <v>113.85</v>
      </c>
      <c r="W2001" s="11"/>
      <c r="Y2001" s="214">
        <v>5621.54</v>
      </c>
      <c r="Z2001" s="214">
        <v>5621.54</v>
      </c>
      <c r="AB2001" s="11"/>
      <c r="AC2001" s="11"/>
      <c r="AD2001" s="11"/>
      <c r="AE2001" s="4"/>
      <c r="AF2001" s="4"/>
    </row>
    <row r="2002" spans="1:32" x14ac:dyDescent="0.2">
      <c r="A2002" s="54"/>
      <c r="B2002" s="11"/>
      <c r="C2002" s="227" t="s">
        <v>654</v>
      </c>
      <c r="D2002" s="11"/>
      <c r="E2002" s="289">
        <v>8251</v>
      </c>
      <c r="F2002" s="11"/>
      <c r="G2002" s="11"/>
      <c r="H2002" s="11"/>
      <c r="I2002" s="11"/>
      <c r="J2002" s="11"/>
      <c r="K2002" s="11"/>
      <c r="M2002" s="336">
        <v>61</v>
      </c>
      <c r="N2002" s="68"/>
      <c r="P2002" s="214">
        <v>131.68446666666665</v>
      </c>
      <c r="Q2002" s="214"/>
      <c r="R2002" s="214">
        <v>90.972499999999997</v>
      </c>
      <c r="S2002" s="11"/>
      <c r="T2002" s="212">
        <v>121.78411999999999</v>
      </c>
      <c r="U2002" s="212"/>
      <c r="V2002" s="212">
        <v>81.765000000000001</v>
      </c>
      <c r="W2002" s="11"/>
      <c r="Y2002" s="214">
        <v>33576.46</v>
      </c>
      <c r="Z2002" s="214">
        <v>33760.549999999996</v>
      </c>
      <c r="AB2002" s="11"/>
      <c r="AC2002" s="11"/>
      <c r="AD2002" s="11"/>
      <c r="AE2002" s="4"/>
      <c r="AF2002" s="4"/>
    </row>
    <row r="2003" spans="1:32" x14ac:dyDescent="0.2">
      <c r="A2003" s="54"/>
      <c r="B2003" s="11"/>
      <c r="C2003" s="227" t="s">
        <v>594</v>
      </c>
      <c r="D2003" s="11"/>
      <c r="E2003" s="289">
        <v>8088</v>
      </c>
      <c r="F2003" s="11"/>
      <c r="G2003" s="11"/>
      <c r="H2003" s="11"/>
      <c r="I2003" s="11"/>
      <c r="J2003" s="11"/>
      <c r="K2003" s="11"/>
      <c r="M2003" s="336">
        <v>71</v>
      </c>
      <c r="N2003" s="68"/>
      <c r="P2003" s="214">
        <v>666.44572327044023</v>
      </c>
      <c r="Q2003" s="214"/>
      <c r="R2003" s="214">
        <v>249.81</v>
      </c>
      <c r="S2003" s="11"/>
      <c r="T2003" s="212">
        <v>787.62805660377364</v>
      </c>
      <c r="U2003" s="212"/>
      <c r="V2003" s="212">
        <v>287.73</v>
      </c>
      <c r="W2003" s="11"/>
      <c r="Y2003" s="214">
        <v>105964.87</v>
      </c>
      <c r="Z2003" s="214">
        <v>105964.87000000001</v>
      </c>
      <c r="AB2003" s="11"/>
      <c r="AC2003" s="11"/>
      <c r="AD2003" s="11"/>
      <c r="AE2003" s="4"/>
      <c r="AF2003" s="4"/>
    </row>
    <row r="2004" spans="1:32" x14ac:dyDescent="0.2">
      <c r="A2004" s="54"/>
      <c r="B2004" s="11"/>
      <c r="C2004" s="227" t="s">
        <v>852</v>
      </c>
      <c r="D2004" s="11"/>
      <c r="E2004" s="289">
        <v>8630</v>
      </c>
      <c r="F2004" s="11"/>
      <c r="G2004" s="11"/>
      <c r="H2004" s="11"/>
      <c r="I2004" s="11"/>
      <c r="J2004" s="11"/>
      <c r="K2004" s="11"/>
      <c r="M2004" s="336">
        <v>1</v>
      </c>
      <c r="N2004" s="68"/>
      <c r="P2004" s="214">
        <v>427.8</v>
      </c>
      <c r="Q2004" s="214"/>
      <c r="R2004" s="214">
        <v>427.8</v>
      </c>
      <c r="S2004" s="11"/>
      <c r="T2004" s="212">
        <v>470.59199999999998</v>
      </c>
      <c r="U2004" s="212"/>
      <c r="V2004" s="212">
        <v>470.59199999999998</v>
      </c>
      <c r="W2004" s="11"/>
      <c r="Y2004" s="214">
        <v>855.6</v>
      </c>
      <c r="Z2004" s="214">
        <v>855.6</v>
      </c>
      <c r="AB2004" s="11"/>
      <c r="AC2004" s="11"/>
      <c r="AD2004" s="11"/>
      <c r="AE2004" s="4"/>
      <c r="AF2004" s="4"/>
    </row>
    <row r="2005" spans="1:32" x14ac:dyDescent="0.2">
      <c r="A2005" s="54"/>
      <c r="B2005" s="11"/>
      <c r="C2005" s="227" t="s">
        <v>596</v>
      </c>
      <c r="D2005" s="11"/>
      <c r="E2005" s="289">
        <v>8332</v>
      </c>
      <c r="F2005" s="11"/>
      <c r="G2005" s="11"/>
      <c r="H2005" s="11"/>
      <c r="I2005" s="11"/>
      <c r="J2005" s="11"/>
      <c r="K2005" s="11"/>
      <c r="M2005" s="336">
        <v>2</v>
      </c>
      <c r="N2005" s="68"/>
      <c r="P2005" s="214">
        <v>5248.4025000000001</v>
      </c>
      <c r="Q2005" s="214"/>
      <c r="R2005" s="214">
        <v>4892.91</v>
      </c>
      <c r="S2005" s="11"/>
      <c r="T2005" s="212">
        <v>5925.375</v>
      </c>
      <c r="U2005" s="212"/>
      <c r="V2005" s="212">
        <v>5925.3750000000009</v>
      </c>
      <c r="W2005" s="11"/>
      <c r="Y2005" s="214">
        <v>20993.61</v>
      </c>
      <c r="Z2005" s="214">
        <v>20993.61</v>
      </c>
      <c r="AB2005" s="11"/>
      <c r="AC2005" s="11"/>
      <c r="AD2005" s="11"/>
      <c r="AE2005" s="4"/>
      <c r="AF2005" s="4"/>
    </row>
    <row r="2006" spans="1:32" x14ac:dyDescent="0.2">
      <c r="A2006" s="54"/>
      <c r="B2006" s="11"/>
      <c r="C2006" s="227" t="s">
        <v>596</v>
      </c>
      <c r="D2006" s="11"/>
      <c r="E2006" s="289">
        <v>8344</v>
      </c>
      <c r="F2006" s="11"/>
      <c r="G2006" s="11"/>
      <c r="H2006" s="11"/>
      <c r="I2006" s="11"/>
      <c r="J2006" s="11"/>
      <c r="K2006" s="11"/>
      <c r="M2006" s="336">
        <v>1</v>
      </c>
      <c r="N2006" s="68"/>
      <c r="P2006" s="214">
        <v>59.534999999999997</v>
      </c>
      <c r="Q2006" s="214"/>
      <c r="R2006" s="214">
        <v>59.534999999999997</v>
      </c>
      <c r="S2006" s="11"/>
      <c r="T2006" s="212">
        <v>46.575000000000003</v>
      </c>
      <c r="U2006" s="212"/>
      <c r="V2006" s="212">
        <v>46.575000000000003</v>
      </c>
      <c r="W2006" s="11"/>
      <c r="Y2006" s="214">
        <v>119.07</v>
      </c>
      <c r="Z2006" s="214">
        <v>119.07</v>
      </c>
      <c r="AB2006" s="11"/>
      <c r="AC2006" s="11"/>
      <c r="AD2006" s="11"/>
      <c r="AE2006" s="4"/>
      <c r="AF2006" s="4"/>
    </row>
    <row r="2007" spans="1:32" x14ac:dyDescent="0.2">
      <c r="A2007" s="54"/>
      <c r="B2007" s="11"/>
      <c r="C2007" s="227" t="s">
        <v>596</v>
      </c>
      <c r="D2007" s="11"/>
      <c r="E2007" s="289">
        <v>8350</v>
      </c>
      <c r="F2007" s="11"/>
      <c r="G2007" s="11"/>
      <c r="H2007" s="11"/>
      <c r="I2007" s="11"/>
      <c r="J2007" s="11"/>
      <c r="K2007" s="11"/>
      <c r="M2007" s="336">
        <v>1</v>
      </c>
      <c r="N2007" s="68"/>
      <c r="P2007" s="214">
        <v>195.51499999999999</v>
      </c>
      <c r="Q2007" s="214"/>
      <c r="R2007" s="214">
        <v>195.51499999999999</v>
      </c>
      <c r="S2007" s="11"/>
      <c r="T2007" s="212">
        <v>201.82499999999999</v>
      </c>
      <c r="U2007" s="212"/>
      <c r="V2007" s="212">
        <v>201.82499999999999</v>
      </c>
      <c r="W2007" s="11"/>
      <c r="Y2007" s="214">
        <v>391.03</v>
      </c>
      <c r="Z2007" s="214">
        <v>391.03</v>
      </c>
      <c r="AB2007" s="11"/>
      <c r="AC2007" s="11"/>
      <c r="AD2007" s="11"/>
      <c r="AE2007" s="4"/>
      <c r="AF2007" s="4"/>
    </row>
    <row r="2008" spans="1:32" x14ac:dyDescent="0.2">
      <c r="A2008" s="54"/>
      <c r="B2008" s="11"/>
      <c r="C2008" s="227" t="s">
        <v>655</v>
      </c>
      <c r="D2008" s="11"/>
      <c r="E2008" s="289">
        <v>8352</v>
      </c>
      <c r="F2008" s="11"/>
      <c r="G2008" s="11"/>
      <c r="H2008" s="11"/>
      <c r="I2008" s="11"/>
      <c r="J2008" s="11"/>
      <c r="K2008" s="11"/>
      <c r="M2008" s="336">
        <v>1</v>
      </c>
      <c r="N2008" s="68"/>
      <c r="P2008" s="214">
        <v>119.76</v>
      </c>
      <c r="Q2008" s="214"/>
      <c r="R2008" s="214">
        <v>119.75999999999999</v>
      </c>
      <c r="S2008" s="11"/>
      <c r="T2008" s="212">
        <v>115.92</v>
      </c>
      <c r="U2008" s="212"/>
      <c r="V2008" s="212">
        <v>115.92</v>
      </c>
      <c r="W2008" s="11"/>
      <c r="Y2008" s="214">
        <v>239.52</v>
      </c>
      <c r="Z2008" s="214">
        <v>239.51999999999998</v>
      </c>
      <c r="AB2008" s="11"/>
      <c r="AC2008" s="11"/>
      <c r="AD2008" s="11"/>
      <c r="AE2008" s="4"/>
      <c r="AF2008" s="4"/>
    </row>
    <row r="2009" spans="1:32" x14ac:dyDescent="0.2">
      <c r="A2009" s="54"/>
      <c r="B2009" s="11"/>
      <c r="C2009" s="227" t="s">
        <v>596</v>
      </c>
      <c r="D2009" s="11"/>
      <c r="E2009" s="289">
        <v>8360</v>
      </c>
      <c r="F2009" s="11"/>
      <c r="G2009" s="11"/>
      <c r="H2009" s="11"/>
      <c r="I2009" s="11"/>
      <c r="J2009" s="11"/>
      <c r="K2009" s="11"/>
      <c r="M2009" s="336">
        <v>1404</v>
      </c>
      <c r="N2009" s="68"/>
      <c r="P2009" s="214">
        <v>328.47238460967651</v>
      </c>
      <c r="Q2009" s="214"/>
      <c r="R2009" s="214">
        <v>179.94125000000003</v>
      </c>
      <c r="S2009" s="11"/>
      <c r="T2009" s="212">
        <v>427.75760874888692</v>
      </c>
      <c r="U2009" s="212"/>
      <c r="V2009" s="212">
        <v>189.53437500000001</v>
      </c>
      <c r="W2009" s="11"/>
      <c r="Y2009" s="214">
        <v>2687854.5100000002</v>
      </c>
      <c r="Z2009" s="214">
        <v>2694992.72</v>
      </c>
      <c r="AB2009" s="11"/>
      <c r="AC2009" s="11"/>
      <c r="AD2009" s="11"/>
      <c r="AE2009" s="4"/>
      <c r="AF2009" s="4"/>
    </row>
    <row r="2010" spans="1:32" x14ac:dyDescent="0.2">
      <c r="A2010" s="54"/>
      <c r="B2010" s="11"/>
      <c r="C2010" s="227" t="s">
        <v>596</v>
      </c>
      <c r="D2010" s="11"/>
      <c r="E2010" s="289">
        <v>8361</v>
      </c>
      <c r="F2010" s="11"/>
      <c r="G2010" s="11"/>
      <c r="H2010" s="11"/>
      <c r="I2010" s="11"/>
      <c r="J2010" s="11"/>
      <c r="K2010" s="11"/>
      <c r="M2010" s="336">
        <v>155</v>
      </c>
      <c r="N2010" s="68"/>
      <c r="P2010" s="214">
        <v>626.28334894613579</v>
      </c>
      <c r="Q2010" s="214"/>
      <c r="R2010" s="214">
        <v>202.16</v>
      </c>
      <c r="S2010" s="11"/>
      <c r="T2010" s="212">
        <v>628.79187119437961</v>
      </c>
      <c r="U2010" s="212"/>
      <c r="V2010" s="212">
        <v>202.86</v>
      </c>
      <c r="W2010" s="11"/>
      <c r="Y2010" s="214">
        <v>267422.99</v>
      </c>
      <c r="Z2010" s="214">
        <v>268155.27999999997</v>
      </c>
      <c r="AB2010" s="11"/>
      <c r="AC2010" s="11"/>
      <c r="AD2010" s="11"/>
      <c r="AE2010" s="4"/>
      <c r="AF2010" s="4"/>
    </row>
    <row r="2011" spans="1:32" x14ac:dyDescent="0.2">
      <c r="A2011" s="54"/>
      <c r="B2011" s="11"/>
      <c r="C2011" s="227" t="s">
        <v>596</v>
      </c>
      <c r="D2011" s="11"/>
      <c r="E2011" s="289">
        <v>8362</v>
      </c>
      <c r="F2011" s="11"/>
      <c r="G2011" s="11"/>
      <c r="H2011" s="11"/>
      <c r="I2011" s="11"/>
      <c r="J2011" s="11"/>
      <c r="K2011" s="11"/>
      <c r="M2011" s="336">
        <v>1</v>
      </c>
      <c r="N2011" s="68"/>
      <c r="P2011" s="214">
        <v>43.94</v>
      </c>
      <c r="Q2011" s="214"/>
      <c r="R2011" s="214">
        <v>43.94</v>
      </c>
      <c r="S2011" s="11"/>
      <c r="T2011" s="212">
        <v>0</v>
      </c>
      <c r="U2011" s="212"/>
      <c r="V2011" s="212">
        <v>0</v>
      </c>
      <c r="W2011" s="11"/>
      <c r="Y2011" s="214">
        <v>43.94</v>
      </c>
      <c r="Z2011" s="214">
        <v>43.94</v>
      </c>
      <c r="AB2011" s="11"/>
      <c r="AC2011" s="11"/>
      <c r="AD2011" s="11"/>
      <c r="AE2011" s="4"/>
      <c r="AF2011" s="4"/>
    </row>
    <row r="2012" spans="1:32" x14ac:dyDescent="0.2">
      <c r="A2012" s="54"/>
      <c r="B2012" s="11"/>
      <c r="C2012" s="227" t="s">
        <v>596</v>
      </c>
      <c r="D2012" s="11"/>
      <c r="E2012" s="289">
        <v>8369</v>
      </c>
      <c r="F2012" s="11"/>
      <c r="G2012" s="11"/>
      <c r="H2012" s="11"/>
      <c r="I2012" s="11"/>
      <c r="J2012" s="11"/>
      <c r="K2012" s="11"/>
      <c r="M2012" s="336">
        <v>1</v>
      </c>
      <c r="N2012" s="68"/>
      <c r="P2012" s="214">
        <v>99.85</v>
      </c>
      <c r="Q2012" s="214"/>
      <c r="R2012" s="214">
        <v>99.85</v>
      </c>
      <c r="S2012" s="11"/>
      <c r="T2012" s="212">
        <v>91.08</v>
      </c>
      <c r="U2012" s="212"/>
      <c r="V2012" s="212">
        <v>91.08</v>
      </c>
      <c r="W2012" s="11"/>
      <c r="Y2012" s="214">
        <v>199.7</v>
      </c>
      <c r="Z2012" s="214">
        <v>199.7</v>
      </c>
      <c r="AB2012" s="11"/>
      <c r="AC2012" s="11"/>
      <c r="AD2012" s="11"/>
      <c r="AE2012" s="4"/>
      <c r="AF2012" s="4"/>
    </row>
    <row r="2013" spans="1:32" x14ac:dyDescent="0.2">
      <c r="A2013" s="54"/>
      <c r="B2013" s="11"/>
      <c r="C2013" s="227" t="s">
        <v>853</v>
      </c>
      <c r="D2013" s="11"/>
      <c r="E2013" s="289">
        <v>8043</v>
      </c>
      <c r="F2013" s="11"/>
      <c r="G2013" s="11"/>
      <c r="H2013" s="11"/>
      <c r="I2013" s="11"/>
      <c r="J2013" s="11"/>
      <c r="K2013" s="11"/>
      <c r="M2013" s="336">
        <v>1</v>
      </c>
      <c r="N2013" s="68"/>
      <c r="P2013" s="214">
        <v>292.5</v>
      </c>
      <c r="Q2013" s="214"/>
      <c r="R2013" s="214">
        <v>292.5</v>
      </c>
      <c r="S2013" s="11"/>
      <c r="T2013" s="212">
        <v>757.62</v>
      </c>
      <c r="U2013" s="212"/>
      <c r="V2013" s="212">
        <v>757.62</v>
      </c>
      <c r="W2013" s="11"/>
      <c r="Y2013" s="214">
        <v>585</v>
      </c>
      <c r="Z2013" s="214">
        <v>1369.1799999999998</v>
      </c>
      <c r="AB2013" s="11"/>
      <c r="AC2013" s="11"/>
      <c r="AD2013" s="11"/>
      <c r="AE2013" s="4"/>
      <c r="AF2013" s="4"/>
    </row>
    <row r="2014" spans="1:32" x14ac:dyDescent="0.2">
      <c r="A2014" s="54"/>
      <c r="B2014" s="11"/>
      <c r="C2014" s="227" t="s">
        <v>823</v>
      </c>
      <c r="D2014" s="11"/>
      <c r="E2014" s="289">
        <v>8043</v>
      </c>
      <c r="F2014" s="11"/>
      <c r="G2014" s="11"/>
      <c r="H2014" s="11"/>
      <c r="I2014" s="11"/>
      <c r="J2014" s="11"/>
      <c r="K2014" s="11"/>
      <c r="M2014" s="336">
        <v>1</v>
      </c>
      <c r="N2014" s="68"/>
      <c r="P2014" s="214">
        <v>0</v>
      </c>
      <c r="Q2014" s="214"/>
      <c r="R2014" s="214">
        <v>0</v>
      </c>
      <c r="S2014" s="11"/>
      <c r="T2014" s="212">
        <v>0</v>
      </c>
      <c r="U2014" s="212"/>
      <c r="V2014" s="212">
        <v>0</v>
      </c>
      <c r="W2014" s="11"/>
      <c r="Y2014" s="214">
        <v>0</v>
      </c>
      <c r="Z2014" s="214">
        <v>0</v>
      </c>
      <c r="AB2014" s="11"/>
      <c r="AC2014" s="11"/>
      <c r="AD2014" s="11"/>
      <c r="AE2014" s="4"/>
      <c r="AF2014" s="4"/>
    </row>
    <row r="2015" spans="1:32" x14ac:dyDescent="0.2">
      <c r="A2015" s="54"/>
      <c r="B2015" s="11"/>
      <c r="C2015" s="227" t="s">
        <v>854</v>
      </c>
      <c r="D2015" s="11"/>
      <c r="E2015" s="289">
        <v>8042</v>
      </c>
      <c r="F2015" s="11"/>
      <c r="G2015" s="11"/>
      <c r="H2015" s="11"/>
      <c r="I2015" s="11"/>
      <c r="J2015" s="11"/>
      <c r="K2015" s="11"/>
      <c r="M2015" s="336">
        <v>1</v>
      </c>
      <c r="N2015" s="68"/>
      <c r="P2015" s="214">
        <v>333.33</v>
      </c>
      <c r="Q2015" s="214"/>
      <c r="R2015" s="214">
        <v>333.33000000000004</v>
      </c>
      <c r="S2015" s="11"/>
      <c r="T2015" s="212">
        <v>355.005</v>
      </c>
      <c r="U2015" s="212"/>
      <c r="V2015" s="212">
        <v>355.005</v>
      </c>
      <c r="W2015" s="11"/>
      <c r="Y2015" s="214">
        <v>666.66</v>
      </c>
      <c r="Z2015" s="214">
        <v>666.66000000000008</v>
      </c>
      <c r="AB2015" s="11"/>
      <c r="AC2015" s="11"/>
      <c r="AD2015" s="11"/>
      <c r="AE2015" s="4"/>
      <c r="AF2015" s="4"/>
    </row>
    <row r="2016" spans="1:32" x14ac:dyDescent="0.2">
      <c r="A2016" s="54"/>
      <c r="B2016" s="11"/>
      <c r="C2016" s="227" t="s">
        <v>597</v>
      </c>
      <c r="D2016" s="11"/>
      <c r="E2016" s="289">
        <v>8043</v>
      </c>
      <c r="F2016" s="11"/>
      <c r="G2016" s="11"/>
      <c r="H2016" s="11"/>
      <c r="I2016" s="11"/>
      <c r="J2016" s="11"/>
      <c r="K2016" s="11"/>
      <c r="M2016" s="336">
        <v>643</v>
      </c>
      <c r="N2016" s="68"/>
      <c r="P2016" s="214">
        <v>579.2113333333333</v>
      </c>
      <c r="Q2016" s="214"/>
      <c r="R2016" s="214">
        <v>151.97</v>
      </c>
      <c r="S2016" s="11"/>
      <c r="T2016" s="212">
        <v>689.89436317460343</v>
      </c>
      <c r="U2016" s="212"/>
      <c r="V2016" s="212">
        <v>146.97</v>
      </c>
      <c r="W2016" s="11"/>
      <c r="Y2016" s="214">
        <v>912257.85</v>
      </c>
      <c r="Z2016" s="214">
        <v>914532.10999999987</v>
      </c>
      <c r="AB2016" s="11"/>
      <c r="AC2016" s="11"/>
      <c r="AD2016" s="11"/>
      <c r="AE2016" s="4"/>
      <c r="AF2016" s="4"/>
    </row>
    <row r="2017" spans="1:32" x14ac:dyDescent="0.2">
      <c r="A2017" s="54"/>
      <c r="B2017" s="11"/>
      <c r="C2017" s="227" t="s">
        <v>597</v>
      </c>
      <c r="D2017" s="11"/>
      <c r="E2017" s="289">
        <v>8053</v>
      </c>
      <c r="F2017" s="11"/>
      <c r="G2017" s="11"/>
      <c r="H2017" s="11"/>
      <c r="I2017" s="11"/>
      <c r="J2017" s="11"/>
      <c r="K2017" s="11"/>
      <c r="M2017" s="336">
        <v>7</v>
      </c>
      <c r="N2017" s="68"/>
      <c r="P2017" s="214">
        <v>232.8775</v>
      </c>
      <c r="Q2017" s="214"/>
      <c r="R2017" s="214">
        <v>197.61</v>
      </c>
      <c r="S2017" s="11"/>
      <c r="T2017" s="212">
        <v>235.20375000000001</v>
      </c>
      <c r="U2017" s="212"/>
      <c r="V2017" s="212">
        <v>167.67</v>
      </c>
      <c r="W2017" s="11"/>
      <c r="Y2017" s="214">
        <v>3726.04</v>
      </c>
      <c r="Z2017" s="214">
        <v>3726.04</v>
      </c>
      <c r="AB2017" s="11"/>
      <c r="AC2017" s="11"/>
      <c r="AD2017" s="11"/>
      <c r="AE2017" s="4"/>
      <c r="AF2017" s="4"/>
    </row>
    <row r="2018" spans="1:32" x14ac:dyDescent="0.2">
      <c r="A2018" s="54"/>
      <c r="B2018" s="11"/>
      <c r="C2018" s="227" t="s">
        <v>855</v>
      </c>
      <c r="D2018" s="11"/>
      <c r="E2018" s="289">
        <v>8091</v>
      </c>
      <c r="F2018" s="11"/>
      <c r="G2018" s="11"/>
      <c r="H2018" s="11"/>
      <c r="I2018" s="11"/>
      <c r="J2018" s="11"/>
      <c r="K2018" s="11"/>
      <c r="M2018" s="336">
        <v>2</v>
      </c>
      <c r="N2018" s="68"/>
      <c r="P2018" s="214">
        <v>39.725000000000001</v>
      </c>
      <c r="Q2018" s="214"/>
      <c r="R2018" s="214">
        <v>39.725000000000001</v>
      </c>
      <c r="S2018" s="11"/>
      <c r="T2018" s="212">
        <v>34.155000000000001</v>
      </c>
      <c r="U2018" s="212"/>
      <c r="V2018" s="212">
        <v>34.155000000000001</v>
      </c>
      <c r="W2018" s="11"/>
      <c r="Y2018" s="214">
        <v>79.45</v>
      </c>
      <c r="Z2018" s="214">
        <v>79.45</v>
      </c>
      <c r="AB2018" s="11"/>
      <c r="AC2018" s="11"/>
      <c r="AD2018" s="11"/>
      <c r="AE2018" s="4"/>
      <c r="AF2018" s="4"/>
    </row>
    <row r="2019" spans="1:32" x14ac:dyDescent="0.2">
      <c r="A2019" s="54"/>
      <c r="B2019" s="11"/>
      <c r="C2019" s="227" t="s">
        <v>874</v>
      </c>
      <c r="D2019" s="11"/>
      <c r="E2019" s="289">
        <v>8080</v>
      </c>
      <c r="F2019" s="11"/>
      <c r="G2019" s="11"/>
      <c r="H2019" s="11"/>
      <c r="I2019" s="11"/>
      <c r="J2019" s="11"/>
      <c r="K2019" s="11"/>
      <c r="M2019" s="336">
        <v>2</v>
      </c>
      <c r="N2019" s="68"/>
      <c r="P2019" s="214">
        <v>114.96</v>
      </c>
      <c r="Q2019" s="214"/>
      <c r="R2019" s="214">
        <v>114.96</v>
      </c>
      <c r="S2019" s="11"/>
      <c r="T2019" s="212">
        <v>105.57</v>
      </c>
      <c r="U2019" s="212"/>
      <c r="V2019" s="212">
        <v>105.57</v>
      </c>
      <c r="W2019" s="11"/>
      <c r="Y2019" s="214">
        <v>229.92</v>
      </c>
      <c r="Z2019" s="214">
        <v>229.92</v>
      </c>
      <c r="AB2019" s="11"/>
      <c r="AC2019" s="11"/>
      <c r="AD2019" s="11"/>
      <c r="AE2019" s="4"/>
      <c r="AF2019" s="4"/>
    </row>
    <row r="2020" spans="1:32" x14ac:dyDescent="0.2">
      <c r="A2020" s="54"/>
      <c r="B2020" s="11"/>
      <c r="C2020" s="227" t="s">
        <v>598</v>
      </c>
      <c r="D2020" s="11"/>
      <c r="E2020" s="289">
        <v>8012</v>
      </c>
      <c r="F2020" s="11"/>
      <c r="G2020" s="11"/>
      <c r="H2020" s="11"/>
      <c r="I2020" s="11"/>
      <c r="J2020" s="11"/>
      <c r="K2020" s="11"/>
      <c r="M2020" s="336">
        <v>33</v>
      </c>
      <c r="N2020" s="68"/>
      <c r="P2020" s="214">
        <v>341.32208955223882</v>
      </c>
      <c r="Q2020" s="214"/>
      <c r="R2020" s="214">
        <v>164.49</v>
      </c>
      <c r="S2020" s="11"/>
      <c r="T2020" s="212">
        <v>363.10343283582097</v>
      </c>
      <c r="U2020" s="212"/>
      <c r="V2020" s="212">
        <v>146.97</v>
      </c>
      <c r="W2020" s="11"/>
      <c r="Y2020" s="214">
        <v>22868.58</v>
      </c>
      <c r="Z2020" s="214">
        <v>23069.809999999998</v>
      </c>
      <c r="AB2020" s="11"/>
      <c r="AC2020" s="11"/>
      <c r="AD2020" s="11"/>
      <c r="AE2020" s="4"/>
      <c r="AF2020" s="4"/>
    </row>
    <row r="2021" spans="1:32" x14ac:dyDescent="0.2">
      <c r="A2021" s="54"/>
      <c r="B2021" s="11"/>
      <c r="C2021" s="227" t="s">
        <v>598</v>
      </c>
      <c r="D2021" s="11"/>
      <c r="E2021" s="289">
        <v>8080</v>
      </c>
      <c r="F2021" s="11"/>
      <c r="G2021" s="11"/>
      <c r="H2021" s="11"/>
      <c r="I2021" s="11"/>
      <c r="J2021" s="11"/>
      <c r="K2021" s="11"/>
      <c r="M2021" s="336">
        <v>33</v>
      </c>
      <c r="N2021" s="68"/>
      <c r="P2021" s="214">
        <v>210.10564102564103</v>
      </c>
      <c r="Q2021" s="214"/>
      <c r="R2021" s="214">
        <v>131.625</v>
      </c>
      <c r="S2021" s="11"/>
      <c r="T2021" s="212">
        <v>209.69438461538462</v>
      </c>
      <c r="U2021" s="212"/>
      <c r="V2021" s="212">
        <v>122.13</v>
      </c>
      <c r="W2021" s="11"/>
      <c r="Y2021" s="214">
        <v>16388.240000000002</v>
      </c>
      <c r="Z2021" s="214">
        <v>16645.050000000003</v>
      </c>
      <c r="AB2021" s="11"/>
      <c r="AC2021" s="11"/>
      <c r="AD2021" s="11"/>
      <c r="AE2021" s="4"/>
      <c r="AF2021" s="4"/>
    </row>
    <row r="2022" spans="1:32" x14ac:dyDescent="0.2">
      <c r="A2022" s="54"/>
      <c r="B2022" s="11"/>
      <c r="C2022" s="227" t="s">
        <v>598</v>
      </c>
      <c r="D2022" s="11"/>
      <c r="E2022" s="289">
        <v>8081</v>
      </c>
      <c r="F2022" s="11"/>
      <c r="G2022" s="11"/>
      <c r="H2022" s="11"/>
      <c r="I2022" s="11"/>
      <c r="J2022" s="11"/>
      <c r="K2022" s="11"/>
      <c r="M2022" s="336">
        <v>2</v>
      </c>
      <c r="N2022" s="68"/>
      <c r="P2022" s="214">
        <v>749.78</v>
      </c>
      <c r="Q2022" s="214"/>
      <c r="R2022" s="214">
        <v>738.06500000000005</v>
      </c>
      <c r="S2022" s="11"/>
      <c r="T2022" s="212">
        <v>800.83199999999999</v>
      </c>
      <c r="U2022" s="212"/>
      <c r="V2022" s="212">
        <v>800.83199999999999</v>
      </c>
      <c r="W2022" s="11"/>
      <c r="Y2022" s="214">
        <v>2999.12</v>
      </c>
      <c r="Z2022" s="214">
        <v>2999.12</v>
      </c>
      <c r="AB2022" s="11"/>
      <c r="AC2022" s="11"/>
      <c r="AD2022" s="11"/>
      <c r="AE2022" s="4"/>
      <c r="AF2022" s="4"/>
    </row>
    <row r="2023" spans="1:32" x14ac:dyDescent="0.2">
      <c r="A2023" s="54"/>
      <c r="B2023" s="11"/>
      <c r="C2023" s="227" t="s">
        <v>827</v>
      </c>
      <c r="D2023" s="11"/>
      <c r="E2023" s="289">
        <v>8089</v>
      </c>
      <c r="F2023" s="11"/>
      <c r="G2023" s="11"/>
      <c r="H2023" s="11"/>
      <c r="I2023" s="11"/>
      <c r="J2023" s="11"/>
      <c r="K2023" s="11"/>
      <c r="M2023" s="336">
        <v>1</v>
      </c>
      <c r="N2023" s="68"/>
      <c r="P2023" s="214">
        <v>239.16</v>
      </c>
      <c r="Q2023" s="214"/>
      <c r="R2023" s="214">
        <v>239.16000000000003</v>
      </c>
      <c r="S2023" s="11"/>
      <c r="T2023" s="212">
        <v>245.29499999999999</v>
      </c>
      <c r="U2023" s="212"/>
      <c r="V2023" s="212">
        <v>245.29499999999999</v>
      </c>
      <c r="W2023" s="11"/>
      <c r="Y2023" s="214">
        <v>478.32</v>
      </c>
      <c r="Z2023" s="214">
        <v>478.32000000000005</v>
      </c>
      <c r="AB2023" s="11"/>
      <c r="AC2023" s="11"/>
      <c r="AD2023" s="11"/>
      <c r="AE2023" s="4"/>
      <c r="AF2023" s="4"/>
    </row>
    <row r="2024" spans="1:32" x14ac:dyDescent="0.2">
      <c r="A2024" s="54"/>
      <c r="B2024" s="11"/>
      <c r="C2024" s="227" t="s">
        <v>599</v>
      </c>
      <c r="D2024" s="11"/>
      <c r="E2024" s="289">
        <v>8089</v>
      </c>
      <c r="F2024" s="11"/>
      <c r="G2024" s="11"/>
      <c r="H2024" s="11"/>
      <c r="I2024" s="11"/>
      <c r="J2024" s="11"/>
      <c r="K2024" s="11"/>
      <c r="M2024" s="336">
        <v>19</v>
      </c>
      <c r="N2024" s="68"/>
      <c r="P2024" s="214">
        <v>1014.8609433962264</v>
      </c>
      <c r="Q2024" s="214"/>
      <c r="R2024" s="214">
        <v>173.1</v>
      </c>
      <c r="S2024" s="11"/>
      <c r="T2024" s="212">
        <v>2036.606603773585</v>
      </c>
      <c r="U2024" s="212"/>
      <c r="V2024" s="212">
        <v>165.6</v>
      </c>
      <c r="W2024" s="11"/>
      <c r="Y2024" s="214">
        <v>53787.63</v>
      </c>
      <c r="Z2024" s="214">
        <v>53787.63</v>
      </c>
      <c r="AB2024" s="11"/>
      <c r="AC2024" s="11"/>
      <c r="AD2024" s="11"/>
      <c r="AE2024" s="4"/>
      <c r="AF2024" s="4"/>
    </row>
    <row r="2025" spans="1:32" x14ac:dyDescent="0.2">
      <c r="A2025" s="54"/>
      <c r="B2025" s="11"/>
      <c r="C2025" s="227" t="s">
        <v>600</v>
      </c>
      <c r="D2025" s="11"/>
      <c r="E2025" s="289">
        <v>8004</v>
      </c>
      <c r="F2025" s="11"/>
      <c r="G2025" s="11"/>
      <c r="H2025" s="11"/>
      <c r="I2025" s="11"/>
      <c r="J2025" s="11"/>
      <c r="K2025" s="11"/>
      <c r="M2025" s="336">
        <v>9</v>
      </c>
      <c r="N2025" s="68"/>
      <c r="P2025" s="214">
        <v>382.33625000000001</v>
      </c>
      <c r="Q2025" s="214"/>
      <c r="R2025" s="214">
        <v>241.35499999999999</v>
      </c>
      <c r="S2025" s="11"/>
      <c r="T2025" s="212">
        <v>408.3075</v>
      </c>
      <c r="U2025" s="212"/>
      <c r="V2025" s="212">
        <v>255.64500000000001</v>
      </c>
      <c r="W2025" s="11"/>
      <c r="Y2025" s="214">
        <v>6117.38</v>
      </c>
      <c r="Z2025" s="214">
        <v>6117.38</v>
      </c>
      <c r="AB2025" s="11"/>
      <c r="AC2025" s="11"/>
      <c r="AD2025" s="11"/>
      <c r="AE2025" s="4"/>
      <c r="AF2025" s="4"/>
    </row>
    <row r="2026" spans="1:32" x14ac:dyDescent="0.2">
      <c r="A2026" s="54"/>
      <c r="B2026" s="11"/>
      <c r="C2026" s="227" t="s">
        <v>600</v>
      </c>
      <c r="D2026" s="11"/>
      <c r="E2026" s="289">
        <v>8089</v>
      </c>
      <c r="F2026" s="11"/>
      <c r="G2026" s="11"/>
      <c r="H2026" s="11"/>
      <c r="I2026" s="11"/>
      <c r="J2026" s="11"/>
      <c r="K2026" s="11"/>
      <c r="M2026" s="336">
        <v>4</v>
      </c>
      <c r="N2026" s="68"/>
      <c r="P2026" s="214">
        <v>403.96</v>
      </c>
      <c r="Q2026" s="214"/>
      <c r="R2026" s="214">
        <v>293.98</v>
      </c>
      <c r="S2026" s="11"/>
      <c r="T2026" s="212">
        <v>439.875</v>
      </c>
      <c r="U2026" s="212"/>
      <c r="V2026" s="212">
        <v>323.4375</v>
      </c>
      <c r="W2026" s="11"/>
      <c r="Y2026" s="214">
        <v>3231.68</v>
      </c>
      <c r="Z2026" s="214">
        <v>3231.6800000000003</v>
      </c>
      <c r="AB2026" s="11"/>
      <c r="AC2026" s="11"/>
      <c r="AD2026" s="11"/>
      <c r="AE2026" s="4"/>
      <c r="AF2026" s="4"/>
    </row>
    <row r="2027" spans="1:32" x14ac:dyDescent="0.2">
      <c r="A2027" s="54"/>
      <c r="B2027" s="11"/>
      <c r="C2027" s="227" t="s">
        <v>601</v>
      </c>
      <c r="D2027" s="11"/>
      <c r="E2027" s="289">
        <v>8090</v>
      </c>
      <c r="F2027" s="11"/>
      <c r="G2027" s="11"/>
      <c r="H2027" s="11"/>
      <c r="I2027" s="11"/>
      <c r="J2027" s="11"/>
      <c r="K2027" s="11"/>
      <c r="M2027" s="336">
        <v>57</v>
      </c>
      <c r="N2027" s="68"/>
      <c r="P2027" s="214">
        <v>259.25469696969697</v>
      </c>
      <c r="Q2027" s="214"/>
      <c r="R2027" s="214">
        <v>142.89499999999998</v>
      </c>
      <c r="S2027" s="11"/>
      <c r="T2027" s="212">
        <v>269.38036363636371</v>
      </c>
      <c r="U2027" s="212"/>
      <c r="V2027" s="212">
        <v>148.52249999999998</v>
      </c>
      <c r="W2027" s="11"/>
      <c r="Y2027" s="214">
        <v>34221.620000000003</v>
      </c>
      <c r="Z2027" s="214">
        <v>34406.339999999989</v>
      </c>
      <c r="AB2027" s="11"/>
      <c r="AC2027" s="11"/>
      <c r="AD2027" s="11"/>
      <c r="AE2027" s="4"/>
      <c r="AF2027" s="4"/>
    </row>
    <row r="2028" spans="1:32" x14ac:dyDescent="0.2">
      <c r="A2028" s="54"/>
      <c r="B2028" s="11"/>
      <c r="C2028" s="227" t="s">
        <v>602</v>
      </c>
      <c r="D2028" s="11"/>
      <c r="E2028" s="289">
        <v>8091</v>
      </c>
      <c r="F2028" s="11"/>
      <c r="G2028" s="11"/>
      <c r="H2028" s="11"/>
      <c r="I2028" s="11"/>
      <c r="J2028" s="11"/>
      <c r="K2028" s="11"/>
      <c r="M2028" s="336">
        <v>426</v>
      </c>
      <c r="N2028" s="68"/>
      <c r="P2028" s="214">
        <v>288.53430078683834</v>
      </c>
      <c r="Q2028" s="214"/>
      <c r="R2028" s="214">
        <v>193.39666666666668</v>
      </c>
      <c r="S2028" s="11"/>
      <c r="T2028" s="212">
        <v>281.73195600858372</v>
      </c>
      <c r="U2028" s="212"/>
      <c r="V2028" s="212">
        <v>173.535</v>
      </c>
      <c r="W2028" s="11"/>
      <c r="Y2028" s="214">
        <v>421930.21</v>
      </c>
      <c r="Z2028" s="214">
        <v>422463.68999999994</v>
      </c>
      <c r="AB2028" s="11"/>
      <c r="AC2028" s="11"/>
      <c r="AD2028" s="11"/>
      <c r="AE2028" s="4"/>
      <c r="AF2028" s="4"/>
    </row>
    <row r="2029" spans="1:32" x14ac:dyDescent="0.2">
      <c r="A2029" s="54"/>
      <c r="B2029" s="11"/>
      <c r="C2029" s="227" t="s">
        <v>603</v>
      </c>
      <c r="D2029" s="11"/>
      <c r="E2029" s="289">
        <v>8204</v>
      </c>
      <c r="F2029" s="11"/>
      <c r="G2029" s="11"/>
      <c r="H2029" s="11"/>
      <c r="I2029" s="11"/>
      <c r="J2029" s="11"/>
      <c r="K2029" s="11"/>
      <c r="M2029" s="336">
        <v>11</v>
      </c>
      <c r="N2029" s="68"/>
      <c r="P2029" s="214">
        <v>371.7084375</v>
      </c>
      <c r="Q2029" s="214"/>
      <c r="R2029" s="214">
        <v>118.77500000000001</v>
      </c>
      <c r="S2029" s="11"/>
      <c r="T2029" s="212">
        <v>364.96687500000002</v>
      </c>
      <c r="U2029" s="212"/>
      <c r="V2029" s="212">
        <v>118.50749999999999</v>
      </c>
      <c r="W2029" s="11"/>
      <c r="Y2029" s="214">
        <v>11894.67</v>
      </c>
      <c r="Z2029" s="214">
        <v>11894.669999999998</v>
      </c>
      <c r="AB2029" s="11"/>
      <c r="AC2029" s="11"/>
      <c r="AD2029" s="11"/>
      <c r="AE2029" s="4"/>
      <c r="AF2029" s="4"/>
    </row>
    <row r="2030" spans="1:32" x14ac:dyDescent="0.2">
      <c r="A2030" s="54"/>
      <c r="B2030" s="11"/>
      <c r="C2030" s="227" t="s">
        <v>856</v>
      </c>
      <c r="D2030" s="11"/>
      <c r="E2030" s="289">
        <v>8066</v>
      </c>
      <c r="F2030" s="11"/>
      <c r="G2030" s="11"/>
      <c r="H2030" s="11"/>
      <c r="I2030" s="11"/>
      <c r="J2030" s="11"/>
      <c r="K2030" s="11"/>
      <c r="M2030" s="336">
        <v>1</v>
      </c>
      <c r="N2030" s="68"/>
      <c r="P2030" s="214">
        <v>4072.1</v>
      </c>
      <c r="Q2030" s="214"/>
      <c r="R2030" s="214">
        <v>4072.1000000000004</v>
      </c>
      <c r="S2030" s="11"/>
      <c r="T2030" s="212">
        <v>2163.15</v>
      </c>
      <c r="U2030" s="212"/>
      <c r="V2030" s="212">
        <v>2163.15</v>
      </c>
      <c r="W2030" s="11"/>
      <c r="Y2030" s="214">
        <v>8144.2</v>
      </c>
      <c r="Z2030" s="214">
        <v>8144.2</v>
      </c>
      <c r="AB2030" s="11"/>
      <c r="AC2030" s="11"/>
      <c r="AD2030" s="11"/>
      <c r="AE2030" s="4"/>
      <c r="AF2030" s="4"/>
    </row>
    <row r="2031" spans="1:32" x14ac:dyDescent="0.2">
      <c r="A2031" s="54"/>
      <c r="B2031" s="11"/>
      <c r="C2031" s="227" t="s">
        <v>604</v>
      </c>
      <c r="D2031" s="11"/>
      <c r="E2031" s="289">
        <v>8096</v>
      </c>
      <c r="F2031" s="11"/>
      <c r="G2031" s="11"/>
      <c r="H2031" s="11"/>
      <c r="I2031" s="11"/>
      <c r="J2031" s="11"/>
      <c r="K2031" s="11"/>
      <c r="M2031" s="336">
        <v>1</v>
      </c>
      <c r="N2031" s="68"/>
      <c r="P2031" s="214">
        <v>377.67</v>
      </c>
      <c r="Q2031" s="214"/>
      <c r="R2031" s="214">
        <v>377.67</v>
      </c>
      <c r="S2031" s="11"/>
      <c r="T2031" s="212">
        <v>407.79</v>
      </c>
      <c r="U2031" s="212"/>
      <c r="V2031" s="212">
        <v>407.79</v>
      </c>
      <c r="W2031" s="11"/>
      <c r="Y2031" s="214">
        <v>755.34</v>
      </c>
      <c r="Z2031" s="214">
        <v>755.34</v>
      </c>
      <c r="AB2031" s="11"/>
      <c r="AC2031" s="11"/>
      <c r="AD2031" s="11"/>
      <c r="AE2031" s="4"/>
      <c r="AF2031" s="4"/>
    </row>
    <row r="2032" spans="1:32" x14ac:dyDescent="0.2">
      <c r="A2032" s="54"/>
      <c r="B2032" s="11"/>
      <c r="C2032" s="227" t="s">
        <v>605</v>
      </c>
      <c r="D2032" s="11"/>
      <c r="E2032" s="289">
        <v>8051</v>
      </c>
      <c r="F2032" s="11"/>
      <c r="G2032" s="11"/>
      <c r="H2032" s="11"/>
      <c r="I2032" s="11"/>
      <c r="J2032" s="11"/>
      <c r="K2032" s="11"/>
      <c r="M2032" s="336">
        <v>2</v>
      </c>
      <c r="N2032" s="68"/>
      <c r="P2032" s="214">
        <v>229.9375</v>
      </c>
      <c r="Q2032" s="214"/>
      <c r="R2032" s="214">
        <v>222.93</v>
      </c>
      <c r="S2032" s="11"/>
      <c r="T2032" s="212">
        <v>237.01499999999999</v>
      </c>
      <c r="U2032" s="212"/>
      <c r="V2032" s="212">
        <v>237.01499999999999</v>
      </c>
      <c r="W2032" s="11"/>
      <c r="Y2032" s="214">
        <v>919.75</v>
      </c>
      <c r="Z2032" s="214">
        <v>919.75</v>
      </c>
      <c r="AB2032" s="11"/>
      <c r="AC2032" s="11"/>
      <c r="AD2032" s="11"/>
      <c r="AE2032" s="4"/>
      <c r="AF2032" s="4"/>
    </row>
    <row r="2033" spans="1:32" x14ac:dyDescent="0.2">
      <c r="A2033" s="54"/>
      <c r="B2033" s="11"/>
      <c r="C2033" s="227" t="s">
        <v>605</v>
      </c>
      <c r="D2033" s="11"/>
      <c r="E2033" s="289">
        <v>8066</v>
      </c>
      <c r="F2033" s="11"/>
      <c r="G2033" s="11"/>
      <c r="H2033" s="11"/>
      <c r="I2033" s="11"/>
      <c r="J2033" s="11"/>
      <c r="K2033" s="11"/>
      <c r="M2033" s="336">
        <v>1</v>
      </c>
      <c r="N2033" s="68"/>
      <c r="P2033" s="214">
        <v>5792.7890909090911</v>
      </c>
      <c r="Q2033" s="214"/>
      <c r="R2033" s="214">
        <v>991.59</v>
      </c>
      <c r="S2033" s="11"/>
      <c r="T2033" s="212">
        <v>19760.251636363639</v>
      </c>
      <c r="U2033" s="212"/>
      <c r="V2033" s="212">
        <v>1005.333</v>
      </c>
      <c r="W2033" s="11"/>
      <c r="Y2033" s="214">
        <v>63720.68</v>
      </c>
      <c r="Z2033" s="214">
        <v>63720.68</v>
      </c>
      <c r="AB2033" s="11"/>
      <c r="AC2033" s="11"/>
      <c r="AD2033" s="11"/>
      <c r="AE2033" s="4"/>
      <c r="AF2033" s="4"/>
    </row>
    <row r="2034" spans="1:32" x14ac:dyDescent="0.2">
      <c r="A2034" s="54"/>
      <c r="B2034" s="11"/>
      <c r="C2034" s="227" t="s">
        <v>605</v>
      </c>
      <c r="D2034" s="11"/>
      <c r="E2034" s="289">
        <v>8086</v>
      </c>
      <c r="F2034" s="11"/>
      <c r="G2034" s="11"/>
      <c r="H2034" s="11"/>
      <c r="I2034" s="11"/>
      <c r="J2034" s="11"/>
      <c r="K2034" s="11"/>
      <c r="M2034" s="336">
        <v>3</v>
      </c>
      <c r="N2034" s="68"/>
      <c r="P2034" s="214">
        <v>235.98600000000002</v>
      </c>
      <c r="Q2034" s="214"/>
      <c r="R2034" s="214">
        <v>259.83999999999997</v>
      </c>
      <c r="S2034" s="11"/>
      <c r="T2034" s="212">
        <v>235.56599999999997</v>
      </c>
      <c r="U2034" s="212"/>
      <c r="V2034" s="212">
        <v>218.38499999999999</v>
      </c>
      <c r="W2034" s="11"/>
      <c r="Y2034" s="214">
        <v>1179.93</v>
      </c>
      <c r="Z2034" s="214">
        <v>1179.9299999999998</v>
      </c>
      <c r="AB2034" s="11"/>
      <c r="AC2034" s="11"/>
      <c r="AD2034" s="11"/>
      <c r="AE2034" s="4"/>
      <c r="AF2034" s="4"/>
    </row>
    <row r="2035" spans="1:32" x14ac:dyDescent="0.2">
      <c r="A2035" s="54"/>
      <c r="B2035" s="11"/>
      <c r="C2035" s="227" t="s">
        <v>605</v>
      </c>
      <c r="D2035" s="11"/>
      <c r="E2035" s="289">
        <v>8096</v>
      </c>
      <c r="F2035" s="11"/>
      <c r="G2035" s="11"/>
      <c r="H2035" s="11"/>
      <c r="I2035" s="11"/>
      <c r="J2035" s="11"/>
      <c r="K2035" s="11"/>
      <c r="M2035" s="336">
        <v>15</v>
      </c>
      <c r="N2035" s="68"/>
      <c r="P2035" s="214">
        <v>303.71630434782611</v>
      </c>
      <c r="Q2035" s="214"/>
      <c r="R2035" s="214">
        <v>127.07499999999999</v>
      </c>
      <c r="S2035" s="11"/>
      <c r="T2035" s="212">
        <v>323.066152173913</v>
      </c>
      <c r="U2035" s="212"/>
      <c r="V2035" s="212">
        <v>102.465</v>
      </c>
      <c r="W2035" s="11"/>
      <c r="Y2035" s="214">
        <v>13970.95</v>
      </c>
      <c r="Z2035" s="214">
        <v>14528.029999999999</v>
      </c>
      <c r="AB2035" s="11"/>
      <c r="AC2035" s="11"/>
      <c r="AD2035" s="11"/>
      <c r="AE2035" s="4"/>
      <c r="AF2035" s="4"/>
    </row>
    <row r="2036" spans="1:32" x14ac:dyDescent="0.2">
      <c r="A2036" s="54"/>
      <c r="B2036" s="11"/>
      <c r="C2036" s="227" t="s">
        <v>606</v>
      </c>
      <c r="D2036" s="11"/>
      <c r="E2036" s="289">
        <v>8260</v>
      </c>
      <c r="F2036" s="11"/>
      <c r="G2036" s="11"/>
      <c r="H2036" s="11"/>
      <c r="I2036" s="11"/>
      <c r="J2036" s="11"/>
      <c r="K2036" s="11"/>
      <c r="M2036" s="336">
        <v>2</v>
      </c>
      <c r="N2036" s="68"/>
      <c r="P2036" s="214">
        <v>78.186666666666667</v>
      </c>
      <c r="Q2036" s="214"/>
      <c r="R2036" s="214">
        <v>74.05</v>
      </c>
      <c r="S2036" s="11"/>
      <c r="T2036" s="212">
        <v>62.79</v>
      </c>
      <c r="U2036" s="212"/>
      <c r="V2036" s="212">
        <v>94.185000000000002</v>
      </c>
      <c r="W2036" s="11"/>
      <c r="Y2036" s="214">
        <v>234.56</v>
      </c>
      <c r="Z2036" s="214">
        <v>234.56</v>
      </c>
      <c r="AB2036" s="11"/>
      <c r="AC2036" s="11"/>
      <c r="AD2036" s="11"/>
      <c r="AE2036" s="4"/>
      <c r="AF2036" s="4"/>
    </row>
    <row r="2037" spans="1:32" x14ac:dyDescent="0.2">
      <c r="A2037" s="54"/>
      <c r="B2037" s="11"/>
      <c r="C2037" s="227" t="s">
        <v>656</v>
      </c>
      <c r="D2037" s="11"/>
      <c r="E2037" s="289">
        <v>8330</v>
      </c>
      <c r="F2037" s="11"/>
      <c r="G2037" s="11"/>
      <c r="H2037" s="11"/>
      <c r="I2037" s="11"/>
      <c r="J2037" s="11"/>
      <c r="K2037" s="11"/>
      <c r="M2037" s="336">
        <v>2</v>
      </c>
      <c r="N2037" s="68"/>
      <c r="P2037" s="214">
        <v>65.334999999999994</v>
      </c>
      <c r="Q2037" s="214"/>
      <c r="R2037" s="214">
        <v>63.61</v>
      </c>
      <c r="S2037" s="11"/>
      <c r="T2037" s="212">
        <v>53.820000000000007</v>
      </c>
      <c r="U2037" s="212"/>
      <c r="V2037" s="212">
        <v>53.82</v>
      </c>
      <c r="W2037" s="11"/>
      <c r="Y2037" s="214">
        <v>261.33999999999997</v>
      </c>
      <c r="Z2037" s="214">
        <v>261.33999999999997</v>
      </c>
      <c r="AB2037" s="11"/>
      <c r="AC2037" s="11"/>
      <c r="AD2037" s="11"/>
      <c r="AE2037" s="4"/>
      <c r="AF2037" s="4"/>
    </row>
    <row r="2038" spans="1:32" x14ac:dyDescent="0.2">
      <c r="A2038" s="54"/>
      <c r="B2038" s="11"/>
      <c r="C2038" s="227" t="s">
        <v>607</v>
      </c>
      <c r="D2038" s="11"/>
      <c r="E2038" s="289">
        <v>8252</v>
      </c>
      <c r="F2038" s="11"/>
      <c r="G2038" s="11"/>
      <c r="H2038" s="11"/>
      <c r="I2038" s="11"/>
      <c r="J2038" s="11"/>
      <c r="K2038" s="11"/>
      <c r="M2038" s="336">
        <v>4</v>
      </c>
      <c r="N2038" s="68"/>
      <c r="P2038" s="214">
        <v>305.27454545454543</v>
      </c>
      <c r="Q2038" s="214"/>
      <c r="R2038" s="214">
        <v>356.53</v>
      </c>
      <c r="S2038" s="11"/>
      <c r="T2038" s="212">
        <v>312.75818181818181</v>
      </c>
      <c r="U2038" s="212"/>
      <c r="V2038" s="212">
        <v>348.79500000000002</v>
      </c>
      <c r="W2038" s="11"/>
      <c r="Y2038" s="214">
        <v>3358.02</v>
      </c>
      <c r="Z2038" s="214">
        <v>3358.0200000000004</v>
      </c>
      <c r="AB2038" s="11"/>
      <c r="AC2038" s="11"/>
      <c r="AD2038" s="11"/>
      <c r="AE2038" s="4"/>
      <c r="AF2038" s="4"/>
    </row>
    <row r="2039" spans="1:32" x14ac:dyDescent="0.2">
      <c r="A2039" s="54"/>
      <c r="B2039" s="11"/>
      <c r="C2039" s="227" t="s">
        <v>608</v>
      </c>
      <c r="D2039" s="11"/>
      <c r="E2039" s="289">
        <v>8260</v>
      </c>
      <c r="F2039" s="11"/>
      <c r="G2039" s="11"/>
      <c r="H2039" s="11"/>
      <c r="I2039" s="11"/>
      <c r="J2039" s="11"/>
      <c r="K2039" s="11"/>
      <c r="M2039" s="336">
        <v>37</v>
      </c>
      <c r="N2039" s="68"/>
      <c r="P2039" s="214">
        <v>214.01417582417582</v>
      </c>
      <c r="Q2039" s="214"/>
      <c r="R2039" s="214">
        <v>59.03</v>
      </c>
      <c r="S2039" s="11"/>
      <c r="T2039" s="212">
        <v>214.56346153846155</v>
      </c>
      <c r="U2039" s="212"/>
      <c r="V2039" s="212">
        <v>34.155000000000001</v>
      </c>
      <c r="W2039" s="11"/>
      <c r="Y2039" s="214">
        <v>19475.29</v>
      </c>
      <c r="Z2039" s="214">
        <v>19683.910000000003</v>
      </c>
      <c r="AB2039" s="11"/>
      <c r="AC2039" s="11"/>
      <c r="AD2039" s="11"/>
      <c r="AE2039" s="4"/>
      <c r="AF2039" s="4"/>
    </row>
    <row r="2040" spans="1:32" x14ac:dyDescent="0.2">
      <c r="A2040" s="54"/>
      <c r="B2040" s="11"/>
      <c r="C2040" s="227" t="s">
        <v>609</v>
      </c>
      <c r="D2040" s="11"/>
      <c r="E2040" s="289">
        <v>8204</v>
      </c>
      <c r="F2040" s="11"/>
      <c r="G2040" s="11"/>
      <c r="H2040" s="11"/>
      <c r="I2040" s="11"/>
      <c r="J2040" s="11"/>
      <c r="K2040" s="11"/>
      <c r="M2040" s="336">
        <v>1</v>
      </c>
      <c r="N2040" s="68"/>
      <c r="P2040" s="214">
        <v>1346.155</v>
      </c>
      <c r="Q2040" s="214"/>
      <c r="R2040" s="214">
        <v>1346.1550000000002</v>
      </c>
      <c r="S2040" s="11"/>
      <c r="T2040" s="212">
        <v>1500.75</v>
      </c>
      <c r="U2040" s="212"/>
      <c r="V2040" s="212">
        <v>1500.75</v>
      </c>
      <c r="W2040" s="11"/>
      <c r="Y2040" s="214">
        <v>2692.31</v>
      </c>
      <c r="Z2040" s="214">
        <v>2692.3100000000004</v>
      </c>
      <c r="AB2040" s="11"/>
      <c r="AC2040" s="11"/>
      <c r="AD2040" s="11"/>
      <c r="AE2040" s="4"/>
      <c r="AF2040" s="4"/>
    </row>
    <row r="2041" spans="1:32" x14ac:dyDescent="0.2">
      <c r="A2041" s="54"/>
      <c r="B2041" s="11"/>
      <c r="C2041" s="227" t="s">
        <v>609</v>
      </c>
      <c r="D2041" s="11"/>
      <c r="E2041" s="289">
        <v>8260</v>
      </c>
      <c r="F2041" s="11"/>
      <c r="G2041" s="11"/>
      <c r="H2041" s="11"/>
      <c r="I2041" s="11"/>
      <c r="J2041" s="11"/>
      <c r="K2041" s="11"/>
      <c r="M2041" s="336">
        <v>861</v>
      </c>
      <c r="N2041" s="68"/>
      <c r="P2041" s="214">
        <v>240.42441983122364</v>
      </c>
      <c r="Q2041" s="214"/>
      <c r="R2041" s="214">
        <v>96.414999999999992</v>
      </c>
      <c r="S2041" s="11"/>
      <c r="T2041" s="212">
        <v>245.11703006329148</v>
      </c>
      <c r="U2041" s="212"/>
      <c r="V2041" s="212">
        <v>87.974999999999994</v>
      </c>
      <c r="W2041" s="11"/>
      <c r="Y2041" s="214">
        <v>455844.7</v>
      </c>
      <c r="Z2041" s="214">
        <v>458797.27000000014</v>
      </c>
      <c r="AB2041" s="11"/>
      <c r="AC2041" s="11"/>
      <c r="AD2041" s="11"/>
      <c r="AE2041" s="4"/>
      <c r="AF2041" s="4"/>
    </row>
    <row r="2042" spans="1:32" x14ac:dyDescent="0.2">
      <c r="A2042" s="54"/>
      <c r="B2042" s="11"/>
      <c r="C2042" s="227" t="s">
        <v>857</v>
      </c>
      <c r="D2042" s="11"/>
      <c r="E2042" s="289">
        <v>8094</v>
      </c>
      <c r="F2042" s="11"/>
      <c r="G2042" s="11"/>
      <c r="H2042" s="11"/>
      <c r="I2042" s="11"/>
      <c r="J2042" s="11"/>
      <c r="K2042" s="11"/>
      <c r="M2042" s="336">
        <v>1</v>
      </c>
      <c r="N2042" s="68"/>
      <c r="P2042" s="214">
        <v>478.84750000000003</v>
      </c>
      <c r="Q2042" s="214"/>
      <c r="R2042" s="214">
        <v>430.66500000000002</v>
      </c>
      <c r="S2042" s="11"/>
      <c r="T2042" s="212">
        <v>519.56999999999994</v>
      </c>
      <c r="U2042" s="212"/>
      <c r="V2042" s="212">
        <v>519.56999999999994</v>
      </c>
      <c r="W2042" s="11"/>
      <c r="Y2042" s="214">
        <v>1915.39</v>
      </c>
      <c r="Z2042" s="214">
        <v>1915.39</v>
      </c>
      <c r="AB2042" s="11"/>
      <c r="AC2042" s="11"/>
      <c r="AD2042" s="11"/>
      <c r="AE2042" s="4"/>
      <c r="AF2042" s="4"/>
    </row>
    <row r="2043" spans="1:32" x14ac:dyDescent="0.2">
      <c r="A2043" s="54"/>
      <c r="B2043" s="11"/>
      <c r="C2043" s="227" t="s">
        <v>610</v>
      </c>
      <c r="D2043" s="11"/>
      <c r="E2043" s="289">
        <v>8094</v>
      </c>
      <c r="F2043" s="11"/>
      <c r="G2043" s="11"/>
      <c r="H2043" s="11"/>
      <c r="I2043" s="11"/>
      <c r="J2043" s="11"/>
      <c r="K2043" s="11"/>
      <c r="M2043" s="336">
        <v>485</v>
      </c>
      <c r="N2043" s="68"/>
      <c r="P2043" s="214">
        <v>199.12383946488293</v>
      </c>
      <c r="Q2043" s="214"/>
      <c r="R2043" s="214">
        <v>144.33499999999998</v>
      </c>
      <c r="S2043" s="11"/>
      <c r="T2043" s="212">
        <v>223.25434515050159</v>
      </c>
      <c r="U2043" s="212"/>
      <c r="V2043" s="212">
        <v>142.209</v>
      </c>
      <c r="W2043" s="11"/>
      <c r="Y2043" s="214">
        <v>568089.56000000006</v>
      </c>
      <c r="Z2043" s="214">
        <v>571550.56999999995</v>
      </c>
      <c r="AB2043" s="11"/>
      <c r="AC2043" s="11"/>
      <c r="AD2043" s="11"/>
      <c r="AE2043" s="4"/>
      <c r="AF2043" s="4"/>
    </row>
    <row r="2044" spans="1:32" x14ac:dyDescent="0.2">
      <c r="A2044" s="54"/>
      <c r="B2044" s="11"/>
      <c r="C2044" s="227" t="s">
        <v>837</v>
      </c>
      <c r="D2044" s="11"/>
      <c r="E2044" s="289">
        <v>8009</v>
      </c>
      <c r="F2044" s="11"/>
      <c r="G2044" s="11"/>
      <c r="H2044" s="11"/>
      <c r="I2044" s="11"/>
      <c r="J2044" s="11"/>
      <c r="K2044" s="11"/>
      <c r="M2044" s="336">
        <v>1</v>
      </c>
      <c r="N2044" s="68"/>
      <c r="P2044" s="214">
        <v>703.995</v>
      </c>
      <c r="Q2044" s="214"/>
      <c r="R2044" s="214">
        <v>703.995</v>
      </c>
      <c r="S2044" s="11"/>
      <c r="T2044" s="212">
        <v>793.84500000000003</v>
      </c>
      <c r="U2044" s="212"/>
      <c r="V2044" s="212">
        <v>793.84500000000003</v>
      </c>
      <c r="W2044" s="11"/>
      <c r="Y2044" s="214">
        <v>1407.99</v>
      </c>
      <c r="Z2044" s="214">
        <v>1407.99</v>
      </c>
      <c r="AB2044" s="11"/>
      <c r="AC2044" s="11"/>
      <c r="AD2044" s="11"/>
      <c r="AE2044" s="4"/>
      <c r="AF2044" s="4"/>
    </row>
    <row r="2045" spans="1:32" x14ac:dyDescent="0.2">
      <c r="A2045" s="54"/>
      <c r="B2045" s="11"/>
      <c r="C2045" s="227" t="s">
        <v>837</v>
      </c>
      <c r="D2045" s="11"/>
      <c r="E2045" s="289">
        <v>8081</v>
      </c>
      <c r="F2045" s="11"/>
      <c r="G2045" s="11"/>
      <c r="H2045" s="11"/>
      <c r="I2045" s="11"/>
      <c r="J2045" s="11"/>
      <c r="K2045" s="11"/>
      <c r="M2045" s="336">
        <v>1</v>
      </c>
      <c r="N2045" s="68"/>
      <c r="P2045" s="214">
        <v>785.255</v>
      </c>
      <c r="Q2045" s="214"/>
      <c r="R2045" s="214">
        <v>785.255</v>
      </c>
      <c r="S2045" s="11"/>
      <c r="T2045" s="212">
        <v>877.68</v>
      </c>
      <c r="U2045" s="212"/>
      <c r="V2045" s="212">
        <v>877.68</v>
      </c>
      <c r="W2045" s="11"/>
      <c r="Y2045" s="214">
        <v>1570.51</v>
      </c>
      <c r="Z2045" s="214">
        <v>1570.51</v>
      </c>
      <c r="AB2045" s="11"/>
      <c r="AC2045" s="11"/>
      <c r="AD2045" s="11"/>
      <c r="AE2045" s="4"/>
      <c r="AF2045" s="4"/>
    </row>
    <row r="2046" spans="1:32" x14ac:dyDescent="0.2">
      <c r="A2046" s="54"/>
      <c r="B2046" s="11"/>
      <c r="C2046" s="227" t="s">
        <v>837</v>
      </c>
      <c r="D2046" s="11"/>
      <c r="E2046" s="289">
        <v>8089</v>
      </c>
      <c r="F2046" s="11"/>
      <c r="G2046" s="11"/>
      <c r="H2046" s="11"/>
      <c r="I2046" s="11"/>
      <c r="J2046" s="11"/>
      <c r="K2046" s="11"/>
      <c r="M2046" s="336">
        <v>1</v>
      </c>
      <c r="N2046" s="68"/>
      <c r="P2046" s="214">
        <v>115.81</v>
      </c>
      <c r="Q2046" s="214"/>
      <c r="R2046" s="214">
        <v>115.81</v>
      </c>
      <c r="S2046" s="11"/>
      <c r="T2046" s="212">
        <v>104.535</v>
      </c>
      <c r="U2046" s="212"/>
      <c r="V2046" s="212">
        <v>104.535</v>
      </c>
      <c r="W2046" s="11"/>
      <c r="Y2046" s="214">
        <v>231.62</v>
      </c>
      <c r="Z2046" s="214">
        <v>231.62</v>
      </c>
      <c r="AB2046" s="11"/>
      <c r="AC2046" s="11"/>
      <c r="AD2046" s="11"/>
      <c r="AE2046" s="4"/>
      <c r="AF2046" s="4"/>
    </row>
    <row r="2047" spans="1:32" x14ac:dyDescent="0.2">
      <c r="A2047" s="54"/>
      <c r="B2047" s="11"/>
      <c r="C2047" s="227" t="s">
        <v>837</v>
      </c>
      <c r="D2047" s="11"/>
      <c r="E2047" s="289">
        <v>8095</v>
      </c>
      <c r="F2047" s="11"/>
      <c r="G2047" s="11"/>
      <c r="H2047" s="11"/>
      <c r="I2047" s="11"/>
      <c r="J2047" s="11"/>
      <c r="K2047" s="11"/>
      <c r="M2047" s="336">
        <v>1</v>
      </c>
      <c r="N2047" s="68"/>
      <c r="P2047" s="214">
        <v>0</v>
      </c>
      <c r="Q2047" s="214"/>
      <c r="R2047" s="214">
        <v>0</v>
      </c>
      <c r="S2047" s="11"/>
      <c r="T2047" s="212">
        <v>0</v>
      </c>
      <c r="U2047" s="212"/>
      <c r="V2047" s="212">
        <v>0</v>
      </c>
      <c r="W2047" s="11"/>
      <c r="Y2047" s="214">
        <v>0</v>
      </c>
      <c r="Z2047" s="214">
        <v>0</v>
      </c>
      <c r="AB2047" s="11"/>
      <c r="AC2047" s="11"/>
      <c r="AD2047" s="11"/>
      <c r="AE2047" s="4"/>
      <c r="AF2047" s="4"/>
    </row>
    <row r="2048" spans="1:32" x14ac:dyDescent="0.2">
      <c r="A2048" s="54"/>
      <c r="B2048" s="11"/>
      <c r="C2048" s="227" t="s">
        <v>611</v>
      </c>
      <c r="D2048" s="11"/>
      <c r="E2048" s="289">
        <v>8004</v>
      </c>
      <c r="F2048" s="11"/>
      <c r="G2048" s="11"/>
      <c r="H2048" s="11"/>
      <c r="I2048" s="11"/>
      <c r="J2048" s="11"/>
      <c r="K2048" s="11"/>
      <c r="M2048" s="336">
        <v>1</v>
      </c>
      <c r="N2048" s="68"/>
      <c r="P2048" s="214">
        <v>222.03</v>
      </c>
      <c r="Q2048" s="214"/>
      <c r="R2048" s="214">
        <v>222.03</v>
      </c>
      <c r="S2048" s="11"/>
      <c r="T2048" s="212">
        <v>226.66499999999999</v>
      </c>
      <c r="U2048" s="212"/>
      <c r="V2048" s="212">
        <v>226.66499999999999</v>
      </c>
      <c r="W2048" s="11"/>
      <c r="Y2048" s="214">
        <v>444.06</v>
      </c>
      <c r="Z2048" s="214">
        <v>444.06</v>
      </c>
      <c r="AB2048" s="11"/>
      <c r="AC2048" s="11"/>
      <c r="AD2048" s="11"/>
      <c r="AE2048" s="4"/>
      <c r="AF2048" s="4"/>
    </row>
    <row r="2049" spans="1:32" x14ac:dyDescent="0.2">
      <c r="A2049" s="54"/>
      <c r="B2049" s="11"/>
      <c r="C2049" s="227" t="s">
        <v>611</v>
      </c>
      <c r="D2049" s="11"/>
      <c r="E2049" s="289">
        <v>8009</v>
      </c>
      <c r="F2049" s="11"/>
      <c r="G2049" s="11"/>
      <c r="H2049" s="11"/>
      <c r="I2049" s="11"/>
      <c r="J2049" s="11"/>
      <c r="K2049" s="11"/>
      <c r="M2049" s="336">
        <v>4</v>
      </c>
      <c r="N2049" s="68"/>
      <c r="P2049" s="214">
        <v>523.3893333333333</v>
      </c>
      <c r="Q2049" s="214"/>
      <c r="R2049" s="214">
        <v>196.92</v>
      </c>
      <c r="S2049" s="11"/>
      <c r="T2049" s="212">
        <v>617.13600000000008</v>
      </c>
      <c r="U2049" s="212"/>
      <c r="V2049" s="212">
        <v>250.47</v>
      </c>
      <c r="W2049" s="11"/>
      <c r="Y2049" s="214">
        <v>7850.84</v>
      </c>
      <c r="Z2049" s="214">
        <v>7850.8400000000011</v>
      </c>
      <c r="AB2049" s="11"/>
      <c r="AC2049" s="11"/>
      <c r="AD2049" s="11"/>
      <c r="AE2049" s="4"/>
      <c r="AF2049" s="4"/>
    </row>
    <row r="2050" spans="1:32" x14ac:dyDescent="0.2">
      <c r="A2050" s="54"/>
      <c r="B2050" s="11"/>
      <c r="C2050" s="227" t="s">
        <v>611</v>
      </c>
      <c r="D2050" s="11"/>
      <c r="E2050" s="289">
        <v>8018</v>
      </c>
      <c r="F2050" s="11"/>
      <c r="G2050" s="11"/>
      <c r="H2050" s="11"/>
      <c r="I2050" s="11"/>
      <c r="J2050" s="11"/>
      <c r="K2050" s="11"/>
      <c r="M2050" s="336">
        <v>3</v>
      </c>
      <c r="N2050" s="68"/>
      <c r="P2050" s="214">
        <v>198.02666666666667</v>
      </c>
      <c r="Q2050" s="214"/>
      <c r="R2050" s="214">
        <v>201.8</v>
      </c>
      <c r="S2050" s="11"/>
      <c r="T2050" s="212">
        <v>199.06499999999997</v>
      </c>
      <c r="U2050" s="212"/>
      <c r="V2050" s="212">
        <v>250.47</v>
      </c>
      <c r="W2050" s="11"/>
      <c r="Y2050" s="214">
        <v>1188.1600000000001</v>
      </c>
      <c r="Z2050" s="214">
        <v>1188.1600000000001</v>
      </c>
      <c r="AB2050" s="11"/>
      <c r="AC2050" s="11"/>
      <c r="AD2050" s="11"/>
      <c r="AE2050" s="4"/>
      <c r="AF2050" s="4"/>
    </row>
    <row r="2051" spans="1:32" x14ac:dyDescent="0.2">
      <c r="A2051" s="54"/>
      <c r="B2051" s="11"/>
      <c r="C2051" s="227" t="s">
        <v>611</v>
      </c>
      <c r="D2051" s="11"/>
      <c r="E2051" s="289">
        <v>8037</v>
      </c>
      <c r="F2051" s="11"/>
      <c r="G2051" s="11"/>
      <c r="H2051" s="11"/>
      <c r="I2051" s="11"/>
      <c r="J2051" s="11"/>
      <c r="K2051" s="11"/>
      <c r="M2051" s="336">
        <v>5</v>
      </c>
      <c r="N2051" s="68"/>
      <c r="P2051" s="214">
        <v>354.72666666666669</v>
      </c>
      <c r="Q2051" s="214"/>
      <c r="R2051" s="214">
        <v>154.5</v>
      </c>
      <c r="S2051" s="11"/>
      <c r="T2051" s="212">
        <v>322.22999999999996</v>
      </c>
      <c r="U2051" s="212"/>
      <c r="V2051" s="212">
        <v>158.8725</v>
      </c>
      <c r="W2051" s="11"/>
      <c r="Y2051" s="214">
        <v>4256.72</v>
      </c>
      <c r="Z2051" s="214">
        <v>4256.72</v>
      </c>
      <c r="AB2051" s="11"/>
      <c r="AC2051" s="11"/>
      <c r="AD2051" s="11"/>
      <c r="AE2051" s="4"/>
      <c r="AF2051" s="4"/>
    </row>
    <row r="2052" spans="1:32" x14ac:dyDescent="0.2">
      <c r="A2052" s="54"/>
      <c r="B2052" s="11"/>
      <c r="C2052" s="227" t="s">
        <v>611</v>
      </c>
      <c r="D2052" s="11"/>
      <c r="E2052" s="289">
        <v>8081</v>
      </c>
      <c r="F2052" s="11"/>
      <c r="G2052" s="11"/>
      <c r="H2052" s="11"/>
      <c r="I2052" s="11"/>
      <c r="J2052" s="11"/>
      <c r="K2052" s="11"/>
      <c r="M2052" s="336">
        <v>11</v>
      </c>
      <c r="N2052" s="68"/>
      <c r="P2052" s="214">
        <v>437.58181818181816</v>
      </c>
      <c r="Q2052" s="214"/>
      <c r="R2052" s="214">
        <v>280.90999999999997</v>
      </c>
      <c r="S2052" s="11"/>
      <c r="T2052" s="212">
        <v>481.36909090909097</v>
      </c>
      <c r="U2052" s="212"/>
      <c r="V2052" s="212">
        <v>242.19</v>
      </c>
      <c r="W2052" s="11"/>
      <c r="Y2052" s="214">
        <v>9626.7999999999993</v>
      </c>
      <c r="Z2052" s="214">
        <v>9626.7999999999993</v>
      </c>
      <c r="AB2052" s="11"/>
      <c r="AC2052" s="11"/>
      <c r="AD2052" s="11"/>
      <c r="AE2052" s="4"/>
      <c r="AF2052" s="4"/>
    </row>
    <row r="2053" spans="1:32" x14ac:dyDescent="0.2">
      <c r="A2053" s="54"/>
      <c r="B2053" s="11"/>
      <c r="C2053" s="227" t="s">
        <v>611</v>
      </c>
      <c r="D2053" s="11"/>
      <c r="E2053" s="289">
        <v>8089</v>
      </c>
      <c r="F2053" s="11"/>
      <c r="G2053" s="11"/>
      <c r="H2053" s="11"/>
      <c r="I2053" s="11"/>
      <c r="J2053" s="11"/>
      <c r="K2053" s="11"/>
      <c r="M2053" s="336">
        <v>2</v>
      </c>
      <c r="N2053" s="68"/>
      <c r="P2053" s="214">
        <v>47</v>
      </c>
      <c r="Q2053" s="214"/>
      <c r="R2053" s="214">
        <v>47</v>
      </c>
      <c r="S2053" s="11"/>
      <c r="T2053" s="212">
        <v>128.34</v>
      </c>
      <c r="U2053" s="212"/>
      <c r="V2053" s="212">
        <v>128.34</v>
      </c>
      <c r="W2053" s="11"/>
      <c r="Y2053" s="214">
        <v>94</v>
      </c>
      <c r="Z2053" s="214">
        <v>271.02</v>
      </c>
      <c r="AB2053" s="11"/>
      <c r="AC2053" s="11"/>
      <c r="AD2053" s="11"/>
      <c r="AE2053" s="4"/>
      <c r="AF2053" s="4"/>
    </row>
    <row r="2054" spans="1:32" x14ac:dyDescent="0.2">
      <c r="A2054" s="54"/>
      <c r="B2054" s="11"/>
      <c r="C2054" s="227" t="s">
        <v>611</v>
      </c>
      <c r="D2054" s="11"/>
      <c r="E2054" s="289">
        <v>8095</v>
      </c>
      <c r="F2054" s="11"/>
      <c r="G2054" s="11"/>
      <c r="H2054" s="11"/>
      <c r="I2054" s="11"/>
      <c r="J2054" s="11"/>
      <c r="K2054" s="11"/>
      <c r="M2054" s="336">
        <v>4</v>
      </c>
      <c r="N2054" s="68"/>
      <c r="P2054" s="214">
        <v>123.67166666666667</v>
      </c>
      <c r="Q2054" s="214"/>
      <c r="R2054" s="214">
        <v>117.07499999999999</v>
      </c>
      <c r="S2054" s="11"/>
      <c r="T2054" s="212">
        <v>122.08450000000001</v>
      </c>
      <c r="U2054" s="212"/>
      <c r="V2054" s="212">
        <v>113.3325</v>
      </c>
      <c r="W2054" s="11"/>
      <c r="Y2054" s="214">
        <v>1484.06</v>
      </c>
      <c r="Z2054" s="214">
        <v>1484.06</v>
      </c>
      <c r="AB2054" s="11"/>
      <c r="AC2054" s="11"/>
      <c r="AD2054" s="11"/>
      <c r="AE2054" s="4"/>
      <c r="AF2054" s="4"/>
    </row>
    <row r="2055" spans="1:32" x14ac:dyDescent="0.2">
      <c r="A2055" s="54"/>
      <c r="B2055" s="11"/>
      <c r="C2055" s="227" t="s">
        <v>612</v>
      </c>
      <c r="D2055" s="11"/>
      <c r="E2055" s="289">
        <v>8095</v>
      </c>
      <c r="F2055" s="11"/>
      <c r="G2055" s="11"/>
      <c r="H2055" s="11"/>
      <c r="I2055" s="11"/>
      <c r="J2055" s="11"/>
      <c r="K2055" s="11"/>
      <c r="M2055" s="336">
        <v>14</v>
      </c>
      <c r="N2055" s="68"/>
      <c r="P2055" s="214">
        <v>672.60193548387099</v>
      </c>
      <c r="Q2055" s="214"/>
      <c r="R2055" s="214">
        <v>217.26</v>
      </c>
      <c r="S2055" s="11"/>
      <c r="T2055" s="212">
        <v>882.75483870967741</v>
      </c>
      <c r="U2055" s="212"/>
      <c r="V2055" s="212">
        <v>225.63</v>
      </c>
      <c r="W2055" s="11"/>
      <c r="Y2055" s="214">
        <v>20850.66</v>
      </c>
      <c r="Z2055" s="214">
        <v>20850.66</v>
      </c>
      <c r="AB2055" s="11"/>
      <c r="AC2055" s="11"/>
      <c r="AD2055" s="11"/>
      <c r="AE2055" s="4"/>
      <c r="AF2055" s="4"/>
    </row>
    <row r="2056" spans="1:32" x14ac:dyDescent="0.2">
      <c r="A2056" s="54"/>
      <c r="B2056" s="11"/>
      <c r="C2056" s="227" t="s">
        <v>613</v>
      </c>
      <c r="D2056" s="11"/>
      <c r="E2056" s="289">
        <v>8250</v>
      </c>
      <c r="F2056" s="11"/>
      <c r="G2056" s="11"/>
      <c r="H2056" s="11"/>
      <c r="I2056" s="11"/>
      <c r="J2056" s="11"/>
      <c r="K2056" s="11"/>
      <c r="M2056" s="336">
        <v>1</v>
      </c>
      <c r="N2056" s="68"/>
      <c r="P2056" s="214">
        <v>23.23</v>
      </c>
      <c r="Q2056" s="214"/>
      <c r="R2056" s="214">
        <v>23.229999999999997</v>
      </c>
      <c r="S2056" s="11"/>
      <c r="T2056" s="212">
        <v>2.0699999999999998</v>
      </c>
      <c r="U2056" s="212"/>
      <c r="V2056" s="212">
        <v>2.0699999999999998</v>
      </c>
      <c r="W2056" s="11"/>
      <c r="Y2056" s="214">
        <v>46.46</v>
      </c>
      <c r="Z2056" s="214">
        <v>46.46</v>
      </c>
      <c r="AB2056" s="11"/>
      <c r="AC2056" s="11"/>
      <c r="AD2056" s="11"/>
      <c r="AE2056" s="4"/>
      <c r="AF2056" s="4"/>
    </row>
    <row r="2057" spans="1:32" x14ac:dyDescent="0.2">
      <c r="A2057" s="54"/>
      <c r="B2057" s="11"/>
      <c r="C2057" s="227" t="s">
        <v>613</v>
      </c>
      <c r="D2057" s="11"/>
      <c r="E2057" s="289">
        <v>8270</v>
      </c>
      <c r="F2057" s="11"/>
      <c r="G2057" s="11"/>
      <c r="H2057" s="11"/>
      <c r="I2057" s="11"/>
      <c r="J2057" s="11"/>
      <c r="K2057" s="11"/>
      <c r="M2057" s="336">
        <v>90</v>
      </c>
      <c r="N2057" s="68"/>
      <c r="P2057" s="214">
        <v>523.12526011560692</v>
      </c>
      <c r="Q2057" s="214"/>
      <c r="R2057" s="214">
        <v>225.85</v>
      </c>
      <c r="S2057" s="11"/>
      <c r="T2057" s="212">
        <v>682.021734104046</v>
      </c>
      <c r="U2057" s="212"/>
      <c r="V2057" s="212">
        <v>219.42</v>
      </c>
      <c r="W2057" s="11"/>
      <c r="Y2057" s="214">
        <v>90500.67</v>
      </c>
      <c r="Z2057" s="214">
        <v>90406.420000000013</v>
      </c>
      <c r="AB2057" s="11"/>
      <c r="AC2057" s="11"/>
      <c r="AD2057" s="11"/>
      <c r="AE2057" s="4"/>
      <c r="AF2057" s="4"/>
    </row>
    <row r="2058" spans="1:32" x14ac:dyDescent="0.2">
      <c r="A2058" s="54"/>
      <c r="B2058" s="11"/>
      <c r="C2058" s="227" t="s">
        <v>614</v>
      </c>
      <c r="D2058" s="11"/>
      <c r="E2058" s="289">
        <v>8090</v>
      </c>
      <c r="F2058" s="11"/>
      <c r="G2058" s="11"/>
      <c r="H2058" s="11"/>
      <c r="I2058" s="11"/>
      <c r="J2058" s="11"/>
      <c r="K2058" s="11"/>
      <c r="M2058" s="336">
        <v>2</v>
      </c>
      <c r="N2058" s="68"/>
      <c r="P2058" s="214">
        <v>76.935000000000002</v>
      </c>
      <c r="Q2058" s="214"/>
      <c r="R2058" s="214">
        <v>76.27</v>
      </c>
      <c r="S2058" s="11"/>
      <c r="T2058" s="212">
        <v>62.6175</v>
      </c>
      <c r="U2058" s="212"/>
      <c r="V2058" s="212">
        <v>62.6175</v>
      </c>
      <c r="W2058" s="11"/>
      <c r="Y2058" s="214">
        <v>307.74</v>
      </c>
      <c r="Z2058" s="214">
        <v>307.74</v>
      </c>
      <c r="AB2058" s="11"/>
      <c r="AC2058" s="11"/>
      <c r="AD2058" s="11"/>
      <c r="AE2058" s="4"/>
      <c r="AF2058" s="4"/>
    </row>
    <row r="2059" spans="1:32" x14ac:dyDescent="0.2">
      <c r="A2059" s="54"/>
      <c r="B2059" s="11"/>
      <c r="C2059" s="227" t="s">
        <v>614</v>
      </c>
      <c r="D2059" s="11"/>
      <c r="E2059" s="289">
        <v>8096</v>
      </c>
      <c r="F2059" s="11"/>
      <c r="G2059" s="11"/>
      <c r="H2059" s="11"/>
      <c r="I2059" s="11"/>
      <c r="J2059" s="11"/>
      <c r="K2059" s="11"/>
      <c r="M2059" s="336">
        <v>2</v>
      </c>
      <c r="N2059" s="68"/>
      <c r="P2059" s="214">
        <v>4932.6274999999996</v>
      </c>
      <c r="Q2059" s="214"/>
      <c r="R2059" s="214">
        <v>1952.5450000000001</v>
      </c>
      <c r="S2059" s="11"/>
      <c r="T2059" s="212">
        <v>5011.4699999999993</v>
      </c>
      <c r="U2059" s="212"/>
      <c r="V2059" s="212">
        <v>1948.905</v>
      </c>
      <c r="W2059" s="11"/>
      <c r="Y2059" s="214">
        <v>19730.509999999998</v>
      </c>
      <c r="Z2059" s="214">
        <v>19730.510000000002</v>
      </c>
      <c r="AB2059" s="11"/>
      <c r="AC2059" s="11"/>
      <c r="AD2059" s="11"/>
      <c r="AE2059" s="4"/>
      <c r="AF2059" s="4"/>
    </row>
    <row r="2060" spans="1:32" x14ac:dyDescent="0.2">
      <c r="A2060" s="54"/>
      <c r="B2060" s="11"/>
      <c r="C2060" s="227" t="s">
        <v>614</v>
      </c>
      <c r="D2060" s="11"/>
      <c r="E2060" s="289">
        <v>8097</v>
      </c>
      <c r="F2060" s="11"/>
      <c r="G2060" s="11"/>
      <c r="H2060" s="11"/>
      <c r="I2060" s="11"/>
      <c r="J2060" s="11"/>
      <c r="K2060" s="11"/>
      <c r="M2060" s="336">
        <v>103</v>
      </c>
      <c r="N2060" s="68"/>
      <c r="P2060" s="214">
        <v>340.53739669421486</v>
      </c>
      <c r="Q2060" s="214"/>
      <c r="R2060" s="214">
        <v>170.88</v>
      </c>
      <c r="S2060" s="11"/>
      <c r="T2060" s="212">
        <v>348.33309917355376</v>
      </c>
      <c r="U2060" s="212"/>
      <c r="V2060" s="212">
        <v>179.05500000000001</v>
      </c>
      <c r="W2060" s="11"/>
      <c r="Y2060" s="214">
        <v>82410.05</v>
      </c>
      <c r="Z2060" s="214">
        <v>82636.599999999977</v>
      </c>
      <c r="AB2060" s="11"/>
      <c r="AC2060" s="11"/>
      <c r="AD2060" s="11"/>
      <c r="AE2060" s="4"/>
      <c r="AF2060" s="4"/>
    </row>
    <row r="2061" spans="1:32" x14ac:dyDescent="0.2">
      <c r="A2061" s="54"/>
      <c r="B2061" s="11"/>
      <c r="C2061" s="227" t="s">
        <v>615</v>
      </c>
      <c r="D2061" s="11"/>
      <c r="E2061" s="289">
        <v>8096</v>
      </c>
      <c r="F2061" s="11"/>
      <c r="G2061" s="11"/>
      <c r="H2061" s="11"/>
      <c r="I2061" s="11"/>
      <c r="J2061" s="11"/>
      <c r="K2061" s="11"/>
      <c r="M2061" s="336">
        <v>27</v>
      </c>
      <c r="N2061" s="68"/>
      <c r="P2061" s="214">
        <v>308.46536231884056</v>
      </c>
      <c r="Q2061" s="214"/>
      <c r="R2061" s="214">
        <v>139.96</v>
      </c>
      <c r="S2061" s="11"/>
      <c r="T2061" s="212">
        <v>323.01234782608697</v>
      </c>
      <c r="U2061" s="212"/>
      <c r="V2061" s="212">
        <v>115.92</v>
      </c>
      <c r="W2061" s="11"/>
      <c r="Y2061" s="214">
        <v>21284.11</v>
      </c>
      <c r="Z2061" s="214">
        <v>21284.109999999997</v>
      </c>
      <c r="AB2061" s="11"/>
      <c r="AC2061" s="11"/>
      <c r="AD2061" s="11"/>
      <c r="AE2061" s="4"/>
      <c r="AF2061" s="4"/>
    </row>
    <row r="2062" spans="1:32" x14ac:dyDescent="0.2">
      <c r="A2062" s="54"/>
      <c r="B2062" s="11"/>
      <c r="C2062" s="227" t="s">
        <v>663</v>
      </c>
      <c r="D2062" s="11"/>
      <c r="E2062" s="289">
        <v>8098</v>
      </c>
      <c r="F2062" s="11"/>
      <c r="G2062" s="11"/>
      <c r="H2062" s="11"/>
      <c r="I2062" s="11"/>
      <c r="J2062" s="11"/>
      <c r="K2062" s="11"/>
      <c r="M2062" s="336">
        <v>149</v>
      </c>
      <c r="N2062" s="68"/>
      <c r="P2062" s="214">
        <v>520.49542028985513</v>
      </c>
      <c r="Q2062" s="214"/>
      <c r="R2062" s="214">
        <v>213.2</v>
      </c>
      <c r="S2062" s="11"/>
      <c r="T2062" s="212">
        <v>588.24985217391315</v>
      </c>
      <c r="U2062" s="212"/>
      <c r="V2062" s="212">
        <v>227.7</v>
      </c>
      <c r="W2062" s="11"/>
      <c r="Y2062" s="214">
        <v>179570.92</v>
      </c>
      <c r="Z2062" s="214">
        <v>180183.28999999992</v>
      </c>
      <c r="AB2062" s="11"/>
      <c r="AC2062" s="11"/>
      <c r="AD2062" s="11"/>
      <c r="AE2062" s="4"/>
      <c r="AF2062" s="4"/>
    </row>
    <row r="2063" spans="1:32" x14ac:dyDescent="0.2">
      <c r="A2063" s="54"/>
      <c r="B2063" s="11"/>
      <c r="C2063" s="227" t="s">
        <v>877</v>
      </c>
      <c r="D2063" s="11"/>
      <c r="E2063" s="289">
        <v>8085</v>
      </c>
      <c r="F2063" s="11"/>
      <c r="G2063" s="11"/>
      <c r="H2063" s="11"/>
      <c r="I2063" s="11"/>
      <c r="J2063" s="11"/>
      <c r="K2063" s="11"/>
      <c r="M2063" s="336">
        <v>1</v>
      </c>
      <c r="N2063" s="68"/>
      <c r="P2063" s="214">
        <v>196.58500000000001</v>
      </c>
      <c r="Q2063" s="214"/>
      <c r="R2063" s="214">
        <v>196.58500000000001</v>
      </c>
      <c r="S2063" s="11"/>
      <c r="T2063" s="212">
        <v>202.86</v>
      </c>
      <c r="U2063" s="212"/>
      <c r="V2063" s="212">
        <v>202.86</v>
      </c>
      <c r="W2063" s="11"/>
      <c r="Y2063" s="214">
        <v>393.17</v>
      </c>
      <c r="Z2063" s="214">
        <v>393.17</v>
      </c>
      <c r="AB2063" s="11"/>
      <c r="AC2063" s="11"/>
      <c r="AD2063" s="11"/>
      <c r="AE2063" s="4"/>
      <c r="AF2063" s="4"/>
    </row>
    <row r="2064" spans="1:32" x14ac:dyDescent="0.2">
      <c r="A2064" s="54"/>
      <c r="B2064" s="11"/>
      <c r="C2064" s="227" t="s">
        <v>657</v>
      </c>
      <c r="D2064" s="11"/>
      <c r="E2064" s="289">
        <v>8085</v>
      </c>
      <c r="F2064" s="11"/>
      <c r="G2064" s="11"/>
      <c r="H2064" s="11"/>
      <c r="I2064" s="11"/>
      <c r="J2064" s="11"/>
      <c r="K2064" s="11"/>
      <c r="M2064" s="336">
        <v>2</v>
      </c>
      <c r="N2064" s="68"/>
      <c r="P2064" s="214">
        <v>754.89499999999998</v>
      </c>
      <c r="Q2064" s="214"/>
      <c r="R2064" s="214">
        <v>733.95500000000004</v>
      </c>
      <c r="S2064" s="11"/>
      <c r="T2064" s="212">
        <v>824.37750000000005</v>
      </c>
      <c r="U2064" s="212"/>
      <c r="V2064" s="212">
        <v>824.37750000000005</v>
      </c>
      <c r="W2064" s="11"/>
      <c r="Y2064" s="214">
        <v>3019.58</v>
      </c>
      <c r="Z2064" s="214">
        <v>3019.58</v>
      </c>
      <c r="AB2064" s="11"/>
      <c r="AC2064" s="11"/>
      <c r="AD2064" s="11"/>
      <c r="AE2064" s="4"/>
      <c r="AF2064" s="4"/>
    </row>
    <row r="2065" spans="1:37" x14ac:dyDescent="0.2">
      <c r="A2065" s="54"/>
      <c r="B2065" s="11"/>
      <c r="C2065" s="227" t="s">
        <v>617</v>
      </c>
      <c r="D2065" s="11"/>
      <c r="E2065" s="289">
        <v>8085</v>
      </c>
      <c r="F2065" s="11"/>
      <c r="G2065" s="11"/>
      <c r="H2065" s="11"/>
      <c r="I2065" s="11"/>
      <c r="J2065" s="11"/>
      <c r="K2065" s="11"/>
      <c r="M2065" s="336">
        <v>11</v>
      </c>
      <c r="N2065" s="68"/>
      <c r="P2065" s="214">
        <v>1569.1533333333334</v>
      </c>
      <c r="Q2065" s="214"/>
      <c r="R2065" s="214">
        <v>207.49</v>
      </c>
      <c r="S2065" s="11"/>
      <c r="T2065" s="212">
        <v>1761.0333333333333</v>
      </c>
      <c r="U2065" s="212"/>
      <c r="V2065" s="212">
        <v>218.38499999999999</v>
      </c>
      <c r="W2065" s="11"/>
      <c r="Y2065" s="214">
        <v>42367.14</v>
      </c>
      <c r="Z2065" s="214">
        <v>42367.14</v>
      </c>
      <c r="AB2065" s="11"/>
      <c r="AC2065" s="11"/>
      <c r="AD2065" s="11"/>
      <c r="AE2065" s="4"/>
      <c r="AF2065" s="4"/>
    </row>
    <row r="2066" spans="1:37" ht="13.5" thickBot="1" x14ac:dyDescent="0.25">
      <c r="A2066" s="54"/>
      <c r="B2066" s="11"/>
      <c r="C2066" s="227"/>
      <c r="D2066" s="11"/>
      <c r="E2066" s="289"/>
      <c r="F2066" s="11"/>
      <c r="G2066" s="11"/>
      <c r="H2066" s="11"/>
      <c r="I2066" s="11"/>
      <c r="J2066" s="11"/>
      <c r="K2066" s="11"/>
      <c r="M2066" s="336"/>
      <c r="N2066" s="68"/>
      <c r="P2066" s="324"/>
      <c r="Q2066" s="324"/>
      <c r="R2066" s="324"/>
      <c r="S2066" s="89"/>
      <c r="T2066" s="325"/>
      <c r="U2066" s="325"/>
      <c r="V2066" s="325"/>
      <c r="W2066" s="89"/>
      <c r="Y2066" s="214"/>
      <c r="Z2066" s="214"/>
      <c r="AB2066" s="11"/>
      <c r="AC2066" s="11"/>
      <c r="AD2066" s="11"/>
      <c r="AE2066" s="4"/>
      <c r="AF2066" s="4"/>
    </row>
    <row r="2067" spans="1:37" ht="15.75" thickBot="1" x14ac:dyDescent="0.3">
      <c r="A2067" s="54"/>
      <c r="B2067" s="90" t="s">
        <v>51</v>
      </c>
      <c r="C2067" s="90"/>
      <c r="D2067" s="90"/>
      <c r="E2067" s="344"/>
      <c r="F2067" s="383">
        <v>12382026.710000001</v>
      </c>
      <c r="G2067" s="92"/>
      <c r="H2067" s="383">
        <v>11263443.17</v>
      </c>
      <c r="I2067" s="92"/>
      <c r="J2067" s="384">
        <v>59465880</v>
      </c>
      <c r="K2067" s="93" t="s">
        <v>914</v>
      </c>
      <c r="M2067" s="317">
        <f>SUM(M1758:M2066)</f>
        <v>22281</v>
      </c>
      <c r="N2067" s="93"/>
      <c r="P2067" s="216">
        <v>748.11751063154759</v>
      </c>
      <c r="Q2067" s="257"/>
      <c r="R2067" s="257">
        <v>505.70981840193713</v>
      </c>
      <c r="S2067" s="92"/>
      <c r="T2067" s="326">
        <v>1070.8265546462219</v>
      </c>
      <c r="U2067" s="326"/>
      <c r="V2067" s="326">
        <v>698.659723300971</v>
      </c>
      <c r="W2067" s="99"/>
      <c r="Y2067" s="216">
        <f>SUM(Y1758:Y2066)</f>
        <v>33043929.86999999</v>
      </c>
      <c r="Z2067" s="216">
        <f>SUM(Z1758:Z2066)</f>
        <v>33190601.329999994</v>
      </c>
      <c r="AB2067" s="386">
        <f>J2067</f>
        <v>59465880</v>
      </c>
      <c r="AC2067" s="387">
        <f>AB2067</f>
        <v>59465880</v>
      </c>
      <c r="AD2067" s="388">
        <f>AC2067</f>
        <v>59465880</v>
      </c>
      <c r="AE2067" s="4"/>
      <c r="AF2067" s="4"/>
    </row>
    <row r="2068" spans="1:37" x14ac:dyDescent="0.2">
      <c r="A2068" s="54"/>
      <c r="B2068" s="356"/>
      <c r="C2068" s="356"/>
      <c r="D2068" s="356"/>
      <c r="E2068" s="357"/>
      <c r="F2068" s="358"/>
      <c r="G2068" s="358"/>
      <c r="H2068" s="358"/>
      <c r="I2068" s="358"/>
      <c r="J2068" s="358"/>
      <c r="K2068" s="57"/>
      <c r="M2068" s="365"/>
      <c r="N2068" s="57"/>
      <c r="P2068" s="359"/>
      <c r="Q2068" s="360"/>
      <c r="R2068" s="360"/>
      <c r="S2068" s="358"/>
      <c r="T2068" s="361"/>
      <c r="U2068" s="361"/>
      <c r="V2068" s="361"/>
      <c r="W2068" s="362"/>
      <c r="Y2068" s="359"/>
      <c r="Z2068" s="359"/>
      <c r="AB2068" s="358"/>
      <c r="AC2068" s="358"/>
      <c r="AD2068" s="57"/>
      <c r="AE2068" s="4"/>
      <c r="AF2068" s="4"/>
    </row>
    <row r="2069" spans="1:37" ht="63.75" x14ac:dyDescent="0.2">
      <c r="A2069" s="172">
        <f>A1430</f>
        <v>43466</v>
      </c>
      <c r="B2069" s="55" t="s">
        <v>52</v>
      </c>
      <c r="C2069" s="364" t="s">
        <v>34</v>
      </c>
      <c r="D2069" s="55" t="s">
        <v>35</v>
      </c>
      <c r="E2069" s="263" t="s">
        <v>36</v>
      </c>
      <c r="F2069" s="160" t="s">
        <v>37</v>
      </c>
      <c r="G2069" s="160" t="s">
        <v>37</v>
      </c>
      <c r="H2069" s="160" t="s">
        <v>38</v>
      </c>
      <c r="I2069" s="160" t="s">
        <v>38</v>
      </c>
      <c r="J2069" s="160" t="s">
        <v>39</v>
      </c>
      <c r="K2069" s="160" t="s">
        <v>40</v>
      </c>
      <c r="L2069" s="87"/>
      <c r="M2069" s="56" t="s">
        <v>41</v>
      </c>
      <c r="N2069" s="345" t="s">
        <v>41</v>
      </c>
      <c r="O2069" s="71"/>
      <c r="P2069" s="56" t="s">
        <v>42</v>
      </c>
      <c r="Q2069" s="56" t="s">
        <v>42</v>
      </c>
      <c r="R2069" s="56" t="s">
        <v>43</v>
      </c>
      <c r="S2069" s="56" t="s">
        <v>43</v>
      </c>
      <c r="T2069" s="56" t="s">
        <v>44</v>
      </c>
      <c r="U2069" s="56" t="s">
        <v>44</v>
      </c>
      <c r="V2069" s="56" t="s">
        <v>45</v>
      </c>
      <c r="W2069" s="56" t="s">
        <v>45</v>
      </c>
      <c r="X2069" s="71"/>
      <c r="Y2069" s="56" t="s">
        <v>46</v>
      </c>
      <c r="Z2069" s="56" t="s">
        <v>47</v>
      </c>
      <c r="AB2069" s="160" t="s">
        <v>48</v>
      </c>
      <c r="AC2069" s="160" t="s">
        <v>49</v>
      </c>
      <c r="AD2069" s="160" t="s">
        <v>50</v>
      </c>
      <c r="AE2069" s="4"/>
      <c r="AF2069" s="4"/>
    </row>
    <row r="2070" spans="1:37" x14ac:dyDescent="0.2">
      <c r="A2070" s="54"/>
      <c r="B2070" s="11"/>
      <c r="C2070" s="227"/>
      <c r="D2070" s="11"/>
      <c r="E2070" s="289"/>
      <c r="F2070" s="11"/>
      <c r="G2070" s="11"/>
      <c r="H2070" s="11"/>
      <c r="I2070" s="11"/>
      <c r="J2070" s="11"/>
      <c r="K2070" s="11"/>
      <c r="M2070" s="11"/>
      <c r="N2070" s="68"/>
      <c r="P2070" s="11"/>
      <c r="Q2070" s="11"/>
      <c r="R2070" s="11"/>
      <c r="S2070" s="11"/>
      <c r="T2070" s="11"/>
      <c r="U2070" s="11"/>
      <c r="V2070" s="11"/>
      <c r="W2070" s="11"/>
      <c r="Y2070" s="11"/>
      <c r="Z2070" s="11"/>
      <c r="AB2070" s="11"/>
      <c r="AC2070" s="11"/>
      <c r="AD2070" s="11"/>
      <c r="AE2070" s="4"/>
      <c r="AF2070" s="4"/>
    </row>
    <row r="2071" spans="1:37" x14ac:dyDescent="0.2">
      <c r="A2071" s="54"/>
      <c r="B2071" s="11"/>
      <c r="C2071" s="227"/>
      <c r="D2071" s="11"/>
      <c r="E2071" s="289"/>
      <c r="F2071" s="11"/>
      <c r="G2071" s="11"/>
      <c r="H2071" s="11"/>
      <c r="I2071" s="11"/>
      <c r="J2071" s="11"/>
      <c r="K2071" s="11"/>
      <c r="M2071" s="11"/>
      <c r="N2071" s="68"/>
      <c r="P2071" s="11"/>
      <c r="Q2071" s="11"/>
      <c r="R2071" s="11"/>
      <c r="S2071" s="11"/>
      <c r="T2071" s="11"/>
      <c r="U2071" s="11"/>
      <c r="V2071" s="11"/>
      <c r="W2071" s="11"/>
      <c r="Y2071" s="11"/>
      <c r="Z2071" s="11"/>
      <c r="AB2071" s="11"/>
      <c r="AC2071" s="11"/>
      <c r="AD2071" s="11"/>
      <c r="AE2071" s="4"/>
      <c r="AF2071" s="4"/>
    </row>
    <row r="2072" spans="1:37" x14ac:dyDescent="0.2">
      <c r="A2072" s="54"/>
      <c r="B2072" s="11"/>
      <c r="C2072" s="227"/>
      <c r="D2072" s="11"/>
      <c r="E2072" s="289"/>
      <c r="F2072" s="11"/>
      <c r="G2072" s="11"/>
      <c r="H2072" s="11"/>
      <c r="I2072" s="11"/>
      <c r="J2072" s="11"/>
      <c r="K2072" s="11"/>
      <c r="M2072" s="11"/>
      <c r="N2072" s="68"/>
      <c r="P2072" s="11"/>
      <c r="Q2072" s="11"/>
      <c r="R2072" s="11"/>
      <c r="S2072" s="11"/>
      <c r="T2072" s="11"/>
      <c r="U2072" s="11"/>
      <c r="V2072" s="11"/>
      <c r="W2072" s="11"/>
      <c r="Y2072" s="11"/>
      <c r="Z2072" s="11"/>
      <c r="AB2072" s="11"/>
      <c r="AC2072" s="11"/>
      <c r="AD2072" s="11"/>
      <c r="AE2072" s="4"/>
      <c r="AF2072" s="4"/>
    </row>
    <row r="2073" spans="1:37" x14ac:dyDescent="0.2">
      <c r="A2073" s="54"/>
      <c r="B2073" s="11"/>
      <c r="C2073" s="227"/>
      <c r="D2073" s="11"/>
      <c r="E2073" s="289"/>
      <c r="F2073" s="11"/>
      <c r="G2073" s="11"/>
      <c r="H2073" s="11"/>
      <c r="I2073" s="11"/>
      <c r="J2073" s="11"/>
      <c r="K2073" s="11"/>
      <c r="M2073" s="11"/>
      <c r="N2073" s="68"/>
      <c r="P2073" s="11"/>
      <c r="Q2073" s="11"/>
      <c r="R2073" s="11"/>
      <c r="S2073" s="11"/>
      <c r="T2073" s="11"/>
      <c r="U2073" s="11"/>
      <c r="V2073" s="11"/>
      <c r="W2073" s="11"/>
      <c r="Y2073" s="11"/>
      <c r="Z2073" s="11"/>
      <c r="AB2073" s="11"/>
      <c r="AC2073" s="11"/>
      <c r="AD2073" s="11"/>
      <c r="AE2073" s="4"/>
      <c r="AF2073" s="4"/>
    </row>
    <row r="2074" spans="1:37" x14ac:dyDescent="0.2">
      <c r="A2074" s="54"/>
      <c r="B2074" s="11"/>
      <c r="C2074" s="227"/>
      <c r="D2074" s="11"/>
      <c r="E2074" s="289"/>
      <c r="F2074" s="11"/>
      <c r="G2074" s="11"/>
      <c r="H2074" s="11"/>
      <c r="I2074" s="11"/>
      <c r="J2074" s="11"/>
      <c r="K2074" s="11"/>
      <c r="M2074" s="11"/>
      <c r="N2074" s="68"/>
      <c r="P2074" s="11"/>
      <c r="Q2074" s="11"/>
      <c r="R2074" s="11"/>
      <c r="S2074" s="11"/>
      <c r="T2074" s="11"/>
      <c r="U2074" s="11"/>
      <c r="V2074" s="11"/>
      <c r="W2074" s="11"/>
      <c r="Y2074" s="11"/>
      <c r="Z2074" s="11"/>
      <c r="AB2074" s="11"/>
      <c r="AC2074" s="11"/>
      <c r="AD2074" s="11"/>
      <c r="AE2074" s="4"/>
      <c r="AF2074" s="4"/>
    </row>
    <row r="2075" spans="1:37" x14ac:dyDescent="0.2">
      <c r="A2075" s="54"/>
      <c r="B2075" s="11"/>
      <c r="C2075" s="227"/>
      <c r="D2075" s="11"/>
      <c r="E2075" s="289"/>
      <c r="F2075" s="11"/>
      <c r="G2075" s="11"/>
      <c r="H2075" s="11"/>
      <c r="I2075" s="11"/>
      <c r="J2075" s="11"/>
      <c r="K2075" s="11"/>
      <c r="M2075" s="11"/>
      <c r="N2075" s="68"/>
      <c r="P2075" s="11"/>
      <c r="Q2075" s="11"/>
      <c r="R2075" s="11"/>
      <c r="S2075" s="11"/>
      <c r="T2075" s="11"/>
      <c r="U2075" s="11"/>
      <c r="V2075" s="11"/>
      <c r="W2075" s="11"/>
      <c r="Y2075" s="11"/>
      <c r="Z2075" s="11"/>
      <c r="AB2075" s="11"/>
      <c r="AC2075" s="11"/>
      <c r="AD2075" s="11"/>
      <c r="AE2075" s="4"/>
      <c r="AF2075" s="4"/>
    </row>
    <row r="2076" spans="1:37" ht="13.5" thickBot="1" x14ac:dyDescent="0.25">
      <c r="A2076" s="54"/>
      <c r="B2076" s="11"/>
      <c r="C2076" s="227"/>
      <c r="D2076" s="11"/>
      <c r="E2076" s="289"/>
      <c r="F2076" s="11"/>
      <c r="G2076" s="11"/>
      <c r="H2076" s="11"/>
      <c r="I2076" s="11"/>
      <c r="J2076" s="11"/>
      <c r="K2076" s="11"/>
      <c r="M2076" s="11"/>
      <c r="N2076" s="68"/>
      <c r="P2076" s="11"/>
      <c r="Q2076" s="11"/>
      <c r="R2076" s="11"/>
      <c r="S2076" s="11"/>
      <c r="T2076" s="11"/>
      <c r="U2076" s="11"/>
      <c r="V2076" s="11"/>
      <c r="W2076" s="11"/>
      <c r="Y2076" s="11"/>
      <c r="Z2076" s="11"/>
      <c r="AB2076" s="11"/>
      <c r="AC2076" s="11"/>
      <c r="AD2076" s="11"/>
      <c r="AE2076" s="4"/>
      <c r="AF2076" s="4"/>
    </row>
    <row r="2077" spans="1:37" ht="15.75" thickBot="1" x14ac:dyDescent="0.3">
      <c r="A2077" s="54"/>
      <c r="B2077" s="90" t="s">
        <v>51</v>
      </c>
      <c r="C2077" s="90"/>
      <c r="D2077" s="90"/>
      <c r="E2077" s="344"/>
      <c r="F2077" s="383">
        <v>13517769.800000001</v>
      </c>
      <c r="G2077" s="92"/>
      <c r="H2077" s="383">
        <v>12099796.600000001</v>
      </c>
      <c r="I2077" s="92"/>
      <c r="J2077" s="384">
        <v>32854946.150000006</v>
      </c>
      <c r="K2077" s="93" t="s">
        <v>914</v>
      </c>
      <c r="M2077" s="317">
        <v>19704</v>
      </c>
      <c r="N2077" s="93"/>
      <c r="P2077" s="98"/>
      <c r="Q2077" s="98"/>
      <c r="R2077" s="98"/>
      <c r="S2077" s="98"/>
      <c r="T2077" s="98"/>
      <c r="U2077" s="98"/>
      <c r="V2077" s="98"/>
      <c r="W2077" s="98"/>
      <c r="Y2077" s="129"/>
      <c r="Z2077" s="138"/>
      <c r="AB2077" s="386">
        <f>J2077</f>
        <v>32854946.150000006</v>
      </c>
      <c r="AC2077" s="387">
        <f>AB2077</f>
        <v>32854946.150000006</v>
      </c>
      <c r="AD2077" s="388">
        <f>AC2077</f>
        <v>32854946.150000006</v>
      </c>
      <c r="AE2077" s="4"/>
      <c r="AF2077" s="4"/>
    </row>
    <row r="2078" spans="1:37" s="4" customFormat="1" ht="13.5" thickBot="1" x14ac:dyDescent="0.25">
      <c r="A2078" s="54"/>
      <c r="B2078" s="5"/>
      <c r="C2078" s="5"/>
      <c r="D2078" s="5"/>
      <c r="E2078" s="5"/>
      <c r="F2078" s="5"/>
      <c r="G2078" s="5"/>
      <c r="H2078" s="5"/>
      <c r="I2078" s="5"/>
      <c r="J2078" s="5"/>
      <c r="K2078" s="5"/>
      <c r="M2078" s="57"/>
      <c r="N2078" s="5"/>
      <c r="P2078" s="57"/>
      <c r="Q2078" s="5"/>
      <c r="R2078" s="5"/>
      <c r="S2078" s="5"/>
      <c r="T2078" s="5"/>
      <c r="U2078" s="5"/>
      <c r="V2078" s="5"/>
      <c r="W2078" s="5"/>
      <c r="Y2078" s="57"/>
      <c r="Z2078" s="5"/>
      <c r="AB2078" s="49"/>
      <c r="AC2078" s="5"/>
      <c r="AD2078" s="5"/>
      <c r="AE2078" s="5"/>
      <c r="AH2078" s="73"/>
      <c r="AI2078" s="73"/>
      <c r="AJ2078" s="73"/>
      <c r="AK2078" s="73"/>
    </row>
    <row r="2079" spans="1:37" s="4" customFormat="1" ht="15.75" thickBot="1" x14ac:dyDescent="0.3">
      <c r="B2079" s="5"/>
      <c r="C2079" s="5"/>
      <c r="D2079" s="5"/>
      <c r="E2079" s="5"/>
      <c r="F2079" s="5"/>
      <c r="G2079" s="5"/>
      <c r="H2079" s="5"/>
      <c r="I2079" s="5"/>
      <c r="J2079" s="385">
        <v>45292</v>
      </c>
      <c r="K2079" s="378">
        <v>41679742.469999999</v>
      </c>
      <c r="M2079" s="57"/>
      <c r="N2079" s="5"/>
      <c r="P2079" s="57"/>
      <c r="Q2079" s="5"/>
      <c r="R2079" s="5"/>
      <c r="S2079" s="5"/>
      <c r="T2079" s="5"/>
      <c r="U2079" s="5"/>
      <c r="V2079" s="5"/>
      <c r="W2079" s="5"/>
      <c r="Y2079" s="57"/>
      <c r="Z2079" s="5"/>
      <c r="AB2079" s="49"/>
      <c r="AC2079" s="5"/>
      <c r="AD2079" s="5"/>
      <c r="AE2079" s="5"/>
      <c r="AH2079" s="73"/>
      <c r="AI2079" s="73"/>
      <c r="AJ2079" s="73"/>
      <c r="AK2079" s="73"/>
    </row>
    <row r="2080" spans="1:37" s="4" customFormat="1" ht="15.75" thickBot="1" x14ac:dyDescent="0.3">
      <c r="B2080" s="5"/>
      <c r="C2080" s="5"/>
      <c r="D2080" s="5"/>
      <c r="E2080" s="5"/>
      <c r="F2080" s="5"/>
      <c r="G2080" s="5"/>
      <c r="H2080" s="5"/>
      <c r="I2080" s="5"/>
      <c r="J2080" s="385">
        <v>44927</v>
      </c>
      <c r="K2080" s="380">
        <v>49475720</v>
      </c>
      <c r="M2080" s="57"/>
      <c r="N2080" s="5"/>
      <c r="P2080" s="57"/>
      <c r="Q2080" s="5"/>
      <c r="R2080" s="5"/>
      <c r="S2080" s="5"/>
      <c r="T2080" s="5"/>
      <c r="U2080" s="5"/>
      <c r="V2080" s="5"/>
      <c r="W2080" s="5"/>
      <c r="Y2080" s="57"/>
      <c r="Z2080" s="5"/>
      <c r="AB2080" s="49"/>
      <c r="AC2080" s="5"/>
      <c r="AD2080" s="5"/>
      <c r="AE2080" s="5"/>
      <c r="AH2080" s="73"/>
      <c r="AI2080" s="73"/>
      <c r="AJ2080" s="73"/>
      <c r="AK2080" s="73"/>
    </row>
    <row r="2081" spans="2:37" s="4" customFormat="1" ht="15.75" thickBot="1" x14ac:dyDescent="0.3">
      <c r="B2081" s="5"/>
      <c r="C2081" s="5"/>
      <c r="D2081" s="5"/>
      <c r="E2081" s="5"/>
      <c r="F2081" s="5"/>
      <c r="G2081" s="5"/>
      <c r="H2081" s="5"/>
      <c r="I2081" s="5"/>
      <c r="J2081" s="385">
        <v>43466</v>
      </c>
      <c r="K2081" s="380">
        <v>57069713.520000003</v>
      </c>
      <c r="M2081" s="57"/>
      <c r="N2081" s="5"/>
      <c r="P2081" s="57"/>
      <c r="Q2081" s="5"/>
      <c r="R2081" s="5"/>
      <c r="S2081" s="5"/>
      <c r="T2081" s="5"/>
      <c r="U2081" s="5"/>
      <c r="V2081" s="5"/>
      <c r="W2081" s="5"/>
      <c r="Y2081" s="57"/>
      <c r="Z2081" s="5"/>
      <c r="AB2081" s="49"/>
      <c r="AC2081" s="5"/>
      <c r="AD2081" s="5"/>
      <c r="AE2081" s="5"/>
      <c r="AH2081" s="73"/>
      <c r="AI2081" s="73"/>
      <c r="AJ2081" s="73"/>
      <c r="AK2081" s="73"/>
    </row>
    <row r="2082" spans="2:37" s="4" customFormat="1" x14ac:dyDescent="0.2">
      <c r="B2082" s="5"/>
      <c r="C2082" s="5"/>
      <c r="D2082" s="5"/>
      <c r="E2082" s="5"/>
      <c r="F2082" s="5"/>
      <c r="G2082" s="5"/>
      <c r="H2082" s="5"/>
      <c r="I2082" s="5"/>
      <c r="J2082" s="5"/>
      <c r="K2082" s="5"/>
      <c r="M2082" s="57"/>
      <c r="N2082" s="5"/>
      <c r="P2082" s="57"/>
      <c r="Q2082" s="5"/>
      <c r="R2082" s="5"/>
      <c r="S2082" s="5"/>
      <c r="T2082" s="5"/>
      <c r="U2082" s="5"/>
      <c r="V2082" s="5"/>
      <c r="W2082" s="5"/>
      <c r="Y2082" s="57"/>
      <c r="Z2082" s="5"/>
      <c r="AB2082" s="49"/>
      <c r="AC2082" s="5"/>
      <c r="AD2082" s="5"/>
      <c r="AE2082" s="5"/>
      <c r="AH2082" s="73"/>
      <c r="AI2082" s="73"/>
      <c r="AJ2082" s="73"/>
      <c r="AK2082" s="73"/>
    </row>
    <row r="2083" spans="2:37" x14ac:dyDescent="0.2"/>
    <row r="2084" spans="2:37" x14ac:dyDescent="0.2"/>
    <row r="2085" spans="2:37" x14ac:dyDescent="0.2"/>
  </sheetData>
  <sortState xmlns:xlrd2="http://schemas.microsoft.com/office/spreadsheetml/2017/richdata2" ref="C20:Z734">
    <sortCondition ref="C20:C734"/>
  </sortState>
  <mergeCells count="10">
    <mergeCell ref="A2:C3"/>
    <mergeCell ref="AB2:AE5"/>
    <mergeCell ref="P2:R5"/>
    <mergeCell ref="M2:N6"/>
    <mergeCell ref="Y2:Z6"/>
    <mergeCell ref="M7:N13"/>
    <mergeCell ref="P7:R13"/>
    <mergeCell ref="Y8:Z17"/>
    <mergeCell ref="AB6:AE9"/>
    <mergeCell ref="A7:J8"/>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630"/>
  <sheetViews>
    <sheetView zoomScale="80" zoomScaleNormal="80" zoomScalePageLayoutView="40" workbookViewId="0">
      <selection activeCell="A11" sqref="A11:I13"/>
    </sheetView>
  </sheetViews>
  <sheetFormatPr defaultColWidth="0" defaultRowHeight="15" zeroHeight="1" x14ac:dyDescent="0.25"/>
  <cols>
    <col min="1" max="1" width="18" style="4" customWidth="1"/>
    <col min="2" max="2" width="22.42578125" style="5" customWidth="1"/>
    <col min="3" max="3" width="29.5703125" style="5" customWidth="1"/>
    <col min="4" max="4" width="24.5703125" style="5" customWidth="1"/>
    <col min="5" max="5" width="22.42578125" style="293" customWidth="1"/>
    <col min="6" max="9" width="22.42578125" style="5" customWidth="1"/>
    <col min="10" max="10" width="2.5703125" style="4" customWidth="1"/>
    <col min="11" max="11" width="22.42578125" style="57" customWidth="1"/>
    <col min="12" max="13" width="22.42578125" style="5" customWidth="1"/>
    <col min="14" max="14" width="2.5703125" style="4" customWidth="1"/>
    <col min="15" max="15" width="20.5703125" style="57"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2" t="s">
        <v>53</v>
      </c>
      <c r="B1" s="50"/>
      <c r="C1" s="50"/>
      <c r="D1" s="50"/>
      <c r="E1" s="286"/>
      <c r="F1" s="4"/>
      <c r="G1" s="4"/>
      <c r="H1" s="4"/>
      <c r="I1" s="4"/>
      <c r="K1" s="58" t="s">
        <v>54</v>
      </c>
      <c r="L1" s="4"/>
      <c r="M1" s="4"/>
      <c r="O1" s="139" t="s">
        <v>55</v>
      </c>
    </row>
    <row r="2" spans="1:20" ht="12.95" customHeight="1" x14ac:dyDescent="0.25">
      <c r="A2" s="116" t="s">
        <v>56</v>
      </c>
      <c r="B2" s="117"/>
      <c r="C2" s="117"/>
      <c r="D2" s="118"/>
      <c r="E2" s="286"/>
      <c r="F2" s="4"/>
      <c r="G2" s="4"/>
      <c r="H2" s="4"/>
      <c r="I2" s="4"/>
      <c r="K2" s="460" t="s">
        <v>57</v>
      </c>
      <c r="L2" s="461"/>
      <c r="M2" s="9"/>
      <c r="N2" s="9"/>
      <c r="O2" s="460" t="s">
        <v>58</v>
      </c>
      <c r="P2" s="469"/>
      <c r="Q2" s="461"/>
      <c r="R2" s="9"/>
      <c r="S2" s="9"/>
      <c r="T2" s="9"/>
    </row>
    <row r="3" spans="1:20" x14ac:dyDescent="0.25">
      <c r="A3" s="119" t="s">
        <v>59</v>
      </c>
      <c r="B3" s="51"/>
      <c r="C3" s="51"/>
      <c r="D3" s="120"/>
      <c r="E3" s="286"/>
      <c r="F3" s="4"/>
      <c r="G3" s="4"/>
      <c r="H3" s="9"/>
      <c r="I3" s="4"/>
      <c r="K3" s="462"/>
      <c r="L3" s="463"/>
      <c r="M3" s="9"/>
      <c r="N3" s="9"/>
      <c r="O3" s="462"/>
      <c r="P3" s="470"/>
      <c r="Q3" s="463"/>
      <c r="R3" s="9"/>
      <c r="S3" s="9"/>
      <c r="T3" s="9"/>
    </row>
    <row r="4" spans="1:20" x14ac:dyDescent="0.25">
      <c r="A4" s="121" t="s">
        <v>60</v>
      </c>
      <c r="B4" s="52"/>
      <c r="C4" s="52"/>
      <c r="D4" s="122"/>
      <c r="E4" s="286"/>
      <c r="F4" s="4"/>
      <c r="G4" s="4"/>
      <c r="H4" s="9"/>
      <c r="I4" s="4"/>
      <c r="K4" s="462"/>
      <c r="L4" s="463"/>
      <c r="M4" s="9"/>
      <c r="N4" s="9"/>
      <c r="O4" s="462"/>
      <c r="P4" s="470"/>
      <c r="Q4" s="463"/>
      <c r="R4" s="9"/>
      <c r="S4" s="9"/>
      <c r="T4" s="9"/>
    </row>
    <row r="5" spans="1:20" ht="15.75" thickBot="1" x14ac:dyDescent="0.3">
      <c r="A5" s="121" t="s">
        <v>61</v>
      </c>
      <c r="B5" s="52"/>
      <c r="C5" s="52"/>
      <c r="D5" s="122"/>
      <c r="E5" s="286"/>
      <c r="F5" s="52"/>
      <c r="G5" s="4"/>
      <c r="H5" s="9"/>
      <c r="I5" s="4"/>
      <c r="K5" s="464"/>
      <c r="L5" s="465"/>
      <c r="M5" s="9"/>
      <c r="N5" s="9"/>
      <c r="O5" s="462"/>
      <c r="P5" s="470"/>
      <c r="Q5" s="463"/>
      <c r="R5" s="9"/>
      <c r="S5" s="9"/>
      <c r="T5" s="9"/>
    </row>
    <row r="6" spans="1:20" ht="15.75" thickBot="1" x14ac:dyDescent="0.3">
      <c r="A6" s="121" t="s">
        <v>62</v>
      </c>
      <c r="B6" s="52"/>
      <c r="C6" s="52"/>
      <c r="D6" s="122"/>
      <c r="E6" s="286"/>
      <c r="F6" s="52"/>
      <c r="G6" s="4"/>
      <c r="H6" s="9"/>
      <c r="I6" s="9"/>
      <c r="J6" s="9"/>
      <c r="L6" s="9"/>
      <c r="M6" s="9"/>
      <c r="N6" s="9"/>
      <c r="O6" s="464"/>
      <c r="P6" s="471"/>
      <c r="Q6" s="465"/>
      <c r="R6" s="9"/>
    </row>
    <row r="7" spans="1:20" ht="15.75" thickBot="1" x14ac:dyDescent="0.3">
      <c r="A7" s="123" t="s">
        <v>63</v>
      </c>
      <c r="B7" s="124"/>
      <c r="C7" s="124"/>
      <c r="D7" s="125"/>
      <c r="E7" s="286"/>
      <c r="F7" s="52"/>
      <c r="G7" s="4"/>
      <c r="H7" s="4"/>
      <c r="I7" s="4"/>
      <c r="K7" s="49"/>
      <c r="L7" s="4"/>
      <c r="M7" s="4"/>
      <c r="O7" s="140"/>
      <c r="P7" s="9"/>
      <c r="Q7" s="9"/>
      <c r="R7" s="9"/>
    </row>
    <row r="8" spans="1:20" x14ac:dyDescent="0.25">
      <c r="A8" s="52"/>
      <c r="B8" s="52"/>
      <c r="C8" s="52"/>
      <c r="D8" s="52"/>
      <c r="E8" s="286"/>
      <c r="F8" s="52"/>
      <c r="G8" s="4"/>
      <c r="H8" s="4"/>
      <c r="I8" s="4"/>
      <c r="K8" s="410" t="s">
        <v>64</v>
      </c>
      <c r="L8" s="411"/>
      <c r="M8" s="411"/>
      <c r="N8" s="438"/>
      <c r="O8" s="410" t="s">
        <v>203</v>
      </c>
      <c r="P8" s="411"/>
      <c r="Q8" s="411"/>
      <c r="R8" s="411"/>
      <c r="S8" s="411"/>
    </row>
    <row r="9" spans="1:20" x14ac:dyDescent="0.25">
      <c r="A9" s="6" t="s">
        <v>15</v>
      </c>
      <c r="B9" s="53"/>
      <c r="C9" s="53"/>
      <c r="D9" s="53"/>
      <c r="E9" s="287"/>
      <c r="F9" s="53"/>
      <c r="G9" s="6"/>
      <c r="H9" s="6"/>
      <c r="I9" s="4"/>
      <c r="K9" s="410"/>
      <c r="L9" s="411"/>
      <c r="M9" s="411"/>
      <c r="N9" s="438"/>
      <c r="O9" s="410"/>
      <c r="P9" s="411"/>
      <c r="Q9" s="411"/>
      <c r="R9" s="411"/>
      <c r="S9" s="411"/>
    </row>
    <row r="10" spans="1:20" x14ac:dyDescent="0.25">
      <c r="B10" s="52"/>
      <c r="C10" s="52"/>
      <c r="D10" s="52"/>
      <c r="E10" s="286"/>
      <c r="F10" s="52"/>
      <c r="G10" s="4"/>
      <c r="H10" s="4"/>
      <c r="I10" s="4"/>
      <c r="K10" s="410"/>
      <c r="L10" s="411"/>
      <c r="M10" s="411"/>
      <c r="N10" s="438"/>
      <c r="O10" s="410"/>
      <c r="P10" s="411"/>
      <c r="Q10" s="411"/>
      <c r="R10" s="411"/>
      <c r="S10" s="411"/>
    </row>
    <row r="11" spans="1:20" x14ac:dyDescent="0.25">
      <c r="A11" s="411" t="s">
        <v>917</v>
      </c>
      <c r="B11" s="411"/>
      <c r="C11" s="411"/>
      <c r="D11" s="411"/>
      <c r="E11" s="411"/>
      <c r="F11" s="411"/>
      <c r="G11" s="411"/>
      <c r="H11" s="411"/>
      <c r="I11" s="411"/>
      <c r="K11" s="410"/>
      <c r="L11" s="411"/>
      <c r="M11" s="411"/>
      <c r="N11" s="438"/>
      <c r="O11" s="410"/>
      <c r="P11" s="411"/>
      <c r="Q11" s="411"/>
      <c r="R11" s="411"/>
      <c r="S11" s="411"/>
    </row>
    <row r="12" spans="1:20" x14ac:dyDescent="0.25">
      <c r="A12" s="411"/>
      <c r="B12" s="411"/>
      <c r="C12" s="411"/>
      <c r="D12" s="411"/>
      <c r="E12" s="411"/>
      <c r="F12" s="411"/>
      <c r="G12" s="411"/>
      <c r="H12" s="411"/>
      <c r="I12" s="411"/>
      <c r="K12" s="49"/>
      <c r="M12" s="4"/>
      <c r="O12" s="49"/>
    </row>
    <row r="13" spans="1:20" x14ac:dyDescent="0.25">
      <c r="A13" s="411"/>
      <c r="B13" s="411"/>
      <c r="C13" s="411"/>
      <c r="D13" s="411"/>
      <c r="E13" s="411"/>
      <c r="F13" s="411"/>
      <c r="G13" s="411"/>
      <c r="H13" s="411"/>
      <c r="I13" s="411"/>
      <c r="K13" s="49"/>
      <c r="L13" s="4"/>
      <c r="M13" s="4"/>
      <c r="O13" s="49"/>
    </row>
    <row r="14" spans="1:20" x14ac:dyDescent="0.25">
      <c r="B14" s="52"/>
      <c r="C14" s="52"/>
      <c r="D14" s="52"/>
      <c r="E14" s="288"/>
      <c r="F14" s="52"/>
      <c r="G14" s="4"/>
      <c r="H14" s="4"/>
      <c r="I14" s="115" t="s">
        <v>28</v>
      </c>
      <c r="K14" s="49"/>
      <c r="L14" s="4"/>
      <c r="M14" s="115"/>
    </row>
    <row r="15" spans="1:20" x14ac:dyDescent="0.25">
      <c r="A15" s="141" t="str">
        <f>'Customers Financials, Usages'!A18</f>
        <v>SOUTH JERSEY GAS COMPANY</v>
      </c>
      <c r="B15" s="4"/>
      <c r="C15" s="4"/>
      <c r="D15" s="4"/>
      <c r="E15" s="286"/>
      <c r="F15" s="4"/>
      <c r="G15" s="4"/>
      <c r="H15" s="4"/>
      <c r="I15" s="4"/>
      <c r="K15" s="49"/>
      <c r="L15" s="4"/>
      <c r="M15" s="4"/>
      <c r="O15" s="49"/>
    </row>
    <row r="16" spans="1:20" ht="63.75" x14ac:dyDescent="0.25">
      <c r="A16" s="172">
        <f>'Customers Financials, Usages'!A19</f>
        <v>45292</v>
      </c>
      <c r="B16" s="3" t="s">
        <v>33</v>
      </c>
      <c r="C16" s="3" t="s">
        <v>34</v>
      </c>
      <c r="D16" s="3" t="s">
        <v>35</v>
      </c>
      <c r="E16" s="285" t="s">
        <v>36</v>
      </c>
      <c r="F16" s="2" t="s">
        <v>65</v>
      </c>
      <c r="G16" s="2" t="s">
        <v>66</v>
      </c>
      <c r="H16" s="2" t="s">
        <v>67</v>
      </c>
      <c r="I16" s="2" t="s">
        <v>68</v>
      </c>
      <c r="J16" s="69"/>
      <c r="K16" s="48" t="s">
        <v>69</v>
      </c>
      <c r="L16" s="88" t="s">
        <v>70</v>
      </c>
      <c r="M16" s="95" t="s">
        <v>71</v>
      </c>
      <c r="N16" s="69"/>
      <c r="O16" s="466" t="s">
        <v>72</v>
      </c>
      <c r="P16" s="467"/>
      <c r="Q16" s="467"/>
      <c r="R16" s="468"/>
    </row>
    <row r="17" spans="1:22" s="5" customFormat="1" ht="12.75" x14ac:dyDescent="0.2">
      <c r="A17" s="54"/>
      <c r="B17" s="11"/>
      <c r="C17" s="11" t="s">
        <v>427</v>
      </c>
      <c r="D17" s="11"/>
      <c r="E17" s="289">
        <v>8201</v>
      </c>
      <c r="F17" s="188">
        <v>35</v>
      </c>
      <c r="G17" s="188">
        <v>0</v>
      </c>
      <c r="H17" s="188">
        <v>2</v>
      </c>
      <c r="I17" s="188"/>
      <c r="J17" s="4"/>
      <c r="K17" s="11"/>
      <c r="L17" s="11"/>
      <c r="M17" s="11"/>
      <c r="N17" s="4"/>
      <c r="O17" s="168"/>
      <c r="P17" s="169"/>
      <c r="Q17" s="169"/>
      <c r="R17" s="166"/>
      <c r="S17" s="4"/>
      <c r="T17" s="4"/>
      <c r="U17" s="4"/>
      <c r="V17" s="4"/>
    </row>
    <row r="18" spans="1:22" s="5" customFormat="1" ht="12.75" x14ac:dyDescent="0.2">
      <c r="A18" s="54"/>
      <c r="B18" s="11"/>
      <c r="C18" s="11" t="s">
        <v>428</v>
      </c>
      <c r="D18" s="11"/>
      <c r="E18" s="289">
        <v>8004</v>
      </c>
      <c r="F18" s="188">
        <v>32</v>
      </c>
      <c r="G18" s="188">
        <v>0</v>
      </c>
      <c r="H18" s="188">
        <v>1</v>
      </c>
      <c r="I18" s="188"/>
      <c r="J18" s="4"/>
      <c r="K18" s="11"/>
      <c r="L18" s="11"/>
      <c r="M18" s="11"/>
      <c r="N18" s="4"/>
      <c r="O18" s="168"/>
      <c r="P18" s="169"/>
      <c r="Q18" s="169"/>
      <c r="R18" s="166"/>
      <c r="S18" s="4"/>
      <c r="T18" s="4"/>
      <c r="U18" s="4"/>
      <c r="V18" s="4"/>
    </row>
    <row r="19" spans="1:22" s="5" customFormat="1" ht="12.75" x14ac:dyDescent="0.2">
      <c r="A19" s="54"/>
      <c r="B19" s="11"/>
      <c r="C19" s="11" t="s">
        <v>429</v>
      </c>
      <c r="D19" s="11"/>
      <c r="E19" s="289">
        <v>8401</v>
      </c>
      <c r="F19" s="188">
        <v>146</v>
      </c>
      <c r="G19" s="188">
        <v>0</v>
      </c>
      <c r="H19" s="188">
        <v>6</v>
      </c>
      <c r="I19" s="188"/>
      <c r="J19" s="4"/>
      <c r="K19" s="11"/>
      <c r="L19" s="11"/>
      <c r="M19" s="11"/>
      <c r="N19" s="4"/>
      <c r="O19" s="168"/>
      <c r="P19" s="169"/>
      <c r="Q19" s="169"/>
      <c r="R19" s="166"/>
      <c r="S19" s="4"/>
      <c r="T19" s="4"/>
      <c r="U19" s="4"/>
      <c r="V19" s="4"/>
    </row>
    <row r="20" spans="1:22" s="5" customFormat="1" ht="12.75" x14ac:dyDescent="0.2">
      <c r="A20" s="54"/>
      <c r="B20" s="11"/>
      <c r="C20" s="11" t="s">
        <v>430</v>
      </c>
      <c r="D20" s="11"/>
      <c r="E20" s="289">
        <v>8202</v>
      </c>
      <c r="F20" s="188">
        <v>2</v>
      </c>
      <c r="G20" s="188">
        <v>0</v>
      </c>
      <c r="H20" s="188">
        <v>0</v>
      </c>
      <c r="I20" s="188"/>
      <c r="J20" s="4"/>
      <c r="K20" s="11"/>
      <c r="L20" s="11"/>
      <c r="M20" s="11"/>
      <c r="N20" s="4"/>
      <c r="O20" s="340"/>
      <c r="P20" s="341"/>
      <c r="Q20" s="341"/>
      <c r="R20" s="342"/>
      <c r="S20" s="4"/>
      <c r="T20" s="4"/>
      <c r="U20" s="4"/>
      <c r="V20" s="4"/>
    </row>
    <row r="21" spans="1:22" s="5" customFormat="1" ht="12.75" x14ac:dyDescent="0.2">
      <c r="A21" s="54"/>
      <c r="B21" s="11"/>
      <c r="C21" s="11" t="s">
        <v>431</v>
      </c>
      <c r="D21" s="11"/>
      <c r="E21" s="289">
        <v>8007</v>
      </c>
      <c r="F21" s="188">
        <v>1</v>
      </c>
      <c r="G21" s="188">
        <v>0</v>
      </c>
      <c r="H21" s="188">
        <v>0</v>
      </c>
      <c r="I21" s="188"/>
      <c r="J21" s="4"/>
      <c r="K21" s="11"/>
      <c r="L21" s="11"/>
      <c r="M21" s="11"/>
      <c r="N21" s="4"/>
      <c r="O21" s="340"/>
      <c r="P21" s="341"/>
      <c r="Q21" s="341"/>
      <c r="R21" s="342"/>
      <c r="S21" s="4"/>
      <c r="T21" s="4"/>
      <c r="U21" s="4"/>
      <c r="V21" s="4"/>
    </row>
    <row r="22" spans="1:22" s="5" customFormat="1" ht="12.75" x14ac:dyDescent="0.2">
      <c r="A22" s="54"/>
      <c r="B22" s="11"/>
      <c r="C22" s="11" t="s">
        <v>432</v>
      </c>
      <c r="D22" s="11"/>
      <c r="E22" s="289">
        <v>8091</v>
      </c>
      <c r="F22" s="188">
        <v>2</v>
      </c>
      <c r="G22" s="188">
        <v>0</v>
      </c>
      <c r="H22" s="188">
        <v>0</v>
      </c>
      <c r="I22" s="188"/>
      <c r="J22" s="4"/>
      <c r="K22" s="11"/>
      <c r="L22" s="11"/>
      <c r="M22" s="11"/>
      <c r="N22" s="4"/>
      <c r="O22" s="340"/>
      <c r="P22" s="341"/>
      <c r="Q22" s="341"/>
      <c r="R22" s="342"/>
      <c r="S22" s="4"/>
      <c r="T22" s="4"/>
      <c r="U22" s="4"/>
      <c r="V22" s="4"/>
    </row>
    <row r="23" spans="1:22" s="5" customFormat="1" ht="12.75" x14ac:dyDescent="0.2">
      <c r="A23" s="54"/>
      <c r="B23" s="11"/>
      <c r="C23" s="11" t="s">
        <v>433</v>
      </c>
      <c r="D23" s="11"/>
      <c r="E23" s="289">
        <v>8009</v>
      </c>
      <c r="F23" s="188">
        <v>43</v>
      </c>
      <c r="G23" s="188">
        <v>0</v>
      </c>
      <c r="H23" s="188">
        <v>0</v>
      </c>
      <c r="I23" s="188"/>
      <c r="J23" s="4"/>
      <c r="K23" s="11"/>
      <c r="L23" s="11"/>
      <c r="M23" s="11"/>
      <c r="N23" s="4"/>
      <c r="O23" s="340"/>
      <c r="P23" s="341"/>
      <c r="Q23" s="341"/>
      <c r="R23" s="342"/>
      <c r="S23" s="4"/>
      <c r="T23" s="4"/>
      <c r="U23" s="4"/>
      <c r="V23" s="4"/>
    </row>
    <row r="24" spans="1:22" s="5" customFormat="1" ht="12.75" x14ac:dyDescent="0.2">
      <c r="A24" s="54"/>
      <c r="B24" s="11"/>
      <c r="C24" s="11" t="s">
        <v>434</v>
      </c>
      <c r="D24" s="11"/>
      <c r="E24" s="289">
        <v>8012</v>
      </c>
      <c r="F24" s="188">
        <v>81</v>
      </c>
      <c r="G24" s="188">
        <v>0</v>
      </c>
      <c r="H24" s="188">
        <v>0</v>
      </c>
      <c r="I24" s="188"/>
      <c r="J24" s="4"/>
      <c r="K24" s="11"/>
      <c r="L24" s="11"/>
      <c r="M24" s="11"/>
      <c r="N24" s="4"/>
      <c r="O24" s="340"/>
      <c r="P24" s="341"/>
      <c r="Q24" s="341"/>
      <c r="R24" s="342"/>
      <c r="S24" s="4"/>
      <c r="T24" s="4"/>
      <c r="U24" s="4"/>
      <c r="V24" s="4"/>
    </row>
    <row r="25" spans="1:22" s="5" customFormat="1" ht="12.75" x14ac:dyDescent="0.2">
      <c r="A25" s="54"/>
      <c r="B25" s="11"/>
      <c r="C25" s="11" t="s">
        <v>438</v>
      </c>
      <c r="D25" s="11"/>
      <c r="E25" s="289">
        <v>8302</v>
      </c>
      <c r="F25" s="188">
        <v>82</v>
      </c>
      <c r="G25" s="188">
        <v>0</v>
      </c>
      <c r="H25" s="188">
        <v>9</v>
      </c>
      <c r="I25" s="188"/>
      <c r="J25" s="4"/>
      <c r="K25" s="11"/>
      <c r="L25" s="11"/>
      <c r="M25" s="11"/>
      <c r="N25" s="4"/>
      <c r="O25" s="340"/>
      <c r="P25" s="341"/>
      <c r="Q25" s="341"/>
      <c r="R25" s="342"/>
      <c r="S25" s="4"/>
      <c r="T25" s="4"/>
      <c r="U25" s="4"/>
      <c r="V25" s="4"/>
    </row>
    <row r="26" spans="1:22" s="5" customFormat="1" ht="12.75" x14ac:dyDescent="0.2">
      <c r="A26" s="54"/>
      <c r="B26" s="11"/>
      <c r="C26" s="11" t="s">
        <v>438</v>
      </c>
      <c r="D26" s="11"/>
      <c r="E26" s="289">
        <v>8352</v>
      </c>
      <c r="F26" s="188">
        <v>1</v>
      </c>
      <c r="G26" s="188">
        <v>0</v>
      </c>
      <c r="H26" s="188">
        <v>0</v>
      </c>
      <c r="I26" s="188"/>
      <c r="J26" s="4"/>
      <c r="K26" s="11"/>
      <c r="L26" s="11"/>
      <c r="M26" s="11"/>
      <c r="N26" s="4"/>
      <c r="O26" s="340"/>
      <c r="P26" s="341"/>
      <c r="Q26" s="341"/>
      <c r="R26" s="342"/>
      <c r="S26" s="4"/>
      <c r="T26" s="4"/>
      <c r="U26" s="4"/>
      <c r="V26" s="4"/>
    </row>
    <row r="27" spans="1:22" s="5" customFormat="1" ht="12.75" x14ac:dyDescent="0.2">
      <c r="A27" s="54"/>
      <c r="B27" s="11"/>
      <c r="C27" s="11" t="s">
        <v>439</v>
      </c>
      <c r="D27" s="11"/>
      <c r="E27" s="289">
        <v>8203</v>
      </c>
      <c r="F27" s="188">
        <v>13</v>
      </c>
      <c r="G27" s="188">
        <v>0</v>
      </c>
      <c r="H27" s="188">
        <v>0</v>
      </c>
      <c r="I27" s="188"/>
      <c r="J27" s="4"/>
      <c r="K27" s="11"/>
      <c r="L27" s="11"/>
      <c r="M27" s="11"/>
      <c r="N27" s="4"/>
      <c r="O27" s="340"/>
      <c r="P27" s="341"/>
      <c r="Q27" s="341"/>
      <c r="R27" s="342"/>
      <c r="S27" s="4"/>
      <c r="T27" s="4"/>
      <c r="U27" s="4"/>
      <c r="V27" s="4"/>
    </row>
    <row r="28" spans="1:22" s="5" customFormat="1" ht="12.75" x14ac:dyDescent="0.2">
      <c r="A28" s="54"/>
      <c r="B28" s="11"/>
      <c r="C28" s="11" t="s">
        <v>442</v>
      </c>
      <c r="D28" s="11"/>
      <c r="E28" s="289">
        <v>8310</v>
      </c>
      <c r="F28" s="188">
        <v>1</v>
      </c>
      <c r="G28" s="188">
        <v>0</v>
      </c>
      <c r="H28" s="188">
        <v>0</v>
      </c>
      <c r="I28" s="188"/>
      <c r="J28" s="4"/>
      <c r="K28" s="11"/>
      <c r="L28" s="11"/>
      <c r="M28" s="11"/>
      <c r="N28" s="4"/>
      <c r="O28" s="340"/>
      <c r="P28" s="341"/>
      <c r="Q28" s="341"/>
      <c r="R28" s="342"/>
      <c r="S28" s="4"/>
      <c r="T28" s="4"/>
      <c r="U28" s="4"/>
      <c r="V28" s="4"/>
    </row>
    <row r="29" spans="1:22" s="5" customFormat="1" ht="12.75" x14ac:dyDescent="0.2">
      <c r="A29" s="54"/>
      <c r="B29" s="11"/>
      <c r="C29" s="11" t="s">
        <v>442</v>
      </c>
      <c r="D29" s="11"/>
      <c r="E29" s="289">
        <v>8326</v>
      </c>
      <c r="F29" s="188">
        <v>2</v>
      </c>
      <c r="G29" s="188">
        <v>0</v>
      </c>
      <c r="H29" s="188">
        <v>0</v>
      </c>
      <c r="I29" s="188"/>
      <c r="J29" s="4"/>
      <c r="K29" s="11"/>
      <c r="L29" s="11"/>
      <c r="M29" s="11"/>
      <c r="N29" s="4"/>
      <c r="O29" s="340"/>
      <c r="P29" s="341"/>
      <c r="Q29" s="341"/>
      <c r="R29" s="342"/>
      <c r="S29" s="4"/>
      <c r="T29" s="4"/>
      <c r="U29" s="4"/>
      <c r="V29" s="4"/>
    </row>
    <row r="30" spans="1:22" s="5" customFormat="1" ht="12.75" x14ac:dyDescent="0.2">
      <c r="A30" s="54"/>
      <c r="B30" s="11"/>
      <c r="C30" s="11" t="s">
        <v>443</v>
      </c>
      <c r="D30" s="11"/>
      <c r="E30" s="289">
        <v>8210</v>
      </c>
      <c r="F30" s="188">
        <v>13</v>
      </c>
      <c r="G30" s="188">
        <v>0</v>
      </c>
      <c r="H30" s="188">
        <v>1</v>
      </c>
      <c r="I30" s="188"/>
      <c r="J30" s="4"/>
      <c r="K30" s="11"/>
      <c r="L30" s="11"/>
      <c r="M30" s="11"/>
      <c r="N30" s="4"/>
      <c r="O30" s="340"/>
      <c r="P30" s="341"/>
      <c r="Q30" s="341"/>
      <c r="R30" s="342"/>
      <c r="S30" s="4"/>
      <c r="T30" s="4"/>
      <c r="U30" s="4"/>
      <c r="V30" s="4"/>
    </row>
    <row r="31" spans="1:22" s="5" customFormat="1" ht="12.75" x14ac:dyDescent="0.2">
      <c r="A31" s="54"/>
      <c r="B31" s="11"/>
      <c r="C31" s="11" t="s">
        <v>445</v>
      </c>
      <c r="D31" s="11"/>
      <c r="E31" s="289">
        <v>8204</v>
      </c>
      <c r="F31" s="188">
        <v>9</v>
      </c>
      <c r="G31" s="188">
        <v>0</v>
      </c>
      <c r="H31" s="188">
        <v>0</v>
      </c>
      <c r="I31" s="188"/>
      <c r="J31" s="4"/>
      <c r="K31" s="11"/>
      <c r="L31" s="11"/>
      <c r="M31" s="11"/>
      <c r="N31" s="4"/>
      <c r="O31" s="340"/>
      <c r="P31" s="341"/>
      <c r="Q31" s="341"/>
      <c r="R31" s="342"/>
      <c r="S31" s="4"/>
      <c r="T31" s="4"/>
      <c r="U31" s="4"/>
      <c r="V31" s="4"/>
    </row>
    <row r="32" spans="1:22" s="5" customFormat="1" ht="12.75" x14ac:dyDescent="0.2">
      <c r="A32" s="54"/>
      <c r="B32" s="11"/>
      <c r="C32" s="11" t="s">
        <v>446</v>
      </c>
      <c r="D32" s="11"/>
      <c r="E32" s="289">
        <v>8069</v>
      </c>
      <c r="F32" s="188">
        <v>9</v>
      </c>
      <c r="G32" s="188">
        <v>0</v>
      </c>
      <c r="H32" s="188">
        <v>2</v>
      </c>
      <c r="I32" s="188"/>
      <c r="J32" s="4"/>
      <c r="K32" s="11"/>
      <c r="L32" s="11"/>
      <c r="M32" s="11"/>
      <c r="N32" s="4"/>
      <c r="O32" s="340"/>
      <c r="P32" s="341"/>
      <c r="Q32" s="341"/>
      <c r="R32" s="342"/>
      <c r="S32" s="4"/>
      <c r="T32" s="4"/>
      <c r="U32" s="4"/>
      <c r="V32" s="4"/>
    </row>
    <row r="33" spans="1:22" s="5" customFormat="1" ht="12.75" x14ac:dyDescent="0.2">
      <c r="A33" s="54"/>
      <c r="B33" s="11"/>
      <c r="C33" s="11" t="s">
        <v>642</v>
      </c>
      <c r="D33" s="11"/>
      <c r="E33" s="289">
        <v>8018</v>
      </c>
      <c r="F33" s="188">
        <v>3</v>
      </c>
      <c r="G33" s="188">
        <v>0</v>
      </c>
      <c r="H33" s="188">
        <v>0</v>
      </c>
      <c r="I33" s="188"/>
      <c r="J33" s="4"/>
      <c r="K33" s="11"/>
      <c r="L33" s="11"/>
      <c r="M33" s="11"/>
      <c r="N33" s="4"/>
      <c r="O33" s="340"/>
      <c r="P33" s="341"/>
      <c r="Q33" s="341"/>
      <c r="R33" s="342"/>
      <c r="S33" s="4"/>
      <c r="T33" s="4"/>
      <c r="U33" s="4"/>
      <c r="V33" s="4"/>
    </row>
    <row r="34" spans="1:22" s="5" customFormat="1" ht="12.75" x14ac:dyDescent="0.2">
      <c r="A34" s="54"/>
      <c r="B34" s="11"/>
      <c r="C34" s="11" t="s">
        <v>620</v>
      </c>
      <c r="D34" s="11"/>
      <c r="E34" s="289">
        <v>8311</v>
      </c>
      <c r="F34" s="188">
        <v>5</v>
      </c>
      <c r="G34" s="188">
        <v>0</v>
      </c>
      <c r="H34" s="188">
        <v>1</v>
      </c>
      <c r="I34" s="188"/>
      <c r="J34" s="4"/>
      <c r="K34" s="11"/>
      <c r="L34" s="11"/>
      <c r="M34" s="11"/>
      <c r="N34" s="4"/>
      <c r="O34" s="340"/>
      <c r="P34" s="341"/>
      <c r="Q34" s="341"/>
      <c r="R34" s="342"/>
      <c r="S34" s="4"/>
      <c r="T34" s="4"/>
      <c r="U34" s="4"/>
      <c r="V34" s="4"/>
    </row>
    <row r="35" spans="1:22" s="5" customFormat="1" ht="12.75" x14ac:dyDescent="0.2">
      <c r="A35" s="54"/>
      <c r="B35" s="11"/>
      <c r="C35" s="11" t="s">
        <v>448</v>
      </c>
      <c r="D35" s="11"/>
      <c r="E35" s="289">
        <v>8003</v>
      </c>
      <c r="F35" s="188">
        <v>5</v>
      </c>
      <c r="G35" s="188">
        <v>0</v>
      </c>
      <c r="H35" s="188">
        <v>0</v>
      </c>
      <c r="I35" s="188"/>
      <c r="J35" s="4"/>
      <c r="K35" s="11"/>
      <c r="L35" s="11"/>
      <c r="M35" s="11"/>
      <c r="N35" s="4"/>
      <c r="O35" s="340"/>
      <c r="P35" s="341"/>
      <c r="Q35" s="341"/>
      <c r="R35" s="342"/>
      <c r="S35" s="4"/>
      <c r="T35" s="4"/>
      <c r="U35" s="4"/>
      <c r="V35" s="4"/>
    </row>
    <row r="36" spans="1:22" s="5" customFormat="1" ht="12.75" x14ac:dyDescent="0.2">
      <c r="A36" s="54"/>
      <c r="B36" s="11"/>
      <c r="C36" s="11" t="s">
        <v>448</v>
      </c>
      <c r="D36" s="11"/>
      <c r="E36" s="289">
        <v>8034</v>
      </c>
      <c r="F36" s="188">
        <v>1</v>
      </c>
      <c r="G36" s="188">
        <v>0</v>
      </c>
      <c r="H36" s="188">
        <v>0</v>
      </c>
      <c r="I36" s="188"/>
      <c r="J36" s="4"/>
      <c r="K36" s="11"/>
      <c r="L36" s="11"/>
      <c r="M36" s="11"/>
      <c r="N36" s="4"/>
      <c r="O36" s="340"/>
      <c r="P36" s="341"/>
      <c r="Q36" s="341"/>
      <c r="R36" s="342"/>
      <c r="S36" s="4"/>
      <c r="T36" s="4"/>
      <c r="U36" s="4"/>
      <c r="V36" s="4"/>
    </row>
    <row r="37" spans="1:22" s="5" customFormat="1" ht="12.75" x14ac:dyDescent="0.2">
      <c r="A37" s="54"/>
      <c r="B37" s="11"/>
      <c r="C37" s="11" t="s">
        <v>449</v>
      </c>
      <c r="D37" s="11"/>
      <c r="E37" s="289">
        <v>8089</v>
      </c>
      <c r="F37" s="188">
        <v>4</v>
      </c>
      <c r="G37" s="188">
        <v>0</v>
      </c>
      <c r="H37" s="188">
        <v>0</v>
      </c>
      <c r="I37" s="188"/>
      <c r="J37" s="4"/>
      <c r="K37" s="11"/>
      <c r="L37" s="11"/>
      <c r="M37" s="11"/>
      <c r="N37" s="4"/>
      <c r="O37" s="340"/>
      <c r="P37" s="341"/>
      <c r="Q37" s="341"/>
      <c r="R37" s="342"/>
      <c r="S37" s="4"/>
      <c r="T37" s="4"/>
      <c r="U37" s="4"/>
      <c r="V37" s="4"/>
    </row>
    <row r="38" spans="1:22" s="5" customFormat="1" ht="12.75" x14ac:dyDescent="0.2">
      <c r="A38" s="54"/>
      <c r="B38" s="11"/>
      <c r="C38" s="11" t="s">
        <v>451</v>
      </c>
      <c r="D38" s="11"/>
      <c r="E38" s="289">
        <v>8020</v>
      </c>
      <c r="F38" s="188">
        <v>3</v>
      </c>
      <c r="G38" s="188">
        <v>0</v>
      </c>
      <c r="H38" s="188">
        <v>0</v>
      </c>
      <c r="I38" s="188"/>
      <c r="J38" s="4"/>
      <c r="K38" s="11"/>
      <c r="L38" s="11"/>
      <c r="M38" s="11"/>
      <c r="N38" s="4"/>
      <c r="O38" s="340"/>
      <c r="P38" s="341"/>
      <c r="Q38" s="341"/>
      <c r="R38" s="342"/>
      <c r="S38" s="4"/>
      <c r="T38" s="4"/>
      <c r="U38" s="4"/>
      <c r="V38" s="4"/>
    </row>
    <row r="39" spans="1:22" s="5" customFormat="1" ht="12.75" x14ac:dyDescent="0.2">
      <c r="A39" s="54"/>
      <c r="B39" s="11"/>
      <c r="C39" s="11" t="s">
        <v>452</v>
      </c>
      <c r="D39" s="11"/>
      <c r="E39" s="289">
        <v>8312</v>
      </c>
      <c r="F39" s="188">
        <v>22</v>
      </c>
      <c r="G39" s="188">
        <v>0</v>
      </c>
      <c r="H39" s="188">
        <v>1</v>
      </c>
      <c r="I39" s="188"/>
      <c r="J39" s="4"/>
      <c r="K39" s="11"/>
      <c r="L39" s="11"/>
      <c r="M39" s="11"/>
      <c r="N39" s="4"/>
      <c r="O39" s="340"/>
      <c r="P39" s="341"/>
      <c r="Q39" s="341"/>
      <c r="R39" s="342"/>
      <c r="S39" s="4"/>
      <c r="T39" s="4"/>
      <c r="U39" s="4"/>
      <c r="V39" s="4"/>
    </row>
    <row r="40" spans="1:22" s="5" customFormat="1" ht="12.75" x14ac:dyDescent="0.2">
      <c r="A40" s="54"/>
      <c r="B40" s="11"/>
      <c r="C40" s="11" t="s">
        <v>453</v>
      </c>
      <c r="D40" s="11"/>
      <c r="E40" s="289">
        <v>8021</v>
      </c>
      <c r="F40" s="188">
        <v>35</v>
      </c>
      <c r="G40" s="188">
        <v>0</v>
      </c>
      <c r="H40" s="188">
        <v>0</v>
      </c>
      <c r="I40" s="188"/>
      <c r="J40" s="4"/>
      <c r="K40" s="11"/>
      <c r="L40" s="11"/>
      <c r="M40" s="11"/>
      <c r="N40" s="4"/>
      <c r="O40" s="340"/>
      <c r="P40" s="341"/>
      <c r="Q40" s="341"/>
      <c r="R40" s="342"/>
      <c r="S40" s="4"/>
      <c r="T40" s="4"/>
      <c r="U40" s="4"/>
      <c r="V40" s="4"/>
    </row>
    <row r="41" spans="1:22" s="5" customFormat="1" ht="12.75" x14ac:dyDescent="0.2">
      <c r="A41" s="54"/>
      <c r="B41" s="11"/>
      <c r="C41" s="11" t="s">
        <v>454</v>
      </c>
      <c r="D41" s="11"/>
      <c r="E41" s="289">
        <v>8213</v>
      </c>
      <c r="F41" s="188">
        <v>1</v>
      </c>
      <c r="G41" s="188">
        <v>0</v>
      </c>
      <c r="H41" s="188">
        <v>0</v>
      </c>
      <c r="I41" s="188"/>
      <c r="J41" s="4"/>
      <c r="K41" s="11"/>
      <c r="L41" s="11"/>
      <c r="M41" s="11"/>
      <c r="N41" s="4"/>
      <c r="O41" s="340"/>
      <c r="P41" s="341"/>
      <c r="Q41" s="341"/>
      <c r="R41" s="342"/>
      <c r="S41" s="4"/>
      <c r="T41" s="4"/>
      <c r="U41" s="4"/>
      <c r="V41" s="4"/>
    </row>
    <row r="42" spans="1:22" s="5" customFormat="1" ht="12.75" x14ac:dyDescent="0.2">
      <c r="A42" s="54"/>
      <c r="B42" s="11"/>
      <c r="C42" s="11" t="s">
        <v>670</v>
      </c>
      <c r="D42" s="11"/>
      <c r="E42" s="289">
        <v>8332</v>
      </c>
      <c r="F42" s="188">
        <v>1</v>
      </c>
      <c r="G42" s="188">
        <v>0</v>
      </c>
      <c r="H42" s="188">
        <v>0</v>
      </c>
      <c r="I42" s="188"/>
      <c r="J42" s="4"/>
      <c r="K42" s="11"/>
      <c r="L42" s="11"/>
      <c r="M42" s="11"/>
      <c r="N42" s="4"/>
      <c r="O42" s="340"/>
      <c r="P42" s="341"/>
      <c r="Q42" s="341"/>
      <c r="R42" s="342"/>
      <c r="S42" s="4"/>
      <c r="T42" s="4"/>
      <c r="U42" s="4"/>
      <c r="V42" s="4"/>
    </row>
    <row r="43" spans="1:22" s="5" customFormat="1" ht="12.75" x14ac:dyDescent="0.2">
      <c r="A43" s="54"/>
      <c r="B43" s="11"/>
      <c r="C43" s="11" t="s">
        <v>455</v>
      </c>
      <c r="D43" s="11"/>
      <c r="E43" s="289">
        <v>8349</v>
      </c>
      <c r="F43" s="188">
        <v>3</v>
      </c>
      <c r="G43" s="188">
        <v>0</v>
      </c>
      <c r="H43" s="188">
        <v>0</v>
      </c>
      <c r="I43" s="188"/>
      <c r="J43" s="4"/>
      <c r="K43" s="11"/>
      <c r="L43" s="11"/>
      <c r="M43" s="11"/>
      <c r="N43" s="4"/>
      <c r="O43" s="340"/>
      <c r="P43" s="341"/>
      <c r="Q43" s="341"/>
      <c r="R43" s="342"/>
      <c r="S43" s="4"/>
      <c r="T43" s="4"/>
      <c r="U43" s="4"/>
      <c r="V43" s="4"/>
    </row>
    <row r="44" spans="1:22" s="5" customFormat="1" ht="12.75" x14ac:dyDescent="0.2">
      <c r="A44" s="54"/>
      <c r="B44" s="11"/>
      <c r="C44" s="11" t="s">
        <v>458</v>
      </c>
      <c r="D44" s="11"/>
      <c r="E44" s="289">
        <v>8023</v>
      </c>
      <c r="F44" s="188">
        <v>1</v>
      </c>
      <c r="G44" s="188">
        <v>0</v>
      </c>
      <c r="H44" s="188">
        <v>0</v>
      </c>
      <c r="I44" s="188"/>
      <c r="J44" s="4"/>
      <c r="K44" s="11"/>
      <c r="L44" s="11"/>
      <c r="M44" s="11"/>
      <c r="N44" s="4"/>
      <c r="O44" s="340"/>
      <c r="P44" s="341"/>
      <c r="Q44" s="341"/>
      <c r="R44" s="342"/>
      <c r="S44" s="4"/>
      <c r="T44" s="4"/>
      <c r="U44" s="4"/>
      <c r="V44" s="4"/>
    </row>
    <row r="45" spans="1:22" s="5" customFormat="1" ht="12.75" x14ac:dyDescent="0.2">
      <c r="A45" s="54"/>
      <c r="B45" s="11"/>
      <c r="C45" s="11" t="s">
        <v>460</v>
      </c>
      <c r="D45" s="11"/>
      <c r="E45" s="289">
        <v>8251</v>
      </c>
      <c r="F45" s="188">
        <v>1</v>
      </c>
      <c r="G45" s="188">
        <v>0</v>
      </c>
      <c r="H45" s="188">
        <v>0</v>
      </c>
      <c r="I45" s="188"/>
      <c r="J45" s="4"/>
      <c r="K45" s="11"/>
      <c r="L45" s="11"/>
      <c r="M45" s="11"/>
      <c r="N45" s="4"/>
      <c r="O45" s="340"/>
      <c r="P45" s="341"/>
      <c r="Q45" s="341"/>
      <c r="R45" s="342"/>
      <c r="S45" s="4"/>
      <c r="T45" s="4"/>
      <c r="U45" s="4"/>
      <c r="V45" s="4"/>
    </row>
    <row r="46" spans="1:22" s="5" customFormat="1" ht="12.75" x14ac:dyDescent="0.2">
      <c r="A46" s="54"/>
      <c r="B46" s="11"/>
      <c r="C46" s="11" t="s">
        <v>461</v>
      </c>
      <c r="D46" s="11"/>
      <c r="E46" s="289">
        <v>8230</v>
      </c>
      <c r="F46" s="188">
        <v>1</v>
      </c>
      <c r="G46" s="188">
        <v>0</v>
      </c>
      <c r="H46" s="188">
        <v>0</v>
      </c>
      <c r="I46" s="188"/>
      <c r="J46" s="4"/>
      <c r="K46" s="11"/>
      <c r="L46" s="11"/>
      <c r="M46" s="11"/>
      <c r="N46" s="4"/>
      <c r="O46" s="340"/>
      <c r="P46" s="341"/>
      <c r="Q46" s="341"/>
      <c r="R46" s="342"/>
      <c r="S46" s="4"/>
      <c r="T46" s="4"/>
      <c r="U46" s="4"/>
      <c r="V46" s="4"/>
    </row>
    <row r="47" spans="1:22" s="5" customFormat="1" ht="12.75" x14ac:dyDescent="0.2">
      <c r="A47" s="54"/>
      <c r="B47" s="11"/>
      <c r="C47" s="11" t="s">
        <v>464</v>
      </c>
      <c r="D47" s="11"/>
      <c r="E47" s="289">
        <v>8090</v>
      </c>
      <c r="F47" s="188">
        <v>2</v>
      </c>
      <c r="G47" s="188">
        <v>0</v>
      </c>
      <c r="H47" s="188">
        <v>0</v>
      </c>
      <c r="I47" s="188"/>
      <c r="J47" s="4"/>
      <c r="K47" s="11"/>
      <c r="L47" s="11"/>
      <c r="M47" s="11"/>
      <c r="N47" s="4"/>
      <c r="O47" s="340"/>
      <c r="P47" s="341"/>
      <c r="Q47" s="341"/>
      <c r="R47" s="342"/>
      <c r="S47" s="4"/>
      <c r="T47" s="4"/>
      <c r="U47" s="4"/>
      <c r="V47" s="4"/>
    </row>
    <row r="48" spans="1:22" s="5" customFormat="1" ht="12.75" x14ac:dyDescent="0.2">
      <c r="A48" s="54"/>
      <c r="B48" s="11"/>
      <c r="C48" s="11" t="s">
        <v>464</v>
      </c>
      <c r="D48" s="11"/>
      <c r="E48" s="289">
        <v>8096</v>
      </c>
      <c r="F48" s="188">
        <v>14</v>
      </c>
      <c r="G48" s="188">
        <v>0</v>
      </c>
      <c r="H48" s="188">
        <v>1</v>
      </c>
      <c r="I48" s="188"/>
      <c r="J48" s="4"/>
      <c r="K48" s="11"/>
      <c r="L48" s="11"/>
      <c r="M48" s="11"/>
      <c r="N48" s="4"/>
      <c r="O48" s="340"/>
      <c r="P48" s="341"/>
      <c r="Q48" s="341"/>
      <c r="R48" s="342"/>
      <c r="S48" s="4"/>
      <c r="T48" s="4"/>
      <c r="U48" s="4"/>
      <c r="V48" s="4"/>
    </row>
    <row r="49" spans="1:22" s="5" customFormat="1" ht="12.75" x14ac:dyDescent="0.2">
      <c r="A49" s="54"/>
      <c r="B49" s="11"/>
      <c r="C49" s="11" t="s">
        <v>465</v>
      </c>
      <c r="D49" s="11"/>
      <c r="E49" s="289">
        <v>8315</v>
      </c>
      <c r="F49" s="188">
        <v>2</v>
      </c>
      <c r="G49" s="188">
        <v>0</v>
      </c>
      <c r="H49" s="188">
        <v>0</v>
      </c>
      <c r="I49" s="188"/>
      <c r="J49" s="4"/>
      <c r="K49" s="11"/>
      <c r="L49" s="11"/>
      <c r="M49" s="11"/>
      <c r="N49" s="4"/>
      <c r="O49" s="340"/>
      <c r="P49" s="341"/>
      <c r="Q49" s="341"/>
      <c r="R49" s="342"/>
      <c r="S49" s="4"/>
      <c r="T49" s="4"/>
      <c r="U49" s="4"/>
      <c r="V49" s="4"/>
    </row>
    <row r="50" spans="1:22" s="5" customFormat="1" ht="12.75" x14ac:dyDescent="0.2">
      <c r="A50" s="54"/>
      <c r="B50" s="11"/>
      <c r="C50" s="11" t="s">
        <v>466</v>
      </c>
      <c r="D50" s="11"/>
      <c r="E50" s="289">
        <v>8316</v>
      </c>
      <c r="F50" s="188">
        <v>1</v>
      </c>
      <c r="G50" s="188">
        <v>0</v>
      </c>
      <c r="H50" s="188">
        <v>0</v>
      </c>
      <c r="I50" s="188"/>
      <c r="J50" s="4"/>
      <c r="K50" s="11"/>
      <c r="L50" s="11"/>
      <c r="M50" s="11"/>
      <c r="N50" s="4"/>
      <c r="O50" s="340"/>
      <c r="P50" s="341"/>
      <c r="Q50" s="341"/>
      <c r="R50" s="342"/>
      <c r="S50" s="4"/>
      <c r="T50" s="4"/>
      <c r="U50" s="4"/>
      <c r="V50" s="4"/>
    </row>
    <row r="51" spans="1:22" s="5" customFormat="1" ht="12.75" x14ac:dyDescent="0.2">
      <c r="A51" s="54"/>
      <c r="B51" s="11"/>
      <c r="C51" s="11" t="s">
        <v>468</v>
      </c>
      <c r="D51" s="11"/>
      <c r="E51" s="289">
        <v>8020</v>
      </c>
      <c r="F51" s="188">
        <v>1</v>
      </c>
      <c r="G51" s="188">
        <v>0</v>
      </c>
      <c r="H51" s="188">
        <v>0</v>
      </c>
      <c r="I51" s="188"/>
      <c r="J51" s="4"/>
      <c r="K51" s="11"/>
      <c r="L51" s="11"/>
      <c r="M51" s="11"/>
      <c r="N51" s="4"/>
      <c r="O51" s="340"/>
      <c r="P51" s="341"/>
      <c r="Q51" s="341"/>
      <c r="R51" s="342"/>
      <c r="S51" s="4"/>
      <c r="T51" s="4"/>
      <c r="U51" s="4"/>
      <c r="V51" s="4"/>
    </row>
    <row r="52" spans="1:22" s="5" customFormat="1" ht="12.75" x14ac:dyDescent="0.2">
      <c r="A52" s="54"/>
      <c r="B52" s="11"/>
      <c r="C52" s="11" t="s">
        <v>468</v>
      </c>
      <c r="D52" s="11"/>
      <c r="E52" s="289">
        <v>8061</v>
      </c>
      <c r="F52" s="188">
        <v>1</v>
      </c>
      <c r="G52" s="188">
        <v>0</v>
      </c>
      <c r="H52" s="188">
        <v>0</v>
      </c>
      <c r="I52" s="188"/>
      <c r="J52" s="4"/>
      <c r="K52" s="11"/>
      <c r="L52" s="11"/>
      <c r="M52" s="11"/>
      <c r="N52" s="4"/>
      <c r="O52" s="340"/>
      <c r="P52" s="341"/>
      <c r="Q52" s="341"/>
      <c r="R52" s="342"/>
      <c r="S52" s="4"/>
      <c r="T52" s="4"/>
      <c r="U52" s="4"/>
      <c r="V52" s="4"/>
    </row>
    <row r="53" spans="1:22" s="5" customFormat="1" ht="12.75" x14ac:dyDescent="0.2">
      <c r="A53" s="54"/>
      <c r="B53" s="11"/>
      <c r="C53" s="11" t="s">
        <v>671</v>
      </c>
      <c r="D53" s="11"/>
      <c r="E53" s="289">
        <v>8061</v>
      </c>
      <c r="F53" s="188">
        <v>1</v>
      </c>
      <c r="G53" s="188">
        <v>0</v>
      </c>
      <c r="H53" s="188">
        <v>0</v>
      </c>
      <c r="I53" s="188"/>
      <c r="J53" s="4"/>
      <c r="K53" s="11"/>
      <c r="L53" s="11"/>
      <c r="M53" s="11"/>
      <c r="N53" s="4"/>
      <c r="O53" s="340"/>
      <c r="P53" s="341"/>
      <c r="Q53" s="341"/>
      <c r="R53" s="342"/>
      <c r="S53" s="4"/>
      <c r="T53" s="4"/>
      <c r="U53" s="4"/>
      <c r="V53" s="4"/>
    </row>
    <row r="54" spans="1:22" s="5" customFormat="1" ht="12.75" x14ac:dyDescent="0.2">
      <c r="A54" s="54"/>
      <c r="B54" s="11"/>
      <c r="C54" s="11" t="s">
        <v>470</v>
      </c>
      <c r="D54" s="11"/>
      <c r="E54" s="289">
        <v>8215</v>
      </c>
      <c r="F54" s="188">
        <v>29</v>
      </c>
      <c r="G54" s="188">
        <v>0</v>
      </c>
      <c r="H54" s="188">
        <v>1</v>
      </c>
      <c r="I54" s="188"/>
      <c r="J54" s="4"/>
      <c r="K54" s="11"/>
      <c r="L54" s="11"/>
      <c r="M54" s="11"/>
      <c r="N54" s="4"/>
      <c r="O54" s="340"/>
      <c r="P54" s="341"/>
      <c r="Q54" s="341"/>
      <c r="R54" s="342"/>
      <c r="S54" s="4"/>
      <c r="T54" s="4"/>
      <c r="U54" s="4"/>
      <c r="V54" s="4"/>
    </row>
    <row r="55" spans="1:22" s="5" customFormat="1" ht="12.75" x14ac:dyDescent="0.2">
      <c r="A55" s="54"/>
      <c r="B55" s="11"/>
      <c r="C55" s="11" t="s">
        <v>471</v>
      </c>
      <c r="D55" s="11"/>
      <c r="E55" s="289">
        <v>8234</v>
      </c>
      <c r="F55" s="188">
        <v>72</v>
      </c>
      <c r="G55" s="188">
        <v>0</v>
      </c>
      <c r="H55" s="188">
        <v>3</v>
      </c>
      <c r="I55" s="188"/>
      <c r="J55" s="4"/>
      <c r="K55" s="11"/>
      <c r="L55" s="11"/>
      <c r="M55" s="11"/>
      <c r="N55" s="4"/>
      <c r="O55" s="340"/>
      <c r="P55" s="341"/>
      <c r="Q55" s="341"/>
      <c r="R55" s="342"/>
      <c r="S55" s="4"/>
      <c r="T55" s="4"/>
      <c r="U55" s="4"/>
      <c r="V55" s="4"/>
    </row>
    <row r="56" spans="1:22" s="5" customFormat="1" ht="12.75" x14ac:dyDescent="0.2">
      <c r="A56" s="54"/>
      <c r="B56" s="11"/>
      <c r="C56" s="11" t="s">
        <v>472</v>
      </c>
      <c r="D56" s="11"/>
      <c r="E56" s="289">
        <v>8234</v>
      </c>
      <c r="F56" s="188">
        <v>8</v>
      </c>
      <c r="G56" s="188">
        <v>0</v>
      </c>
      <c r="H56" s="188">
        <v>0</v>
      </c>
      <c r="I56" s="188"/>
      <c r="J56" s="4"/>
      <c r="K56" s="11"/>
      <c r="L56" s="11"/>
      <c r="M56" s="11"/>
      <c r="N56" s="4"/>
      <c r="O56" s="340"/>
      <c r="P56" s="341"/>
      <c r="Q56" s="341"/>
      <c r="R56" s="342"/>
      <c r="S56" s="4"/>
      <c r="T56" s="4"/>
      <c r="U56" s="4"/>
      <c r="V56" s="4"/>
    </row>
    <row r="57" spans="1:22" s="5" customFormat="1" ht="12.75" x14ac:dyDescent="0.2">
      <c r="A57" s="54"/>
      <c r="B57" s="11"/>
      <c r="C57" s="11" t="s">
        <v>475</v>
      </c>
      <c r="D57" s="11"/>
      <c r="E57" s="289">
        <v>8318</v>
      </c>
      <c r="F57" s="188">
        <v>13</v>
      </c>
      <c r="G57" s="188">
        <v>0</v>
      </c>
      <c r="H57" s="188">
        <v>1</v>
      </c>
      <c r="I57" s="188"/>
      <c r="J57" s="4"/>
      <c r="K57" s="11"/>
      <c r="L57" s="11"/>
      <c r="M57" s="11"/>
      <c r="N57" s="4"/>
      <c r="O57" s="340"/>
      <c r="P57" s="341"/>
      <c r="Q57" s="341"/>
      <c r="R57" s="342"/>
      <c r="S57" s="4"/>
      <c r="T57" s="4"/>
      <c r="U57" s="4"/>
      <c r="V57" s="4"/>
    </row>
    <row r="58" spans="1:22" s="5" customFormat="1" ht="12.75" x14ac:dyDescent="0.2">
      <c r="A58" s="54"/>
      <c r="B58" s="11"/>
      <c r="C58" s="11" t="s">
        <v>478</v>
      </c>
      <c r="D58" s="11"/>
      <c r="E58" s="289">
        <v>8053</v>
      </c>
      <c r="F58" s="188">
        <v>3</v>
      </c>
      <c r="G58" s="188">
        <v>0</v>
      </c>
      <c r="H58" s="188">
        <v>0</v>
      </c>
      <c r="I58" s="188"/>
      <c r="J58" s="4"/>
      <c r="K58" s="11"/>
      <c r="L58" s="11"/>
      <c r="M58" s="11"/>
      <c r="N58" s="4"/>
      <c r="O58" s="340"/>
      <c r="P58" s="341"/>
      <c r="Q58" s="341"/>
      <c r="R58" s="342"/>
      <c r="S58" s="4"/>
      <c r="T58" s="4"/>
      <c r="U58" s="4"/>
      <c r="V58" s="4"/>
    </row>
    <row r="59" spans="1:22" s="5" customFormat="1" ht="12.75" x14ac:dyDescent="0.2">
      <c r="A59" s="54"/>
      <c r="B59" s="11"/>
      <c r="C59" s="11" t="s">
        <v>479</v>
      </c>
      <c r="D59" s="11"/>
      <c r="E59" s="289">
        <v>8302</v>
      </c>
      <c r="F59" s="188">
        <v>2</v>
      </c>
      <c r="G59" s="188">
        <v>0</v>
      </c>
      <c r="H59" s="188">
        <v>0</v>
      </c>
      <c r="I59" s="188"/>
      <c r="J59" s="4"/>
      <c r="K59" s="11"/>
      <c r="L59" s="11"/>
      <c r="M59" s="11"/>
      <c r="N59" s="4"/>
      <c r="O59" s="340"/>
      <c r="P59" s="341"/>
      <c r="Q59" s="341"/>
      <c r="R59" s="342"/>
      <c r="S59" s="4"/>
      <c r="T59" s="4"/>
      <c r="U59" s="4"/>
      <c r="V59" s="4"/>
    </row>
    <row r="60" spans="1:22" s="5" customFormat="1" ht="12.75" x14ac:dyDescent="0.2">
      <c r="A60" s="54"/>
      <c r="B60" s="11"/>
      <c r="C60" s="11" t="s">
        <v>479</v>
      </c>
      <c r="D60" s="11"/>
      <c r="E60" s="289">
        <v>8332</v>
      </c>
      <c r="F60" s="188">
        <v>1</v>
      </c>
      <c r="G60" s="188">
        <v>0</v>
      </c>
      <c r="H60" s="188">
        <v>0</v>
      </c>
      <c r="I60" s="188"/>
      <c r="J60" s="4"/>
      <c r="K60" s="11"/>
      <c r="L60" s="11"/>
      <c r="M60" s="11"/>
      <c r="N60" s="4"/>
      <c r="O60" s="340"/>
      <c r="P60" s="341"/>
      <c r="Q60" s="341"/>
      <c r="R60" s="342"/>
      <c r="S60" s="4"/>
      <c r="T60" s="4"/>
      <c r="U60" s="4"/>
      <c r="V60" s="4"/>
    </row>
    <row r="61" spans="1:22" s="5" customFormat="1" ht="12.75" x14ac:dyDescent="0.2">
      <c r="A61" s="54"/>
      <c r="B61" s="11"/>
      <c r="C61" s="11" t="s">
        <v>480</v>
      </c>
      <c r="D61" s="11"/>
      <c r="E61" s="289">
        <v>8320</v>
      </c>
      <c r="F61" s="188">
        <v>1</v>
      </c>
      <c r="G61" s="188">
        <v>0</v>
      </c>
      <c r="H61" s="188">
        <v>0</v>
      </c>
      <c r="I61" s="188"/>
      <c r="J61" s="4"/>
      <c r="K61" s="11"/>
      <c r="L61" s="11"/>
      <c r="M61" s="11"/>
      <c r="N61" s="4"/>
      <c r="O61" s="340"/>
      <c r="P61" s="341"/>
      <c r="Q61" s="341"/>
      <c r="R61" s="342"/>
      <c r="S61" s="4"/>
      <c r="T61" s="4"/>
      <c r="U61" s="4"/>
      <c r="V61" s="4"/>
    </row>
    <row r="62" spans="1:22" s="5" customFormat="1" ht="12.75" x14ac:dyDescent="0.2">
      <c r="A62" s="54"/>
      <c r="B62" s="11"/>
      <c r="C62" s="11" t="s">
        <v>481</v>
      </c>
      <c r="D62" s="11"/>
      <c r="E62" s="289">
        <v>8037</v>
      </c>
      <c r="F62" s="188">
        <v>1</v>
      </c>
      <c r="G62" s="188">
        <v>0</v>
      </c>
      <c r="H62" s="188">
        <v>0</v>
      </c>
      <c r="I62" s="188"/>
      <c r="J62" s="4"/>
      <c r="K62" s="11"/>
      <c r="L62" s="11"/>
      <c r="M62" s="11"/>
      <c r="N62" s="4"/>
      <c r="O62" s="340"/>
      <c r="P62" s="341"/>
      <c r="Q62" s="341"/>
      <c r="R62" s="342"/>
      <c r="S62" s="4"/>
      <c r="T62" s="4"/>
      <c r="U62" s="4"/>
      <c r="V62" s="4"/>
    </row>
    <row r="63" spans="1:22" s="5" customFormat="1" ht="12.75" x14ac:dyDescent="0.2">
      <c r="A63" s="54"/>
      <c r="B63" s="11"/>
      <c r="C63" s="11" t="s">
        <v>483</v>
      </c>
      <c r="D63" s="11"/>
      <c r="E63" s="289">
        <v>8322</v>
      </c>
      <c r="F63" s="188">
        <v>2</v>
      </c>
      <c r="G63" s="188">
        <v>0</v>
      </c>
      <c r="H63" s="188">
        <v>0</v>
      </c>
      <c r="I63" s="188"/>
      <c r="J63" s="4"/>
      <c r="K63" s="11"/>
      <c r="L63" s="11"/>
      <c r="M63" s="11"/>
      <c r="N63" s="4"/>
      <c r="O63" s="340"/>
      <c r="P63" s="341"/>
      <c r="Q63" s="341"/>
      <c r="R63" s="342"/>
      <c r="S63" s="4"/>
      <c r="T63" s="4"/>
      <c r="U63" s="4"/>
      <c r="V63" s="4"/>
    </row>
    <row r="64" spans="1:22" s="5" customFormat="1" ht="12.75" x14ac:dyDescent="0.2">
      <c r="A64" s="54"/>
      <c r="B64" s="11"/>
      <c r="C64" s="11" t="s">
        <v>484</v>
      </c>
      <c r="D64" s="11"/>
      <c r="E64" s="289">
        <v>8322</v>
      </c>
      <c r="F64" s="188">
        <v>16</v>
      </c>
      <c r="G64" s="188">
        <v>0</v>
      </c>
      <c r="H64" s="188">
        <v>0</v>
      </c>
      <c r="I64" s="188"/>
      <c r="J64" s="4"/>
      <c r="K64" s="11"/>
      <c r="L64" s="11"/>
      <c r="M64" s="11"/>
      <c r="N64" s="4"/>
      <c r="O64" s="340"/>
      <c r="P64" s="341"/>
      <c r="Q64" s="341"/>
      <c r="R64" s="342"/>
      <c r="S64" s="4"/>
      <c r="T64" s="4"/>
      <c r="U64" s="4"/>
      <c r="V64" s="4"/>
    </row>
    <row r="65" spans="1:22" s="5" customFormat="1" ht="12.75" x14ac:dyDescent="0.2">
      <c r="A65" s="54"/>
      <c r="B65" s="11"/>
      <c r="C65" s="11" t="s">
        <v>487</v>
      </c>
      <c r="D65" s="11"/>
      <c r="E65" s="289">
        <v>8205</v>
      </c>
      <c r="F65" s="188">
        <v>72</v>
      </c>
      <c r="G65" s="188">
        <v>0</v>
      </c>
      <c r="H65" s="188">
        <v>4</v>
      </c>
      <c r="I65" s="188"/>
      <c r="J65" s="4"/>
      <c r="K65" s="11"/>
      <c r="L65" s="11"/>
      <c r="M65" s="11"/>
      <c r="N65" s="4"/>
      <c r="O65" s="340"/>
      <c r="P65" s="341"/>
      <c r="Q65" s="341"/>
      <c r="R65" s="342"/>
      <c r="S65" s="4"/>
      <c r="T65" s="4"/>
      <c r="U65" s="4"/>
      <c r="V65" s="4"/>
    </row>
    <row r="66" spans="1:22" s="5" customFormat="1" ht="12.75" x14ac:dyDescent="0.2">
      <c r="A66" s="54"/>
      <c r="B66" s="11"/>
      <c r="C66" s="11" t="s">
        <v>487</v>
      </c>
      <c r="D66" s="11"/>
      <c r="E66" s="289">
        <v>8215</v>
      </c>
      <c r="F66" s="188">
        <v>2</v>
      </c>
      <c r="G66" s="188">
        <v>0</v>
      </c>
      <c r="H66" s="188">
        <v>0</v>
      </c>
      <c r="I66" s="188"/>
      <c r="J66" s="4"/>
      <c r="K66" s="11"/>
      <c r="L66" s="11"/>
      <c r="M66" s="11"/>
      <c r="N66" s="4"/>
      <c r="O66" s="340"/>
      <c r="P66" s="341"/>
      <c r="Q66" s="341"/>
      <c r="R66" s="342"/>
      <c r="S66" s="4"/>
      <c r="T66" s="4"/>
      <c r="U66" s="4"/>
      <c r="V66" s="4"/>
    </row>
    <row r="67" spans="1:22" s="5" customFormat="1" ht="12.75" x14ac:dyDescent="0.2">
      <c r="A67" s="54"/>
      <c r="B67" s="11"/>
      <c r="C67" s="11" t="s">
        <v>488</v>
      </c>
      <c r="D67" s="11"/>
      <c r="E67" s="289">
        <v>8026</v>
      </c>
      <c r="F67" s="188">
        <v>3</v>
      </c>
      <c r="G67" s="188">
        <v>0</v>
      </c>
      <c r="H67" s="188">
        <v>1</v>
      </c>
      <c r="I67" s="188"/>
      <c r="J67" s="4"/>
      <c r="K67" s="11"/>
      <c r="L67" s="11"/>
      <c r="M67" s="11"/>
      <c r="N67" s="4"/>
      <c r="O67" s="340"/>
      <c r="P67" s="341"/>
      <c r="Q67" s="341"/>
      <c r="R67" s="342"/>
      <c r="S67" s="4"/>
      <c r="T67" s="4"/>
      <c r="U67" s="4"/>
      <c r="V67" s="4"/>
    </row>
    <row r="68" spans="1:22" s="5" customFormat="1" ht="12.75" x14ac:dyDescent="0.2">
      <c r="A68" s="54"/>
      <c r="B68" s="11"/>
      <c r="C68" s="11" t="s">
        <v>489</v>
      </c>
      <c r="D68" s="11"/>
      <c r="E68" s="289">
        <v>8027</v>
      </c>
      <c r="F68" s="188">
        <v>3</v>
      </c>
      <c r="G68" s="188">
        <v>0</v>
      </c>
      <c r="H68" s="188">
        <v>3</v>
      </c>
      <c r="I68" s="188"/>
      <c r="J68" s="4"/>
      <c r="K68" s="11"/>
      <c r="L68" s="11"/>
      <c r="M68" s="11"/>
      <c r="N68" s="4"/>
      <c r="O68" s="340"/>
      <c r="P68" s="341"/>
      <c r="Q68" s="341"/>
      <c r="R68" s="342"/>
      <c r="S68" s="4"/>
      <c r="T68" s="4"/>
      <c r="U68" s="4"/>
      <c r="V68" s="4"/>
    </row>
    <row r="69" spans="1:22" s="5" customFormat="1" ht="12.75" x14ac:dyDescent="0.2">
      <c r="A69" s="54"/>
      <c r="B69" s="11"/>
      <c r="C69" s="11" t="s">
        <v>490</v>
      </c>
      <c r="D69" s="11"/>
      <c r="E69" s="289">
        <v>8028</v>
      </c>
      <c r="F69" s="188">
        <v>54</v>
      </c>
      <c r="G69" s="188">
        <v>0</v>
      </c>
      <c r="H69" s="188">
        <v>2</v>
      </c>
      <c r="I69" s="188"/>
      <c r="J69" s="4"/>
      <c r="K69" s="11"/>
      <c r="L69" s="11"/>
      <c r="M69" s="11"/>
      <c r="N69" s="4"/>
      <c r="O69" s="340"/>
      <c r="P69" s="341"/>
      <c r="Q69" s="341"/>
      <c r="R69" s="342"/>
      <c r="S69" s="4"/>
      <c r="T69" s="4"/>
      <c r="U69" s="4"/>
      <c r="V69" s="4"/>
    </row>
    <row r="70" spans="1:22" s="5" customFormat="1" ht="12.75" x14ac:dyDescent="0.2">
      <c r="A70" s="54"/>
      <c r="B70" s="11"/>
      <c r="C70" s="11" t="s">
        <v>491</v>
      </c>
      <c r="D70" s="11"/>
      <c r="E70" s="289">
        <v>8029</v>
      </c>
      <c r="F70" s="188">
        <v>9</v>
      </c>
      <c r="G70" s="188">
        <v>0</v>
      </c>
      <c r="H70" s="188">
        <v>0</v>
      </c>
      <c r="I70" s="188"/>
      <c r="J70" s="4"/>
      <c r="K70" s="11"/>
      <c r="L70" s="11"/>
      <c r="M70" s="11"/>
      <c r="N70" s="4"/>
      <c r="O70" s="340"/>
      <c r="P70" s="341"/>
      <c r="Q70" s="341"/>
      <c r="R70" s="342"/>
      <c r="S70" s="4"/>
      <c r="T70" s="4"/>
      <c r="U70" s="4"/>
      <c r="V70" s="4"/>
    </row>
    <row r="71" spans="1:22" s="5" customFormat="1" ht="12.75" x14ac:dyDescent="0.2">
      <c r="A71" s="54"/>
      <c r="B71" s="11"/>
      <c r="C71" s="11" t="s">
        <v>492</v>
      </c>
      <c r="D71" s="11"/>
      <c r="E71" s="289">
        <v>8012</v>
      </c>
      <c r="F71" s="188">
        <v>2</v>
      </c>
      <c r="G71" s="188">
        <v>0</v>
      </c>
      <c r="H71" s="188">
        <v>0</v>
      </c>
      <c r="I71" s="188"/>
      <c r="J71" s="4"/>
      <c r="K71" s="11"/>
      <c r="L71" s="11"/>
      <c r="M71" s="11"/>
      <c r="N71" s="4"/>
      <c r="O71" s="340"/>
      <c r="P71" s="341"/>
      <c r="Q71" s="341"/>
      <c r="R71" s="342"/>
      <c r="S71" s="4"/>
      <c r="T71" s="4"/>
      <c r="U71" s="4"/>
      <c r="V71" s="4"/>
    </row>
    <row r="72" spans="1:22" s="5" customFormat="1" ht="12.75" x14ac:dyDescent="0.2">
      <c r="A72" s="54"/>
      <c r="B72" s="11"/>
      <c r="C72" s="11" t="s">
        <v>492</v>
      </c>
      <c r="D72" s="11"/>
      <c r="E72" s="289">
        <v>8021</v>
      </c>
      <c r="F72" s="188">
        <v>6</v>
      </c>
      <c r="G72" s="188">
        <v>0</v>
      </c>
      <c r="H72" s="188">
        <v>0</v>
      </c>
      <c r="I72" s="188"/>
      <c r="J72" s="4"/>
      <c r="K72" s="11"/>
      <c r="L72" s="11"/>
      <c r="M72" s="11"/>
      <c r="N72" s="4"/>
      <c r="O72" s="340"/>
      <c r="P72" s="341"/>
      <c r="Q72" s="341"/>
      <c r="R72" s="342"/>
      <c r="S72" s="4"/>
      <c r="T72" s="4"/>
      <c r="U72" s="4"/>
      <c r="V72" s="4"/>
    </row>
    <row r="73" spans="1:22" s="5" customFormat="1" ht="12.75" x14ac:dyDescent="0.2">
      <c r="A73" s="54"/>
      <c r="B73" s="11"/>
      <c r="C73" s="11" t="s">
        <v>492</v>
      </c>
      <c r="D73" s="11"/>
      <c r="E73" s="289">
        <v>8029</v>
      </c>
      <c r="F73" s="188">
        <v>1</v>
      </c>
      <c r="G73" s="188">
        <v>0</v>
      </c>
      <c r="H73" s="188">
        <v>0</v>
      </c>
      <c r="I73" s="188"/>
      <c r="J73" s="4"/>
      <c r="K73" s="11"/>
      <c r="L73" s="11"/>
      <c r="M73" s="11"/>
      <c r="N73" s="4"/>
      <c r="O73" s="340"/>
      <c r="P73" s="341"/>
      <c r="Q73" s="341"/>
      <c r="R73" s="342"/>
      <c r="S73" s="4"/>
      <c r="T73" s="4"/>
      <c r="U73" s="4"/>
      <c r="V73" s="4"/>
    </row>
    <row r="74" spans="1:22" s="5" customFormat="1" ht="12.75" x14ac:dyDescent="0.2">
      <c r="A74" s="54"/>
      <c r="B74" s="11"/>
      <c r="C74" s="11" t="s">
        <v>492</v>
      </c>
      <c r="D74" s="11"/>
      <c r="E74" s="289">
        <v>8081</v>
      </c>
      <c r="F74" s="188">
        <v>2</v>
      </c>
      <c r="G74" s="188">
        <v>0</v>
      </c>
      <c r="H74" s="188">
        <v>0</v>
      </c>
      <c r="I74" s="188"/>
      <c r="J74" s="4"/>
      <c r="K74" s="11"/>
      <c r="L74" s="11"/>
      <c r="M74" s="11"/>
      <c r="N74" s="4"/>
      <c r="O74" s="340"/>
      <c r="P74" s="341"/>
      <c r="Q74" s="341"/>
      <c r="R74" s="342"/>
      <c r="S74" s="4"/>
      <c r="T74" s="4"/>
      <c r="U74" s="4"/>
      <c r="V74" s="4"/>
    </row>
    <row r="75" spans="1:22" s="5" customFormat="1" ht="12.75" x14ac:dyDescent="0.2">
      <c r="A75" s="54"/>
      <c r="B75" s="11"/>
      <c r="C75" s="11" t="s">
        <v>494</v>
      </c>
      <c r="D75" s="11"/>
      <c r="E75" s="289">
        <v>8027</v>
      </c>
      <c r="F75" s="188">
        <v>1</v>
      </c>
      <c r="G75" s="188">
        <v>0</v>
      </c>
      <c r="H75" s="188">
        <v>0</v>
      </c>
      <c r="I75" s="188"/>
      <c r="J75" s="4"/>
      <c r="K75" s="11"/>
      <c r="L75" s="11"/>
      <c r="M75" s="11"/>
      <c r="N75" s="4"/>
      <c r="O75" s="340"/>
      <c r="P75" s="341"/>
      <c r="Q75" s="341"/>
      <c r="R75" s="342"/>
      <c r="S75" s="4"/>
      <c r="T75" s="4"/>
      <c r="U75" s="4"/>
      <c r="V75" s="4"/>
    </row>
    <row r="76" spans="1:22" s="5" customFormat="1" ht="12.75" x14ac:dyDescent="0.2">
      <c r="A76" s="54"/>
      <c r="B76" s="11"/>
      <c r="C76" s="11" t="s">
        <v>495</v>
      </c>
      <c r="D76" s="11"/>
      <c r="E76" s="289">
        <v>8032</v>
      </c>
      <c r="F76" s="188">
        <v>2</v>
      </c>
      <c r="G76" s="188">
        <v>0</v>
      </c>
      <c r="H76" s="188">
        <v>0</v>
      </c>
      <c r="I76" s="188"/>
      <c r="J76" s="4"/>
      <c r="K76" s="11"/>
      <c r="L76" s="11"/>
      <c r="M76" s="11"/>
      <c r="N76" s="4"/>
      <c r="O76" s="340"/>
      <c r="P76" s="341"/>
      <c r="Q76" s="341"/>
      <c r="R76" s="342"/>
      <c r="S76" s="4"/>
      <c r="T76" s="4"/>
      <c r="U76" s="4"/>
      <c r="V76" s="4"/>
    </row>
    <row r="77" spans="1:22" s="5" customFormat="1" ht="12.75" x14ac:dyDescent="0.2">
      <c r="A77" s="54"/>
      <c r="B77" s="11"/>
      <c r="C77" s="11" t="s">
        <v>496</v>
      </c>
      <c r="D77" s="11"/>
      <c r="E77" s="289">
        <v>8330</v>
      </c>
      <c r="F77" s="188">
        <v>3</v>
      </c>
      <c r="G77" s="188">
        <v>0</v>
      </c>
      <c r="H77" s="188">
        <v>0</v>
      </c>
      <c r="I77" s="188"/>
      <c r="J77" s="4"/>
      <c r="K77" s="11"/>
      <c r="L77" s="11"/>
      <c r="M77" s="11"/>
      <c r="N77" s="4"/>
      <c r="O77" s="340"/>
      <c r="P77" s="341"/>
      <c r="Q77" s="341"/>
      <c r="R77" s="342"/>
      <c r="S77" s="4"/>
      <c r="T77" s="4"/>
      <c r="U77" s="4"/>
      <c r="V77" s="4"/>
    </row>
    <row r="78" spans="1:22" s="5" customFormat="1" ht="12.75" x14ac:dyDescent="0.2">
      <c r="A78" s="54"/>
      <c r="B78" s="11"/>
      <c r="C78" s="11" t="s">
        <v>497</v>
      </c>
      <c r="D78" s="11"/>
      <c r="E78" s="289">
        <v>8037</v>
      </c>
      <c r="F78" s="188">
        <v>43</v>
      </c>
      <c r="G78" s="188">
        <v>0</v>
      </c>
      <c r="H78" s="188">
        <v>2</v>
      </c>
      <c r="I78" s="188"/>
      <c r="J78" s="4"/>
      <c r="K78" s="11"/>
      <c r="L78" s="11"/>
      <c r="M78" s="11"/>
      <c r="N78" s="4"/>
      <c r="O78" s="340"/>
      <c r="P78" s="341"/>
      <c r="Q78" s="341"/>
      <c r="R78" s="342"/>
      <c r="S78" s="4"/>
      <c r="T78" s="4"/>
      <c r="U78" s="4"/>
      <c r="V78" s="4"/>
    </row>
    <row r="79" spans="1:22" s="5" customFormat="1" ht="12.75" x14ac:dyDescent="0.2">
      <c r="A79" s="54"/>
      <c r="B79" s="11"/>
      <c r="C79" s="11" t="s">
        <v>498</v>
      </c>
      <c r="D79" s="11"/>
      <c r="E79" s="289">
        <v>8062</v>
      </c>
      <c r="F79" s="188">
        <v>2</v>
      </c>
      <c r="G79" s="188">
        <v>0</v>
      </c>
      <c r="H79" s="188">
        <v>0</v>
      </c>
      <c r="I79" s="188"/>
      <c r="J79" s="4"/>
      <c r="K79" s="11"/>
      <c r="L79" s="11"/>
      <c r="M79" s="11"/>
      <c r="N79" s="4"/>
      <c r="O79" s="340"/>
      <c r="P79" s="341"/>
      <c r="Q79" s="341"/>
      <c r="R79" s="342"/>
      <c r="S79" s="4"/>
      <c r="T79" s="4"/>
      <c r="U79" s="4"/>
      <c r="V79" s="4"/>
    </row>
    <row r="80" spans="1:22" s="5" customFormat="1" ht="12.75" x14ac:dyDescent="0.2">
      <c r="A80" s="54"/>
      <c r="B80" s="11"/>
      <c r="C80" s="11" t="s">
        <v>502</v>
      </c>
      <c r="D80" s="11"/>
      <c r="E80" s="289">
        <v>8326</v>
      </c>
      <c r="F80" s="188">
        <v>12</v>
      </c>
      <c r="G80" s="188">
        <v>0</v>
      </c>
      <c r="H80" s="188">
        <v>0</v>
      </c>
      <c r="I80" s="188"/>
      <c r="J80" s="4"/>
      <c r="K80" s="11"/>
      <c r="L80" s="11"/>
      <c r="M80" s="11"/>
      <c r="N80" s="4"/>
      <c r="O80" s="340"/>
      <c r="P80" s="341"/>
      <c r="Q80" s="341"/>
      <c r="R80" s="342"/>
      <c r="S80" s="4"/>
      <c r="T80" s="4"/>
      <c r="U80" s="4"/>
      <c r="V80" s="4"/>
    </row>
    <row r="81" spans="1:22" s="5" customFormat="1" ht="12.75" x14ac:dyDescent="0.2">
      <c r="A81" s="54"/>
      <c r="B81" s="11"/>
      <c r="C81" s="11" t="s">
        <v>503</v>
      </c>
      <c r="D81" s="11"/>
      <c r="E81" s="289">
        <v>8021</v>
      </c>
      <c r="F81" s="188">
        <v>3</v>
      </c>
      <c r="G81" s="188">
        <v>0</v>
      </c>
      <c r="H81" s="188">
        <v>0</v>
      </c>
      <c r="I81" s="188"/>
      <c r="J81" s="4"/>
      <c r="K81" s="11"/>
      <c r="L81" s="11"/>
      <c r="M81" s="11"/>
      <c r="N81" s="4"/>
      <c r="O81" s="340"/>
      <c r="P81" s="341"/>
      <c r="Q81" s="341"/>
      <c r="R81" s="342"/>
      <c r="S81" s="4"/>
      <c r="T81" s="4"/>
      <c r="U81" s="4"/>
      <c r="V81" s="4"/>
    </row>
    <row r="82" spans="1:22" s="5" customFormat="1" ht="12.75" x14ac:dyDescent="0.2">
      <c r="A82" s="54"/>
      <c r="B82" s="11"/>
      <c r="C82" s="11" t="s">
        <v>504</v>
      </c>
      <c r="D82" s="11"/>
      <c r="E82" s="289">
        <v>8045</v>
      </c>
      <c r="F82" s="188">
        <v>13</v>
      </c>
      <c r="G82" s="188">
        <v>0</v>
      </c>
      <c r="H82" s="188">
        <v>1</v>
      </c>
      <c r="I82" s="188"/>
      <c r="J82" s="4"/>
      <c r="K82" s="11"/>
      <c r="L82" s="11"/>
      <c r="M82" s="11"/>
      <c r="N82" s="4"/>
      <c r="O82" s="340"/>
      <c r="P82" s="341"/>
      <c r="Q82" s="341"/>
      <c r="R82" s="342"/>
      <c r="S82" s="4"/>
      <c r="T82" s="4"/>
      <c r="U82" s="4"/>
      <c r="V82" s="4"/>
    </row>
    <row r="83" spans="1:22" s="5" customFormat="1" ht="12.75" x14ac:dyDescent="0.2">
      <c r="A83" s="54"/>
      <c r="B83" s="11"/>
      <c r="C83" s="11" t="s">
        <v>506</v>
      </c>
      <c r="D83" s="11"/>
      <c r="E83" s="289">
        <v>8327</v>
      </c>
      <c r="F83" s="188">
        <v>1</v>
      </c>
      <c r="G83" s="188">
        <v>0</v>
      </c>
      <c r="H83" s="188">
        <v>2</v>
      </c>
      <c r="I83" s="188"/>
      <c r="J83" s="4"/>
      <c r="K83" s="11"/>
      <c r="L83" s="11"/>
      <c r="M83" s="11"/>
      <c r="N83" s="4"/>
      <c r="O83" s="340"/>
      <c r="P83" s="341"/>
      <c r="Q83" s="341"/>
      <c r="R83" s="342"/>
      <c r="S83" s="4"/>
      <c r="T83" s="4"/>
      <c r="U83" s="4"/>
      <c r="V83" s="4"/>
    </row>
    <row r="84" spans="1:22" s="5" customFormat="1" ht="12.75" x14ac:dyDescent="0.2">
      <c r="A84" s="54"/>
      <c r="B84" s="11"/>
      <c r="C84" s="11" t="s">
        <v>507</v>
      </c>
      <c r="D84" s="11"/>
      <c r="E84" s="289">
        <v>8021</v>
      </c>
      <c r="F84" s="188">
        <v>40</v>
      </c>
      <c r="G84" s="188">
        <v>0</v>
      </c>
      <c r="H84" s="188">
        <v>5</v>
      </c>
      <c r="I84" s="188"/>
      <c r="J84" s="4"/>
      <c r="K84" s="11"/>
      <c r="L84" s="11"/>
      <c r="M84" s="11"/>
      <c r="N84" s="4"/>
      <c r="O84" s="340"/>
      <c r="P84" s="341"/>
      <c r="Q84" s="341"/>
      <c r="R84" s="342"/>
      <c r="S84" s="4"/>
      <c r="T84" s="4"/>
      <c r="U84" s="4"/>
      <c r="V84" s="4"/>
    </row>
    <row r="85" spans="1:22" s="5" customFormat="1" ht="12.75" x14ac:dyDescent="0.2">
      <c r="A85" s="54"/>
      <c r="B85" s="11"/>
      <c r="C85" s="11" t="s">
        <v>508</v>
      </c>
      <c r="D85" s="11"/>
      <c r="E85" s="289">
        <v>8221</v>
      </c>
      <c r="F85" s="188">
        <v>14</v>
      </c>
      <c r="G85" s="188">
        <v>0</v>
      </c>
      <c r="H85" s="188">
        <v>0</v>
      </c>
      <c r="I85" s="188"/>
      <c r="J85" s="4"/>
      <c r="K85" s="11"/>
      <c r="L85" s="11"/>
      <c r="M85" s="11"/>
      <c r="N85" s="4"/>
      <c r="O85" s="340"/>
      <c r="P85" s="341"/>
      <c r="Q85" s="341"/>
      <c r="R85" s="342"/>
      <c r="S85" s="4"/>
      <c r="T85" s="4"/>
      <c r="U85" s="4"/>
      <c r="V85" s="4"/>
    </row>
    <row r="86" spans="1:22" s="5" customFormat="1" ht="12.75" x14ac:dyDescent="0.2">
      <c r="A86" s="54"/>
      <c r="B86" s="11"/>
      <c r="C86" s="11" t="s">
        <v>510</v>
      </c>
      <c r="D86" s="11"/>
      <c r="E86" s="289">
        <v>8014</v>
      </c>
      <c r="F86" s="188">
        <v>1</v>
      </c>
      <c r="G86" s="188">
        <v>0</v>
      </c>
      <c r="H86" s="188">
        <v>0</v>
      </c>
      <c r="I86" s="188"/>
      <c r="J86" s="4"/>
      <c r="K86" s="11"/>
      <c r="L86" s="11"/>
      <c r="M86" s="11"/>
      <c r="N86" s="4"/>
      <c r="O86" s="340"/>
      <c r="P86" s="341"/>
      <c r="Q86" s="341"/>
      <c r="R86" s="342"/>
      <c r="S86" s="4"/>
      <c r="T86" s="4"/>
      <c r="U86" s="4"/>
      <c r="V86" s="4"/>
    </row>
    <row r="87" spans="1:22" s="5" customFormat="1" ht="12.75" x14ac:dyDescent="0.2">
      <c r="A87" s="54"/>
      <c r="B87" s="11"/>
      <c r="C87" s="11" t="s">
        <v>511</v>
      </c>
      <c r="D87" s="11"/>
      <c r="E87" s="289">
        <v>8403</v>
      </c>
      <c r="F87" s="188">
        <v>1</v>
      </c>
      <c r="G87" s="188">
        <v>0</v>
      </c>
      <c r="H87" s="188">
        <v>0</v>
      </c>
      <c r="I87" s="188"/>
      <c r="J87" s="4"/>
      <c r="K87" s="11"/>
      <c r="L87" s="11"/>
      <c r="M87" s="11"/>
      <c r="N87" s="4"/>
      <c r="O87" s="340"/>
      <c r="P87" s="341"/>
      <c r="Q87" s="341"/>
      <c r="R87" s="342"/>
      <c r="S87" s="4"/>
      <c r="T87" s="4"/>
      <c r="U87" s="4"/>
      <c r="V87" s="4"/>
    </row>
    <row r="88" spans="1:22" s="5" customFormat="1" ht="12.75" x14ac:dyDescent="0.2">
      <c r="A88" s="54"/>
      <c r="B88" s="11"/>
      <c r="C88" s="11" t="s">
        <v>512</v>
      </c>
      <c r="D88" s="11"/>
      <c r="E88" s="289">
        <v>8251</v>
      </c>
      <c r="F88" s="188">
        <v>1</v>
      </c>
      <c r="G88" s="188">
        <v>0</v>
      </c>
      <c r="H88" s="188">
        <v>0</v>
      </c>
      <c r="I88" s="188"/>
      <c r="J88" s="4"/>
      <c r="K88" s="11"/>
      <c r="L88" s="11"/>
      <c r="M88" s="11"/>
      <c r="N88" s="4"/>
      <c r="O88" s="340"/>
      <c r="P88" s="341"/>
      <c r="Q88" s="341"/>
      <c r="R88" s="342"/>
      <c r="S88" s="4"/>
      <c r="T88" s="4"/>
      <c r="U88" s="4"/>
      <c r="V88" s="4"/>
    </row>
    <row r="89" spans="1:22" s="5" customFormat="1" ht="12.75" x14ac:dyDescent="0.2">
      <c r="A89" s="54"/>
      <c r="B89" s="11"/>
      <c r="C89" s="11" t="s">
        <v>513</v>
      </c>
      <c r="D89" s="11"/>
      <c r="E89" s="289">
        <v>8049</v>
      </c>
      <c r="F89" s="188">
        <v>25</v>
      </c>
      <c r="G89" s="188">
        <v>0</v>
      </c>
      <c r="H89" s="188">
        <v>1</v>
      </c>
      <c r="I89" s="188"/>
      <c r="J89" s="4"/>
      <c r="K89" s="11"/>
      <c r="L89" s="11"/>
      <c r="M89" s="11"/>
      <c r="N89" s="4"/>
      <c r="O89" s="340"/>
      <c r="P89" s="341"/>
      <c r="Q89" s="341"/>
      <c r="R89" s="342"/>
      <c r="S89" s="4"/>
      <c r="T89" s="4"/>
      <c r="U89" s="4"/>
      <c r="V89" s="4"/>
    </row>
    <row r="90" spans="1:22" s="5" customFormat="1" ht="12.75" x14ac:dyDescent="0.2">
      <c r="A90" s="54"/>
      <c r="B90" s="11"/>
      <c r="C90" s="11" t="s">
        <v>514</v>
      </c>
      <c r="D90" s="11"/>
      <c r="E90" s="289">
        <v>8328</v>
      </c>
      <c r="F90" s="188">
        <v>3</v>
      </c>
      <c r="G90" s="188">
        <v>0</v>
      </c>
      <c r="H90" s="188">
        <v>0</v>
      </c>
      <c r="I90" s="188"/>
      <c r="J90" s="4"/>
      <c r="K90" s="11"/>
      <c r="L90" s="11"/>
      <c r="M90" s="11"/>
      <c r="N90" s="4"/>
      <c r="O90" s="340"/>
      <c r="P90" s="341"/>
      <c r="Q90" s="341"/>
      <c r="R90" s="342"/>
      <c r="S90" s="4"/>
      <c r="T90" s="4"/>
      <c r="U90" s="4"/>
      <c r="V90" s="4"/>
    </row>
    <row r="91" spans="1:22" s="5" customFormat="1" ht="12.75" x14ac:dyDescent="0.2">
      <c r="A91" s="54"/>
      <c r="B91" s="11"/>
      <c r="C91" s="11" t="s">
        <v>517</v>
      </c>
      <c r="D91" s="11"/>
      <c r="E91" s="289">
        <v>8051</v>
      </c>
      <c r="F91" s="188">
        <v>18</v>
      </c>
      <c r="G91" s="188">
        <v>0</v>
      </c>
      <c r="H91" s="188">
        <v>0</v>
      </c>
      <c r="I91" s="188"/>
      <c r="J91" s="4"/>
      <c r="K91" s="11"/>
      <c r="L91" s="11"/>
      <c r="M91" s="11"/>
      <c r="N91" s="4"/>
      <c r="O91" s="340"/>
      <c r="P91" s="341"/>
      <c r="Q91" s="341"/>
      <c r="R91" s="342"/>
      <c r="S91" s="4"/>
      <c r="T91" s="4"/>
      <c r="U91" s="4"/>
      <c r="V91" s="4"/>
    </row>
    <row r="92" spans="1:22" s="5" customFormat="1" ht="12.75" x14ac:dyDescent="0.2">
      <c r="A92" s="54"/>
      <c r="B92" s="11"/>
      <c r="C92" s="11" t="s">
        <v>517</v>
      </c>
      <c r="D92" s="11"/>
      <c r="E92" s="289">
        <v>8080</v>
      </c>
      <c r="F92" s="188">
        <v>3</v>
      </c>
      <c r="G92" s="188">
        <v>0</v>
      </c>
      <c r="H92" s="188">
        <v>0</v>
      </c>
      <c r="I92" s="188"/>
      <c r="J92" s="4"/>
      <c r="K92" s="11"/>
      <c r="L92" s="11"/>
      <c r="M92" s="11"/>
      <c r="N92" s="4"/>
      <c r="O92" s="340"/>
      <c r="P92" s="341"/>
      <c r="Q92" s="341"/>
      <c r="R92" s="342"/>
      <c r="S92" s="4"/>
      <c r="T92" s="4"/>
      <c r="U92" s="4"/>
      <c r="V92" s="4"/>
    </row>
    <row r="93" spans="1:22" s="5" customFormat="1" ht="12.75" x14ac:dyDescent="0.2">
      <c r="A93" s="54"/>
      <c r="B93" s="11"/>
      <c r="C93" s="11" t="s">
        <v>518</v>
      </c>
      <c r="D93" s="11"/>
      <c r="E93" s="289">
        <v>8402</v>
      </c>
      <c r="F93" s="188">
        <v>3</v>
      </c>
      <c r="G93" s="188">
        <v>0</v>
      </c>
      <c r="H93" s="188">
        <v>0</v>
      </c>
      <c r="I93" s="188"/>
      <c r="J93" s="4"/>
      <c r="K93" s="11"/>
      <c r="L93" s="11"/>
      <c r="M93" s="11"/>
      <c r="N93" s="4"/>
      <c r="O93" s="340"/>
      <c r="P93" s="341"/>
      <c r="Q93" s="341"/>
      <c r="R93" s="342"/>
      <c r="S93" s="4"/>
      <c r="T93" s="4"/>
      <c r="U93" s="4"/>
      <c r="V93" s="4"/>
    </row>
    <row r="94" spans="1:22" s="5" customFormat="1" ht="12.75" x14ac:dyDescent="0.2">
      <c r="A94" s="54"/>
      <c r="B94" s="11"/>
      <c r="C94" s="11" t="s">
        <v>520</v>
      </c>
      <c r="D94" s="11"/>
      <c r="E94" s="289">
        <v>8053</v>
      </c>
      <c r="F94" s="188">
        <v>18</v>
      </c>
      <c r="G94" s="188">
        <v>0</v>
      </c>
      <c r="H94" s="188">
        <v>0</v>
      </c>
      <c r="I94" s="188"/>
      <c r="J94" s="4"/>
      <c r="K94" s="11"/>
      <c r="L94" s="11"/>
      <c r="M94" s="11"/>
      <c r="N94" s="4"/>
      <c r="O94" s="340"/>
      <c r="P94" s="341"/>
      <c r="Q94" s="341"/>
      <c r="R94" s="342"/>
      <c r="S94" s="4"/>
      <c r="T94" s="4"/>
      <c r="U94" s="4"/>
      <c r="V94" s="4"/>
    </row>
    <row r="95" spans="1:22" s="5" customFormat="1" ht="12.75" x14ac:dyDescent="0.2">
      <c r="A95" s="54"/>
      <c r="B95" s="11"/>
      <c r="C95" s="11" t="s">
        <v>521</v>
      </c>
      <c r="D95" s="11"/>
      <c r="E95" s="289">
        <v>8223</v>
      </c>
      <c r="F95" s="188">
        <v>3</v>
      </c>
      <c r="G95" s="188">
        <v>0</v>
      </c>
      <c r="H95" s="188">
        <v>0</v>
      </c>
      <c r="I95" s="188"/>
      <c r="J95" s="4"/>
      <c r="K95" s="11"/>
      <c r="L95" s="11"/>
      <c r="M95" s="11"/>
      <c r="N95" s="4"/>
      <c r="O95" s="168"/>
      <c r="P95" s="169"/>
      <c r="Q95" s="169"/>
      <c r="R95" s="166"/>
      <c r="S95" s="4"/>
      <c r="T95" s="4"/>
      <c r="U95" s="4"/>
      <c r="V95" s="4"/>
    </row>
    <row r="96" spans="1:22" s="5" customFormat="1" ht="12.75" x14ac:dyDescent="0.2">
      <c r="A96" s="172"/>
      <c r="B96" s="11"/>
      <c r="C96" s="11" t="s">
        <v>523</v>
      </c>
      <c r="D96" s="11"/>
      <c r="E96" s="289">
        <v>8329</v>
      </c>
      <c r="F96" s="188">
        <v>2</v>
      </c>
      <c r="G96" s="188">
        <v>0</v>
      </c>
      <c r="H96" s="188">
        <v>0</v>
      </c>
      <c r="I96" s="188"/>
      <c r="J96" s="4"/>
      <c r="K96" s="11"/>
      <c r="L96" s="11"/>
      <c r="M96" s="11"/>
      <c r="N96" s="4"/>
      <c r="O96" s="168"/>
      <c r="P96" s="169"/>
      <c r="Q96" s="169"/>
      <c r="R96" s="166"/>
      <c r="S96" s="4"/>
      <c r="T96" s="4"/>
      <c r="U96" s="4"/>
      <c r="V96" s="4"/>
    </row>
    <row r="97" spans="1:22" s="5" customFormat="1" ht="12.75" x14ac:dyDescent="0.2">
      <c r="A97" s="54"/>
      <c r="B97" s="11"/>
      <c r="C97" s="11" t="s">
        <v>646</v>
      </c>
      <c r="D97" s="11"/>
      <c r="E97" s="289">
        <v>8330</v>
      </c>
      <c r="F97" s="188">
        <v>41</v>
      </c>
      <c r="G97" s="188">
        <v>0</v>
      </c>
      <c r="H97" s="188">
        <v>4</v>
      </c>
      <c r="I97" s="188"/>
      <c r="J97" s="4"/>
      <c r="K97" s="11"/>
      <c r="L97" s="11"/>
      <c r="M97" s="11"/>
      <c r="N97" s="4"/>
      <c r="O97" s="168"/>
      <c r="P97" s="169"/>
      <c r="Q97" s="169"/>
      <c r="R97" s="166"/>
      <c r="S97" s="4"/>
      <c r="T97" s="4"/>
      <c r="U97" s="4"/>
      <c r="V97" s="4"/>
    </row>
    <row r="98" spans="1:22" s="5" customFormat="1" ht="12.75" x14ac:dyDescent="0.2">
      <c r="A98" s="54"/>
      <c r="B98" s="11"/>
      <c r="C98" s="11" t="s">
        <v>526</v>
      </c>
      <c r="D98" s="11"/>
      <c r="E98" s="289">
        <v>8055</v>
      </c>
      <c r="F98" s="188">
        <v>15</v>
      </c>
      <c r="G98" s="188">
        <v>0</v>
      </c>
      <c r="H98" s="188">
        <v>0</v>
      </c>
      <c r="I98" s="188"/>
      <c r="J98" s="4"/>
      <c r="K98" s="11"/>
      <c r="L98" s="11"/>
      <c r="M98" s="11"/>
      <c r="N98" s="4"/>
      <c r="O98" s="168"/>
      <c r="P98" s="169"/>
      <c r="Q98" s="169"/>
      <c r="R98" s="166"/>
      <c r="S98" s="4"/>
      <c r="T98" s="4"/>
      <c r="U98" s="4"/>
      <c r="V98" s="4"/>
    </row>
    <row r="99" spans="1:22" s="5" customFormat="1" ht="12.75" x14ac:dyDescent="0.2">
      <c r="A99" s="54"/>
      <c r="B99" s="11"/>
      <c r="C99" s="11" t="s">
        <v>527</v>
      </c>
      <c r="D99" s="11"/>
      <c r="E99" s="289">
        <v>8056</v>
      </c>
      <c r="F99" s="188">
        <v>2</v>
      </c>
      <c r="G99" s="188">
        <v>0</v>
      </c>
      <c r="H99" s="188">
        <v>0</v>
      </c>
      <c r="I99" s="188"/>
      <c r="J99" s="4"/>
      <c r="K99" s="11"/>
      <c r="L99" s="11"/>
      <c r="M99" s="11"/>
      <c r="N99" s="4"/>
      <c r="O99" s="168"/>
      <c r="P99" s="169"/>
      <c r="Q99" s="169"/>
      <c r="R99" s="166"/>
      <c r="S99" s="4"/>
      <c r="T99" s="4"/>
      <c r="U99" s="4"/>
      <c r="V99" s="4"/>
    </row>
    <row r="100" spans="1:22" s="5" customFormat="1" ht="12.75" x14ac:dyDescent="0.2">
      <c r="A100" s="54"/>
      <c r="B100" s="11"/>
      <c r="C100" s="11" t="s">
        <v>528</v>
      </c>
      <c r="D100" s="11"/>
      <c r="E100" s="289">
        <v>8210</v>
      </c>
      <c r="F100" s="188">
        <v>2</v>
      </c>
      <c r="G100" s="188">
        <v>0</v>
      </c>
      <c r="H100" s="188">
        <v>0</v>
      </c>
      <c r="I100" s="188"/>
      <c r="J100" s="4"/>
      <c r="K100" s="11"/>
      <c r="L100" s="11"/>
      <c r="M100" s="11"/>
      <c r="N100" s="4"/>
      <c r="O100" s="168"/>
      <c r="P100" s="169"/>
      <c r="Q100" s="169"/>
      <c r="R100" s="166"/>
      <c r="S100" s="4"/>
      <c r="T100" s="4"/>
      <c r="U100" s="4"/>
      <c r="V100" s="4"/>
    </row>
    <row r="101" spans="1:22" s="5" customFormat="1" ht="12.75" x14ac:dyDescent="0.2">
      <c r="A101" s="54"/>
      <c r="B101" s="11"/>
      <c r="C101" s="11" t="s">
        <v>528</v>
      </c>
      <c r="D101" s="11"/>
      <c r="E101" s="289">
        <v>8242</v>
      </c>
      <c r="F101" s="188">
        <v>1</v>
      </c>
      <c r="G101" s="188">
        <v>0</v>
      </c>
      <c r="H101" s="188">
        <v>0</v>
      </c>
      <c r="I101" s="188"/>
      <c r="J101" s="4"/>
      <c r="K101" s="11"/>
      <c r="L101" s="11"/>
      <c r="M101" s="11"/>
      <c r="N101" s="4"/>
      <c r="O101" s="168"/>
      <c r="P101" s="169"/>
      <c r="Q101" s="169"/>
      <c r="R101" s="166"/>
      <c r="S101" s="4"/>
      <c r="T101" s="4"/>
      <c r="U101" s="4"/>
      <c r="V101" s="4"/>
    </row>
    <row r="102" spans="1:22" s="5" customFormat="1" ht="12.75" x14ac:dyDescent="0.2">
      <c r="A102" s="54"/>
      <c r="B102" s="11"/>
      <c r="C102" s="11" t="s">
        <v>529</v>
      </c>
      <c r="D102" s="11"/>
      <c r="E102" s="289">
        <v>8332</v>
      </c>
      <c r="F102" s="188">
        <v>111</v>
      </c>
      <c r="G102" s="188">
        <v>0</v>
      </c>
      <c r="H102" s="188">
        <v>4</v>
      </c>
      <c r="I102" s="188"/>
      <c r="J102" s="4"/>
      <c r="K102" s="11"/>
      <c r="L102" s="11"/>
      <c r="M102" s="11"/>
      <c r="N102" s="4"/>
      <c r="O102" s="168"/>
      <c r="P102" s="169"/>
      <c r="Q102" s="169"/>
      <c r="R102" s="166"/>
      <c r="S102" s="4"/>
      <c r="T102" s="4"/>
      <c r="U102" s="4"/>
      <c r="V102" s="4"/>
    </row>
    <row r="103" spans="1:22" s="5" customFormat="1" ht="12.75" x14ac:dyDescent="0.2">
      <c r="A103" s="54"/>
      <c r="B103" s="11"/>
      <c r="C103" s="11" t="s">
        <v>532</v>
      </c>
      <c r="D103" s="11"/>
      <c r="E103" s="289">
        <v>8341</v>
      </c>
      <c r="F103" s="188">
        <v>4</v>
      </c>
      <c r="G103" s="188">
        <v>0</v>
      </c>
      <c r="H103" s="188">
        <v>0</v>
      </c>
      <c r="I103" s="188"/>
      <c r="J103" s="4"/>
      <c r="K103" s="11"/>
      <c r="L103" s="11"/>
      <c r="M103" s="11"/>
      <c r="N103" s="4"/>
      <c r="O103" s="168"/>
      <c r="P103" s="169"/>
      <c r="Q103" s="169"/>
      <c r="R103" s="166"/>
      <c r="S103" s="4"/>
      <c r="T103" s="4"/>
      <c r="U103" s="4"/>
      <c r="V103" s="4"/>
    </row>
    <row r="104" spans="1:22" s="5" customFormat="1" ht="12.75" x14ac:dyDescent="0.2">
      <c r="A104" s="54"/>
      <c r="B104" s="11"/>
      <c r="C104" s="11" t="s">
        <v>533</v>
      </c>
      <c r="D104" s="11"/>
      <c r="E104" s="289">
        <v>8342</v>
      </c>
      <c r="F104" s="188">
        <v>2</v>
      </c>
      <c r="G104" s="188">
        <v>0</v>
      </c>
      <c r="H104" s="188">
        <v>0</v>
      </c>
      <c r="I104" s="188"/>
      <c r="J104" s="4"/>
      <c r="K104" s="11"/>
      <c r="L104" s="11"/>
      <c r="M104" s="11"/>
      <c r="N104" s="4"/>
      <c r="O104" s="168"/>
      <c r="P104" s="169"/>
      <c r="Q104" s="169"/>
      <c r="R104" s="166"/>
      <c r="S104" s="4"/>
      <c r="T104" s="4"/>
      <c r="U104" s="4"/>
      <c r="V104" s="4"/>
    </row>
    <row r="105" spans="1:22" s="5" customFormat="1" ht="12.75" x14ac:dyDescent="0.2">
      <c r="A105" s="54"/>
      <c r="B105" s="11"/>
      <c r="C105" s="11" t="s">
        <v>534</v>
      </c>
      <c r="D105" s="11"/>
      <c r="E105" s="289">
        <v>8094</v>
      </c>
      <c r="F105" s="188">
        <v>10</v>
      </c>
      <c r="G105" s="188">
        <v>0</v>
      </c>
      <c r="H105" s="188">
        <v>0</v>
      </c>
      <c r="I105" s="188"/>
      <c r="J105" s="4"/>
      <c r="K105" s="11"/>
      <c r="L105" s="11"/>
      <c r="M105" s="11"/>
      <c r="N105" s="4"/>
      <c r="O105" s="168"/>
      <c r="P105" s="169"/>
      <c r="Q105" s="169"/>
      <c r="R105" s="166"/>
      <c r="S105" s="4"/>
      <c r="T105" s="4"/>
      <c r="U105" s="4"/>
      <c r="V105" s="4"/>
    </row>
    <row r="106" spans="1:22" s="5" customFormat="1" ht="12.75" x14ac:dyDescent="0.2">
      <c r="A106" s="54"/>
      <c r="B106" s="11"/>
      <c r="C106" s="11" t="s">
        <v>647</v>
      </c>
      <c r="D106" s="11"/>
      <c r="E106" s="289">
        <v>8343</v>
      </c>
      <c r="F106" s="188">
        <v>5</v>
      </c>
      <c r="G106" s="188">
        <v>0</v>
      </c>
      <c r="H106" s="188">
        <v>0</v>
      </c>
      <c r="I106" s="188"/>
      <c r="J106" s="4"/>
      <c r="K106" s="11"/>
      <c r="L106" s="11"/>
      <c r="M106" s="11"/>
      <c r="N106" s="4"/>
      <c r="O106" s="168"/>
      <c r="P106" s="169"/>
      <c r="Q106" s="169"/>
      <c r="R106" s="166"/>
      <c r="S106" s="4"/>
      <c r="T106" s="4"/>
      <c r="U106" s="4"/>
      <c r="V106" s="4"/>
    </row>
    <row r="107" spans="1:22" s="5" customFormat="1" ht="12.75" x14ac:dyDescent="0.2">
      <c r="A107" s="54"/>
      <c r="B107" s="11"/>
      <c r="C107" s="11" t="s">
        <v>536</v>
      </c>
      <c r="D107" s="11"/>
      <c r="E107" s="289">
        <v>8061</v>
      </c>
      <c r="F107" s="188">
        <v>5</v>
      </c>
      <c r="G107" s="188">
        <v>0</v>
      </c>
      <c r="H107" s="188">
        <v>0</v>
      </c>
      <c r="I107" s="188"/>
      <c r="J107" s="4"/>
      <c r="K107" s="11"/>
      <c r="L107" s="11"/>
      <c r="M107" s="11"/>
      <c r="N107" s="4"/>
      <c r="O107" s="168"/>
      <c r="P107" s="169"/>
      <c r="Q107" s="169"/>
      <c r="R107" s="166"/>
      <c r="S107" s="4"/>
      <c r="T107" s="4"/>
      <c r="U107" s="4"/>
      <c r="V107" s="4"/>
    </row>
    <row r="108" spans="1:22" s="5" customFormat="1" ht="12.75" x14ac:dyDescent="0.2">
      <c r="A108" s="54"/>
      <c r="B108" s="11"/>
      <c r="C108" s="11" t="s">
        <v>537</v>
      </c>
      <c r="D108" s="11"/>
      <c r="E108" s="289">
        <v>8062</v>
      </c>
      <c r="F108" s="188">
        <v>8</v>
      </c>
      <c r="G108" s="188">
        <v>0</v>
      </c>
      <c r="H108" s="188">
        <v>0</v>
      </c>
      <c r="I108" s="188"/>
      <c r="J108" s="4"/>
      <c r="K108" s="11"/>
      <c r="L108" s="11"/>
      <c r="M108" s="11"/>
      <c r="N108" s="4"/>
      <c r="O108" s="168"/>
      <c r="P108" s="169"/>
      <c r="Q108" s="169"/>
      <c r="R108" s="166"/>
      <c r="S108" s="4"/>
      <c r="T108" s="4"/>
      <c r="U108" s="4"/>
      <c r="V108" s="4"/>
    </row>
    <row r="109" spans="1:22" s="5" customFormat="1" ht="12.75" x14ac:dyDescent="0.2">
      <c r="A109" s="54"/>
      <c r="B109" s="11"/>
      <c r="C109" s="11" t="s">
        <v>539</v>
      </c>
      <c r="D109" s="11"/>
      <c r="E109" s="289">
        <v>8215</v>
      </c>
      <c r="F109" s="188">
        <v>2</v>
      </c>
      <c r="G109" s="188">
        <v>0</v>
      </c>
      <c r="H109" s="188">
        <v>0</v>
      </c>
      <c r="I109" s="188"/>
      <c r="J109" s="4"/>
      <c r="K109" s="11"/>
      <c r="L109" s="11"/>
      <c r="M109" s="11"/>
      <c r="N109" s="4"/>
      <c r="O109" s="168"/>
      <c r="P109" s="169"/>
      <c r="Q109" s="169"/>
      <c r="R109" s="166"/>
      <c r="S109" s="4"/>
      <c r="T109" s="4"/>
      <c r="U109" s="4"/>
      <c r="V109" s="4"/>
    </row>
    <row r="110" spans="1:22" s="5" customFormat="1" ht="12.75" x14ac:dyDescent="0.2">
      <c r="A110" s="54"/>
      <c r="B110" s="11"/>
      <c r="C110" s="11" t="s">
        <v>540</v>
      </c>
      <c r="D110" s="11"/>
      <c r="E110" s="289">
        <v>8344</v>
      </c>
      <c r="F110" s="188">
        <v>13</v>
      </c>
      <c r="G110" s="188">
        <v>0</v>
      </c>
      <c r="H110" s="188">
        <v>0</v>
      </c>
      <c r="I110" s="188"/>
      <c r="J110" s="4"/>
      <c r="K110" s="11"/>
      <c r="L110" s="11"/>
      <c r="M110" s="11"/>
      <c r="N110" s="4"/>
      <c r="O110" s="168"/>
      <c r="P110" s="169"/>
      <c r="Q110" s="169"/>
      <c r="R110" s="166"/>
      <c r="S110" s="4"/>
      <c r="T110" s="4"/>
      <c r="U110" s="4"/>
      <c r="V110" s="4"/>
    </row>
    <row r="111" spans="1:22" s="5" customFormat="1" ht="12.75" x14ac:dyDescent="0.2">
      <c r="A111" s="54"/>
      <c r="B111" s="11"/>
      <c r="C111" s="11" t="s">
        <v>541</v>
      </c>
      <c r="D111" s="11"/>
      <c r="E111" s="289">
        <v>8345</v>
      </c>
      <c r="F111" s="188">
        <v>1</v>
      </c>
      <c r="G111" s="188">
        <v>0</v>
      </c>
      <c r="H111" s="188">
        <v>0</v>
      </c>
      <c r="I111" s="188"/>
      <c r="J111" s="4"/>
      <c r="K111" s="11"/>
      <c r="L111" s="11"/>
      <c r="M111" s="11"/>
      <c r="N111" s="4"/>
      <c r="O111" s="168"/>
      <c r="P111" s="169"/>
      <c r="Q111" s="169"/>
      <c r="R111" s="166"/>
      <c r="S111" s="4"/>
      <c r="T111" s="4"/>
      <c r="U111" s="4"/>
      <c r="V111" s="4"/>
    </row>
    <row r="112" spans="1:22" s="5" customFormat="1" ht="12.75" x14ac:dyDescent="0.2">
      <c r="A112" s="54"/>
      <c r="B112" s="11"/>
      <c r="C112" s="11" t="s">
        <v>542</v>
      </c>
      <c r="D112" s="11"/>
      <c r="E112" s="289">
        <v>8346</v>
      </c>
      <c r="F112" s="188">
        <v>1</v>
      </c>
      <c r="G112" s="188">
        <v>0</v>
      </c>
      <c r="H112" s="188">
        <v>0</v>
      </c>
      <c r="I112" s="188"/>
      <c r="J112" s="4"/>
      <c r="K112" s="11"/>
      <c r="L112" s="11"/>
      <c r="M112" s="11"/>
      <c r="N112" s="4"/>
      <c r="O112" s="168"/>
      <c r="P112" s="169"/>
      <c r="Q112" s="169"/>
      <c r="R112" s="166"/>
      <c r="S112" s="4"/>
      <c r="T112" s="4"/>
      <c r="U112" s="4"/>
      <c r="V112" s="4"/>
    </row>
    <row r="113" spans="1:22" s="5" customFormat="1" ht="12.75" x14ac:dyDescent="0.2">
      <c r="A113" s="54"/>
      <c r="B113" s="11"/>
      <c r="C113" s="11" t="s">
        <v>543</v>
      </c>
      <c r="D113" s="11"/>
      <c r="E113" s="289">
        <v>8347</v>
      </c>
      <c r="F113" s="188">
        <v>1</v>
      </c>
      <c r="G113" s="188">
        <v>0</v>
      </c>
      <c r="H113" s="188">
        <v>0</v>
      </c>
      <c r="I113" s="188"/>
      <c r="J113" s="4"/>
      <c r="K113" s="11"/>
      <c r="L113" s="11"/>
      <c r="M113" s="11"/>
      <c r="N113" s="4"/>
      <c r="O113" s="168"/>
      <c r="P113" s="169"/>
      <c r="Q113" s="169"/>
      <c r="R113" s="166"/>
      <c r="S113" s="4"/>
      <c r="T113" s="4"/>
      <c r="U113" s="4"/>
      <c r="V113" s="4"/>
    </row>
    <row r="114" spans="1:22" s="5" customFormat="1" ht="12.75" x14ac:dyDescent="0.2">
      <c r="A114" s="54"/>
      <c r="B114" s="11"/>
      <c r="C114" s="11" t="s">
        <v>544</v>
      </c>
      <c r="D114" s="11"/>
      <c r="E114" s="289">
        <v>8204</v>
      </c>
      <c r="F114" s="188">
        <v>6</v>
      </c>
      <c r="G114" s="188">
        <v>0</v>
      </c>
      <c r="H114" s="188">
        <v>0</v>
      </c>
      <c r="I114" s="188"/>
      <c r="J114" s="4"/>
      <c r="K114" s="11"/>
      <c r="L114" s="11"/>
      <c r="M114" s="11"/>
      <c r="N114" s="4"/>
      <c r="O114" s="168"/>
      <c r="P114" s="169"/>
      <c r="Q114" s="169"/>
      <c r="R114" s="166"/>
      <c r="S114" s="4"/>
      <c r="T114" s="4"/>
      <c r="U114" s="4"/>
      <c r="V114" s="4"/>
    </row>
    <row r="115" spans="1:22" s="5" customFormat="1" ht="12.75" x14ac:dyDescent="0.2">
      <c r="A115" s="54"/>
      <c r="B115" s="11"/>
      <c r="C115" s="11" t="s">
        <v>623</v>
      </c>
      <c r="D115" s="11"/>
      <c r="E115" s="289">
        <v>8225</v>
      </c>
      <c r="F115" s="188">
        <v>14</v>
      </c>
      <c r="G115" s="188">
        <v>0</v>
      </c>
      <c r="H115" s="188">
        <v>0</v>
      </c>
      <c r="I115" s="188"/>
      <c r="J115" s="4"/>
      <c r="K115" s="11"/>
      <c r="L115" s="11"/>
      <c r="M115" s="11"/>
      <c r="N115" s="4"/>
      <c r="O115" s="168"/>
      <c r="P115" s="169"/>
      <c r="Q115" s="169"/>
      <c r="R115" s="166"/>
      <c r="S115" s="4"/>
      <c r="T115" s="4"/>
      <c r="U115" s="4"/>
      <c r="V115" s="4"/>
    </row>
    <row r="116" spans="1:22" s="5" customFormat="1" ht="12.75" x14ac:dyDescent="0.2">
      <c r="A116" s="54"/>
      <c r="B116" s="11"/>
      <c r="C116" s="11" t="s">
        <v>546</v>
      </c>
      <c r="D116" s="11"/>
      <c r="E116" s="289">
        <v>8226</v>
      </c>
      <c r="F116" s="188">
        <v>8</v>
      </c>
      <c r="G116" s="188">
        <v>0</v>
      </c>
      <c r="H116" s="188">
        <v>0</v>
      </c>
      <c r="I116" s="188"/>
      <c r="J116" s="4"/>
      <c r="K116" s="11"/>
      <c r="L116" s="11"/>
      <c r="M116" s="11"/>
      <c r="N116" s="4"/>
      <c r="O116" s="168"/>
      <c r="P116" s="169"/>
      <c r="Q116" s="169"/>
      <c r="R116" s="166"/>
      <c r="S116" s="4"/>
      <c r="T116" s="4"/>
      <c r="U116" s="4"/>
      <c r="V116" s="4"/>
    </row>
    <row r="117" spans="1:22" s="5" customFormat="1" ht="12.75" x14ac:dyDescent="0.2">
      <c r="A117" s="54"/>
      <c r="B117" s="11"/>
      <c r="C117" s="11" t="s">
        <v>547</v>
      </c>
      <c r="D117" s="11"/>
      <c r="E117" s="289">
        <v>8230</v>
      </c>
      <c r="F117" s="188">
        <v>4</v>
      </c>
      <c r="G117" s="188">
        <v>0</v>
      </c>
      <c r="H117" s="188">
        <v>0</v>
      </c>
      <c r="I117" s="188"/>
      <c r="J117" s="4"/>
      <c r="K117" s="11"/>
      <c r="L117" s="11"/>
      <c r="M117" s="11"/>
      <c r="N117" s="4"/>
      <c r="O117" s="168"/>
      <c r="P117" s="169"/>
      <c r="Q117" s="169"/>
      <c r="R117" s="166"/>
      <c r="S117" s="4"/>
      <c r="T117" s="4"/>
      <c r="U117" s="4"/>
      <c r="V117" s="4"/>
    </row>
    <row r="118" spans="1:22" s="5" customFormat="1" ht="12.75" x14ac:dyDescent="0.2">
      <c r="A118" s="54"/>
      <c r="B118" s="11"/>
      <c r="C118" s="11" t="s">
        <v>550</v>
      </c>
      <c r="D118" s="11"/>
      <c r="E118" s="289">
        <v>8066</v>
      </c>
      <c r="F118" s="188">
        <v>24</v>
      </c>
      <c r="G118" s="188">
        <v>0</v>
      </c>
      <c r="H118" s="188">
        <v>2</v>
      </c>
      <c r="I118" s="188"/>
      <c r="J118" s="4"/>
      <c r="K118" s="11"/>
      <c r="L118" s="11"/>
      <c r="M118" s="11"/>
      <c r="N118" s="4"/>
      <c r="O118" s="168"/>
      <c r="P118" s="169"/>
      <c r="Q118" s="169"/>
      <c r="R118" s="166"/>
      <c r="S118" s="4"/>
      <c r="T118" s="4"/>
      <c r="U118" s="4"/>
      <c r="V118" s="4"/>
    </row>
    <row r="119" spans="1:22" s="5" customFormat="1" ht="12.75" x14ac:dyDescent="0.2">
      <c r="A119" s="54"/>
      <c r="B119" s="11"/>
      <c r="C119" s="11" t="s">
        <v>672</v>
      </c>
      <c r="D119" s="11"/>
      <c r="E119" s="289">
        <v>8067</v>
      </c>
      <c r="F119" s="188">
        <v>3</v>
      </c>
      <c r="G119" s="188">
        <v>0</v>
      </c>
      <c r="H119" s="188">
        <v>0</v>
      </c>
      <c r="I119" s="188"/>
      <c r="J119" s="4"/>
      <c r="K119" s="11"/>
      <c r="L119" s="11"/>
      <c r="M119" s="11"/>
      <c r="N119" s="4"/>
      <c r="O119" s="168"/>
      <c r="P119" s="169"/>
      <c r="Q119" s="169"/>
      <c r="R119" s="166"/>
      <c r="S119" s="4"/>
      <c r="T119" s="4"/>
      <c r="U119" s="4"/>
      <c r="V119" s="4"/>
    </row>
    <row r="120" spans="1:22" s="5" customFormat="1" ht="12.75" x14ac:dyDescent="0.2">
      <c r="A120" s="54"/>
      <c r="B120" s="11"/>
      <c r="C120" s="11" t="s">
        <v>552</v>
      </c>
      <c r="D120" s="11"/>
      <c r="E120" s="289">
        <v>8069</v>
      </c>
      <c r="F120" s="188">
        <v>13</v>
      </c>
      <c r="G120" s="188">
        <v>0</v>
      </c>
      <c r="H120" s="188">
        <v>3</v>
      </c>
      <c r="I120" s="188"/>
      <c r="J120" s="4"/>
      <c r="K120" s="11"/>
      <c r="L120" s="11"/>
      <c r="M120" s="11"/>
      <c r="N120" s="4"/>
      <c r="O120" s="168"/>
      <c r="P120" s="169"/>
      <c r="Q120" s="169"/>
      <c r="R120" s="166"/>
      <c r="S120" s="4"/>
      <c r="T120" s="4"/>
      <c r="U120" s="4"/>
      <c r="V120" s="4"/>
    </row>
    <row r="121" spans="1:22" s="5" customFormat="1" ht="12.75" x14ac:dyDescent="0.2">
      <c r="A121" s="54"/>
      <c r="B121" s="11"/>
      <c r="C121" s="11" t="s">
        <v>553</v>
      </c>
      <c r="D121" s="11"/>
      <c r="E121" s="289">
        <v>8069</v>
      </c>
      <c r="F121" s="188">
        <v>1</v>
      </c>
      <c r="G121" s="188">
        <v>0</v>
      </c>
      <c r="H121" s="188">
        <v>0</v>
      </c>
      <c r="I121" s="188"/>
      <c r="J121" s="4"/>
      <c r="K121" s="11"/>
      <c r="L121" s="11"/>
      <c r="M121" s="11"/>
      <c r="N121" s="4"/>
      <c r="O121" s="168"/>
      <c r="P121" s="169"/>
      <c r="Q121" s="169"/>
      <c r="R121" s="166"/>
      <c r="S121" s="4"/>
      <c r="T121" s="4"/>
      <c r="U121" s="4"/>
      <c r="V121" s="4"/>
    </row>
    <row r="122" spans="1:22" s="5" customFormat="1" ht="12.75" x14ac:dyDescent="0.2">
      <c r="A122" s="54"/>
      <c r="B122" s="11"/>
      <c r="C122" s="11" t="s">
        <v>554</v>
      </c>
      <c r="D122" s="11"/>
      <c r="E122" s="289">
        <v>8023</v>
      </c>
      <c r="F122" s="188">
        <v>1</v>
      </c>
      <c r="G122" s="188">
        <v>0</v>
      </c>
      <c r="H122" s="188">
        <v>0</v>
      </c>
      <c r="I122" s="188"/>
      <c r="J122" s="4"/>
      <c r="K122" s="11"/>
      <c r="L122" s="11"/>
      <c r="M122" s="11"/>
      <c r="N122" s="4"/>
      <c r="O122" s="168"/>
      <c r="P122" s="169"/>
      <c r="Q122" s="169"/>
      <c r="R122" s="166"/>
      <c r="S122" s="4"/>
      <c r="T122" s="4"/>
      <c r="U122" s="4"/>
      <c r="V122" s="4"/>
    </row>
    <row r="123" spans="1:22" s="5" customFormat="1" ht="12.75" x14ac:dyDescent="0.2">
      <c r="A123" s="54"/>
      <c r="B123" s="11"/>
      <c r="C123" s="11" t="s">
        <v>554</v>
      </c>
      <c r="D123" s="11"/>
      <c r="E123" s="289">
        <v>8070</v>
      </c>
      <c r="F123" s="188">
        <v>17</v>
      </c>
      <c r="G123" s="188">
        <v>0</v>
      </c>
      <c r="H123" s="188">
        <v>2</v>
      </c>
      <c r="I123" s="188"/>
      <c r="J123" s="4"/>
      <c r="K123" s="11"/>
      <c r="L123" s="11"/>
      <c r="M123" s="11"/>
      <c r="N123" s="4"/>
      <c r="O123" s="168"/>
      <c r="P123" s="169"/>
      <c r="Q123" s="169"/>
      <c r="R123" s="166"/>
      <c r="S123" s="4"/>
      <c r="T123" s="4"/>
      <c r="U123" s="4"/>
      <c r="V123" s="4"/>
    </row>
    <row r="124" spans="1:22" s="5" customFormat="1" ht="12.75" x14ac:dyDescent="0.2">
      <c r="A124" s="54"/>
      <c r="B124" s="11"/>
      <c r="C124" s="11" t="s">
        <v>650</v>
      </c>
      <c r="D124" s="11"/>
      <c r="E124" s="289">
        <v>8021</v>
      </c>
      <c r="F124" s="188">
        <v>32</v>
      </c>
      <c r="G124" s="188">
        <v>0</v>
      </c>
      <c r="H124" s="188">
        <v>0</v>
      </c>
      <c r="I124" s="188"/>
      <c r="J124" s="4"/>
      <c r="K124" s="11"/>
      <c r="L124" s="11"/>
      <c r="M124" s="11"/>
      <c r="N124" s="4"/>
      <c r="O124" s="168"/>
      <c r="P124" s="169"/>
      <c r="Q124" s="169"/>
      <c r="R124" s="166"/>
      <c r="S124" s="4"/>
      <c r="T124" s="4"/>
      <c r="U124" s="4"/>
      <c r="V124" s="4"/>
    </row>
    <row r="125" spans="1:22" s="5" customFormat="1" ht="12.75" x14ac:dyDescent="0.2">
      <c r="A125" s="54"/>
      <c r="B125" s="11"/>
      <c r="C125" s="11" t="s">
        <v>557</v>
      </c>
      <c r="D125" s="11"/>
      <c r="E125" s="289">
        <v>8071</v>
      </c>
      <c r="F125" s="188">
        <v>13</v>
      </c>
      <c r="G125" s="188">
        <v>0</v>
      </c>
      <c r="H125" s="188">
        <v>1</v>
      </c>
      <c r="I125" s="188"/>
      <c r="J125" s="4"/>
      <c r="K125" s="11"/>
      <c r="L125" s="11"/>
      <c r="M125" s="11"/>
      <c r="N125" s="4"/>
      <c r="O125" s="168"/>
      <c r="P125" s="169"/>
      <c r="Q125" s="169"/>
      <c r="R125" s="166"/>
      <c r="S125" s="4"/>
      <c r="T125" s="4"/>
      <c r="U125" s="4"/>
      <c r="V125" s="4"/>
    </row>
    <row r="126" spans="1:22" s="5" customFormat="1" ht="12.75" x14ac:dyDescent="0.2">
      <c r="A126" s="54"/>
      <c r="B126" s="11"/>
      <c r="C126" s="11" t="s">
        <v>558</v>
      </c>
      <c r="D126" s="11"/>
      <c r="E126" s="289">
        <v>8318</v>
      </c>
      <c r="F126" s="188">
        <v>2</v>
      </c>
      <c r="G126" s="188">
        <v>0</v>
      </c>
      <c r="H126" s="188">
        <v>0</v>
      </c>
      <c r="I126" s="188"/>
      <c r="J126" s="4"/>
      <c r="K126" s="11"/>
      <c r="L126" s="11"/>
      <c r="M126" s="11"/>
      <c r="N126" s="4"/>
      <c r="O126" s="168"/>
      <c r="P126" s="169"/>
      <c r="Q126" s="169"/>
      <c r="R126" s="166"/>
      <c r="S126" s="4"/>
      <c r="T126" s="4"/>
      <c r="U126" s="4"/>
      <c r="V126" s="4"/>
    </row>
    <row r="127" spans="1:22" s="5" customFormat="1" ht="12.75" x14ac:dyDescent="0.2">
      <c r="A127" s="54"/>
      <c r="B127" s="11"/>
      <c r="C127" s="11" t="s">
        <v>559</v>
      </c>
      <c r="D127" s="11"/>
      <c r="E127" s="289">
        <v>8318</v>
      </c>
      <c r="F127" s="188">
        <v>2</v>
      </c>
      <c r="G127" s="188">
        <v>0</v>
      </c>
      <c r="H127" s="188">
        <v>0</v>
      </c>
      <c r="I127" s="188"/>
      <c r="J127" s="4"/>
      <c r="K127" s="11"/>
      <c r="L127" s="11"/>
      <c r="M127" s="11"/>
      <c r="N127" s="4"/>
      <c r="O127" s="168"/>
      <c r="P127" s="169"/>
      <c r="Q127" s="169"/>
      <c r="R127" s="166"/>
      <c r="S127" s="4"/>
      <c r="T127" s="4"/>
      <c r="U127" s="4"/>
      <c r="V127" s="4"/>
    </row>
    <row r="128" spans="1:22" s="5" customFormat="1" ht="12.75" x14ac:dyDescent="0.2">
      <c r="A128" s="54"/>
      <c r="B128" s="11"/>
      <c r="C128" s="11" t="s">
        <v>560</v>
      </c>
      <c r="D128" s="11"/>
      <c r="E128" s="289">
        <v>8232</v>
      </c>
      <c r="F128" s="188">
        <v>87</v>
      </c>
      <c r="G128" s="188">
        <v>0</v>
      </c>
      <c r="H128" s="188">
        <v>4</v>
      </c>
      <c r="I128" s="188"/>
      <c r="J128" s="4"/>
      <c r="K128" s="11"/>
      <c r="L128" s="11"/>
      <c r="M128" s="11"/>
      <c r="N128" s="4"/>
      <c r="O128" s="168"/>
      <c r="P128" s="169"/>
      <c r="Q128" s="169"/>
      <c r="R128" s="166"/>
      <c r="S128" s="4"/>
      <c r="T128" s="4"/>
      <c r="U128" s="4"/>
      <c r="V128" s="4"/>
    </row>
    <row r="129" spans="1:22" s="5" customFormat="1" ht="12.75" x14ac:dyDescent="0.2">
      <c r="A129" s="54"/>
      <c r="B129" s="11"/>
      <c r="C129" s="11" t="s">
        <v>563</v>
      </c>
      <c r="D129" s="11"/>
      <c r="E129" s="289">
        <v>8349</v>
      </c>
      <c r="F129" s="188">
        <v>4</v>
      </c>
      <c r="G129" s="188">
        <v>0</v>
      </c>
      <c r="H129" s="188">
        <v>0</v>
      </c>
      <c r="I129" s="188"/>
      <c r="J129" s="4"/>
      <c r="K129" s="11"/>
      <c r="L129" s="11"/>
      <c r="M129" s="11"/>
      <c r="N129" s="4"/>
      <c r="O129" s="168"/>
      <c r="P129" s="169"/>
      <c r="Q129" s="169"/>
      <c r="R129" s="166"/>
      <c r="S129" s="4"/>
      <c r="T129" s="4"/>
      <c r="U129" s="4"/>
      <c r="V129" s="4"/>
    </row>
    <row r="130" spans="1:22" s="5" customFormat="1" ht="12.75" x14ac:dyDescent="0.2">
      <c r="A130" s="54"/>
      <c r="B130" s="11"/>
      <c r="C130" s="11" t="s">
        <v>564</v>
      </c>
      <c r="D130" s="11"/>
      <c r="E130" s="289">
        <v>8350</v>
      </c>
      <c r="F130" s="188">
        <v>3</v>
      </c>
      <c r="G130" s="188">
        <v>0</v>
      </c>
      <c r="H130" s="188">
        <v>0</v>
      </c>
      <c r="I130" s="188"/>
      <c r="J130" s="4"/>
      <c r="K130" s="11"/>
      <c r="L130" s="11"/>
      <c r="M130" s="11"/>
      <c r="N130" s="4"/>
      <c r="O130" s="168"/>
      <c r="P130" s="169"/>
      <c r="Q130" s="169"/>
      <c r="R130" s="166"/>
      <c r="S130" s="4"/>
      <c r="T130" s="4"/>
      <c r="U130" s="4"/>
      <c r="V130" s="4"/>
    </row>
    <row r="131" spans="1:22" s="5" customFormat="1" ht="12.75" x14ac:dyDescent="0.2">
      <c r="A131" s="54"/>
      <c r="B131" s="11"/>
      <c r="C131" s="11" t="s">
        <v>621</v>
      </c>
      <c r="D131" s="11"/>
      <c r="E131" s="289">
        <v>8242</v>
      </c>
      <c r="F131" s="188">
        <v>7</v>
      </c>
      <c r="G131" s="188">
        <v>0</v>
      </c>
      <c r="H131" s="188">
        <v>0</v>
      </c>
      <c r="I131" s="188"/>
      <c r="J131" s="4"/>
      <c r="K131" s="11"/>
      <c r="L131" s="11"/>
      <c r="M131" s="11"/>
      <c r="N131" s="4"/>
      <c r="O131" s="168"/>
      <c r="P131" s="169"/>
      <c r="Q131" s="169"/>
      <c r="R131" s="166"/>
      <c r="S131" s="4"/>
      <c r="T131" s="4"/>
      <c r="U131" s="4"/>
      <c r="V131" s="4"/>
    </row>
    <row r="132" spans="1:22" s="5" customFormat="1" ht="12.75" x14ac:dyDescent="0.2">
      <c r="A132" s="54"/>
      <c r="B132" s="11"/>
      <c r="C132" s="11" t="s">
        <v>566</v>
      </c>
      <c r="D132" s="11"/>
      <c r="E132" s="289">
        <v>8352</v>
      </c>
      <c r="F132" s="188">
        <v>1</v>
      </c>
      <c r="G132" s="188">
        <v>0</v>
      </c>
      <c r="H132" s="188">
        <v>0</v>
      </c>
      <c r="I132" s="188"/>
      <c r="J132" s="4"/>
      <c r="K132" s="11"/>
      <c r="L132" s="11"/>
      <c r="M132" s="11"/>
      <c r="N132" s="4"/>
      <c r="O132" s="168"/>
      <c r="P132" s="169"/>
      <c r="Q132" s="169"/>
      <c r="R132" s="166"/>
      <c r="S132" s="4"/>
      <c r="T132" s="4"/>
      <c r="U132" s="4"/>
      <c r="V132" s="4"/>
    </row>
    <row r="133" spans="1:22" s="5" customFormat="1" ht="12.75" x14ac:dyDescent="0.2">
      <c r="A133" s="54"/>
      <c r="B133" s="11"/>
      <c r="C133" s="11" t="s">
        <v>567</v>
      </c>
      <c r="D133" s="11"/>
      <c r="E133" s="289">
        <v>8078</v>
      </c>
      <c r="F133" s="188">
        <v>19</v>
      </c>
      <c r="G133" s="188">
        <v>0</v>
      </c>
      <c r="H133" s="188">
        <v>1</v>
      </c>
      <c r="I133" s="188"/>
      <c r="J133" s="4"/>
      <c r="K133" s="11"/>
      <c r="L133" s="11"/>
      <c r="M133" s="11"/>
      <c r="N133" s="4"/>
      <c r="O133" s="168"/>
      <c r="P133" s="169"/>
      <c r="Q133" s="169"/>
      <c r="R133" s="166"/>
      <c r="S133" s="4"/>
      <c r="T133" s="4"/>
      <c r="U133" s="4"/>
      <c r="V133" s="4"/>
    </row>
    <row r="134" spans="1:22" s="5" customFormat="1" ht="12.75" x14ac:dyDescent="0.2">
      <c r="A134" s="54"/>
      <c r="B134" s="11"/>
      <c r="C134" s="11" t="s">
        <v>568</v>
      </c>
      <c r="D134" s="11"/>
      <c r="E134" s="289">
        <v>8079</v>
      </c>
      <c r="F134" s="188">
        <v>17</v>
      </c>
      <c r="G134" s="188">
        <v>0</v>
      </c>
      <c r="H134" s="188">
        <v>0</v>
      </c>
      <c r="I134" s="188"/>
      <c r="J134" s="4"/>
      <c r="K134" s="11"/>
      <c r="L134" s="11"/>
      <c r="M134" s="11"/>
      <c r="N134" s="4"/>
      <c r="O134" s="168"/>
      <c r="P134" s="169"/>
      <c r="Q134" s="169"/>
      <c r="R134" s="166"/>
      <c r="S134" s="4"/>
      <c r="T134" s="4"/>
      <c r="U134" s="4"/>
      <c r="V134" s="4"/>
    </row>
    <row r="135" spans="1:22" s="5" customFormat="1" ht="12.75" x14ac:dyDescent="0.2">
      <c r="A135" s="54"/>
      <c r="B135" s="11"/>
      <c r="C135" s="11" t="s">
        <v>569</v>
      </c>
      <c r="D135" s="11"/>
      <c r="E135" s="289">
        <v>8243</v>
      </c>
      <c r="F135" s="188">
        <v>4</v>
      </c>
      <c r="G135" s="188">
        <v>0</v>
      </c>
      <c r="H135" s="188">
        <v>0</v>
      </c>
      <c r="I135" s="188"/>
      <c r="J135" s="4"/>
      <c r="K135" s="11"/>
      <c r="L135" s="11"/>
      <c r="M135" s="11"/>
      <c r="N135" s="4"/>
      <c r="O135" s="168"/>
      <c r="P135" s="169"/>
      <c r="Q135" s="169"/>
      <c r="R135" s="166"/>
      <c r="S135" s="4"/>
      <c r="T135" s="4"/>
      <c r="U135" s="4"/>
      <c r="V135" s="4"/>
    </row>
    <row r="136" spans="1:22" s="5" customFormat="1" ht="12.75" x14ac:dyDescent="0.2">
      <c r="A136" s="54"/>
      <c r="B136" s="11"/>
      <c r="C136" s="11" t="s">
        <v>572</v>
      </c>
      <c r="D136" s="11"/>
      <c r="E136" s="289">
        <v>8012</v>
      </c>
      <c r="F136" s="188">
        <v>1</v>
      </c>
      <c r="G136" s="188">
        <v>0</v>
      </c>
      <c r="H136" s="188">
        <v>0</v>
      </c>
      <c r="I136" s="188"/>
      <c r="J136" s="4"/>
      <c r="K136" s="11"/>
      <c r="L136" s="11"/>
      <c r="M136" s="11"/>
      <c r="N136" s="4"/>
      <c r="O136" s="168"/>
      <c r="P136" s="169"/>
      <c r="Q136" s="169"/>
      <c r="R136" s="166"/>
      <c r="S136" s="4"/>
      <c r="T136" s="4"/>
      <c r="U136" s="4"/>
      <c r="V136" s="4"/>
    </row>
    <row r="137" spans="1:22" s="5" customFormat="1" ht="12.75" x14ac:dyDescent="0.2">
      <c r="A137" s="54"/>
      <c r="B137" s="11"/>
      <c r="C137" s="11" t="s">
        <v>572</v>
      </c>
      <c r="D137" s="11"/>
      <c r="E137" s="289">
        <v>8080</v>
      </c>
      <c r="F137" s="188">
        <v>43</v>
      </c>
      <c r="G137" s="188">
        <v>0</v>
      </c>
      <c r="H137" s="188">
        <v>0</v>
      </c>
      <c r="I137" s="188"/>
      <c r="J137" s="4"/>
      <c r="K137" s="11"/>
      <c r="L137" s="11"/>
      <c r="M137" s="11"/>
      <c r="N137" s="4"/>
      <c r="O137" s="168"/>
      <c r="P137" s="169"/>
      <c r="Q137" s="169"/>
      <c r="R137" s="166"/>
      <c r="S137" s="4"/>
      <c r="T137" s="4"/>
      <c r="U137" s="4"/>
      <c r="V137" s="4"/>
    </row>
    <row r="138" spans="1:22" s="5" customFormat="1" ht="12.75" x14ac:dyDescent="0.2">
      <c r="A138" s="54"/>
      <c r="B138" s="11"/>
      <c r="C138" s="11" t="s">
        <v>573</v>
      </c>
      <c r="D138" s="11"/>
      <c r="E138" s="289">
        <v>8088</v>
      </c>
      <c r="F138" s="188">
        <v>5</v>
      </c>
      <c r="G138" s="188">
        <v>0</v>
      </c>
      <c r="H138" s="188">
        <v>0</v>
      </c>
      <c r="I138" s="188"/>
      <c r="J138" s="4"/>
      <c r="K138" s="11"/>
      <c r="L138" s="11"/>
      <c r="M138" s="11"/>
      <c r="N138" s="4"/>
      <c r="O138" s="168"/>
      <c r="P138" s="169"/>
      <c r="Q138" s="169"/>
      <c r="R138" s="166"/>
      <c r="S138" s="4"/>
      <c r="T138" s="4"/>
      <c r="U138" s="4"/>
      <c r="V138" s="4"/>
    </row>
    <row r="139" spans="1:22" s="5" customFormat="1" ht="12.75" x14ac:dyDescent="0.2">
      <c r="A139" s="54"/>
      <c r="B139" s="11"/>
      <c r="C139" s="11" t="s">
        <v>575</v>
      </c>
      <c r="D139" s="11"/>
      <c r="E139" s="289">
        <v>8081</v>
      </c>
      <c r="F139" s="188">
        <v>157</v>
      </c>
      <c r="G139" s="188">
        <v>0</v>
      </c>
      <c r="H139" s="188">
        <v>4</v>
      </c>
      <c r="I139" s="188"/>
      <c r="J139" s="4"/>
      <c r="K139" s="11"/>
      <c r="L139" s="11"/>
      <c r="M139" s="11"/>
      <c r="N139" s="4"/>
      <c r="O139" s="168"/>
      <c r="P139" s="169"/>
      <c r="Q139" s="169"/>
      <c r="R139" s="166"/>
      <c r="S139" s="4"/>
      <c r="T139" s="4"/>
      <c r="U139" s="4"/>
      <c r="V139" s="4"/>
    </row>
    <row r="140" spans="1:22" s="5" customFormat="1" ht="12.75" x14ac:dyDescent="0.2">
      <c r="A140" s="54"/>
      <c r="B140" s="11"/>
      <c r="C140" s="11" t="s">
        <v>577</v>
      </c>
      <c r="D140" s="11"/>
      <c r="E140" s="289">
        <v>8083</v>
      </c>
      <c r="F140" s="188">
        <v>23</v>
      </c>
      <c r="G140" s="188">
        <v>0</v>
      </c>
      <c r="H140" s="188">
        <v>2</v>
      </c>
      <c r="I140" s="188"/>
      <c r="J140" s="4"/>
      <c r="K140" s="11"/>
      <c r="L140" s="11"/>
      <c r="M140" s="11"/>
      <c r="N140" s="4"/>
      <c r="O140" s="168"/>
      <c r="P140" s="169"/>
      <c r="Q140" s="169"/>
      <c r="R140" s="166"/>
      <c r="S140" s="4"/>
      <c r="T140" s="4"/>
      <c r="U140" s="4"/>
      <c r="V140" s="4"/>
    </row>
    <row r="141" spans="1:22" s="5" customFormat="1" ht="12.75" x14ac:dyDescent="0.2">
      <c r="A141" s="54"/>
      <c r="B141" s="11"/>
      <c r="C141" s="11" t="s">
        <v>578</v>
      </c>
      <c r="D141" s="11"/>
      <c r="E141" s="289">
        <v>8244</v>
      </c>
      <c r="F141" s="188">
        <v>10</v>
      </c>
      <c r="G141" s="188">
        <v>0</v>
      </c>
      <c r="H141" s="188">
        <v>2</v>
      </c>
      <c r="I141" s="188"/>
      <c r="J141" s="4"/>
      <c r="K141" s="11"/>
      <c r="L141" s="11"/>
      <c r="M141" s="11"/>
      <c r="N141" s="4"/>
      <c r="O141" s="168"/>
      <c r="P141" s="169"/>
      <c r="Q141" s="169"/>
      <c r="R141" s="166"/>
      <c r="S141" s="4"/>
      <c r="T141" s="4"/>
      <c r="U141" s="4"/>
      <c r="V141" s="4"/>
    </row>
    <row r="142" spans="1:22" s="5" customFormat="1" ht="12.75" x14ac:dyDescent="0.2">
      <c r="A142" s="54"/>
      <c r="B142" s="11"/>
      <c r="C142" s="11" t="s">
        <v>579</v>
      </c>
      <c r="D142" s="11"/>
      <c r="E142" s="289">
        <v>8062</v>
      </c>
      <c r="F142" s="188">
        <v>1</v>
      </c>
      <c r="G142" s="188">
        <v>0</v>
      </c>
      <c r="H142" s="188">
        <v>0</v>
      </c>
      <c r="I142" s="188"/>
      <c r="J142" s="4"/>
      <c r="K142" s="11"/>
      <c r="L142" s="11"/>
      <c r="M142" s="11"/>
      <c r="N142" s="4"/>
      <c r="O142" s="168"/>
      <c r="P142" s="169"/>
      <c r="Q142" s="169"/>
      <c r="R142" s="166"/>
      <c r="S142" s="4"/>
      <c r="T142" s="4"/>
      <c r="U142" s="4"/>
      <c r="V142" s="4"/>
    </row>
    <row r="143" spans="1:22" s="5" customFormat="1" ht="12.75" x14ac:dyDescent="0.2">
      <c r="A143" s="54"/>
      <c r="B143" s="11"/>
      <c r="C143" s="11" t="s">
        <v>582</v>
      </c>
      <c r="D143" s="11"/>
      <c r="E143" s="289">
        <v>8084</v>
      </c>
      <c r="F143" s="188">
        <v>14</v>
      </c>
      <c r="G143" s="188">
        <v>0</v>
      </c>
      <c r="H143" s="188">
        <v>0</v>
      </c>
      <c r="I143" s="188"/>
      <c r="J143" s="4"/>
      <c r="K143" s="11"/>
      <c r="L143" s="11"/>
      <c r="M143" s="11"/>
      <c r="N143" s="4"/>
      <c r="O143" s="168"/>
      <c r="P143" s="169"/>
      <c r="Q143" s="169"/>
      <c r="R143" s="166"/>
      <c r="S143" s="4"/>
      <c r="T143" s="4"/>
      <c r="U143" s="4"/>
      <c r="V143" s="4"/>
    </row>
    <row r="144" spans="1:22" s="5" customFormat="1" ht="12.75" x14ac:dyDescent="0.2">
      <c r="A144" s="54"/>
      <c r="B144" s="11"/>
      <c r="C144" s="11" t="s">
        <v>583</v>
      </c>
      <c r="D144" s="11"/>
      <c r="E144" s="289">
        <v>8085</v>
      </c>
      <c r="F144" s="188">
        <v>20</v>
      </c>
      <c r="G144" s="188">
        <v>0</v>
      </c>
      <c r="H144" s="188">
        <v>2</v>
      </c>
      <c r="I144" s="188"/>
      <c r="J144" s="4"/>
      <c r="K144" s="11"/>
      <c r="L144" s="11"/>
      <c r="M144" s="11"/>
      <c r="N144" s="4"/>
      <c r="O144" s="168"/>
      <c r="P144" s="169"/>
      <c r="Q144" s="169"/>
      <c r="R144" s="166"/>
      <c r="S144" s="4"/>
      <c r="T144" s="4"/>
      <c r="U144" s="4"/>
      <c r="V144" s="4"/>
    </row>
    <row r="145" spans="1:22" s="5" customFormat="1" ht="12.75" x14ac:dyDescent="0.2">
      <c r="A145" s="54"/>
      <c r="B145" s="11"/>
      <c r="C145" s="11" t="s">
        <v>584</v>
      </c>
      <c r="D145" s="11"/>
      <c r="E145" s="289">
        <v>8088</v>
      </c>
      <c r="F145" s="188">
        <v>1</v>
      </c>
      <c r="G145" s="188">
        <v>0</v>
      </c>
      <c r="H145" s="188">
        <v>0</v>
      </c>
      <c r="I145" s="188"/>
      <c r="J145" s="4"/>
      <c r="K145" s="11"/>
      <c r="L145" s="11"/>
      <c r="M145" s="11"/>
      <c r="N145" s="4"/>
      <c r="O145" s="168"/>
      <c r="P145" s="169"/>
      <c r="Q145" s="169"/>
      <c r="R145" s="166"/>
      <c r="S145" s="4"/>
      <c r="T145" s="4"/>
      <c r="U145" s="4"/>
      <c r="V145" s="4"/>
    </row>
    <row r="146" spans="1:22" s="5" customFormat="1" ht="12.75" x14ac:dyDescent="0.2">
      <c r="A146" s="54"/>
      <c r="B146" s="11"/>
      <c r="C146" s="11" t="s">
        <v>652</v>
      </c>
      <c r="D146" s="11"/>
      <c r="E146" s="289">
        <v>8012</v>
      </c>
      <c r="F146" s="188">
        <v>1</v>
      </c>
      <c r="G146" s="188">
        <v>0</v>
      </c>
      <c r="H146" s="188">
        <v>0</v>
      </c>
      <c r="I146" s="188"/>
      <c r="J146" s="4"/>
      <c r="K146" s="11"/>
      <c r="L146" s="11"/>
      <c r="M146" s="11"/>
      <c r="N146" s="4"/>
      <c r="O146" s="168"/>
      <c r="P146" s="169"/>
      <c r="Q146" s="169"/>
      <c r="R146" s="166"/>
      <c r="S146" s="4"/>
      <c r="T146" s="4"/>
      <c r="U146" s="4"/>
      <c r="V146" s="4"/>
    </row>
    <row r="147" spans="1:22" s="5" customFormat="1" ht="12.75" x14ac:dyDescent="0.2">
      <c r="A147" s="54"/>
      <c r="B147" s="11"/>
      <c r="C147" s="11" t="s">
        <v>588</v>
      </c>
      <c r="D147" s="11"/>
      <c r="E147" s="289">
        <v>8302</v>
      </c>
      <c r="F147" s="188">
        <v>1</v>
      </c>
      <c r="G147" s="188">
        <v>0</v>
      </c>
      <c r="H147" s="188">
        <v>0</v>
      </c>
      <c r="I147" s="188"/>
      <c r="J147" s="4"/>
      <c r="K147" s="11"/>
      <c r="L147" s="11"/>
      <c r="M147" s="11"/>
      <c r="N147" s="4"/>
      <c r="O147" s="168"/>
      <c r="P147" s="169"/>
      <c r="Q147" s="169"/>
      <c r="R147" s="166"/>
      <c r="S147" s="4"/>
      <c r="T147" s="4"/>
      <c r="U147" s="4"/>
      <c r="V147" s="4"/>
    </row>
    <row r="148" spans="1:22" s="5" customFormat="1" ht="12.75" x14ac:dyDescent="0.2">
      <c r="A148" s="54"/>
      <c r="B148" s="11"/>
      <c r="C148" s="11" t="s">
        <v>590</v>
      </c>
      <c r="D148" s="11"/>
      <c r="E148" s="289">
        <v>8223</v>
      </c>
      <c r="F148" s="188">
        <v>2</v>
      </c>
      <c r="G148" s="188">
        <v>0</v>
      </c>
      <c r="H148" s="188">
        <v>0</v>
      </c>
      <c r="I148" s="188"/>
      <c r="J148" s="4"/>
      <c r="K148" s="11"/>
      <c r="L148" s="11"/>
      <c r="M148" s="11"/>
      <c r="N148" s="4"/>
      <c r="O148" s="168"/>
      <c r="P148" s="169"/>
      <c r="Q148" s="169"/>
      <c r="R148" s="166"/>
      <c r="S148" s="4"/>
      <c r="T148" s="4"/>
      <c r="U148" s="4"/>
      <c r="V148" s="4"/>
    </row>
    <row r="149" spans="1:22" s="5" customFormat="1" ht="12.75" x14ac:dyDescent="0.2">
      <c r="A149" s="54"/>
      <c r="B149" s="11"/>
      <c r="C149" s="11" t="s">
        <v>591</v>
      </c>
      <c r="D149" s="11"/>
      <c r="E149" s="289">
        <v>8406</v>
      </c>
      <c r="F149" s="188">
        <v>14</v>
      </c>
      <c r="G149" s="188">
        <v>0</v>
      </c>
      <c r="H149" s="188">
        <v>1</v>
      </c>
      <c r="I149" s="188"/>
      <c r="J149" s="4"/>
      <c r="K149" s="11"/>
      <c r="L149" s="11"/>
      <c r="M149" s="11"/>
      <c r="N149" s="4"/>
      <c r="O149" s="168"/>
      <c r="P149" s="169"/>
      <c r="Q149" s="169"/>
      <c r="R149" s="166"/>
      <c r="S149" s="4"/>
      <c r="T149" s="4"/>
      <c r="U149" s="4"/>
      <c r="V149" s="4"/>
    </row>
    <row r="150" spans="1:22" s="5" customFormat="1" ht="12.75" x14ac:dyDescent="0.2">
      <c r="A150" s="54"/>
      <c r="B150" s="11"/>
      <c r="C150" s="11" t="s">
        <v>654</v>
      </c>
      <c r="D150" s="11"/>
      <c r="E150" s="289">
        <v>8204</v>
      </c>
      <c r="F150" s="188">
        <v>1</v>
      </c>
      <c r="G150" s="188">
        <v>0</v>
      </c>
      <c r="H150" s="188">
        <v>0</v>
      </c>
      <c r="I150" s="188"/>
      <c r="J150" s="4"/>
      <c r="K150" s="11"/>
      <c r="L150" s="11"/>
      <c r="M150" s="11"/>
      <c r="N150" s="4"/>
      <c r="O150" s="168"/>
      <c r="P150" s="169"/>
      <c r="Q150" s="169"/>
      <c r="R150" s="166"/>
      <c r="S150" s="4"/>
      <c r="T150" s="4"/>
      <c r="U150" s="4"/>
      <c r="V150" s="4"/>
    </row>
    <row r="151" spans="1:22" s="5" customFormat="1" ht="12.75" x14ac:dyDescent="0.2">
      <c r="A151" s="54"/>
      <c r="B151" s="11"/>
      <c r="C151" s="11" t="s">
        <v>654</v>
      </c>
      <c r="D151" s="11"/>
      <c r="E151" s="289">
        <v>8251</v>
      </c>
      <c r="F151" s="188">
        <v>8</v>
      </c>
      <c r="G151" s="188">
        <v>0</v>
      </c>
      <c r="H151" s="188">
        <v>0</v>
      </c>
      <c r="I151" s="188"/>
      <c r="J151" s="4"/>
      <c r="K151" s="11"/>
      <c r="L151" s="11"/>
      <c r="M151" s="11"/>
      <c r="N151" s="4"/>
      <c r="O151" s="168"/>
      <c r="P151" s="169"/>
      <c r="Q151" s="169"/>
      <c r="R151" s="166"/>
      <c r="S151" s="4"/>
      <c r="T151" s="4"/>
      <c r="U151" s="4"/>
      <c r="V151" s="4"/>
    </row>
    <row r="152" spans="1:22" s="5" customFormat="1" ht="12.75" x14ac:dyDescent="0.2">
      <c r="A152" s="54"/>
      <c r="B152" s="11"/>
      <c r="C152" s="11" t="s">
        <v>594</v>
      </c>
      <c r="D152" s="11"/>
      <c r="E152" s="289">
        <v>8088</v>
      </c>
      <c r="F152" s="188">
        <v>2</v>
      </c>
      <c r="G152" s="188">
        <v>0</v>
      </c>
      <c r="H152" s="188">
        <v>0</v>
      </c>
      <c r="I152" s="188"/>
      <c r="J152" s="4"/>
      <c r="K152" s="11"/>
      <c r="L152" s="11"/>
      <c r="M152" s="11"/>
      <c r="N152" s="4"/>
      <c r="O152" s="168"/>
      <c r="P152" s="169"/>
      <c r="Q152" s="169"/>
      <c r="R152" s="166"/>
      <c r="S152" s="4"/>
      <c r="T152" s="4"/>
      <c r="U152" s="4"/>
      <c r="V152" s="4"/>
    </row>
    <row r="153" spans="1:22" s="5" customFormat="1" ht="12.75" x14ac:dyDescent="0.2">
      <c r="A153" s="54"/>
      <c r="B153" s="11"/>
      <c r="C153" s="11" t="s">
        <v>596</v>
      </c>
      <c r="D153" s="11"/>
      <c r="E153" s="289">
        <v>8344</v>
      </c>
      <c r="F153" s="188">
        <v>1</v>
      </c>
      <c r="G153" s="188">
        <v>0</v>
      </c>
      <c r="H153" s="188">
        <v>0</v>
      </c>
      <c r="I153" s="188"/>
      <c r="J153" s="4"/>
      <c r="K153" s="11"/>
      <c r="L153" s="11"/>
      <c r="M153" s="11"/>
      <c r="N153" s="4"/>
      <c r="O153" s="168"/>
      <c r="P153" s="169"/>
      <c r="Q153" s="169"/>
      <c r="R153" s="166"/>
      <c r="S153" s="4"/>
      <c r="T153" s="4"/>
      <c r="U153" s="4"/>
      <c r="V153" s="4"/>
    </row>
    <row r="154" spans="1:22" s="5" customFormat="1" ht="12.75" x14ac:dyDescent="0.2">
      <c r="A154" s="54"/>
      <c r="B154" s="11"/>
      <c r="C154" s="11" t="s">
        <v>596</v>
      </c>
      <c r="D154" s="11"/>
      <c r="E154" s="289">
        <v>8360</v>
      </c>
      <c r="F154" s="188">
        <v>124</v>
      </c>
      <c r="G154" s="188">
        <v>0</v>
      </c>
      <c r="H154" s="188">
        <v>7</v>
      </c>
      <c r="I154" s="188"/>
      <c r="J154" s="4"/>
      <c r="K154" s="11"/>
      <c r="L154" s="11"/>
      <c r="M154" s="11"/>
      <c r="N154" s="4"/>
      <c r="O154" s="168"/>
      <c r="P154" s="169"/>
      <c r="Q154" s="169"/>
      <c r="R154" s="166"/>
      <c r="S154" s="4"/>
      <c r="T154" s="4"/>
      <c r="U154" s="4"/>
      <c r="V154" s="4"/>
    </row>
    <row r="155" spans="1:22" s="5" customFormat="1" ht="12.75" x14ac:dyDescent="0.2">
      <c r="A155" s="54"/>
      <c r="B155" s="11"/>
      <c r="C155" s="11" t="s">
        <v>596</v>
      </c>
      <c r="D155" s="11"/>
      <c r="E155" s="289">
        <v>8361</v>
      </c>
      <c r="F155" s="188">
        <v>40</v>
      </c>
      <c r="G155" s="188">
        <v>0</v>
      </c>
      <c r="H155" s="188">
        <v>1</v>
      </c>
      <c r="I155" s="188"/>
      <c r="J155" s="4"/>
      <c r="K155" s="11"/>
      <c r="L155" s="11"/>
      <c r="M155" s="11"/>
      <c r="N155" s="4"/>
      <c r="O155" s="168"/>
      <c r="P155" s="169"/>
      <c r="Q155" s="169"/>
      <c r="R155" s="166"/>
      <c r="S155" s="4"/>
      <c r="T155" s="4"/>
      <c r="U155" s="4"/>
      <c r="V155" s="4"/>
    </row>
    <row r="156" spans="1:22" s="5" customFormat="1" ht="12.75" x14ac:dyDescent="0.2">
      <c r="A156" s="54"/>
      <c r="B156" s="11"/>
      <c r="C156" s="11" t="s">
        <v>597</v>
      </c>
      <c r="D156" s="11"/>
      <c r="E156" s="289">
        <v>8043</v>
      </c>
      <c r="F156" s="188">
        <v>36</v>
      </c>
      <c r="G156" s="188">
        <v>0</v>
      </c>
      <c r="H156" s="188">
        <v>0</v>
      </c>
      <c r="I156" s="188"/>
      <c r="J156" s="4"/>
      <c r="K156" s="11"/>
      <c r="L156" s="11"/>
      <c r="M156" s="11"/>
      <c r="N156" s="4"/>
      <c r="O156" s="168"/>
      <c r="P156" s="169"/>
      <c r="Q156" s="169"/>
      <c r="R156" s="166"/>
      <c r="S156" s="4"/>
      <c r="T156" s="4"/>
      <c r="U156" s="4"/>
      <c r="V156" s="4"/>
    </row>
    <row r="157" spans="1:22" s="5" customFormat="1" ht="12.75" x14ac:dyDescent="0.2">
      <c r="A157" s="54"/>
      <c r="B157" s="11"/>
      <c r="C157" s="11" t="s">
        <v>598</v>
      </c>
      <c r="D157" s="11"/>
      <c r="E157" s="289">
        <v>8080</v>
      </c>
      <c r="F157" s="188">
        <v>6</v>
      </c>
      <c r="G157" s="188">
        <v>0</v>
      </c>
      <c r="H157" s="188">
        <v>0</v>
      </c>
      <c r="I157" s="188"/>
      <c r="J157" s="4"/>
      <c r="K157" s="11"/>
      <c r="L157" s="11"/>
      <c r="M157" s="11"/>
      <c r="N157" s="4"/>
      <c r="O157" s="168"/>
      <c r="P157" s="169"/>
      <c r="Q157" s="169"/>
      <c r="R157" s="166"/>
      <c r="S157" s="4"/>
      <c r="T157" s="4"/>
      <c r="U157" s="4"/>
      <c r="V157" s="4"/>
    </row>
    <row r="158" spans="1:22" s="5" customFormat="1" ht="12.75" x14ac:dyDescent="0.2">
      <c r="A158" s="54"/>
      <c r="B158" s="11"/>
      <c r="C158" s="11" t="s">
        <v>599</v>
      </c>
      <c r="D158" s="11"/>
      <c r="E158" s="289">
        <v>8089</v>
      </c>
      <c r="F158" s="188">
        <v>7</v>
      </c>
      <c r="G158" s="188">
        <v>0</v>
      </c>
      <c r="H158" s="188">
        <v>0</v>
      </c>
      <c r="I158" s="188"/>
      <c r="J158" s="4"/>
      <c r="K158" s="11"/>
      <c r="L158" s="11"/>
      <c r="M158" s="11"/>
      <c r="N158" s="4"/>
      <c r="O158" s="168"/>
      <c r="P158" s="169"/>
      <c r="Q158" s="169"/>
      <c r="R158" s="166"/>
      <c r="S158" s="4"/>
      <c r="T158" s="4"/>
      <c r="U158" s="4"/>
      <c r="V158" s="4"/>
    </row>
    <row r="159" spans="1:22" s="5" customFormat="1" ht="12.75" x14ac:dyDescent="0.2">
      <c r="A159" s="54"/>
      <c r="B159" s="11"/>
      <c r="C159" s="11" t="s">
        <v>600</v>
      </c>
      <c r="D159" s="11"/>
      <c r="E159" s="289">
        <v>8004</v>
      </c>
      <c r="F159" s="188">
        <v>2</v>
      </c>
      <c r="G159" s="188">
        <v>0</v>
      </c>
      <c r="H159" s="188">
        <v>0</v>
      </c>
      <c r="I159" s="188"/>
      <c r="J159" s="4"/>
      <c r="K159" s="11"/>
      <c r="L159" s="11"/>
      <c r="M159" s="11"/>
      <c r="N159" s="4"/>
      <c r="O159" s="168"/>
      <c r="P159" s="169"/>
      <c r="Q159" s="169"/>
      <c r="R159" s="166"/>
      <c r="S159" s="4"/>
      <c r="T159" s="4"/>
      <c r="U159" s="4"/>
      <c r="V159" s="4"/>
    </row>
    <row r="160" spans="1:22" s="5" customFormat="1" ht="12.75" x14ac:dyDescent="0.2">
      <c r="A160" s="54"/>
      <c r="B160" s="11"/>
      <c r="C160" s="11" t="s">
        <v>600</v>
      </c>
      <c r="D160" s="11"/>
      <c r="E160" s="289">
        <v>8089</v>
      </c>
      <c r="F160" s="188">
        <v>1</v>
      </c>
      <c r="G160" s="188">
        <v>0</v>
      </c>
      <c r="H160" s="188">
        <v>0</v>
      </c>
      <c r="I160" s="188"/>
      <c r="J160" s="4"/>
      <c r="K160" s="11"/>
      <c r="L160" s="11"/>
      <c r="M160" s="11"/>
      <c r="N160" s="4"/>
      <c r="O160" s="168"/>
      <c r="P160" s="169"/>
      <c r="Q160" s="169"/>
      <c r="R160" s="166"/>
      <c r="S160" s="4"/>
      <c r="T160" s="4"/>
      <c r="U160" s="4"/>
      <c r="V160" s="4"/>
    </row>
    <row r="161" spans="1:22" s="5" customFormat="1" ht="12.75" x14ac:dyDescent="0.2">
      <c r="A161" s="54"/>
      <c r="B161" s="11"/>
      <c r="C161" s="11" t="s">
        <v>601</v>
      </c>
      <c r="D161" s="11"/>
      <c r="E161" s="289">
        <v>8090</v>
      </c>
      <c r="F161" s="188">
        <v>14</v>
      </c>
      <c r="G161" s="188">
        <v>0</v>
      </c>
      <c r="H161" s="188">
        <v>0</v>
      </c>
      <c r="I161" s="188"/>
      <c r="J161" s="4"/>
      <c r="K161" s="11"/>
      <c r="L161" s="11"/>
      <c r="M161" s="11"/>
      <c r="N161" s="4"/>
      <c r="O161" s="168"/>
      <c r="P161" s="169"/>
      <c r="Q161" s="169"/>
      <c r="R161" s="166"/>
      <c r="S161" s="4"/>
      <c r="T161" s="4"/>
      <c r="U161" s="4"/>
      <c r="V161" s="4"/>
    </row>
    <row r="162" spans="1:22" s="5" customFormat="1" ht="12.75" x14ac:dyDescent="0.2">
      <c r="A162" s="54"/>
      <c r="B162" s="11"/>
      <c r="C162" s="11" t="s">
        <v>602</v>
      </c>
      <c r="D162" s="11"/>
      <c r="E162" s="289">
        <v>8091</v>
      </c>
      <c r="F162" s="188">
        <v>18</v>
      </c>
      <c r="G162" s="188">
        <v>0</v>
      </c>
      <c r="H162" s="188">
        <v>0</v>
      </c>
      <c r="I162" s="188"/>
      <c r="J162" s="4"/>
      <c r="K162" s="11"/>
      <c r="L162" s="11"/>
      <c r="M162" s="11"/>
      <c r="N162" s="4"/>
      <c r="O162" s="168"/>
      <c r="P162" s="169"/>
      <c r="Q162" s="169"/>
      <c r="R162" s="166"/>
      <c r="S162" s="4"/>
      <c r="T162" s="4"/>
      <c r="U162" s="4"/>
      <c r="V162" s="4"/>
    </row>
    <row r="163" spans="1:22" s="5" customFormat="1" ht="12.75" x14ac:dyDescent="0.2">
      <c r="A163" s="54"/>
      <c r="B163" s="11"/>
      <c r="C163" s="11" t="s">
        <v>603</v>
      </c>
      <c r="D163" s="11"/>
      <c r="E163" s="289">
        <v>8204</v>
      </c>
      <c r="F163" s="188">
        <v>0</v>
      </c>
      <c r="G163" s="188">
        <v>0</v>
      </c>
      <c r="H163" s="188">
        <v>1</v>
      </c>
      <c r="I163" s="188"/>
      <c r="J163" s="4"/>
      <c r="K163" s="11"/>
      <c r="L163" s="11"/>
      <c r="M163" s="11"/>
      <c r="N163" s="4"/>
      <c r="O163" s="168"/>
      <c r="P163" s="169"/>
      <c r="Q163" s="169"/>
      <c r="R163" s="166"/>
      <c r="S163" s="4"/>
      <c r="T163" s="4"/>
      <c r="U163" s="4"/>
      <c r="V163" s="4"/>
    </row>
    <row r="164" spans="1:22" s="5" customFormat="1" ht="12.75" x14ac:dyDescent="0.2">
      <c r="A164" s="54"/>
      <c r="B164" s="11"/>
      <c r="C164" s="11" t="s">
        <v>605</v>
      </c>
      <c r="D164" s="11"/>
      <c r="E164" s="289">
        <v>8051</v>
      </c>
      <c r="F164" s="188">
        <v>4</v>
      </c>
      <c r="G164" s="188">
        <v>0</v>
      </c>
      <c r="H164" s="188">
        <v>0</v>
      </c>
      <c r="I164" s="188"/>
      <c r="J164" s="4"/>
      <c r="K164" s="11"/>
      <c r="L164" s="11"/>
      <c r="M164" s="11"/>
      <c r="N164" s="4"/>
      <c r="O164" s="168"/>
      <c r="P164" s="169"/>
      <c r="Q164" s="169"/>
      <c r="R164" s="166"/>
      <c r="S164" s="4"/>
      <c r="T164" s="4"/>
      <c r="U164" s="4"/>
      <c r="V164" s="4"/>
    </row>
    <row r="165" spans="1:22" s="5" customFormat="1" ht="12.75" x14ac:dyDescent="0.2">
      <c r="A165" s="54"/>
      <c r="B165" s="11"/>
      <c r="C165" s="11" t="s">
        <v>605</v>
      </c>
      <c r="D165" s="11"/>
      <c r="E165" s="289">
        <v>8086</v>
      </c>
      <c r="F165" s="188">
        <v>1</v>
      </c>
      <c r="G165" s="188">
        <v>0</v>
      </c>
      <c r="H165" s="188">
        <v>0</v>
      </c>
      <c r="I165" s="188"/>
      <c r="J165" s="4"/>
      <c r="K165" s="11"/>
      <c r="L165" s="11"/>
      <c r="M165" s="11"/>
      <c r="N165" s="4"/>
      <c r="O165" s="168"/>
      <c r="P165" s="169"/>
      <c r="Q165" s="169"/>
      <c r="R165" s="166"/>
      <c r="S165" s="4"/>
      <c r="T165" s="4"/>
      <c r="U165" s="4"/>
      <c r="V165" s="4"/>
    </row>
    <row r="166" spans="1:22" s="5" customFormat="1" ht="12.75" x14ac:dyDescent="0.2">
      <c r="A166" s="54"/>
      <c r="B166" s="11"/>
      <c r="C166" s="11" t="s">
        <v>605</v>
      </c>
      <c r="D166" s="11"/>
      <c r="E166" s="289">
        <v>8096</v>
      </c>
      <c r="F166" s="188">
        <v>5</v>
      </c>
      <c r="G166" s="188">
        <v>0</v>
      </c>
      <c r="H166" s="188">
        <v>0</v>
      </c>
      <c r="I166" s="188"/>
      <c r="J166" s="4"/>
      <c r="K166" s="11"/>
      <c r="L166" s="11"/>
      <c r="M166" s="11"/>
      <c r="N166" s="4"/>
      <c r="O166" s="168"/>
      <c r="P166" s="169"/>
      <c r="Q166" s="169"/>
      <c r="R166" s="166"/>
      <c r="S166" s="4"/>
      <c r="T166" s="4"/>
      <c r="U166" s="4"/>
      <c r="V166" s="4"/>
    </row>
    <row r="167" spans="1:22" s="5" customFormat="1" ht="12.75" x14ac:dyDescent="0.2">
      <c r="A167" s="54"/>
      <c r="B167" s="11"/>
      <c r="C167" s="11" t="s">
        <v>608</v>
      </c>
      <c r="D167" s="11"/>
      <c r="E167" s="289">
        <v>8260</v>
      </c>
      <c r="F167" s="188">
        <v>1</v>
      </c>
      <c r="G167" s="188">
        <v>0</v>
      </c>
      <c r="H167" s="188">
        <v>0</v>
      </c>
      <c r="I167" s="188"/>
      <c r="J167" s="4"/>
      <c r="K167" s="11"/>
      <c r="L167" s="11"/>
      <c r="M167" s="11"/>
      <c r="N167" s="4"/>
      <c r="O167" s="168"/>
      <c r="P167" s="169"/>
      <c r="Q167" s="169"/>
      <c r="R167" s="166"/>
      <c r="S167" s="4"/>
      <c r="T167" s="4"/>
      <c r="U167" s="4"/>
      <c r="V167" s="4"/>
    </row>
    <row r="168" spans="1:22" s="5" customFormat="1" ht="12.75" x14ac:dyDescent="0.2">
      <c r="A168" s="54"/>
      <c r="B168" s="11"/>
      <c r="C168" s="11" t="s">
        <v>609</v>
      </c>
      <c r="D168" s="11"/>
      <c r="E168" s="289">
        <v>8260</v>
      </c>
      <c r="F168" s="188">
        <v>15</v>
      </c>
      <c r="G168" s="188">
        <v>0</v>
      </c>
      <c r="H168" s="188">
        <v>0</v>
      </c>
      <c r="I168" s="188"/>
      <c r="J168" s="4"/>
      <c r="K168" s="11"/>
      <c r="L168" s="11"/>
      <c r="M168" s="11"/>
      <c r="N168" s="4"/>
      <c r="O168" s="168"/>
      <c r="P168" s="169"/>
      <c r="Q168" s="169"/>
      <c r="R168" s="166"/>
      <c r="S168" s="4"/>
      <c r="T168" s="4"/>
      <c r="U168" s="4"/>
      <c r="V168" s="4"/>
    </row>
    <row r="169" spans="1:22" s="5" customFormat="1" ht="12.75" x14ac:dyDescent="0.2">
      <c r="A169" s="54"/>
      <c r="B169" s="11"/>
      <c r="C169" s="11" t="s">
        <v>610</v>
      </c>
      <c r="D169" s="11"/>
      <c r="E169" s="289">
        <v>8094</v>
      </c>
      <c r="F169" s="188">
        <v>107</v>
      </c>
      <c r="G169" s="188">
        <v>0</v>
      </c>
      <c r="H169" s="188">
        <v>0</v>
      </c>
      <c r="I169" s="188"/>
      <c r="J169" s="4"/>
      <c r="K169" s="11"/>
      <c r="L169" s="11"/>
      <c r="M169" s="11"/>
      <c r="N169" s="4"/>
      <c r="O169" s="168"/>
      <c r="P169" s="169"/>
      <c r="Q169" s="169"/>
      <c r="R169" s="166"/>
      <c r="S169" s="4"/>
      <c r="T169" s="4"/>
      <c r="U169" s="4"/>
      <c r="V169" s="4"/>
    </row>
    <row r="170" spans="1:22" s="5" customFormat="1" ht="12.75" x14ac:dyDescent="0.2">
      <c r="A170" s="54"/>
      <c r="B170" s="11"/>
      <c r="C170" s="11" t="s">
        <v>611</v>
      </c>
      <c r="D170" s="11"/>
      <c r="E170" s="289">
        <v>8009</v>
      </c>
      <c r="F170" s="188">
        <v>2</v>
      </c>
      <c r="G170" s="188">
        <v>0</v>
      </c>
      <c r="H170" s="188">
        <v>0</v>
      </c>
      <c r="I170" s="188"/>
      <c r="J170" s="4"/>
      <c r="K170" s="11"/>
      <c r="L170" s="11"/>
      <c r="M170" s="11"/>
      <c r="N170" s="4"/>
      <c r="O170" s="168"/>
      <c r="P170" s="169"/>
      <c r="Q170" s="169"/>
      <c r="R170" s="166"/>
      <c r="S170" s="4"/>
      <c r="T170" s="4"/>
      <c r="U170" s="4"/>
      <c r="V170" s="4"/>
    </row>
    <row r="171" spans="1:22" s="5" customFormat="1" ht="12.75" x14ac:dyDescent="0.2">
      <c r="A171" s="54"/>
      <c r="B171" s="11"/>
      <c r="C171" s="11" t="s">
        <v>611</v>
      </c>
      <c r="D171" s="11"/>
      <c r="E171" s="289">
        <v>8081</v>
      </c>
      <c r="F171" s="188">
        <v>6</v>
      </c>
      <c r="G171" s="188">
        <v>0</v>
      </c>
      <c r="H171" s="188">
        <v>0</v>
      </c>
      <c r="I171" s="188"/>
      <c r="J171" s="4"/>
      <c r="K171" s="11"/>
      <c r="L171" s="11"/>
      <c r="M171" s="11"/>
      <c r="N171" s="4"/>
      <c r="O171" s="168"/>
      <c r="P171" s="169"/>
      <c r="Q171" s="169"/>
      <c r="R171" s="166"/>
      <c r="S171" s="4"/>
      <c r="T171" s="4"/>
      <c r="U171" s="4"/>
      <c r="V171" s="4"/>
    </row>
    <row r="172" spans="1:22" s="5" customFormat="1" ht="12.75" x14ac:dyDescent="0.2">
      <c r="A172" s="54"/>
      <c r="B172" s="11"/>
      <c r="C172" s="11" t="s">
        <v>612</v>
      </c>
      <c r="D172" s="11"/>
      <c r="E172" s="289">
        <v>8081</v>
      </c>
      <c r="F172" s="188">
        <v>3</v>
      </c>
      <c r="G172" s="188">
        <v>0</v>
      </c>
      <c r="H172" s="188">
        <v>0</v>
      </c>
      <c r="I172" s="188"/>
      <c r="J172" s="4"/>
      <c r="K172" s="11"/>
      <c r="L172" s="11"/>
      <c r="M172" s="11"/>
      <c r="N172" s="4"/>
      <c r="O172" s="168"/>
      <c r="P172" s="169"/>
      <c r="Q172" s="169"/>
      <c r="R172" s="166"/>
      <c r="S172" s="4"/>
      <c r="T172" s="4"/>
      <c r="U172" s="4"/>
      <c r="V172" s="4"/>
    </row>
    <row r="173" spans="1:22" s="5" customFormat="1" ht="12.75" x14ac:dyDescent="0.2">
      <c r="A173" s="54"/>
      <c r="B173" s="11"/>
      <c r="C173" s="11" t="s">
        <v>673</v>
      </c>
      <c r="D173" s="11"/>
      <c r="E173" s="289">
        <v>8270</v>
      </c>
      <c r="F173" s="188">
        <v>5</v>
      </c>
      <c r="G173" s="188">
        <v>0</v>
      </c>
      <c r="H173" s="188">
        <v>1</v>
      </c>
      <c r="I173" s="188"/>
      <c r="J173" s="4"/>
      <c r="K173" s="11"/>
      <c r="L173" s="11"/>
      <c r="M173" s="11"/>
      <c r="N173" s="4"/>
      <c r="O173" s="168"/>
      <c r="P173" s="169"/>
      <c r="Q173" s="169"/>
      <c r="R173" s="166"/>
      <c r="S173" s="4"/>
      <c r="T173" s="4"/>
      <c r="U173" s="4"/>
      <c r="V173" s="4"/>
    </row>
    <row r="174" spans="1:22" s="5" customFormat="1" ht="12.75" x14ac:dyDescent="0.2">
      <c r="A174" s="54"/>
      <c r="B174" s="11"/>
      <c r="C174" s="11" t="s">
        <v>614</v>
      </c>
      <c r="D174" s="11"/>
      <c r="E174" s="289">
        <v>8097</v>
      </c>
      <c r="F174" s="188">
        <v>9</v>
      </c>
      <c r="G174" s="188">
        <v>0</v>
      </c>
      <c r="H174" s="188">
        <v>0</v>
      </c>
      <c r="I174" s="188"/>
      <c r="J174" s="4"/>
      <c r="K174" s="11"/>
      <c r="L174" s="11"/>
      <c r="M174" s="11"/>
      <c r="N174" s="4"/>
      <c r="O174" s="168"/>
      <c r="P174" s="169"/>
      <c r="Q174" s="169"/>
      <c r="R174" s="166"/>
      <c r="S174" s="4"/>
      <c r="T174" s="4"/>
      <c r="U174" s="4"/>
      <c r="V174" s="4"/>
    </row>
    <row r="175" spans="1:22" s="5" customFormat="1" ht="12.75" x14ac:dyDescent="0.2">
      <c r="A175" s="54"/>
      <c r="B175" s="11"/>
      <c r="C175" s="11" t="s">
        <v>616</v>
      </c>
      <c r="D175" s="11"/>
      <c r="E175" s="289">
        <v>8098</v>
      </c>
      <c r="F175" s="188">
        <v>3</v>
      </c>
      <c r="G175" s="188">
        <v>0</v>
      </c>
      <c r="H175" s="188">
        <v>0</v>
      </c>
      <c r="I175" s="188"/>
      <c r="J175" s="4"/>
      <c r="K175" s="11"/>
      <c r="L175" s="11"/>
      <c r="M175" s="11"/>
      <c r="N175" s="4"/>
      <c r="O175" s="168"/>
      <c r="P175" s="169"/>
      <c r="Q175" s="169"/>
      <c r="R175" s="166"/>
      <c r="S175" s="4"/>
      <c r="T175" s="4"/>
      <c r="U175" s="4"/>
      <c r="V175" s="4"/>
    </row>
    <row r="176" spans="1:22" s="5" customFormat="1" ht="12.75" x14ac:dyDescent="0.2">
      <c r="A176" s="54"/>
      <c r="B176" s="11"/>
      <c r="C176" s="11" t="s">
        <v>657</v>
      </c>
      <c r="D176" s="11"/>
      <c r="E176" s="289">
        <v>8085</v>
      </c>
      <c r="F176" s="188">
        <v>1</v>
      </c>
      <c r="G176" s="188">
        <v>0</v>
      </c>
      <c r="H176" s="188">
        <v>0</v>
      </c>
      <c r="I176" s="188"/>
      <c r="J176" s="4"/>
      <c r="K176" s="11"/>
      <c r="L176" s="11"/>
      <c r="M176" s="11"/>
      <c r="N176" s="4"/>
      <c r="O176" s="168"/>
      <c r="P176" s="169"/>
      <c r="Q176" s="169"/>
      <c r="R176" s="166"/>
      <c r="S176" s="4"/>
      <c r="T176" s="4"/>
      <c r="U176" s="4"/>
      <c r="V176" s="4"/>
    </row>
    <row r="177" spans="1:22" s="5" customFormat="1" ht="12.75" x14ac:dyDescent="0.2">
      <c r="A177" s="54"/>
      <c r="B177" s="11"/>
      <c r="C177" s="11" t="s">
        <v>618</v>
      </c>
      <c r="D177" s="11"/>
      <c r="E177" s="289">
        <v>8085</v>
      </c>
      <c r="F177" s="188">
        <v>1</v>
      </c>
      <c r="G177" s="188">
        <v>0</v>
      </c>
      <c r="H177" s="188">
        <v>0</v>
      </c>
      <c r="I177" s="188"/>
      <c r="J177" s="4"/>
      <c r="K177" s="11"/>
      <c r="L177" s="11"/>
      <c r="M177" s="11"/>
      <c r="N177" s="4"/>
      <c r="O177" s="168"/>
      <c r="P177" s="169"/>
      <c r="Q177" s="169"/>
      <c r="R177" s="166"/>
      <c r="S177" s="4"/>
      <c r="T177" s="4"/>
      <c r="U177" s="4"/>
      <c r="V177" s="4"/>
    </row>
    <row r="178" spans="1:22" s="5" customFormat="1" ht="13.5" thickBot="1" x14ac:dyDescent="0.25">
      <c r="A178" s="54"/>
      <c r="B178" s="11"/>
      <c r="C178" s="11" t="s">
        <v>674</v>
      </c>
      <c r="D178" s="11"/>
      <c r="E178" s="289"/>
      <c r="F178" s="188">
        <v>5</v>
      </c>
      <c r="G178" s="188">
        <v>0</v>
      </c>
      <c r="H178" s="188">
        <v>0</v>
      </c>
      <c r="I178" s="188"/>
      <c r="J178" s="4"/>
      <c r="K178" s="11"/>
      <c r="L178" s="11"/>
      <c r="M178" s="11"/>
      <c r="N178" s="4"/>
      <c r="O178" s="168"/>
      <c r="P178" s="169"/>
      <c r="Q178" s="169"/>
      <c r="R178" s="166"/>
      <c r="S178" s="4"/>
      <c r="T178" s="4"/>
      <c r="U178" s="4"/>
      <c r="V178" s="4"/>
    </row>
    <row r="179" spans="1:22" s="5" customFormat="1" ht="13.5" thickBot="1" x14ac:dyDescent="0.25">
      <c r="A179" s="54"/>
      <c r="B179" s="90" t="s">
        <v>51</v>
      </c>
      <c r="C179" s="91"/>
      <c r="D179" s="91"/>
      <c r="E179" s="290"/>
      <c r="F179" s="339">
        <f>SUM(F17:F178)</f>
        <v>2321</v>
      </c>
      <c r="G179" s="339">
        <f t="shared" ref="G179:H179" si="0">SUM(G17:G178)</f>
        <v>0</v>
      </c>
      <c r="H179" s="339">
        <f t="shared" si="0"/>
        <v>92</v>
      </c>
      <c r="I179" s="96" t="s">
        <v>207</v>
      </c>
      <c r="J179" s="4"/>
      <c r="K179" s="94"/>
      <c r="L179" s="92"/>
      <c r="M179" s="93"/>
      <c r="N179" s="4"/>
      <c r="O179" s="448"/>
      <c r="P179" s="449"/>
      <c r="Q179" s="449"/>
      <c r="R179" s="450"/>
      <c r="S179" s="4"/>
      <c r="T179" s="4"/>
      <c r="U179" s="4"/>
      <c r="V179" s="4"/>
    </row>
    <row r="180" spans="1:22" s="4" customFormat="1" ht="12.75" x14ac:dyDescent="0.2">
      <c r="A180" s="54"/>
      <c r="E180" s="286"/>
      <c r="K180" s="49"/>
    </row>
    <row r="181" spans="1:22" ht="63.75" x14ac:dyDescent="0.25">
      <c r="A181" s="172">
        <f>'Customers Financials, Usages'!A739</f>
        <v>44927</v>
      </c>
      <c r="B181" s="3" t="s">
        <v>33</v>
      </c>
      <c r="C181" s="3" t="s">
        <v>34</v>
      </c>
      <c r="D181" s="3" t="s">
        <v>35</v>
      </c>
      <c r="E181" s="285" t="s">
        <v>36</v>
      </c>
      <c r="F181" s="2" t="s">
        <v>65</v>
      </c>
      <c r="G181" s="2" t="s">
        <v>66</v>
      </c>
      <c r="H181" s="2" t="s">
        <v>67</v>
      </c>
      <c r="I181" s="2" t="s">
        <v>68</v>
      </c>
      <c r="J181" s="69"/>
      <c r="K181" s="48" t="s">
        <v>69</v>
      </c>
      <c r="L181" s="88" t="s">
        <v>70</v>
      </c>
      <c r="M181" s="95" t="s">
        <v>71</v>
      </c>
      <c r="N181" s="69"/>
      <c r="O181" s="454" t="s">
        <v>72</v>
      </c>
      <c r="P181" s="455"/>
      <c r="Q181" s="455"/>
      <c r="R181" s="456"/>
      <c r="U181" s="4"/>
      <c r="V181" s="4"/>
    </row>
    <row r="182" spans="1:22" s="300" customFormat="1" ht="12.75" x14ac:dyDescent="0.2">
      <c r="A182" s="54"/>
      <c r="B182" s="89"/>
      <c r="C182" s="89" t="s">
        <v>427</v>
      </c>
      <c r="D182" s="89"/>
      <c r="E182" s="291">
        <v>8201</v>
      </c>
      <c r="F182" s="89">
        <v>26</v>
      </c>
      <c r="G182" s="89">
        <v>0</v>
      </c>
      <c r="H182" s="89">
        <v>1</v>
      </c>
      <c r="I182" s="89"/>
      <c r="J182" s="4"/>
      <c r="K182" s="89"/>
      <c r="L182" s="89"/>
      <c r="M182" s="89"/>
      <c r="N182" s="4"/>
      <c r="O182" s="297"/>
      <c r="P182" s="298"/>
      <c r="Q182" s="298"/>
      <c r="R182" s="299"/>
      <c r="S182" s="301"/>
      <c r="T182" s="301"/>
      <c r="U182" s="301"/>
      <c r="V182" s="301"/>
    </row>
    <row r="183" spans="1:22" s="300" customFormat="1" ht="12.75" x14ac:dyDescent="0.2">
      <c r="A183" s="54"/>
      <c r="B183" s="89"/>
      <c r="C183" s="89" t="s">
        <v>664</v>
      </c>
      <c r="D183" s="89"/>
      <c r="E183" s="291">
        <v>8004</v>
      </c>
      <c r="F183" s="89">
        <v>34</v>
      </c>
      <c r="G183" s="89">
        <v>0</v>
      </c>
      <c r="H183" s="89">
        <v>0</v>
      </c>
      <c r="I183" s="89"/>
      <c r="J183" s="4"/>
      <c r="K183" s="89"/>
      <c r="L183" s="89"/>
      <c r="M183" s="89"/>
      <c r="N183" s="4"/>
      <c r="O183" s="297"/>
      <c r="P183" s="298"/>
      <c r="Q183" s="298"/>
      <c r="R183" s="299"/>
      <c r="S183" s="301"/>
      <c r="T183" s="301"/>
      <c r="U183" s="301"/>
      <c r="V183" s="301"/>
    </row>
    <row r="184" spans="1:22" s="300" customFormat="1" ht="12.75" x14ac:dyDescent="0.2">
      <c r="A184" s="54"/>
      <c r="B184" s="89"/>
      <c r="C184" s="89" t="s">
        <v>665</v>
      </c>
      <c r="D184" s="89"/>
      <c r="E184" s="291">
        <v>8401</v>
      </c>
      <c r="F184" s="89">
        <v>109</v>
      </c>
      <c r="G184" s="89">
        <v>0</v>
      </c>
      <c r="H184" s="89">
        <v>2</v>
      </c>
      <c r="I184" s="89"/>
      <c r="J184" s="4"/>
      <c r="K184" s="89"/>
      <c r="L184" s="89"/>
      <c r="M184" s="89"/>
      <c r="N184" s="4"/>
      <c r="O184" s="297"/>
      <c r="P184" s="298"/>
      <c r="Q184" s="298"/>
      <c r="R184" s="299"/>
      <c r="S184" s="301"/>
      <c r="T184" s="301"/>
      <c r="U184" s="301"/>
      <c r="V184" s="301"/>
    </row>
    <row r="185" spans="1:22" s="330" customFormat="1" ht="12.75" x14ac:dyDescent="0.2">
      <c r="A185" s="54"/>
      <c r="B185" s="89"/>
      <c r="C185" s="89" t="s">
        <v>430</v>
      </c>
      <c r="D185" s="89"/>
      <c r="E185" s="291">
        <v>8202</v>
      </c>
      <c r="F185" s="89">
        <v>2</v>
      </c>
      <c r="G185" s="89">
        <v>0</v>
      </c>
      <c r="H185" s="89">
        <v>0</v>
      </c>
      <c r="I185" s="89"/>
      <c r="J185" s="4"/>
      <c r="K185" s="89"/>
      <c r="L185" s="89"/>
      <c r="M185" s="89"/>
      <c r="N185" s="4"/>
      <c r="O185" s="327"/>
      <c r="P185" s="328"/>
      <c r="Q185" s="328"/>
      <c r="R185" s="329"/>
      <c r="S185" s="331"/>
      <c r="T185" s="331"/>
      <c r="U185" s="331"/>
      <c r="V185" s="331"/>
    </row>
    <row r="186" spans="1:22" s="330" customFormat="1" ht="12.75" x14ac:dyDescent="0.2">
      <c r="A186" s="54"/>
      <c r="B186" s="89"/>
      <c r="C186" s="89" t="s">
        <v>432</v>
      </c>
      <c r="D186" s="89"/>
      <c r="E186" s="291">
        <v>8091</v>
      </c>
      <c r="F186" s="89">
        <v>1</v>
      </c>
      <c r="G186" s="89">
        <v>0</v>
      </c>
      <c r="H186" s="89">
        <v>0</v>
      </c>
      <c r="I186" s="89"/>
      <c r="J186" s="4"/>
      <c r="K186" s="89"/>
      <c r="L186" s="89"/>
      <c r="M186" s="89"/>
      <c r="N186" s="4"/>
      <c r="O186" s="327"/>
      <c r="P186" s="328"/>
      <c r="Q186" s="328"/>
      <c r="R186" s="329"/>
      <c r="S186" s="331"/>
      <c r="T186" s="331"/>
      <c r="U186" s="331"/>
      <c r="V186" s="331"/>
    </row>
    <row r="187" spans="1:22" s="330" customFormat="1" ht="12.75" x14ac:dyDescent="0.2">
      <c r="A187" s="54"/>
      <c r="B187" s="89"/>
      <c r="C187" s="89" t="s">
        <v>433</v>
      </c>
      <c r="D187" s="89"/>
      <c r="E187" s="291">
        <v>8009</v>
      </c>
      <c r="F187" s="89">
        <v>37</v>
      </c>
      <c r="G187" s="89">
        <v>0</v>
      </c>
      <c r="H187" s="89">
        <v>0</v>
      </c>
      <c r="I187" s="89"/>
      <c r="J187" s="4"/>
      <c r="K187" s="89"/>
      <c r="L187" s="89"/>
      <c r="M187" s="89"/>
      <c r="N187" s="4"/>
      <c r="O187" s="327"/>
      <c r="P187" s="328"/>
      <c r="Q187" s="328"/>
      <c r="R187" s="329"/>
      <c r="S187" s="331"/>
      <c r="T187" s="331"/>
      <c r="U187" s="331"/>
      <c r="V187" s="331"/>
    </row>
    <row r="188" spans="1:22" s="330" customFormat="1" ht="12.75" x14ac:dyDescent="0.2">
      <c r="A188" s="54"/>
      <c r="B188" s="89"/>
      <c r="C188" s="89" t="s">
        <v>434</v>
      </c>
      <c r="D188" s="89"/>
      <c r="E188" s="291">
        <v>8012</v>
      </c>
      <c r="F188" s="89">
        <v>66</v>
      </c>
      <c r="G188" s="89">
        <v>0</v>
      </c>
      <c r="H188" s="89">
        <v>1</v>
      </c>
      <c r="I188" s="89"/>
      <c r="J188" s="4"/>
      <c r="K188" s="89"/>
      <c r="L188" s="89"/>
      <c r="M188" s="89"/>
      <c r="N188" s="4"/>
      <c r="O188" s="327"/>
      <c r="P188" s="328"/>
      <c r="Q188" s="328"/>
      <c r="R188" s="329"/>
      <c r="S188" s="331"/>
      <c r="T188" s="331"/>
      <c r="U188" s="331"/>
      <c r="V188" s="331"/>
    </row>
    <row r="189" spans="1:22" s="330" customFormat="1" ht="12.75" x14ac:dyDescent="0.2">
      <c r="A189" s="54"/>
      <c r="B189" s="89"/>
      <c r="C189" s="89" t="s">
        <v>438</v>
      </c>
      <c r="D189" s="89"/>
      <c r="E189" s="291">
        <v>8302</v>
      </c>
      <c r="F189" s="89">
        <v>37</v>
      </c>
      <c r="G189" s="89">
        <v>0</v>
      </c>
      <c r="H189" s="89">
        <v>3</v>
      </c>
      <c r="I189" s="89"/>
      <c r="J189" s="4"/>
      <c r="K189" s="89"/>
      <c r="L189" s="89"/>
      <c r="M189" s="89"/>
      <c r="N189" s="4"/>
      <c r="O189" s="327"/>
      <c r="P189" s="328"/>
      <c r="Q189" s="328"/>
      <c r="R189" s="329"/>
      <c r="S189" s="331"/>
      <c r="T189" s="331"/>
      <c r="U189" s="331"/>
      <c r="V189" s="331"/>
    </row>
    <row r="190" spans="1:22" s="330" customFormat="1" ht="12.75" x14ac:dyDescent="0.2">
      <c r="A190" s="54"/>
      <c r="B190" s="89"/>
      <c r="C190" s="89" t="s">
        <v>439</v>
      </c>
      <c r="D190" s="89"/>
      <c r="E190" s="291">
        <v>8203</v>
      </c>
      <c r="F190" s="89">
        <v>3</v>
      </c>
      <c r="G190" s="89">
        <v>0</v>
      </c>
      <c r="H190" s="89">
        <v>0</v>
      </c>
      <c r="I190" s="89"/>
      <c r="J190" s="4"/>
      <c r="K190" s="89"/>
      <c r="L190" s="89"/>
      <c r="M190" s="89"/>
      <c r="N190" s="4"/>
      <c r="O190" s="327"/>
      <c r="P190" s="328"/>
      <c r="Q190" s="328"/>
      <c r="R190" s="329"/>
      <c r="S190" s="331"/>
      <c r="T190" s="331"/>
      <c r="U190" s="331"/>
      <c r="V190" s="331"/>
    </row>
    <row r="191" spans="1:22" s="330" customFormat="1" ht="12.75" x14ac:dyDescent="0.2">
      <c r="A191" s="54"/>
      <c r="B191" s="89"/>
      <c r="C191" s="89" t="s">
        <v>442</v>
      </c>
      <c r="D191" s="89"/>
      <c r="E191" s="291">
        <v>8310</v>
      </c>
      <c r="F191" s="89">
        <v>1</v>
      </c>
      <c r="G191" s="89">
        <v>0</v>
      </c>
      <c r="H191" s="89">
        <v>0</v>
      </c>
      <c r="I191" s="89"/>
      <c r="J191" s="4"/>
      <c r="K191" s="89"/>
      <c r="L191" s="89"/>
      <c r="M191" s="89"/>
      <c r="N191" s="4"/>
      <c r="O191" s="327"/>
      <c r="P191" s="328"/>
      <c r="Q191" s="328"/>
      <c r="R191" s="329"/>
      <c r="S191" s="331"/>
      <c r="T191" s="331"/>
      <c r="U191" s="331"/>
      <c r="V191" s="331"/>
    </row>
    <row r="192" spans="1:22" s="330" customFormat="1" ht="12.75" x14ac:dyDescent="0.2">
      <c r="A192" s="54"/>
      <c r="B192" s="89"/>
      <c r="C192" s="89" t="s">
        <v>443</v>
      </c>
      <c r="D192" s="89"/>
      <c r="E192" s="291">
        <v>8210</v>
      </c>
      <c r="F192" s="89">
        <v>9</v>
      </c>
      <c r="G192" s="89">
        <v>0</v>
      </c>
      <c r="H192" s="89">
        <v>0</v>
      </c>
      <c r="I192" s="89"/>
      <c r="J192" s="4"/>
      <c r="K192" s="89"/>
      <c r="L192" s="89"/>
      <c r="M192" s="89"/>
      <c r="N192" s="4"/>
      <c r="O192" s="327"/>
      <c r="P192" s="328"/>
      <c r="Q192" s="328"/>
      <c r="R192" s="329"/>
      <c r="S192" s="331"/>
      <c r="T192" s="331"/>
      <c r="U192" s="331"/>
      <c r="V192" s="331"/>
    </row>
    <row r="193" spans="1:22" s="330" customFormat="1" ht="12.75" x14ac:dyDescent="0.2">
      <c r="A193" s="54"/>
      <c r="B193" s="89"/>
      <c r="C193" s="89" t="s">
        <v>445</v>
      </c>
      <c r="D193" s="89"/>
      <c r="E193" s="291">
        <v>8204</v>
      </c>
      <c r="F193" s="89">
        <v>10</v>
      </c>
      <c r="G193" s="89">
        <v>0</v>
      </c>
      <c r="H193" s="89">
        <v>0</v>
      </c>
      <c r="I193" s="89"/>
      <c r="J193" s="4"/>
      <c r="K193" s="89"/>
      <c r="L193" s="89"/>
      <c r="M193" s="89"/>
      <c r="N193" s="4"/>
      <c r="O193" s="327"/>
      <c r="P193" s="328"/>
      <c r="Q193" s="328"/>
      <c r="R193" s="329"/>
      <c r="S193" s="331"/>
      <c r="T193" s="331"/>
      <c r="U193" s="331"/>
      <c r="V193" s="331"/>
    </row>
    <row r="194" spans="1:22" s="330" customFormat="1" ht="12.75" x14ac:dyDescent="0.2">
      <c r="A194" s="54"/>
      <c r="B194" s="89"/>
      <c r="C194" s="89" t="s">
        <v>446</v>
      </c>
      <c r="D194" s="89"/>
      <c r="E194" s="291">
        <v>8069</v>
      </c>
      <c r="F194" s="89">
        <v>15</v>
      </c>
      <c r="G194" s="89">
        <v>0</v>
      </c>
      <c r="H194" s="89">
        <v>2</v>
      </c>
      <c r="I194" s="89"/>
      <c r="J194" s="4"/>
      <c r="K194" s="89"/>
      <c r="L194" s="89"/>
      <c r="M194" s="89"/>
      <c r="N194" s="4"/>
      <c r="O194" s="327"/>
      <c r="P194" s="328"/>
      <c r="Q194" s="328"/>
      <c r="R194" s="329"/>
      <c r="S194" s="331"/>
      <c r="T194" s="331"/>
      <c r="U194" s="331"/>
      <c r="V194" s="331"/>
    </row>
    <row r="195" spans="1:22" s="330" customFormat="1" ht="12.75" x14ac:dyDescent="0.2">
      <c r="A195" s="54"/>
      <c r="B195" s="89"/>
      <c r="C195" s="89" t="s">
        <v>448</v>
      </c>
      <c r="D195" s="89"/>
      <c r="E195" s="291">
        <v>8003</v>
      </c>
      <c r="F195" s="89">
        <v>11</v>
      </c>
      <c r="G195" s="89">
        <v>0</v>
      </c>
      <c r="H195" s="89">
        <v>0</v>
      </c>
      <c r="I195" s="89"/>
      <c r="J195" s="4"/>
      <c r="K195" s="89"/>
      <c r="L195" s="89"/>
      <c r="M195" s="89"/>
      <c r="N195" s="4"/>
      <c r="O195" s="327"/>
      <c r="P195" s="328"/>
      <c r="Q195" s="328"/>
      <c r="R195" s="329"/>
      <c r="S195" s="331"/>
      <c r="T195" s="331"/>
      <c r="U195" s="331"/>
      <c r="V195" s="331"/>
    </row>
    <row r="196" spans="1:22" s="330" customFormat="1" ht="12.75" x14ac:dyDescent="0.2">
      <c r="A196" s="54"/>
      <c r="B196" s="89"/>
      <c r="C196" s="89" t="s">
        <v>448</v>
      </c>
      <c r="D196" s="89"/>
      <c r="E196" s="291">
        <v>8034</v>
      </c>
      <c r="F196" s="89">
        <v>2</v>
      </c>
      <c r="G196" s="89">
        <v>0</v>
      </c>
      <c r="H196" s="89">
        <v>0</v>
      </c>
      <c r="I196" s="89"/>
      <c r="J196" s="4"/>
      <c r="K196" s="89"/>
      <c r="L196" s="89"/>
      <c r="M196" s="89"/>
      <c r="N196" s="4"/>
      <c r="O196" s="327"/>
      <c r="P196" s="328"/>
      <c r="Q196" s="328"/>
      <c r="R196" s="329"/>
      <c r="S196" s="331"/>
      <c r="T196" s="331"/>
      <c r="U196" s="331"/>
      <c r="V196" s="331"/>
    </row>
    <row r="197" spans="1:22" s="330" customFormat="1" ht="12.75" x14ac:dyDescent="0.2">
      <c r="A197" s="54"/>
      <c r="B197" s="89"/>
      <c r="C197" s="89" t="s">
        <v>449</v>
      </c>
      <c r="D197" s="89"/>
      <c r="E197" s="291">
        <v>8089</v>
      </c>
      <c r="F197" s="89">
        <v>4</v>
      </c>
      <c r="G197" s="89">
        <v>0</v>
      </c>
      <c r="H197" s="89">
        <v>0</v>
      </c>
      <c r="I197" s="89"/>
      <c r="J197" s="4"/>
      <c r="K197" s="89"/>
      <c r="L197" s="89"/>
      <c r="M197" s="89"/>
      <c r="N197" s="4"/>
      <c r="O197" s="327"/>
      <c r="P197" s="328"/>
      <c r="Q197" s="328"/>
      <c r="R197" s="329"/>
      <c r="S197" s="331"/>
      <c r="T197" s="331"/>
      <c r="U197" s="331"/>
      <c r="V197" s="331"/>
    </row>
    <row r="198" spans="1:22" s="330" customFormat="1" ht="12.75" x14ac:dyDescent="0.2">
      <c r="A198" s="54"/>
      <c r="B198" s="89"/>
      <c r="C198" s="89" t="s">
        <v>451</v>
      </c>
      <c r="D198" s="89"/>
      <c r="E198" s="291">
        <v>8020</v>
      </c>
      <c r="F198" s="89">
        <v>5</v>
      </c>
      <c r="G198" s="89">
        <v>0</v>
      </c>
      <c r="H198" s="89">
        <v>0</v>
      </c>
      <c r="I198" s="89"/>
      <c r="J198" s="4"/>
      <c r="K198" s="89"/>
      <c r="L198" s="89"/>
      <c r="M198" s="89"/>
      <c r="N198" s="4"/>
      <c r="O198" s="327"/>
      <c r="P198" s="328"/>
      <c r="Q198" s="328"/>
      <c r="R198" s="329"/>
      <c r="S198" s="331"/>
      <c r="T198" s="331"/>
      <c r="U198" s="331"/>
      <c r="V198" s="331"/>
    </row>
    <row r="199" spans="1:22" s="330" customFormat="1" ht="12.75" x14ac:dyDescent="0.2">
      <c r="A199" s="54"/>
      <c r="B199" s="89"/>
      <c r="C199" s="89" t="s">
        <v>452</v>
      </c>
      <c r="D199" s="89"/>
      <c r="E199" s="291">
        <v>8312</v>
      </c>
      <c r="F199" s="89">
        <v>34</v>
      </c>
      <c r="G199" s="89">
        <v>0</v>
      </c>
      <c r="H199" s="89">
        <v>0</v>
      </c>
      <c r="I199" s="89"/>
      <c r="J199" s="4"/>
      <c r="K199" s="89"/>
      <c r="L199" s="89"/>
      <c r="M199" s="89"/>
      <c r="N199" s="4"/>
      <c r="O199" s="327"/>
      <c r="P199" s="328"/>
      <c r="Q199" s="328"/>
      <c r="R199" s="329"/>
      <c r="S199" s="331"/>
      <c r="T199" s="331"/>
      <c r="U199" s="331"/>
      <c r="V199" s="331"/>
    </row>
    <row r="200" spans="1:22" s="330" customFormat="1" ht="12.75" x14ac:dyDescent="0.2">
      <c r="A200" s="54"/>
      <c r="B200" s="89"/>
      <c r="C200" s="89" t="s">
        <v>453</v>
      </c>
      <c r="D200" s="89"/>
      <c r="E200" s="291">
        <v>8021</v>
      </c>
      <c r="F200" s="89">
        <v>31</v>
      </c>
      <c r="G200" s="89">
        <v>0</v>
      </c>
      <c r="H200" s="89">
        <v>1</v>
      </c>
      <c r="I200" s="89"/>
      <c r="J200" s="4"/>
      <c r="K200" s="89"/>
      <c r="L200" s="89"/>
      <c r="M200" s="89"/>
      <c r="N200" s="4"/>
      <c r="O200" s="327"/>
      <c r="P200" s="328"/>
      <c r="Q200" s="328"/>
      <c r="R200" s="329"/>
      <c r="S200" s="331"/>
      <c r="T200" s="331"/>
      <c r="U200" s="331"/>
      <c r="V200" s="331"/>
    </row>
    <row r="201" spans="1:22" s="330" customFormat="1" ht="12.75" x14ac:dyDescent="0.2">
      <c r="A201" s="54"/>
      <c r="B201" s="89"/>
      <c r="C201" s="89" t="s">
        <v>454</v>
      </c>
      <c r="D201" s="89"/>
      <c r="E201" s="291">
        <v>8213</v>
      </c>
      <c r="F201" s="89">
        <v>1</v>
      </c>
      <c r="G201" s="89">
        <v>0</v>
      </c>
      <c r="H201" s="89">
        <v>0</v>
      </c>
      <c r="I201" s="89"/>
      <c r="J201" s="4"/>
      <c r="K201" s="89"/>
      <c r="L201" s="89"/>
      <c r="M201" s="89"/>
      <c r="N201" s="4"/>
      <c r="O201" s="327"/>
      <c r="P201" s="328"/>
      <c r="Q201" s="328"/>
      <c r="R201" s="329"/>
      <c r="S201" s="331"/>
      <c r="T201" s="331"/>
      <c r="U201" s="331"/>
      <c r="V201" s="331"/>
    </row>
    <row r="202" spans="1:22" s="330" customFormat="1" ht="12.75" x14ac:dyDescent="0.2">
      <c r="A202" s="54"/>
      <c r="B202" s="89"/>
      <c r="C202" s="89" t="s">
        <v>455</v>
      </c>
      <c r="D202" s="89"/>
      <c r="E202" s="291">
        <v>8349</v>
      </c>
      <c r="F202" s="89">
        <v>2</v>
      </c>
      <c r="G202" s="89">
        <v>0</v>
      </c>
      <c r="H202" s="89">
        <v>0</v>
      </c>
      <c r="I202" s="89"/>
      <c r="J202" s="4"/>
      <c r="K202" s="89"/>
      <c r="L202" s="89"/>
      <c r="M202" s="89"/>
      <c r="N202" s="4"/>
      <c r="O202" s="327"/>
      <c r="P202" s="328"/>
      <c r="Q202" s="328"/>
      <c r="R202" s="329"/>
      <c r="S202" s="331"/>
      <c r="T202" s="331"/>
      <c r="U202" s="331"/>
      <c r="V202" s="331"/>
    </row>
    <row r="203" spans="1:22" s="330" customFormat="1" ht="12.75" x14ac:dyDescent="0.2">
      <c r="A203" s="54"/>
      <c r="B203" s="89"/>
      <c r="C203" s="89" t="s">
        <v>456</v>
      </c>
      <c r="D203" s="89"/>
      <c r="E203" s="291">
        <v>8270</v>
      </c>
      <c r="F203" s="89">
        <v>1</v>
      </c>
      <c r="G203" s="89">
        <v>0</v>
      </c>
      <c r="H203" s="89">
        <v>0</v>
      </c>
      <c r="I203" s="89"/>
      <c r="J203" s="4"/>
      <c r="K203" s="89"/>
      <c r="L203" s="89"/>
      <c r="M203" s="89"/>
      <c r="N203" s="4"/>
      <c r="O203" s="327"/>
      <c r="P203" s="328"/>
      <c r="Q203" s="328"/>
      <c r="R203" s="329"/>
      <c r="S203" s="331"/>
      <c r="T203" s="331"/>
      <c r="U203" s="331"/>
      <c r="V203" s="331"/>
    </row>
    <row r="204" spans="1:22" s="330" customFormat="1" ht="12.75" x14ac:dyDescent="0.2">
      <c r="A204" s="54"/>
      <c r="B204" s="89"/>
      <c r="C204" s="89" t="s">
        <v>458</v>
      </c>
      <c r="D204" s="89"/>
      <c r="E204" s="291">
        <v>8023</v>
      </c>
      <c r="F204" s="89">
        <v>2</v>
      </c>
      <c r="G204" s="89">
        <v>0</v>
      </c>
      <c r="H204" s="89">
        <v>0</v>
      </c>
      <c r="I204" s="89"/>
      <c r="J204" s="4"/>
      <c r="K204" s="89"/>
      <c r="L204" s="89"/>
      <c r="M204" s="89"/>
      <c r="N204" s="4"/>
      <c r="O204" s="327"/>
      <c r="P204" s="328"/>
      <c r="Q204" s="328"/>
      <c r="R204" s="329"/>
      <c r="S204" s="331"/>
      <c r="T204" s="331"/>
      <c r="U204" s="331"/>
      <c r="V204" s="331"/>
    </row>
    <row r="205" spans="1:22" s="330" customFormat="1" ht="12.75" x14ac:dyDescent="0.2">
      <c r="A205" s="54"/>
      <c r="B205" s="89"/>
      <c r="C205" s="89" t="s">
        <v>460</v>
      </c>
      <c r="D205" s="89"/>
      <c r="E205" s="291">
        <v>8251</v>
      </c>
      <c r="F205" s="89">
        <v>3</v>
      </c>
      <c r="G205" s="89">
        <v>0</v>
      </c>
      <c r="H205" s="89">
        <v>0</v>
      </c>
      <c r="I205" s="89"/>
      <c r="J205" s="4"/>
      <c r="K205" s="89"/>
      <c r="L205" s="89"/>
      <c r="M205" s="89"/>
      <c r="N205" s="4"/>
      <c r="O205" s="327"/>
      <c r="P205" s="328"/>
      <c r="Q205" s="328"/>
      <c r="R205" s="329"/>
      <c r="S205" s="331"/>
      <c r="T205" s="331"/>
      <c r="U205" s="331"/>
      <c r="V205" s="331"/>
    </row>
    <row r="206" spans="1:22" s="330" customFormat="1" ht="12.75" x14ac:dyDescent="0.2">
      <c r="A206" s="54"/>
      <c r="B206" s="89"/>
      <c r="C206" s="89" t="s">
        <v>464</v>
      </c>
      <c r="D206" s="89"/>
      <c r="E206" s="291">
        <v>8090</v>
      </c>
      <c r="F206" s="89">
        <v>1</v>
      </c>
      <c r="G206" s="89">
        <v>0</v>
      </c>
      <c r="H206" s="89">
        <v>0</v>
      </c>
      <c r="I206" s="89"/>
      <c r="J206" s="4"/>
      <c r="K206" s="89"/>
      <c r="L206" s="89"/>
      <c r="M206" s="89"/>
      <c r="N206" s="4"/>
      <c r="O206" s="327"/>
      <c r="P206" s="328"/>
      <c r="Q206" s="328"/>
      <c r="R206" s="329"/>
      <c r="S206" s="331"/>
      <c r="T206" s="331"/>
      <c r="U206" s="331"/>
      <c r="V206" s="331"/>
    </row>
    <row r="207" spans="1:22" s="330" customFormat="1" ht="12.75" x14ac:dyDescent="0.2">
      <c r="A207" s="54"/>
      <c r="B207" s="89"/>
      <c r="C207" s="89" t="s">
        <v>464</v>
      </c>
      <c r="D207" s="89"/>
      <c r="E207" s="291">
        <v>8096</v>
      </c>
      <c r="F207" s="89">
        <v>17</v>
      </c>
      <c r="G207" s="89">
        <v>0</v>
      </c>
      <c r="H207" s="89">
        <v>0</v>
      </c>
      <c r="I207" s="89"/>
      <c r="J207" s="4"/>
      <c r="K207" s="89"/>
      <c r="L207" s="89"/>
      <c r="M207" s="89"/>
      <c r="N207" s="4"/>
      <c r="O207" s="327"/>
      <c r="P207" s="328"/>
      <c r="Q207" s="328"/>
      <c r="R207" s="329"/>
      <c r="S207" s="331"/>
      <c r="T207" s="331"/>
      <c r="U207" s="331"/>
      <c r="V207" s="331"/>
    </row>
    <row r="208" spans="1:22" s="330" customFormat="1" ht="12.75" x14ac:dyDescent="0.2">
      <c r="A208" s="54"/>
      <c r="B208" s="89"/>
      <c r="C208" s="89" t="s">
        <v>465</v>
      </c>
      <c r="D208" s="89"/>
      <c r="E208" s="291">
        <v>8315</v>
      </c>
      <c r="F208" s="89">
        <v>1</v>
      </c>
      <c r="G208" s="89">
        <v>0</v>
      </c>
      <c r="H208" s="89">
        <v>0</v>
      </c>
      <c r="I208" s="89"/>
      <c r="J208" s="4"/>
      <c r="K208" s="89"/>
      <c r="L208" s="89"/>
      <c r="M208" s="89"/>
      <c r="N208" s="4"/>
      <c r="O208" s="327"/>
      <c r="P208" s="328"/>
      <c r="Q208" s="328"/>
      <c r="R208" s="329"/>
      <c r="S208" s="331"/>
      <c r="T208" s="331"/>
      <c r="U208" s="331"/>
      <c r="V208" s="331"/>
    </row>
    <row r="209" spans="1:22" s="330" customFormat="1" ht="12.75" x14ac:dyDescent="0.2">
      <c r="A209" s="54"/>
      <c r="B209" s="89"/>
      <c r="C209" s="89" t="s">
        <v>466</v>
      </c>
      <c r="D209" s="89"/>
      <c r="E209" s="291">
        <v>8316</v>
      </c>
      <c r="F209" s="89">
        <v>2</v>
      </c>
      <c r="G209" s="89">
        <v>0</v>
      </c>
      <c r="H209" s="89">
        <v>0</v>
      </c>
      <c r="I209" s="89"/>
      <c r="J209" s="4"/>
      <c r="K209" s="89"/>
      <c r="L209" s="89"/>
      <c r="M209" s="89"/>
      <c r="N209" s="4"/>
      <c r="O209" s="327"/>
      <c r="P209" s="328"/>
      <c r="Q209" s="328"/>
      <c r="R209" s="329"/>
      <c r="S209" s="331"/>
      <c r="T209" s="331"/>
      <c r="U209" s="331"/>
      <c r="V209" s="331"/>
    </row>
    <row r="210" spans="1:22" s="330" customFormat="1" ht="12.75" x14ac:dyDescent="0.2">
      <c r="A210" s="54"/>
      <c r="B210" s="89"/>
      <c r="C210" s="89" t="s">
        <v>470</v>
      </c>
      <c r="D210" s="89"/>
      <c r="E210" s="291">
        <v>8215</v>
      </c>
      <c r="F210" s="89">
        <v>22</v>
      </c>
      <c r="G210" s="89">
        <v>0</v>
      </c>
      <c r="H210" s="89">
        <v>0</v>
      </c>
      <c r="I210" s="89"/>
      <c r="J210" s="4"/>
      <c r="K210" s="89"/>
      <c r="L210" s="89"/>
      <c r="M210" s="89"/>
      <c r="N210" s="4"/>
      <c r="O210" s="327"/>
      <c r="P210" s="328"/>
      <c r="Q210" s="328"/>
      <c r="R210" s="329"/>
      <c r="S210" s="331"/>
      <c r="T210" s="331"/>
      <c r="U210" s="331"/>
      <c r="V210" s="331"/>
    </row>
    <row r="211" spans="1:22" s="330" customFormat="1" ht="12.75" x14ac:dyDescent="0.2">
      <c r="A211" s="54"/>
      <c r="B211" s="89"/>
      <c r="C211" s="89" t="s">
        <v>471</v>
      </c>
      <c r="D211" s="89"/>
      <c r="E211" s="291">
        <v>8234</v>
      </c>
      <c r="F211" s="89">
        <v>66</v>
      </c>
      <c r="G211" s="89">
        <v>0</v>
      </c>
      <c r="H211" s="89">
        <v>1</v>
      </c>
      <c r="I211" s="89"/>
      <c r="J211" s="4"/>
      <c r="K211" s="89"/>
      <c r="L211" s="89"/>
      <c r="M211" s="89"/>
      <c r="N211" s="4"/>
      <c r="O211" s="327"/>
      <c r="P211" s="328"/>
      <c r="Q211" s="328"/>
      <c r="R211" s="329"/>
      <c r="S211" s="331"/>
      <c r="T211" s="331"/>
      <c r="U211" s="331"/>
      <c r="V211" s="331"/>
    </row>
    <row r="212" spans="1:22" s="330" customFormat="1" ht="12.75" x14ac:dyDescent="0.2">
      <c r="A212" s="54"/>
      <c r="B212" s="89"/>
      <c r="C212" s="89" t="s">
        <v>472</v>
      </c>
      <c r="D212" s="89"/>
      <c r="E212" s="291">
        <v>8234</v>
      </c>
      <c r="F212" s="89">
        <v>3</v>
      </c>
      <c r="G212" s="89">
        <v>0</v>
      </c>
      <c r="H212" s="89">
        <v>0</v>
      </c>
      <c r="I212" s="89"/>
      <c r="J212" s="4"/>
      <c r="K212" s="89"/>
      <c r="L212" s="89"/>
      <c r="M212" s="89"/>
      <c r="N212" s="4"/>
      <c r="O212" s="327"/>
      <c r="P212" s="328"/>
      <c r="Q212" s="328"/>
      <c r="R212" s="329"/>
      <c r="S212" s="331"/>
      <c r="T212" s="331"/>
      <c r="U212" s="331"/>
      <c r="V212" s="331"/>
    </row>
    <row r="213" spans="1:22" s="330" customFormat="1" ht="12.75" x14ac:dyDescent="0.2">
      <c r="A213" s="54"/>
      <c r="B213" s="89"/>
      <c r="C213" s="89" t="s">
        <v>475</v>
      </c>
      <c r="D213" s="89"/>
      <c r="E213" s="291">
        <v>8318</v>
      </c>
      <c r="F213" s="89">
        <v>7</v>
      </c>
      <c r="G213" s="89">
        <v>0</v>
      </c>
      <c r="H213" s="89">
        <v>0</v>
      </c>
      <c r="I213" s="89"/>
      <c r="J213" s="4"/>
      <c r="K213" s="89"/>
      <c r="L213" s="89"/>
      <c r="M213" s="89"/>
      <c r="N213" s="4"/>
      <c r="O213" s="327"/>
      <c r="P213" s="328"/>
      <c r="Q213" s="328"/>
      <c r="R213" s="329"/>
      <c r="S213" s="331"/>
      <c r="T213" s="331"/>
      <c r="U213" s="331"/>
      <c r="V213" s="331"/>
    </row>
    <row r="214" spans="1:22" s="330" customFormat="1" ht="12.75" x14ac:dyDescent="0.2">
      <c r="A214" s="54"/>
      <c r="B214" s="89"/>
      <c r="C214" s="89" t="s">
        <v>476</v>
      </c>
      <c r="D214" s="89"/>
      <c r="E214" s="291">
        <v>8217</v>
      </c>
      <c r="F214" s="89">
        <v>3</v>
      </c>
      <c r="G214" s="89">
        <v>0</v>
      </c>
      <c r="H214" s="89">
        <v>0</v>
      </c>
      <c r="I214" s="89"/>
      <c r="J214" s="4"/>
      <c r="K214" s="89"/>
      <c r="L214" s="89"/>
      <c r="M214" s="89"/>
      <c r="N214" s="4"/>
      <c r="O214" s="327"/>
      <c r="P214" s="328"/>
      <c r="Q214" s="328"/>
      <c r="R214" s="329"/>
      <c r="S214" s="331"/>
      <c r="T214" s="331"/>
      <c r="U214" s="331"/>
      <c r="V214" s="331"/>
    </row>
    <row r="215" spans="1:22" s="330" customFormat="1" ht="12.75" x14ac:dyDescent="0.2">
      <c r="A215" s="54"/>
      <c r="B215" s="89"/>
      <c r="C215" s="89" t="s">
        <v>666</v>
      </c>
      <c r="D215" s="89"/>
      <c r="E215" s="291">
        <v>8204</v>
      </c>
      <c r="F215" s="89">
        <v>1</v>
      </c>
      <c r="G215" s="89">
        <v>0</v>
      </c>
      <c r="H215" s="89">
        <v>0</v>
      </c>
      <c r="I215" s="89"/>
      <c r="J215" s="4"/>
      <c r="K215" s="89"/>
      <c r="L215" s="89"/>
      <c r="M215" s="89"/>
      <c r="N215" s="4"/>
      <c r="O215" s="327"/>
      <c r="P215" s="328"/>
      <c r="Q215" s="328"/>
      <c r="R215" s="329"/>
      <c r="S215" s="331"/>
      <c r="T215" s="331"/>
      <c r="U215" s="331"/>
      <c r="V215" s="331"/>
    </row>
    <row r="216" spans="1:22" s="330" customFormat="1" ht="12.75" x14ac:dyDescent="0.2">
      <c r="A216" s="54"/>
      <c r="B216" s="89"/>
      <c r="C216" s="89" t="s">
        <v>479</v>
      </c>
      <c r="D216" s="89"/>
      <c r="E216" s="291">
        <v>8302</v>
      </c>
      <c r="F216" s="89">
        <v>2</v>
      </c>
      <c r="G216" s="89">
        <v>0</v>
      </c>
      <c r="H216" s="89">
        <v>0</v>
      </c>
      <c r="I216" s="89"/>
      <c r="J216" s="4"/>
      <c r="K216" s="89"/>
      <c r="L216" s="89"/>
      <c r="M216" s="89"/>
      <c r="N216" s="4"/>
      <c r="O216" s="327"/>
      <c r="P216" s="328"/>
      <c r="Q216" s="328"/>
      <c r="R216" s="329"/>
      <c r="S216" s="331"/>
      <c r="T216" s="331"/>
      <c r="U216" s="331"/>
      <c r="V216" s="331"/>
    </row>
    <row r="217" spans="1:22" s="330" customFormat="1" ht="12.75" x14ac:dyDescent="0.2">
      <c r="A217" s="54"/>
      <c r="B217" s="89"/>
      <c r="C217" s="89" t="s">
        <v>480</v>
      </c>
      <c r="D217" s="89"/>
      <c r="E217" s="291">
        <v>8320</v>
      </c>
      <c r="F217" s="89">
        <v>1</v>
      </c>
      <c r="G217" s="89">
        <v>0</v>
      </c>
      <c r="H217" s="89">
        <v>0</v>
      </c>
      <c r="I217" s="89"/>
      <c r="J217" s="4"/>
      <c r="K217" s="89"/>
      <c r="L217" s="89"/>
      <c r="M217" s="89"/>
      <c r="N217" s="4"/>
      <c r="O217" s="327"/>
      <c r="P217" s="328"/>
      <c r="Q217" s="328"/>
      <c r="R217" s="329"/>
      <c r="S217" s="331"/>
      <c r="T217" s="331"/>
      <c r="U217" s="331"/>
      <c r="V217" s="331"/>
    </row>
    <row r="218" spans="1:22" s="330" customFormat="1" ht="12.75" x14ac:dyDescent="0.2">
      <c r="A218" s="54"/>
      <c r="B218" s="89"/>
      <c r="C218" s="89" t="s">
        <v>483</v>
      </c>
      <c r="D218" s="89"/>
      <c r="E218" s="291">
        <v>8322</v>
      </c>
      <c r="F218" s="89">
        <v>2</v>
      </c>
      <c r="G218" s="89">
        <v>0</v>
      </c>
      <c r="H218" s="89">
        <v>0</v>
      </c>
      <c r="I218" s="89"/>
      <c r="J218" s="4"/>
      <c r="K218" s="89"/>
      <c r="L218" s="89"/>
      <c r="M218" s="89"/>
      <c r="N218" s="4"/>
      <c r="O218" s="327"/>
      <c r="P218" s="328"/>
      <c r="Q218" s="328"/>
      <c r="R218" s="329"/>
      <c r="S218" s="331"/>
      <c r="T218" s="331"/>
      <c r="U218" s="331"/>
      <c r="V218" s="331"/>
    </row>
    <row r="219" spans="1:22" s="300" customFormat="1" ht="12.75" x14ac:dyDescent="0.2">
      <c r="A219" s="54"/>
      <c r="B219" s="89"/>
      <c r="C219" s="89" t="s">
        <v>484</v>
      </c>
      <c r="D219" s="89"/>
      <c r="E219" s="291">
        <v>8322</v>
      </c>
      <c r="F219" s="89">
        <v>20</v>
      </c>
      <c r="G219" s="89">
        <v>0</v>
      </c>
      <c r="H219" s="89">
        <v>0</v>
      </c>
      <c r="I219" s="89"/>
      <c r="J219" s="4"/>
      <c r="K219" s="89"/>
      <c r="L219" s="89"/>
      <c r="M219" s="89"/>
      <c r="N219" s="4"/>
      <c r="O219" s="297"/>
      <c r="P219" s="298"/>
      <c r="Q219" s="298"/>
      <c r="R219" s="299"/>
      <c r="S219" s="301"/>
      <c r="T219" s="301"/>
      <c r="U219" s="301"/>
      <c r="V219" s="301"/>
    </row>
    <row r="220" spans="1:22" s="300" customFormat="1" ht="12.75" x14ac:dyDescent="0.2">
      <c r="A220" s="54"/>
      <c r="B220" s="89"/>
      <c r="C220" s="89" t="s">
        <v>486</v>
      </c>
      <c r="D220" s="89"/>
      <c r="E220" s="291">
        <v>8205</v>
      </c>
      <c r="F220" s="89">
        <v>44</v>
      </c>
      <c r="G220" s="89">
        <v>0</v>
      </c>
      <c r="H220" s="89">
        <v>0</v>
      </c>
      <c r="I220" s="89"/>
      <c r="J220" s="4"/>
      <c r="K220" s="89"/>
      <c r="L220" s="89"/>
      <c r="M220" s="89"/>
      <c r="N220" s="4"/>
      <c r="O220" s="297"/>
      <c r="P220" s="298"/>
      <c r="Q220" s="298"/>
      <c r="R220" s="299"/>
      <c r="S220" s="301"/>
      <c r="T220" s="301"/>
      <c r="U220" s="301"/>
      <c r="V220" s="301"/>
    </row>
    <row r="221" spans="1:22" s="300" customFormat="1" ht="12.75" x14ac:dyDescent="0.2">
      <c r="A221" s="54"/>
      <c r="B221" s="89"/>
      <c r="C221" s="89" t="s">
        <v>488</v>
      </c>
      <c r="D221" s="89"/>
      <c r="E221" s="291">
        <v>8026</v>
      </c>
      <c r="F221" s="89">
        <v>3</v>
      </c>
      <c r="G221" s="89">
        <v>0</v>
      </c>
      <c r="H221" s="89">
        <v>0</v>
      </c>
      <c r="I221" s="89"/>
      <c r="J221" s="4"/>
      <c r="K221" s="89"/>
      <c r="L221" s="89"/>
      <c r="M221" s="89"/>
      <c r="N221" s="4"/>
      <c r="O221" s="297"/>
      <c r="P221" s="298"/>
      <c r="Q221" s="298"/>
      <c r="R221" s="299"/>
      <c r="S221" s="301"/>
      <c r="T221" s="301"/>
      <c r="U221" s="301"/>
      <c r="V221" s="301"/>
    </row>
    <row r="222" spans="1:22" s="300" customFormat="1" ht="12.75" x14ac:dyDescent="0.2">
      <c r="A222" s="54"/>
      <c r="B222" s="89"/>
      <c r="C222" s="89" t="s">
        <v>489</v>
      </c>
      <c r="D222" s="89"/>
      <c r="E222" s="291">
        <v>8027</v>
      </c>
      <c r="F222" s="89">
        <v>2</v>
      </c>
      <c r="G222" s="89">
        <v>0</v>
      </c>
      <c r="H222" s="89">
        <v>1</v>
      </c>
      <c r="I222" s="89"/>
      <c r="J222" s="4"/>
      <c r="K222" s="89"/>
      <c r="L222" s="89"/>
      <c r="M222" s="89"/>
      <c r="N222" s="4"/>
      <c r="O222" s="297"/>
      <c r="P222" s="298"/>
      <c r="Q222" s="298"/>
      <c r="R222" s="299"/>
      <c r="S222" s="301"/>
      <c r="T222" s="301"/>
      <c r="U222" s="301"/>
      <c r="V222" s="301"/>
    </row>
    <row r="223" spans="1:22" s="300" customFormat="1" ht="12.75" x14ac:dyDescent="0.2">
      <c r="A223" s="54"/>
      <c r="B223" s="89"/>
      <c r="C223" s="89" t="s">
        <v>490</v>
      </c>
      <c r="D223" s="89"/>
      <c r="E223" s="291">
        <v>8028</v>
      </c>
      <c r="F223" s="89">
        <v>38</v>
      </c>
      <c r="G223" s="89">
        <v>0</v>
      </c>
      <c r="H223" s="89">
        <v>1</v>
      </c>
      <c r="I223" s="89"/>
      <c r="J223" s="4"/>
      <c r="K223" s="89"/>
      <c r="L223" s="89"/>
      <c r="M223" s="89"/>
      <c r="N223" s="4"/>
      <c r="O223" s="297"/>
      <c r="P223" s="298"/>
      <c r="Q223" s="298"/>
      <c r="R223" s="299"/>
      <c r="S223" s="301"/>
      <c r="T223" s="301"/>
      <c r="U223" s="301"/>
      <c r="V223" s="301"/>
    </row>
    <row r="224" spans="1:22" s="300" customFormat="1" ht="12.75" x14ac:dyDescent="0.2">
      <c r="A224" s="54"/>
      <c r="B224" s="89"/>
      <c r="C224" s="89" t="s">
        <v>491</v>
      </c>
      <c r="D224" s="89"/>
      <c r="E224" s="291">
        <v>8029</v>
      </c>
      <c r="F224" s="89">
        <v>7</v>
      </c>
      <c r="G224" s="89">
        <v>0</v>
      </c>
      <c r="H224" s="89">
        <v>0</v>
      </c>
      <c r="I224" s="89"/>
      <c r="J224" s="4"/>
      <c r="K224" s="89"/>
      <c r="L224" s="89"/>
      <c r="M224" s="89"/>
      <c r="N224" s="4"/>
      <c r="O224" s="297"/>
      <c r="P224" s="298"/>
      <c r="Q224" s="298"/>
      <c r="R224" s="299"/>
      <c r="S224" s="301"/>
      <c r="T224" s="301"/>
      <c r="U224" s="301"/>
      <c r="V224" s="301"/>
    </row>
    <row r="225" spans="1:22" s="300" customFormat="1" ht="12.75" x14ac:dyDescent="0.2">
      <c r="A225" s="54"/>
      <c r="B225" s="89"/>
      <c r="C225" s="89" t="s">
        <v>492</v>
      </c>
      <c r="D225" s="89"/>
      <c r="E225" s="291">
        <v>8012</v>
      </c>
      <c r="F225" s="89">
        <v>3</v>
      </c>
      <c r="G225" s="89">
        <v>0</v>
      </c>
      <c r="H225" s="89">
        <v>0</v>
      </c>
      <c r="I225" s="89"/>
      <c r="J225" s="4"/>
      <c r="K225" s="89"/>
      <c r="L225" s="89"/>
      <c r="M225" s="89"/>
      <c r="N225" s="4"/>
      <c r="O225" s="297"/>
      <c r="P225" s="298"/>
      <c r="Q225" s="298"/>
      <c r="R225" s="299"/>
      <c r="S225" s="301"/>
      <c r="T225" s="301"/>
      <c r="U225" s="301"/>
      <c r="V225" s="301"/>
    </row>
    <row r="226" spans="1:22" s="300" customFormat="1" ht="12.75" x14ac:dyDescent="0.2">
      <c r="A226" s="54"/>
      <c r="B226" s="89"/>
      <c r="C226" s="89" t="s">
        <v>492</v>
      </c>
      <c r="D226" s="89"/>
      <c r="E226" s="291">
        <v>8081</v>
      </c>
      <c r="F226" s="89">
        <v>4</v>
      </c>
      <c r="G226" s="89">
        <v>0</v>
      </c>
      <c r="H226" s="89">
        <v>0</v>
      </c>
      <c r="I226" s="89"/>
      <c r="J226" s="4"/>
      <c r="K226" s="89"/>
      <c r="L226" s="89"/>
      <c r="M226" s="89"/>
      <c r="N226" s="4"/>
      <c r="O226" s="297"/>
      <c r="P226" s="298"/>
      <c r="Q226" s="298"/>
      <c r="R226" s="299"/>
      <c r="S226" s="301"/>
      <c r="T226" s="301"/>
      <c r="U226" s="301"/>
      <c r="V226" s="301"/>
    </row>
    <row r="227" spans="1:22" s="300" customFormat="1" ht="12.75" x14ac:dyDescent="0.2">
      <c r="A227" s="54"/>
      <c r="B227" s="89"/>
      <c r="C227" s="89" t="s">
        <v>494</v>
      </c>
      <c r="D227" s="89"/>
      <c r="E227" s="291">
        <v>8027</v>
      </c>
      <c r="F227" s="89">
        <v>1</v>
      </c>
      <c r="G227" s="89">
        <v>0</v>
      </c>
      <c r="H227" s="89">
        <v>0</v>
      </c>
      <c r="I227" s="89"/>
      <c r="J227" s="4"/>
      <c r="K227" s="89"/>
      <c r="L227" s="89"/>
      <c r="M227" s="89"/>
      <c r="N227" s="4"/>
      <c r="O227" s="297"/>
      <c r="P227" s="298"/>
      <c r="Q227" s="298"/>
      <c r="R227" s="299"/>
      <c r="S227" s="301"/>
      <c r="T227" s="301"/>
      <c r="U227" s="301"/>
      <c r="V227" s="301"/>
    </row>
    <row r="228" spans="1:22" s="300" customFormat="1" ht="12.75" x14ac:dyDescent="0.2">
      <c r="A228" s="54"/>
      <c r="B228" s="89"/>
      <c r="C228" s="89" t="s">
        <v>495</v>
      </c>
      <c r="D228" s="89"/>
      <c r="E228" s="291">
        <v>8032</v>
      </c>
      <c r="F228" s="89">
        <v>1</v>
      </c>
      <c r="G228" s="89">
        <v>0</v>
      </c>
      <c r="H228" s="89">
        <v>0</v>
      </c>
      <c r="I228" s="89"/>
      <c r="J228" s="4"/>
      <c r="K228" s="89"/>
      <c r="L228" s="89"/>
      <c r="M228" s="89"/>
      <c r="N228" s="4"/>
      <c r="O228" s="297"/>
      <c r="P228" s="298"/>
      <c r="Q228" s="298"/>
      <c r="R228" s="299"/>
      <c r="S228" s="301"/>
      <c r="T228" s="301"/>
      <c r="U228" s="301"/>
      <c r="V228" s="301"/>
    </row>
    <row r="229" spans="1:22" s="300" customFormat="1" ht="12.75" x14ac:dyDescent="0.2">
      <c r="A229" s="54"/>
      <c r="B229" s="89"/>
      <c r="C229" s="89" t="s">
        <v>496</v>
      </c>
      <c r="D229" s="89"/>
      <c r="E229" s="291">
        <v>8330</v>
      </c>
      <c r="F229" s="89">
        <v>1</v>
      </c>
      <c r="G229" s="89">
        <v>0</v>
      </c>
      <c r="H229" s="89">
        <v>0</v>
      </c>
      <c r="I229" s="89"/>
      <c r="J229" s="4"/>
      <c r="K229" s="89"/>
      <c r="L229" s="89"/>
      <c r="M229" s="89"/>
      <c r="N229" s="4"/>
      <c r="O229" s="297"/>
      <c r="P229" s="298"/>
      <c r="Q229" s="298"/>
      <c r="R229" s="299"/>
      <c r="S229" s="301"/>
      <c r="T229" s="301"/>
      <c r="U229" s="301"/>
      <c r="V229" s="301"/>
    </row>
    <row r="230" spans="1:22" s="300" customFormat="1" ht="12.75" x14ac:dyDescent="0.2">
      <c r="A230" s="54"/>
      <c r="B230" s="89"/>
      <c r="C230" s="89" t="s">
        <v>497</v>
      </c>
      <c r="D230" s="89"/>
      <c r="E230" s="291">
        <v>8037</v>
      </c>
      <c r="F230" s="89">
        <v>30</v>
      </c>
      <c r="G230" s="89">
        <v>0</v>
      </c>
      <c r="H230" s="89">
        <v>1</v>
      </c>
      <c r="I230" s="89"/>
      <c r="J230" s="4"/>
      <c r="K230" s="89"/>
      <c r="L230" s="89"/>
      <c r="M230" s="89"/>
      <c r="N230" s="4"/>
      <c r="O230" s="297"/>
      <c r="P230" s="298"/>
      <c r="Q230" s="298"/>
      <c r="R230" s="299"/>
      <c r="S230" s="301"/>
      <c r="T230" s="301"/>
      <c r="U230" s="301"/>
      <c r="V230" s="301"/>
    </row>
    <row r="231" spans="1:22" s="300" customFormat="1" ht="12.75" x14ac:dyDescent="0.2">
      <c r="A231" s="54"/>
      <c r="B231" s="89"/>
      <c r="C231" s="89" t="s">
        <v>497</v>
      </c>
      <c r="D231" s="89"/>
      <c r="E231" s="291">
        <v>8081</v>
      </c>
      <c r="F231" s="89">
        <v>1</v>
      </c>
      <c r="G231" s="89">
        <v>0</v>
      </c>
      <c r="H231" s="89">
        <v>0</v>
      </c>
      <c r="I231" s="89"/>
      <c r="J231" s="4"/>
      <c r="K231" s="89"/>
      <c r="L231" s="89"/>
      <c r="M231" s="89"/>
      <c r="N231" s="4"/>
      <c r="O231" s="297"/>
      <c r="P231" s="298"/>
      <c r="Q231" s="298"/>
      <c r="R231" s="299"/>
      <c r="S231" s="301"/>
      <c r="T231" s="301"/>
      <c r="U231" s="301"/>
      <c r="V231" s="301"/>
    </row>
    <row r="232" spans="1:22" s="300" customFormat="1" ht="12.75" x14ac:dyDescent="0.2">
      <c r="A232" s="54"/>
      <c r="B232" s="89"/>
      <c r="C232" s="89" t="s">
        <v>498</v>
      </c>
      <c r="D232" s="89"/>
      <c r="E232" s="291">
        <v>8062</v>
      </c>
      <c r="F232" s="89">
        <v>1</v>
      </c>
      <c r="G232" s="89">
        <v>0</v>
      </c>
      <c r="H232" s="89">
        <v>0</v>
      </c>
      <c r="I232" s="89"/>
      <c r="J232" s="4"/>
      <c r="K232" s="89"/>
      <c r="L232" s="89"/>
      <c r="M232" s="89"/>
      <c r="N232" s="4"/>
      <c r="O232" s="297"/>
      <c r="P232" s="298"/>
      <c r="Q232" s="298"/>
      <c r="R232" s="299"/>
      <c r="S232" s="301"/>
      <c r="T232" s="301"/>
      <c r="U232" s="301"/>
      <c r="V232" s="301"/>
    </row>
    <row r="233" spans="1:22" s="300" customFormat="1" ht="12.75" x14ac:dyDescent="0.2">
      <c r="A233" s="54"/>
      <c r="B233" s="89"/>
      <c r="C233" s="89" t="s">
        <v>502</v>
      </c>
      <c r="D233" s="89"/>
      <c r="E233" s="291">
        <v>8326</v>
      </c>
      <c r="F233" s="89">
        <v>8</v>
      </c>
      <c r="G233" s="89">
        <v>0</v>
      </c>
      <c r="H233" s="89">
        <v>0</v>
      </c>
      <c r="I233" s="89"/>
      <c r="J233" s="4"/>
      <c r="K233" s="89"/>
      <c r="L233" s="89"/>
      <c r="M233" s="89"/>
      <c r="N233" s="4"/>
      <c r="O233" s="297"/>
      <c r="P233" s="298"/>
      <c r="Q233" s="298"/>
      <c r="R233" s="299"/>
      <c r="S233" s="301"/>
      <c r="T233" s="301"/>
      <c r="U233" s="301"/>
      <c r="V233" s="301"/>
    </row>
    <row r="234" spans="1:22" s="300" customFormat="1" ht="12.75" x14ac:dyDescent="0.2">
      <c r="A234" s="54"/>
      <c r="B234" s="89"/>
      <c r="C234" s="89" t="s">
        <v>503</v>
      </c>
      <c r="D234" s="89"/>
      <c r="E234" s="291">
        <v>8021</v>
      </c>
      <c r="F234" s="89">
        <v>7</v>
      </c>
      <c r="G234" s="89">
        <v>0</v>
      </c>
      <c r="H234" s="89">
        <v>0</v>
      </c>
      <c r="I234" s="89"/>
      <c r="J234" s="4"/>
      <c r="K234" s="89"/>
      <c r="L234" s="89"/>
      <c r="M234" s="89"/>
      <c r="N234" s="4"/>
      <c r="O234" s="297"/>
      <c r="P234" s="298"/>
      <c r="Q234" s="298"/>
      <c r="R234" s="299"/>
      <c r="S234" s="301"/>
      <c r="T234" s="301"/>
      <c r="U234" s="301"/>
      <c r="V234" s="301"/>
    </row>
    <row r="235" spans="1:22" s="300" customFormat="1" ht="12.75" x14ac:dyDescent="0.2">
      <c r="A235" s="54"/>
      <c r="B235" s="89"/>
      <c r="C235" s="89" t="s">
        <v>504</v>
      </c>
      <c r="D235" s="89"/>
      <c r="E235" s="291">
        <v>8045</v>
      </c>
      <c r="F235" s="89">
        <v>6</v>
      </c>
      <c r="G235" s="89">
        <v>0</v>
      </c>
      <c r="H235" s="89">
        <v>1</v>
      </c>
      <c r="I235" s="89"/>
      <c r="J235" s="4"/>
      <c r="K235" s="89"/>
      <c r="L235" s="89"/>
      <c r="M235" s="89"/>
      <c r="N235" s="4"/>
      <c r="O235" s="297"/>
      <c r="P235" s="298"/>
      <c r="Q235" s="298"/>
      <c r="R235" s="299"/>
      <c r="S235" s="301"/>
      <c r="T235" s="301"/>
      <c r="U235" s="301"/>
      <c r="V235" s="301"/>
    </row>
    <row r="236" spans="1:22" s="300" customFormat="1" ht="12.75" x14ac:dyDescent="0.2">
      <c r="A236" s="54"/>
      <c r="B236" s="89"/>
      <c r="C236" s="89" t="s">
        <v>506</v>
      </c>
      <c r="D236" s="89"/>
      <c r="E236" s="291">
        <v>8327</v>
      </c>
      <c r="F236" s="89">
        <v>1</v>
      </c>
      <c r="G236" s="89">
        <v>0</v>
      </c>
      <c r="H236" s="89">
        <v>0</v>
      </c>
      <c r="I236" s="89"/>
      <c r="J236" s="4"/>
      <c r="K236" s="89"/>
      <c r="L236" s="89"/>
      <c r="M236" s="89"/>
      <c r="N236" s="4"/>
      <c r="O236" s="297"/>
      <c r="P236" s="298"/>
      <c r="Q236" s="298"/>
      <c r="R236" s="299"/>
      <c r="S236" s="301"/>
      <c r="T236" s="301"/>
      <c r="U236" s="301"/>
      <c r="V236" s="301"/>
    </row>
    <row r="237" spans="1:22" s="300" customFormat="1" ht="12.75" x14ac:dyDescent="0.2">
      <c r="A237" s="54"/>
      <c r="B237" s="89"/>
      <c r="C237" s="89" t="s">
        <v>507</v>
      </c>
      <c r="D237" s="89"/>
      <c r="E237" s="291">
        <v>8021</v>
      </c>
      <c r="F237" s="89">
        <v>35</v>
      </c>
      <c r="G237" s="89">
        <v>0</v>
      </c>
      <c r="H237" s="89">
        <v>0</v>
      </c>
      <c r="I237" s="89"/>
      <c r="J237" s="4"/>
      <c r="K237" s="89"/>
      <c r="L237" s="89"/>
      <c r="M237" s="89"/>
      <c r="N237" s="4"/>
      <c r="O237" s="297"/>
      <c r="P237" s="298"/>
      <c r="Q237" s="298"/>
      <c r="R237" s="299"/>
      <c r="S237" s="301"/>
      <c r="T237" s="301"/>
      <c r="U237" s="301"/>
      <c r="V237" s="301"/>
    </row>
    <row r="238" spans="1:22" s="300" customFormat="1" ht="12.75" x14ac:dyDescent="0.2">
      <c r="A238" s="54"/>
      <c r="B238" s="89"/>
      <c r="C238" s="89" t="s">
        <v>508</v>
      </c>
      <c r="D238" s="89"/>
      <c r="E238" s="291">
        <v>8221</v>
      </c>
      <c r="F238" s="89">
        <v>4</v>
      </c>
      <c r="G238" s="89">
        <v>0</v>
      </c>
      <c r="H238" s="89">
        <v>0</v>
      </c>
      <c r="I238" s="89"/>
      <c r="J238" s="4"/>
      <c r="K238" s="89"/>
      <c r="L238" s="89"/>
      <c r="M238" s="89"/>
      <c r="N238" s="4"/>
      <c r="O238" s="297"/>
      <c r="P238" s="298"/>
      <c r="Q238" s="298"/>
      <c r="R238" s="299"/>
      <c r="S238" s="301"/>
      <c r="T238" s="301"/>
      <c r="U238" s="301"/>
      <c r="V238" s="301"/>
    </row>
    <row r="239" spans="1:22" s="300" customFormat="1" ht="12.75" x14ac:dyDescent="0.2">
      <c r="A239" s="54"/>
      <c r="B239" s="89"/>
      <c r="C239" s="89" t="s">
        <v>511</v>
      </c>
      <c r="D239" s="89"/>
      <c r="E239" s="291">
        <v>8403</v>
      </c>
      <c r="F239" s="89">
        <v>1</v>
      </c>
      <c r="G239" s="89">
        <v>0</v>
      </c>
      <c r="H239" s="89">
        <v>0</v>
      </c>
      <c r="I239" s="89"/>
      <c r="J239" s="4"/>
      <c r="K239" s="89"/>
      <c r="L239" s="89"/>
      <c r="M239" s="89"/>
      <c r="N239" s="4"/>
      <c r="O239" s="297"/>
      <c r="P239" s="298"/>
      <c r="Q239" s="298"/>
      <c r="R239" s="299"/>
      <c r="S239" s="301"/>
      <c r="T239" s="301"/>
      <c r="U239" s="301"/>
      <c r="V239" s="301"/>
    </row>
    <row r="240" spans="1:22" s="300" customFormat="1" ht="12.75" x14ac:dyDescent="0.2">
      <c r="A240" s="54"/>
      <c r="B240" s="89"/>
      <c r="C240" s="89" t="s">
        <v>512</v>
      </c>
      <c r="D240" s="89"/>
      <c r="E240" s="291">
        <v>8251</v>
      </c>
      <c r="F240" s="89">
        <v>1</v>
      </c>
      <c r="G240" s="89">
        <v>0</v>
      </c>
      <c r="H240" s="89">
        <v>0</v>
      </c>
      <c r="I240" s="89"/>
      <c r="J240" s="4"/>
      <c r="K240" s="89"/>
      <c r="L240" s="89"/>
      <c r="M240" s="89"/>
      <c r="N240" s="4"/>
      <c r="O240" s="297"/>
      <c r="P240" s="298"/>
      <c r="Q240" s="298"/>
      <c r="R240" s="299"/>
      <c r="S240" s="301"/>
      <c r="T240" s="301"/>
      <c r="U240" s="301"/>
      <c r="V240" s="301"/>
    </row>
    <row r="241" spans="1:22" s="300" customFormat="1" ht="12.75" x14ac:dyDescent="0.2">
      <c r="A241" s="54"/>
      <c r="B241" s="89"/>
      <c r="C241" s="89" t="s">
        <v>513</v>
      </c>
      <c r="D241" s="89"/>
      <c r="E241" s="291">
        <v>8049</v>
      </c>
      <c r="F241" s="89">
        <v>13</v>
      </c>
      <c r="G241" s="89">
        <v>0</v>
      </c>
      <c r="H241" s="89">
        <v>1</v>
      </c>
      <c r="I241" s="89"/>
      <c r="J241" s="4"/>
      <c r="K241" s="89"/>
      <c r="L241" s="89"/>
      <c r="M241" s="89"/>
      <c r="N241" s="4"/>
      <c r="O241" s="297"/>
      <c r="P241" s="298"/>
      <c r="Q241" s="298"/>
      <c r="R241" s="299"/>
      <c r="S241" s="301"/>
      <c r="T241" s="301"/>
      <c r="U241" s="301"/>
      <c r="V241" s="301"/>
    </row>
    <row r="242" spans="1:22" s="300" customFormat="1" ht="12.75" x14ac:dyDescent="0.2">
      <c r="A242" s="54"/>
      <c r="B242" s="89"/>
      <c r="C242" s="89" t="s">
        <v>514</v>
      </c>
      <c r="D242" s="89"/>
      <c r="E242" s="291">
        <v>8328</v>
      </c>
      <c r="F242" s="89">
        <v>1</v>
      </c>
      <c r="G242" s="89">
        <v>0</v>
      </c>
      <c r="H242" s="89">
        <v>0</v>
      </c>
      <c r="I242" s="89"/>
      <c r="J242" s="4"/>
      <c r="K242" s="89"/>
      <c r="L242" s="89"/>
      <c r="M242" s="89"/>
      <c r="N242" s="4"/>
      <c r="O242" s="297"/>
      <c r="P242" s="298"/>
      <c r="Q242" s="298"/>
      <c r="R242" s="299"/>
      <c r="S242" s="301"/>
      <c r="T242" s="301"/>
      <c r="U242" s="301"/>
      <c r="V242" s="301"/>
    </row>
    <row r="243" spans="1:22" s="300" customFormat="1" ht="12.75" x14ac:dyDescent="0.2">
      <c r="A243" s="54"/>
      <c r="B243" s="89"/>
      <c r="C243" s="89" t="s">
        <v>517</v>
      </c>
      <c r="D243" s="89"/>
      <c r="E243" s="291">
        <v>8051</v>
      </c>
      <c r="F243" s="89">
        <v>7</v>
      </c>
      <c r="G243" s="89">
        <v>0</v>
      </c>
      <c r="H243" s="89">
        <v>0</v>
      </c>
      <c r="I243" s="89"/>
      <c r="J243" s="4"/>
      <c r="K243" s="89"/>
      <c r="L243" s="89"/>
      <c r="M243" s="89"/>
      <c r="N243" s="4"/>
      <c r="O243" s="297"/>
      <c r="P243" s="298"/>
      <c r="Q243" s="298"/>
      <c r="R243" s="299"/>
      <c r="S243" s="301"/>
      <c r="T243" s="301"/>
      <c r="U243" s="301"/>
      <c r="V243" s="301"/>
    </row>
    <row r="244" spans="1:22" s="300" customFormat="1" ht="12.75" x14ac:dyDescent="0.2">
      <c r="A244" s="54"/>
      <c r="B244" s="89"/>
      <c r="C244" s="89" t="s">
        <v>517</v>
      </c>
      <c r="D244" s="89"/>
      <c r="E244" s="291">
        <v>8080</v>
      </c>
      <c r="F244" s="89">
        <v>2</v>
      </c>
      <c r="G244" s="89">
        <v>0</v>
      </c>
      <c r="H244" s="89">
        <v>0</v>
      </c>
      <c r="I244" s="89"/>
      <c r="J244" s="4"/>
      <c r="K244" s="89"/>
      <c r="L244" s="89"/>
      <c r="M244" s="89"/>
      <c r="N244" s="4"/>
      <c r="O244" s="297"/>
      <c r="P244" s="298"/>
      <c r="Q244" s="298"/>
      <c r="R244" s="299"/>
      <c r="S244" s="301"/>
      <c r="T244" s="301"/>
      <c r="U244" s="301"/>
      <c r="V244" s="301"/>
    </row>
    <row r="245" spans="1:22" s="300" customFormat="1" ht="12.75" x14ac:dyDescent="0.2">
      <c r="A245" s="54"/>
      <c r="B245" s="89"/>
      <c r="C245" s="89" t="s">
        <v>518</v>
      </c>
      <c r="D245" s="89"/>
      <c r="E245" s="291">
        <v>8402</v>
      </c>
      <c r="F245" s="89">
        <v>2</v>
      </c>
      <c r="G245" s="89">
        <v>0</v>
      </c>
      <c r="H245" s="89">
        <v>0</v>
      </c>
      <c r="I245" s="89"/>
      <c r="J245" s="4"/>
      <c r="K245" s="89"/>
      <c r="L245" s="89"/>
      <c r="M245" s="89"/>
      <c r="N245" s="4"/>
      <c r="O245" s="297"/>
      <c r="P245" s="298"/>
      <c r="Q245" s="298"/>
      <c r="R245" s="299"/>
      <c r="S245" s="301"/>
      <c r="T245" s="301"/>
      <c r="U245" s="301"/>
      <c r="V245" s="301"/>
    </row>
    <row r="246" spans="1:22" s="300" customFormat="1" ht="12.75" x14ac:dyDescent="0.2">
      <c r="A246" s="54"/>
      <c r="B246" s="89"/>
      <c r="C246" s="89" t="s">
        <v>520</v>
      </c>
      <c r="D246" s="89"/>
      <c r="E246" s="291">
        <v>8053</v>
      </c>
      <c r="F246" s="89">
        <v>11</v>
      </c>
      <c r="G246" s="89">
        <v>0</v>
      </c>
      <c r="H246" s="89">
        <v>0</v>
      </c>
      <c r="I246" s="89"/>
      <c r="J246" s="4"/>
      <c r="K246" s="89"/>
      <c r="L246" s="89"/>
      <c r="M246" s="89"/>
      <c r="N246" s="4"/>
      <c r="O246" s="297"/>
      <c r="P246" s="298"/>
      <c r="Q246" s="298"/>
      <c r="R246" s="299"/>
      <c r="S246" s="301"/>
      <c r="T246" s="301"/>
      <c r="U246" s="301"/>
      <c r="V246" s="301"/>
    </row>
    <row r="247" spans="1:22" s="300" customFormat="1" ht="12.75" x14ac:dyDescent="0.2">
      <c r="A247" s="54"/>
      <c r="B247" s="89"/>
      <c r="C247" s="89" t="s">
        <v>521</v>
      </c>
      <c r="D247" s="89"/>
      <c r="E247" s="291">
        <v>8223</v>
      </c>
      <c r="F247" s="89">
        <v>2</v>
      </c>
      <c r="G247" s="89">
        <v>0</v>
      </c>
      <c r="H247" s="89">
        <v>0</v>
      </c>
      <c r="I247" s="89"/>
      <c r="J247" s="4"/>
      <c r="K247" s="89"/>
      <c r="L247" s="89"/>
      <c r="M247" s="89"/>
      <c r="N247" s="4"/>
      <c r="O247" s="297"/>
      <c r="P247" s="298"/>
      <c r="Q247" s="298"/>
      <c r="R247" s="299"/>
      <c r="S247" s="301"/>
      <c r="T247" s="301"/>
      <c r="U247" s="301"/>
      <c r="V247" s="301"/>
    </row>
    <row r="248" spans="1:22" s="300" customFormat="1" ht="12.75" x14ac:dyDescent="0.2">
      <c r="A248" s="54"/>
      <c r="B248" s="89"/>
      <c r="C248" s="89" t="s">
        <v>632</v>
      </c>
      <c r="D248" s="89"/>
      <c r="E248" s="291">
        <v>8330</v>
      </c>
      <c r="F248" s="89">
        <v>45</v>
      </c>
      <c r="G248" s="89">
        <v>0</v>
      </c>
      <c r="H248" s="89">
        <v>0</v>
      </c>
      <c r="I248" s="89"/>
      <c r="J248" s="4"/>
      <c r="K248" s="89"/>
      <c r="L248" s="89"/>
      <c r="M248" s="89"/>
      <c r="N248" s="4"/>
      <c r="O248" s="297"/>
      <c r="P248" s="298"/>
      <c r="Q248" s="298"/>
      <c r="R248" s="299"/>
      <c r="S248" s="301"/>
      <c r="T248" s="301"/>
      <c r="U248" s="301"/>
      <c r="V248" s="301"/>
    </row>
    <row r="249" spans="1:22" s="300" customFormat="1" ht="12.75" x14ac:dyDescent="0.2">
      <c r="A249" s="54"/>
      <c r="B249" s="89"/>
      <c r="C249" s="89" t="s">
        <v>526</v>
      </c>
      <c r="D249" s="89"/>
      <c r="E249" s="291">
        <v>8055</v>
      </c>
      <c r="F249" s="89">
        <v>18</v>
      </c>
      <c r="G249" s="89">
        <v>0</v>
      </c>
      <c r="H249" s="89">
        <v>0</v>
      </c>
      <c r="I249" s="89"/>
      <c r="J249" s="4"/>
      <c r="K249" s="89"/>
      <c r="L249" s="89"/>
      <c r="M249" s="89"/>
      <c r="N249" s="4"/>
      <c r="O249" s="297"/>
      <c r="P249" s="298"/>
      <c r="Q249" s="298"/>
      <c r="R249" s="299"/>
      <c r="S249" s="301"/>
      <c r="T249" s="301"/>
      <c r="U249" s="301"/>
      <c r="V249" s="301"/>
    </row>
    <row r="250" spans="1:22" s="300" customFormat="1" ht="12.75" x14ac:dyDescent="0.2">
      <c r="A250" s="54"/>
      <c r="B250" s="89"/>
      <c r="C250" s="89" t="s">
        <v>527</v>
      </c>
      <c r="D250" s="89"/>
      <c r="E250" s="291">
        <v>8056</v>
      </c>
      <c r="F250" s="89">
        <v>2</v>
      </c>
      <c r="G250" s="89">
        <v>0</v>
      </c>
      <c r="H250" s="89">
        <v>0</v>
      </c>
      <c r="I250" s="89"/>
      <c r="J250" s="4"/>
      <c r="K250" s="89"/>
      <c r="L250" s="89"/>
      <c r="M250" s="89"/>
      <c r="N250" s="4"/>
      <c r="O250" s="297"/>
      <c r="P250" s="298"/>
      <c r="Q250" s="298"/>
      <c r="R250" s="299"/>
      <c r="S250" s="301"/>
      <c r="T250" s="301"/>
      <c r="U250" s="301"/>
      <c r="V250" s="301"/>
    </row>
    <row r="251" spans="1:22" s="300" customFormat="1" ht="12.75" x14ac:dyDescent="0.2">
      <c r="A251" s="54"/>
      <c r="B251" s="89"/>
      <c r="C251" s="89" t="s">
        <v>529</v>
      </c>
      <c r="D251" s="89"/>
      <c r="E251" s="291">
        <v>8332</v>
      </c>
      <c r="F251" s="89">
        <v>71</v>
      </c>
      <c r="G251" s="89">
        <v>0</v>
      </c>
      <c r="H251" s="89">
        <v>5</v>
      </c>
      <c r="I251" s="89"/>
      <c r="J251" s="4"/>
      <c r="K251" s="89"/>
      <c r="L251" s="89"/>
      <c r="M251" s="89"/>
      <c r="N251" s="4"/>
      <c r="O251" s="297"/>
      <c r="P251" s="298"/>
      <c r="Q251" s="298"/>
      <c r="R251" s="299"/>
      <c r="S251" s="301"/>
      <c r="T251" s="301"/>
      <c r="U251" s="301"/>
      <c r="V251" s="301"/>
    </row>
    <row r="252" spans="1:22" s="300" customFormat="1" ht="12.75" x14ac:dyDescent="0.2">
      <c r="A252" s="54"/>
      <c r="B252" s="89"/>
      <c r="C252" s="89" t="s">
        <v>532</v>
      </c>
      <c r="D252" s="89"/>
      <c r="E252" s="291">
        <v>8341</v>
      </c>
      <c r="F252" s="89">
        <v>2</v>
      </c>
      <c r="G252" s="89">
        <v>0</v>
      </c>
      <c r="H252" s="89">
        <v>0</v>
      </c>
      <c r="I252" s="89"/>
      <c r="J252" s="4"/>
      <c r="K252" s="89"/>
      <c r="L252" s="89"/>
      <c r="M252" s="89"/>
      <c r="N252" s="4"/>
      <c r="O252" s="297"/>
      <c r="P252" s="298"/>
      <c r="Q252" s="298"/>
      <c r="R252" s="299"/>
      <c r="S252" s="301"/>
      <c r="T252" s="301"/>
      <c r="U252" s="301"/>
      <c r="V252" s="301"/>
    </row>
    <row r="253" spans="1:22" s="300" customFormat="1" ht="12.75" x14ac:dyDescent="0.2">
      <c r="A253" s="54"/>
      <c r="B253" s="89"/>
      <c r="C253" s="89" t="s">
        <v>533</v>
      </c>
      <c r="D253" s="89"/>
      <c r="E253" s="291">
        <v>8342</v>
      </c>
      <c r="F253" s="89">
        <v>1</v>
      </c>
      <c r="G253" s="89">
        <v>0</v>
      </c>
      <c r="H253" s="89">
        <v>0</v>
      </c>
      <c r="I253" s="89"/>
      <c r="J253" s="4"/>
      <c r="K253" s="89"/>
      <c r="L253" s="89"/>
      <c r="M253" s="89"/>
      <c r="N253" s="4"/>
      <c r="O253" s="297"/>
      <c r="P253" s="298"/>
      <c r="Q253" s="298"/>
      <c r="R253" s="299"/>
      <c r="S253" s="301"/>
      <c r="T253" s="301"/>
      <c r="U253" s="301"/>
      <c r="V253" s="301"/>
    </row>
    <row r="254" spans="1:22" s="300" customFormat="1" ht="12.75" x14ac:dyDescent="0.2">
      <c r="A254" s="54"/>
      <c r="B254" s="89"/>
      <c r="C254" s="89" t="s">
        <v>534</v>
      </c>
      <c r="D254" s="89"/>
      <c r="E254" s="291">
        <v>8094</v>
      </c>
      <c r="F254" s="89">
        <v>5</v>
      </c>
      <c r="G254" s="89">
        <v>0</v>
      </c>
      <c r="H254" s="89">
        <v>0</v>
      </c>
      <c r="I254" s="89"/>
      <c r="J254" s="4"/>
      <c r="K254" s="89"/>
      <c r="L254" s="89"/>
      <c r="M254" s="89"/>
      <c r="N254" s="4"/>
      <c r="O254" s="297"/>
      <c r="P254" s="298"/>
      <c r="Q254" s="298"/>
      <c r="R254" s="299"/>
      <c r="S254" s="301"/>
      <c r="T254" s="301"/>
      <c r="U254" s="301"/>
      <c r="V254" s="301"/>
    </row>
    <row r="255" spans="1:22" s="300" customFormat="1" ht="12.75" x14ac:dyDescent="0.2">
      <c r="A255" s="54"/>
      <c r="B255" s="89"/>
      <c r="C255" s="89" t="s">
        <v>535</v>
      </c>
      <c r="D255" s="89"/>
      <c r="E255" s="291">
        <v>8343</v>
      </c>
      <c r="F255" s="89">
        <v>2</v>
      </c>
      <c r="G255" s="89">
        <v>0</v>
      </c>
      <c r="H255" s="89">
        <v>0</v>
      </c>
      <c r="I255" s="89"/>
      <c r="J255" s="4"/>
      <c r="K255" s="89"/>
      <c r="L255" s="89"/>
      <c r="M255" s="89"/>
      <c r="N255" s="4"/>
      <c r="O255" s="297"/>
      <c r="P255" s="298"/>
      <c r="Q255" s="298"/>
      <c r="R255" s="299"/>
      <c r="S255" s="301"/>
      <c r="T255" s="301"/>
      <c r="U255" s="301"/>
      <c r="V255" s="301"/>
    </row>
    <row r="256" spans="1:22" s="300" customFormat="1" ht="12.75" x14ac:dyDescent="0.2">
      <c r="A256" s="54"/>
      <c r="B256" s="89"/>
      <c r="C256" s="89" t="s">
        <v>536</v>
      </c>
      <c r="D256" s="89"/>
      <c r="E256" s="291">
        <v>8061</v>
      </c>
      <c r="F256" s="89">
        <v>1</v>
      </c>
      <c r="G256" s="89">
        <v>0</v>
      </c>
      <c r="H256" s="89">
        <v>0</v>
      </c>
      <c r="I256" s="89"/>
      <c r="J256" s="4"/>
      <c r="K256" s="89"/>
      <c r="L256" s="89"/>
      <c r="M256" s="89"/>
      <c r="N256" s="4"/>
      <c r="O256" s="297"/>
      <c r="P256" s="298"/>
      <c r="Q256" s="298"/>
      <c r="R256" s="299"/>
      <c r="S256" s="301"/>
      <c r="T256" s="301"/>
      <c r="U256" s="301"/>
      <c r="V256" s="301"/>
    </row>
    <row r="257" spans="1:22" s="300" customFormat="1" ht="12.75" x14ac:dyDescent="0.2">
      <c r="A257" s="54"/>
      <c r="B257" s="89"/>
      <c r="C257" s="89" t="s">
        <v>537</v>
      </c>
      <c r="D257" s="89"/>
      <c r="E257" s="291">
        <v>8062</v>
      </c>
      <c r="F257" s="89">
        <v>13</v>
      </c>
      <c r="G257" s="89">
        <v>0</v>
      </c>
      <c r="H257" s="89">
        <v>0</v>
      </c>
      <c r="I257" s="89"/>
      <c r="J257" s="4"/>
      <c r="K257" s="89"/>
      <c r="L257" s="89"/>
      <c r="M257" s="89"/>
      <c r="N257" s="4"/>
      <c r="O257" s="297"/>
      <c r="P257" s="298"/>
      <c r="Q257" s="298"/>
      <c r="R257" s="299"/>
      <c r="S257" s="301"/>
      <c r="T257" s="301"/>
      <c r="U257" s="301"/>
      <c r="V257" s="301"/>
    </row>
    <row r="258" spans="1:22" s="300" customFormat="1" ht="12.75" x14ac:dyDescent="0.2">
      <c r="A258" s="54"/>
      <c r="B258" s="89"/>
      <c r="C258" s="89" t="s">
        <v>540</v>
      </c>
      <c r="D258" s="89"/>
      <c r="E258" s="291">
        <v>8344</v>
      </c>
      <c r="F258" s="89">
        <v>4</v>
      </c>
      <c r="G258" s="89">
        <v>0</v>
      </c>
      <c r="H258" s="89">
        <v>0</v>
      </c>
      <c r="I258" s="89"/>
      <c r="J258" s="4"/>
      <c r="K258" s="89"/>
      <c r="L258" s="89"/>
      <c r="M258" s="89"/>
      <c r="N258" s="4"/>
      <c r="O258" s="297"/>
      <c r="P258" s="298"/>
      <c r="Q258" s="298"/>
      <c r="R258" s="299"/>
      <c r="S258" s="301"/>
      <c r="T258" s="301"/>
      <c r="U258" s="301"/>
      <c r="V258" s="301"/>
    </row>
    <row r="259" spans="1:22" s="300" customFormat="1" ht="12.75" x14ac:dyDescent="0.2">
      <c r="A259" s="54"/>
      <c r="B259" s="89"/>
      <c r="C259" s="89" t="s">
        <v>541</v>
      </c>
      <c r="D259" s="89"/>
      <c r="E259" s="291">
        <v>8345</v>
      </c>
      <c r="F259" s="89">
        <v>4</v>
      </c>
      <c r="G259" s="89">
        <v>0</v>
      </c>
      <c r="H259" s="89">
        <v>0</v>
      </c>
      <c r="I259" s="89"/>
      <c r="J259" s="4"/>
      <c r="K259" s="89"/>
      <c r="L259" s="89"/>
      <c r="M259" s="89"/>
      <c r="N259" s="4"/>
      <c r="O259" s="297"/>
      <c r="P259" s="298"/>
      <c r="Q259" s="298"/>
      <c r="R259" s="299"/>
      <c r="S259" s="301"/>
      <c r="T259" s="301"/>
      <c r="U259" s="301"/>
      <c r="V259" s="301"/>
    </row>
    <row r="260" spans="1:22" s="300" customFormat="1" ht="12.75" x14ac:dyDescent="0.2">
      <c r="A260" s="54"/>
      <c r="B260" s="89"/>
      <c r="C260" s="89" t="s">
        <v>544</v>
      </c>
      <c r="D260" s="89"/>
      <c r="E260" s="291">
        <v>8204</v>
      </c>
      <c r="F260" s="89">
        <v>2</v>
      </c>
      <c r="G260" s="89">
        <v>0</v>
      </c>
      <c r="H260" s="89">
        <v>0</v>
      </c>
      <c r="I260" s="89"/>
      <c r="J260" s="4"/>
      <c r="K260" s="89"/>
      <c r="L260" s="89"/>
      <c r="M260" s="89"/>
      <c r="N260" s="4"/>
      <c r="O260" s="297"/>
      <c r="P260" s="298"/>
      <c r="Q260" s="298"/>
      <c r="R260" s="299"/>
      <c r="S260" s="301"/>
      <c r="T260" s="301"/>
      <c r="U260" s="301"/>
      <c r="V260" s="301"/>
    </row>
    <row r="261" spans="1:22" s="300" customFormat="1" ht="12.75" x14ac:dyDescent="0.2">
      <c r="A261" s="54"/>
      <c r="B261" s="89"/>
      <c r="C261" s="89" t="s">
        <v>623</v>
      </c>
      <c r="D261" s="89"/>
      <c r="E261" s="291">
        <v>8225</v>
      </c>
      <c r="F261" s="89">
        <v>10</v>
      </c>
      <c r="G261" s="89">
        <v>0</v>
      </c>
      <c r="H261" s="89">
        <v>0</v>
      </c>
      <c r="I261" s="89"/>
      <c r="J261" s="4"/>
      <c r="K261" s="89"/>
      <c r="L261" s="89"/>
      <c r="M261" s="89"/>
      <c r="N261" s="4"/>
      <c r="O261" s="297"/>
      <c r="P261" s="298"/>
      <c r="Q261" s="298"/>
      <c r="R261" s="299"/>
      <c r="S261" s="301"/>
      <c r="T261" s="301"/>
      <c r="U261" s="301"/>
      <c r="V261" s="301"/>
    </row>
    <row r="262" spans="1:22" s="300" customFormat="1" ht="12.75" x14ac:dyDescent="0.2">
      <c r="A262" s="54"/>
      <c r="B262" s="89"/>
      <c r="C262" s="89" t="s">
        <v>546</v>
      </c>
      <c r="D262" s="89"/>
      <c r="E262" s="291">
        <v>8226</v>
      </c>
      <c r="F262" s="89">
        <v>3</v>
      </c>
      <c r="G262" s="89">
        <v>0</v>
      </c>
      <c r="H262" s="89">
        <v>0</v>
      </c>
      <c r="I262" s="89"/>
      <c r="J262" s="4"/>
      <c r="K262" s="89"/>
      <c r="L262" s="89"/>
      <c r="M262" s="89"/>
      <c r="N262" s="4"/>
      <c r="O262" s="297"/>
      <c r="P262" s="298"/>
      <c r="Q262" s="298"/>
      <c r="R262" s="299"/>
      <c r="S262" s="301"/>
      <c r="T262" s="301"/>
      <c r="U262" s="301"/>
      <c r="V262" s="301"/>
    </row>
    <row r="263" spans="1:22" s="300" customFormat="1" ht="12.75" x14ac:dyDescent="0.2">
      <c r="A263" s="54"/>
      <c r="B263" s="89"/>
      <c r="C263" s="89" t="s">
        <v>547</v>
      </c>
      <c r="D263" s="89"/>
      <c r="E263" s="291">
        <v>8230</v>
      </c>
      <c r="F263" s="89">
        <v>8</v>
      </c>
      <c r="G263" s="89">
        <v>0</v>
      </c>
      <c r="H263" s="89">
        <v>0</v>
      </c>
      <c r="I263" s="89"/>
      <c r="J263" s="4"/>
      <c r="K263" s="89"/>
      <c r="L263" s="89"/>
      <c r="M263" s="89"/>
      <c r="N263" s="4"/>
      <c r="O263" s="297"/>
      <c r="P263" s="298"/>
      <c r="Q263" s="298"/>
      <c r="R263" s="299"/>
      <c r="S263" s="301"/>
      <c r="T263" s="301"/>
      <c r="U263" s="301"/>
      <c r="V263" s="301"/>
    </row>
    <row r="264" spans="1:22" s="300" customFormat="1" ht="12.75" x14ac:dyDescent="0.2">
      <c r="A264" s="54"/>
      <c r="B264" s="89"/>
      <c r="C264" s="89" t="s">
        <v>550</v>
      </c>
      <c r="D264" s="89"/>
      <c r="E264" s="291">
        <v>8066</v>
      </c>
      <c r="F264" s="89">
        <v>19</v>
      </c>
      <c r="G264" s="89">
        <v>0</v>
      </c>
      <c r="H264" s="89">
        <v>0</v>
      </c>
      <c r="I264" s="89"/>
      <c r="J264" s="4"/>
      <c r="K264" s="89"/>
      <c r="L264" s="89"/>
      <c r="M264" s="89"/>
      <c r="N264" s="4"/>
      <c r="O264" s="297"/>
      <c r="P264" s="298"/>
      <c r="Q264" s="298"/>
      <c r="R264" s="299"/>
      <c r="S264" s="301"/>
      <c r="T264" s="301"/>
      <c r="U264" s="301"/>
      <c r="V264" s="301"/>
    </row>
    <row r="265" spans="1:22" s="300" customFormat="1" ht="12.75" x14ac:dyDescent="0.2">
      <c r="A265" s="54"/>
      <c r="B265" s="89"/>
      <c r="C265" s="89" t="s">
        <v>552</v>
      </c>
      <c r="D265" s="89"/>
      <c r="E265" s="291">
        <v>8069</v>
      </c>
      <c r="F265" s="89">
        <v>14</v>
      </c>
      <c r="G265" s="89">
        <v>0</v>
      </c>
      <c r="H265" s="89">
        <v>1</v>
      </c>
      <c r="I265" s="89"/>
      <c r="J265" s="4"/>
      <c r="K265" s="89"/>
      <c r="L265" s="89"/>
      <c r="M265" s="89"/>
      <c r="N265" s="4"/>
      <c r="O265" s="297"/>
      <c r="P265" s="298"/>
      <c r="Q265" s="298"/>
      <c r="R265" s="299"/>
      <c r="S265" s="301"/>
      <c r="T265" s="301"/>
      <c r="U265" s="301"/>
      <c r="V265" s="301"/>
    </row>
    <row r="266" spans="1:22" s="300" customFormat="1" ht="12.75" x14ac:dyDescent="0.2">
      <c r="A266" s="54"/>
      <c r="B266" s="89"/>
      <c r="C266" s="89" t="s">
        <v>554</v>
      </c>
      <c r="D266" s="89"/>
      <c r="E266" s="291">
        <v>8070</v>
      </c>
      <c r="F266" s="89">
        <v>23</v>
      </c>
      <c r="G266" s="89">
        <v>0</v>
      </c>
      <c r="H266" s="89">
        <v>0</v>
      </c>
      <c r="I266" s="89"/>
      <c r="J266" s="4"/>
      <c r="K266" s="89"/>
      <c r="L266" s="89"/>
      <c r="M266" s="89"/>
      <c r="N266" s="4"/>
      <c r="O266" s="297"/>
      <c r="P266" s="298"/>
      <c r="Q266" s="298"/>
      <c r="R266" s="299"/>
      <c r="S266" s="301"/>
      <c r="T266" s="301"/>
      <c r="U266" s="301"/>
      <c r="V266" s="301"/>
    </row>
    <row r="267" spans="1:22" s="300" customFormat="1" ht="12.75" x14ac:dyDescent="0.2">
      <c r="A267" s="54"/>
      <c r="B267" s="89"/>
      <c r="C267" s="89" t="s">
        <v>650</v>
      </c>
      <c r="D267" s="89"/>
      <c r="E267" s="291">
        <v>8021</v>
      </c>
      <c r="F267" s="89">
        <v>21</v>
      </c>
      <c r="G267" s="89">
        <v>0</v>
      </c>
      <c r="H267" s="89">
        <v>0</v>
      </c>
      <c r="I267" s="89"/>
      <c r="J267" s="4"/>
      <c r="K267" s="89"/>
      <c r="L267" s="89"/>
      <c r="M267" s="89"/>
      <c r="N267" s="4"/>
      <c r="O267" s="297"/>
      <c r="P267" s="298"/>
      <c r="Q267" s="298"/>
      <c r="R267" s="299"/>
      <c r="S267" s="301"/>
      <c r="T267" s="301"/>
      <c r="U267" s="301"/>
      <c r="V267" s="301"/>
    </row>
    <row r="268" spans="1:22" s="300" customFormat="1" ht="12.75" x14ac:dyDescent="0.2">
      <c r="A268" s="54"/>
      <c r="B268" s="89"/>
      <c r="C268" s="89" t="s">
        <v>557</v>
      </c>
      <c r="D268" s="89"/>
      <c r="E268" s="291">
        <v>8071</v>
      </c>
      <c r="F268" s="89">
        <v>8</v>
      </c>
      <c r="G268" s="89">
        <v>0</v>
      </c>
      <c r="H268" s="89">
        <v>0</v>
      </c>
      <c r="I268" s="89"/>
      <c r="J268" s="4"/>
      <c r="K268" s="89"/>
      <c r="L268" s="89"/>
      <c r="M268" s="89"/>
      <c r="N268" s="4"/>
      <c r="O268" s="297"/>
      <c r="P268" s="298"/>
      <c r="Q268" s="298"/>
      <c r="R268" s="299"/>
      <c r="S268" s="301"/>
      <c r="T268" s="301"/>
      <c r="U268" s="301"/>
      <c r="V268" s="301"/>
    </row>
    <row r="269" spans="1:22" s="300" customFormat="1" ht="12.75" x14ac:dyDescent="0.2">
      <c r="A269" s="54"/>
      <c r="B269" s="89"/>
      <c r="C269" s="89" t="s">
        <v>559</v>
      </c>
      <c r="D269" s="89"/>
      <c r="E269" s="291">
        <v>8318</v>
      </c>
      <c r="F269" s="89">
        <v>2</v>
      </c>
      <c r="G269" s="89">
        <v>0</v>
      </c>
      <c r="H269" s="89">
        <v>0</v>
      </c>
      <c r="I269" s="89"/>
      <c r="J269" s="4"/>
      <c r="K269" s="89"/>
      <c r="L269" s="89"/>
      <c r="M269" s="89"/>
      <c r="N269" s="4"/>
      <c r="O269" s="297"/>
      <c r="P269" s="298"/>
      <c r="Q269" s="298"/>
      <c r="R269" s="299"/>
      <c r="S269" s="301"/>
      <c r="T269" s="301"/>
      <c r="U269" s="301"/>
      <c r="V269" s="301"/>
    </row>
    <row r="270" spans="1:22" s="300" customFormat="1" ht="12.75" x14ac:dyDescent="0.2">
      <c r="A270" s="54"/>
      <c r="B270" s="89"/>
      <c r="C270" s="89" t="s">
        <v>560</v>
      </c>
      <c r="D270" s="89"/>
      <c r="E270" s="291">
        <v>8232</v>
      </c>
      <c r="F270" s="89">
        <v>81</v>
      </c>
      <c r="G270" s="89">
        <v>0</v>
      </c>
      <c r="H270" s="89">
        <v>1</v>
      </c>
      <c r="I270" s="89"/>
      <c r="J270" s="4"/>
      <c r="K270" s="89"/>
      <c r="L270" s="89"/>
      <c r="M270" s="89"/>
      <c r="N270" s="4"/>
      <c r="O270" s="297"/>
      <c r="P270" s="298"/>
      <c r="Q270" s="298"/>
      <c r="R270" s="299"/>
      <c r="S270" s="301"/>
      <c r="T270" s="301"/>
      <c r="U270" s="301"/>
      <c r="V270" s="301"/>
    </row>
    <row r="271" spans="1:22" s="300" customFormat="1" ht="12.75" x14ac:dyDescent="0.2">
      <c r="A271" s="54"/>
      <c r="B271" s="89"/>
      <c r="C271" s="89" t="s">
        <v>563</v>
      </c>
      <c r="D271" s="89"/>
      <c r="E271" s="291">
        <v>8349</v>
      </c>
      <c r="F271" s="89">
        <v>3</v>
      </c>
      <c r="G271" s="89">
        <v>0</v>
      </c>
      <c r="H271" s="89">
        <v>0</v>
      </c>
      <c r="I271" s="89"/>
      <c r="J271" s="4"/>
      <c r="K271" s="89"/>
      <c r="L271" s="89"/>
      <c r="M271" s="89"/>
      <c r="N271" s="4"/>
      <c r="O271" s="297"/>
      <c r="P271" s="298"/>
      <c r="Q271" s="298"/>
      <c r="R271" s="299"/>
      <c r="S271" s="301"/>
      <c r="T271" s="301"/>
      <c r="U271" s="301"/>
      <c r="V271" s="301"/>
    </row>
    <row r="272" spans="1:22" s="300" customFormat="1" ht="12.75" x14ac:dyDescent="0.2">
      <c r="A272" s="54"/>
      <c r="B272" s="89"/>
      <c r="C272" s="89" t="s">
        <v>564</v>
      </c>
      <c r="D272" s="89"/>
      <c r="E272" s="291">
        <v>8350</v>
      </c>
      <c r="F272" s="89">
        <v>1</v>
      </c>
      <c r="G272" s="89">
        <v>0</v>
      </c>
      <c r="H272" s="89">
        <v>0</v>
      </c>
      <c r="I272" s="89"/>
      <c r="J272" s="4"/>
      <c r="K272" s="89"/>
      <c r="L272" s="89"/>
      <c r="M272" s="89"/>
      <c r="N272" s="4"/>
      <c r="O272" s="297"/>
      <c r="P272" s="298"/>
      <c r="Q272" s="298"/>
      <c r="R272" s="299"/>
      <c r="S272" s="301"/>
      <c r="T272" s="301"/>
      <c r="U272" s="301"/>
      <c r="V272" s="301"/>
    </row>
    <row r="273" spans="1:22" s="300" customFormat="1" ht="12.75" x14ac:dyDescent="0.2">
      <c r="A273" s="54"/>
      <c r="B273" s="89"/>
      <c r="C273" s="89" t="s">
        <v>621</v>
      </c>
      <c r="D273" s="89"/>
      <c r="E273" s="291">
        <v>8242</v>
      </c>
      <c r="F273" s="89">
        <v>2</v>
      </c>
      <c r="G273" s="89">
        <v>0</v>
      </c>
      <c r="H273" s="89">
        <v>0</v>
      </c>
      <c r="I273" s="89"/>
      <c r="J273" s="4"/>
      <c r="K273" s="89"/>
      <c r="L273" s="89"/>
      <c r="M273" s="89"/>
      <c r="N273" s="4"/>
      <c r="O273" s="297"/>
      <c r="P273" s="298"/>
      <c r="Q273" s="298"/>
      <c r="R273" s="299"/>
      <c r="S273" s="301"/>
      <c r="T273" s="301"/>
      <c r="U273" s="301"/>
      <c r="V273" s="301"/>
    </row>
    <row r="274" spans="1:22" s="300" customFormat="1" ht="12.75" x14ac:dyDescent="0.2">
      <c r="A274" s="54"/>
      <c r="B274" s="89"/>
      <c r="C274" s="89" t="s">
        <v>567</v>
      </c>
      <c r="D274" s="89"/>
      <c r="E274" s="291">
        <v>8078</v>
      </c>
      <c r="F274" s="89">
        <v>12</v>
      </c>
      <c r="G274" s="89">
        <v>0</v>
      </c>
      <c r="H274" s="89">
        <v>0</v>
      </c>
      <c r="I274" s="89"/>
      <c r="J274" s="4"/>
      <c r="K274" s="89"/>
      <c r="L274" s="89"/>
      <c r="M274" s="89"/>
      <c r="N274" s="4"/>
      <c r="O274" s="297"/>
      <c r="P274" s="298"/>
      <c r="Q274" s="298"/>
      <c r="R274" s="299"/>
      <c r="S274" s="301"/>
      <c r="T274" s="301"/>
      <c r="U274" s="301"/>
      <c r="V274" s="301"/>
    </row>
    <row r="275" spans="1:22" s="300" customFormat="1" ht="12.75" x14ac:dyDescent="0.2">
      <c r="A275" s="54"/>
      <c r="B275" s="89"/>
      <c r="C275" s="89" t="s">
        <v>568</v>
      </c>
      <c r="D275" s="89"/>
      <c r="E275" s="291">
        <v>8079</v>
      </c>
      <c r="F275" s="89">
        <v>15</v>
      </c>
      <c r="G275" s="89">
        <v>0</v>
      </c>
      <c r="H275" s="89">
        <v>1</v>
      </c>
      <c r="I275" s="89"/>
      <c r="J275" s="4"/>
      <c r="K275" s="89"/>
      <c r="L275" s="89"/>
      <c r="M275" s="89"/>
      <c r="N275" s="4"/>
      <c r="O275" s="297"/>
      <c r="P275" s="298"/>
      <c r="Q275" s="298"/>
      <c r="R275" s="299"/>
      <c r="S275" s="301"/>
      <c r="T275" s="301"/>
      <c r="U275" s="301"/>
      <c r="V275" s="301"/>
    </row>
    <row r="276" spans="1:22" s="300" customFormat="1" ht="12.75" x14ac:dyDescent="0.2">
      <c r="A276" s="54"/>
      <c r="B276" s="89"/>
      <c r="C276" s="89" t="s">
        <v>569</v>
      </c>
      <c r="D276" s="89"/>
      <c r="E276" s="291">
        <v>8243</v>
      </c>
      <c r="F276" s="89">
        <v>2</v>
      </c>
      <c r="G276" s="89">
        <v>0</v>
      </c>
      <c r="H276" s="89">
        <v>0</v>
      </c>
      <c r="I276" s="89"/>
      <c r="J276" s="4"/>
      <c r="K276" s="89"/>
      <c r="L276" s="89"/>
      <c r="M276" s="89"/>
      <c r="N276" s="4"/>
      <c r="O276" s="297"/>
      <c r="P276" s="298"/>
      <c r="Q276" s="298"/>
      <c r="R276" s="299"/>
      <c r="S276" s="301"/>
      <c r="T276" s="301"/>
      <c r="U276" s="301"/>
      <c r="V276" s="301"/>
    </row>
    <row r="277" spans="1:22" s="300" customFormat="1" ht="12.75" x14ac:dyDescent="0.2">
      <c r="A277" s="54"/>
      <c r="B277" s="89"/>
      <c r="C277" s="89" t="s">
        <v>570</v>
      </c>
      <c r="D277" s="89"/>
      <c r="E277" s="291">
        <v>8302</v>
      </c>
      <c r="F277" s="89">
        <v>1</v>
      </c>
      <c r="G277" s="89">
        <v>0</v>
      </c>
      <c r="H277" s="89">
        <v>0</v>
      </c>
      <c r="I277" s="89"/>
      <c r="J277" s="4"/>
      <c r="K277" s="89"/>
      <c r="L277" s="89"/>
      <c r="M277" s="89"/>
      <c r="N277" s="4"/>
      <c r="O277" s="297"/>
      <c r="P277" s="298"/>
      <c r="Q277" s="298"/>
      <c r="R277" s="299"/>
      <c r="S277" s="301"/>
      <c r="T277" s="301"/>
      <c r="U277" s="301"/>
      <c r="V277" s="301"/>
    </row>
    <row r="278" spans="1:22" s="300" customFormat="1" ht="12.75" x14ac:dyDescent="0.2">
      <c r="A278" s="54"/>
      <c r="B278" s="89"/>
      <c r="C278" s="89" t="s">
        <v>572</v>
      </c>
      <c r="D278" s="89"/>
      <c r="E278" s="291">
        <v>8080</v>
      </c>
      <c r="F278" s="89">
        <v>33</v>
      </c>
      <c r="G278" s="89">
        <v>0</v>
      </c>
      <c r="H278" s="89">
        <v>0</v>
      </c>
      <c r="I278" s="89"/>
      <c r="J278" s="4"/>
      <c r="K278" s="89"/>
      <c r="L278" s="89"/>
      <c r="M278" s="89"/>
      <c r="N278" s="4"/>
      <c r="O278" s="297"/>
      <c r="P278" s="298"/>
      <c r="Q278" s="298"/>
      <c r="R278" s="299"/>
      <c r="S278" s="301"/>
      <c r="T278" s="301"/>
      <c r="U278" s="301"/>
      <c r="V278" s="301"/>
    </row>
    <row r="279" spans="1:22" s="300" customFormat="1" ht="12.75" x14ac:dyDescent="0.2">
      <c r="A279" s="54"/>
      <c r="B279" s="89"/>
      <c r="C279" s="89" t="s">
        <v>575</v>
      </c>
      <c r="D279" s="89"/>
      <c r="E279" s="291">
        <v>8081</v>
      </c>
      <c r="F279" s="89">
        <v>120</v>
      </c>
      <c r="G279" s="89">
        <v>0</v>
      </c>
      <c r="H279" s="89">
        <v>4</v>
      </c>
      <c r="I279" s="89"/>
      <c r="J279" s="4"/>
      <c r="K279" s="89"/>
      <c r="L279" s="89"/>
      <c r="M279" s="89"/>
      <c r="N279" s="4"/>
      <c r="O279" s="297"/>
      <c r="P279" s="298"/>
      <c r="Q279" s="298"/>
      <c r="R279" s="299"/>
      <c r="S279" s="301"/>
      <c r="T279" s="301"/>
      <c r="U279" s="301"/>
      <c r="V279" s="301"/>
    </row>
    <row r="280" spans="1:22" s="300" customFormat="1" ht="12.75" x14ac:dyDescent="0.2">
      <c r="A280" s="54"/>
      <c r="B280" s="89"/>
      <c r="C280" s="89" t="s">
        <v>577</v>
      </c>
      <c r="D280" s="89"/>
      <c r="E280" s="291">
        <v>8083</v>
      </c>
      <c r="F280" s="89">
        <v>15</v>
      </c>
      <c r="G280" s="89">
        <v>0</v>
      </c>
      <c r="H280" s="89">
        <v>0</v>
      </c>
      <c r="I280" s="89"/>
      <c r="J280" s="4"/>
      <c r="K280" s="89"/>
      <c r="L280" s="89"/>
      <c r="M280" s="89"/>
      <c r="N280" s="4"/>
      <c r="O280" s="297"/>
      <c r="P280" s="298"/>
      <c r="Q280" s="298"/>
      <c r="R280" s="299"/>
      <c r="S280" s="301"/>
      <c r="T280" s="301"/>
      <c r="U280" s="301"/>
      <c r="V280" s="301"/>
    </row>
    <row r="281" spans="1:22" s="300" customFormat="1" ht="12.75" x14ac:dyDescent="0.2">
      <c r="A281" s="54"/>
      <c r="B281" s="89"/>
      <c r="C281" s="89" t="s">
        <v>578</v>
      </c>
      <c r="D281" s="89"/>
      <c r="E281" s="291">
        <v>8244</v>
      </c>
      <c r="F281" s="89">
        <v>6</v>
      </c>
      <c r="G281" s="89">
        <v>0</v>
      </c>
      <c r="H281" s="89">
        <v>0</v>
      </c>
      <c r="I281" s="89"/>
      <c r="J281" s="4"/>
      <c r="K281" s="89"/>
      <c r="L281" s="89"/>
      <c r="M281" s="89"/>
      <c r="N281" s="4"/>
      <c r="O281" s="297"/>
      <c r="P281" s="298"/>
      <c r="Q281" s="298"/>
      <c r="R281" s="299"/>
      <c r="S281" s="301"/>
      <c r="T281" s="301"/>
      <c r="U281" s="301"/>
      <c r="V281" s="301"/>
    </row>
    <row r="282" spans="1:22" s="300" customFormat="1" ht="12.75" x14ac:dyDescent="0.2">
      <c r="A282" s="54"/>
      <c r="B282" s="89"/>
      <c r="C282" s="89" t="s">
        <v>582</v>
      </c>
      <c r="D282" s="89"/>
      <c r="E282" s="291">
        <v>8084</v>
      </c>
      <c r="F282" s="89">
        <v>20</v>
      </c>
      <c r="G282" s="89">
        <v>0</v>
      </c>
      <c r="H282" s="89">
        <v>0</v>
      </c>
      <c r="I282" s="89"/>
      <c r="J282" s="4"/>
      <c r="K282" s="89"/>
      <c r="L282" s="89"/>
      <c r="M282" s="89"/>
      <c r="N282" s="4"/>
      <c r="O282" s="297"/>
      <c r="P282" s="298"/>
      <c r="Q282" s="298"/>
      <c r="R282" s="299"/>
      <c r="S282" s="301"/>
      <c r="T282" s="301"/>
      <c r="U282" s="301"/>
      <c r="V282" s="301"/>
    </row>
    <row r="283" spans="1:22" s="300" customFormat="1" ht="12.75" x14ac:dyDescent="0.2">
      <c r="A283" s="54"/>
      <c r="B283" s="89"/>
      <c r="C283" s="89" t="s">
        <v>583</v>
      </c>
      <c r="D283" s="89"/>
      <c r="E283" s="291">
        <v>8085</v>
      </c>
      <c r="F283" s="89">
        <v>15</v>
      </c>
      <c r="G283" s="89">
        <v>0</v>
      </c>
      <c r="H283" s="89">
        <v>0</v>
      </c>
      <c r="I283" s="89"/>
      <c r="J283" s="4"/>
      <c r="K283" s="89"/>
      <c r="L283" s="89"/>
      <c r="M283" s="89"/>
      <c r="N283" s="4"/>
      <c r="O283" s="297"/>
      <c r="P283" s="298"/>
      <c r="Q283" s="298"/>
      <c r="R283" s="299"/>
      <c r="S283" s="301"/>
      <c r="T283" s="301"/>
      <c r="U283" s="301"/>
      <c r="V283" s="301"/>
    </row>
    <row r="284" spans="1:22" s="300" customFormat="1" ht="12.75" x14ac:dyDescent="0.2">
      <c r="A284" s="54"/>
      <c r="B284" s="89"/>
      <c r="C284" s="89" t="s">
        <v>584</v>
      </c>
      <c r="D284" s="89"/>
      <c r="E284" s="291">
        <v>8088</v>
      </c>
      <c r="F284" s="89">
        <v>2</v>
      </c>
      <c r="G284" s="89">
        <v>0</v>
      </c>
      <c r="H284" s="89">
        <v>0</v>
      </c>
      <c r="I284" s="89"/>
      <c r="J284" s="4"/>
      <c r="K284" s="89"/>
      <c r="L284" s="89"/>
      <c r="M284" s="89"/>
      <c r="N284" s="4"/>
      <c r="O284" s="297"/>
      <c r="P284" s="298"/>
      <c r="Q284" s="298"/>
      <c r="R284" s="299"/>
      <c r="S284" s="301"/>
      <c r="T284" s="301"/>
      <c r="U284" s="301"/>
      <c r="V284" s="301"/>
    </row>
    <row r="285" spans="1:22" s="300" customFormat="1" ht="12.75" x14ac:dyDescent="0.2">
      <c r="A285" s="54"/>
      <c r="B285" s="89"/>
      <c r="C285" s="89" t="s">
        <v>652</v>
      </c>
      <c r="D285" s="89"/>
      <c r="E285" s="291">
        <v>8012</v>
      </c>
      <c r="F285" s="89">
        <v>1</v>
      </c>
      <c r="G285" s="89">
        <v>0</v>
      </c>
      <c r="H285" s="89">
        <v>0</v>
      </c>
      <c r="I285" s="89"/>
      <c r="J285" s="4"/>
      <c r="K285" s="89"/>
      <c r="L285" s="89"/>
      <c r="M285" s="89"/>
      <c r="N285" s="4"/>
      <c r="O285" s="297"/>
      <c r="P285" s="298"/>
      <c r="Q285" s="298"/>
      <c r="R285" s="299"/>
      <c r="S285" s="301"/>
      <c r="T285" s="301"/>
      <c r="U285" s="301"/>
      <c r="V285" s="301"/>
    </row>
    <row r="286" spans="1:22" s="300" customFormat="1" ht="12.75" x14ac:dyDescent="0.2">
      <c r="A286" s="54"/>
      <c r="B286" s="89"/>
      <c r="C286" s="89" t="s">
        <v>591</v>
      </c>
      <c r="D286" s="89"/>
      <c r="E286" s="291">
        <v>8406</v>
      </c>
      <c r="F286" s="89">
        <v>12</v>
      </c>
      <c r="G286" s="89">
        <v>0</v>
      </c>
      <c r="H286" s="89">
        <v>0</v>
      </c>
      <c r="I286" s="89"/>
      <c r="J286" s="4"/>
      <c r="K286" s="89"/>
      <c r="L286" s="89"/>
      <c r="M286" s="89"/>
      <c r="N286" s="4"/>
      <c r="O286" s="297"/>
      <c r="P286" s="298"/>
      <c r="Q286" s="298"/>
      <c r="R286" s="299"/>
      <c r="S286" s="301"/>
      <c r="T286" s="301"/>
      <c r="U286" s="301"/>
      <c r="V286" s="301"/>
    </row>
    <row r="287" spans="1:22" s="300" customFormat="1" ht="12.75" x14ac:dyDescent="0.2">
      <c r="A287" s="54"/>
      <c r="B287" s="89"/>
      <c r="C287" s="89" t="s">
        <v>654</v>
      </c>
      <c r="D287" s="89"/>
      <c r="E287" s="291">
        <v>8251</v>
      </c>
      <c r="F287" s="89">
        <v>4</v>
      </c>
      <c r="G287" s="89">
        <v>0</v>
      </c>
      <c r="H287" s="89">
        <v>0</v>
      </c>
      <c r="I287" s="89"/>
      <c r="J287" s="4"/>
      <c r="K287" s="89"/>
      <c r="L287" s="89"/>
      <c r="M287" s="89"/>
      <c r="N287" s="4"/>
      <c r="O287" s="297"/>
      <c r="P287" s="298"/>
      <c r="Q287" s="298"/>
      <c r="R287" s="299"/>
      <c r="S287" s="301"/>
      <c r="T287" s="301"/>
      <c r="U287" s="301"/>
      <c r="V287" s="301"/>
    </row>
    <row r="288" spans="1:22" s="300" customFormat="1" ht="12.75" x14ac:dyDescent="0.2">
      <c r="A288" s="54"/>
      <c r="B288" s="89"/>
      <c r="C288" s="89" t="s">
        <v>594</v>
      </c>
      <c r="D288" s="89"/>
      <c r="E288" s="291">
        <v>8088</v>
      </c>
      <c r="F288" s="89">
        <v>5</v>
      </c>
      <c r="G288" s="89">
        <v>0</v>
      </c>
      <c r="H288" s="89">
        <v>0</v>
      </c>
      <c r="I288" s="89"/>
      <c r="J288" s="4"/>
      <c r="K288" s="89"/>
      <c r="L288" s="89"/>
      <c r="M288" s="89"/>
      <c r="N288" s="4"/>
      <c r="O288" s="297"/>
      <c r="P288" s="298"/>
      <c r="Q288" s="298"/>
      <c r="R288" s="299"/>
      <c r="S288" s="301"/>
      <c r="T288" s="301"/>
      <c r="U288" s="301"/>
      <c r="V288" s="301"/>
    </row>
    <row r="289" spans="1:22" s="300" customFormat="1" ht="12.75" x14ac:dyDescent="0.2">
      <c r="A289" s="54"/>
      <c r="B289" s="89"/>
      <c r="C289" s="89" t="s">
        <v>596</v>
      </c>
      <c r="D289" s="89"/>
      <c r="E289" s="291">
        <v>8360</v>
      </c>
      <c r="F289" s="89">
        <v>110</v>
      </c>
      <c r="G289" s="89">
        <v>0</v>
      </c>
      <c r="H289" s="89">
        <v>3</v>
      </c>
      <c r="I289" s="89"/>
      <c r="J289" s="4"/>
      <c r="K289" s="89"/>
      <c r="L289" s="89"/>
      <c r="M289" s="89"/>
      <c r="N289" s="4"/>
      <c r="O289" s="297"/>
      <c r="P289" s="298"/>
      <c r="Q289" s="298"/>
      <c r="R289" s="299"/>
      <c r="S289" s="301"/>
      <c r="T289" s="301"/>
      <c r="U289" s="301"/>
      <c r="V289" s="301"/>
    </row>
    <row r="290" spans="1:22" s="300" customFormat="1" ht="12.75" x14ac:dyDescent="0.2">
      <c r="A290" s="54"/>
      <c r="B290" s="89"/>
      <c r="C290" s="89" t="s">
        <v>596</v>
      </c>
      <c r="D290" s="89"/>
      <c r="E290" s="291">
        <v>8361</v>
      </c>
      <c r="F290" s="89">
        <v>28</v>
      </c>
      <c r="G290" s="89">
        <v>0</v>
      </c>
      <c r="H290" s="89">
        <v>1</v>
      </c>
      <c r="I290" s="89"/>
      <c r="J290" s="4"/>
      <c r="K290" s="89"/>
      <c r="L290" s="89"/>
      <c r="M290" s="89"/>
      <c r="N290" s="4"/>
      <c r="O290" s="297"/>
      <c r="P290" s="298"/>
      <c r="Q290" s="298"/>
      <c r="R290" s="299"/>
      <c r="S290" s="301"/>
      <c r="T290" s="301"/>
      <c r="U290" s="301"/>
      <c r="V290" s="301"/>
    </row>
    <row r="291" spans="1:22" s="300" customFormat="1" ht="12.75" x14ac:dyDescent="0.2">
      <c r="A291" s="54"/>
      <c r="B291" s="89"/>
      <c r="C291" s="89" t="s">
        <v>597</v>
      </c>
      <c r="D291" s="89"/>
      <c r="E291" s="291">
        <v>8043</v>
      </c>
      <c r="F291" s="89">
        <v>35</v>
      </c>
      <c r="G291" s="89">
        <v>0</v>
      </c>
      <c r="H291" s="89">
        <v>0</v>
      </c>
      <c r="I291" s="89"/>
      <c r="J291" s="4"/>
      <c r="K291" s="89"/>
      <c r="L291" s="89"/>
      <c r="M291" s="89"/>
      <c r="N291" s="4"/>
      <c r="O291" s="297"/>
      <c r="P291" s="298"/>
      <c r="Q291" s="298"/>
      <c r="R291" s="299"/>
      <c r="S291" s="301"/>
      <c r="T291" s="301"/>
      <c r="U291" s="301"/>
      <c r="V291" s="301"/>
    </row>
    <row r="292" spans="1:22" s="300" customFormat="1" ht="12.75" x14ac:dyDescent="0.2">
      <c r="A292" s="54"/>
      <c r="B292" s="89"/>
      <c r="C292" s="89" t="s">
        <v>598</v>
      </c>
      <c r="D292" s="89"/>
      <c r="E292" s="291">
        <v>8012</v>
      </c>
      <c r="F292" s="89">
        <v>1</v>
      </c>
      <c r="G292" s="89">
        <v>0</v>
      </c>
      <c r="H292" s="89">
        <v>0</v>
      </c>
      <c r="I292" s="89"/>
      <c r="J292" s="4"/>
      <c r="K292" s="89"/>
      <c r="L292" s="89"/>
      <c r="M292" s="89"/>
      <c r="N292" s="4"/>
      <c r="O292" s="297"/>
      <c r="P292" s="298"/>
      <c r="Q292" s="298"/>
      <c r="R292" s="299"/>
      <c r="S292" s="301"/>
      <c r="T292" s="301"/>
      <c r="U292" s="301"/>
      <c r="V292" s="301"/>
    </row>
    <row r="293" spans="1:22" s="300" customFormat="1" ht="12.75" x14ac:dyDescent="0.2">
      <c r="A293" s="54"/>
      <c r="B293" s="89"/>
      <c r="C293" s="89" t="s">
        <v>598</v>
      </c>
      <c r="D293" s="89"/>
      <c r="E293" s="291">
        <v>8080</v>
      </c>
      <c r="F293" s="89">
        <v>2</v>
      </c>
      <c r="G293" s="89">
        <v>0</v>
      </c>
      <c r="H293" s="89">
        <v>0</v>
      </c>
      <c r="I293" s="89"/>
      <c r="J293" s="4"/>
      <c r="K293" s="89"/>
      <c r="L293" s="89"/>
      <c r="M293" s="89"/>
      <c r="N293" s="4"/>
      <c r="O293" s="297"/>
      <c r="P293" s="298"/>
      <c r="Q293" s="298"/>
      <c r="R293" s="299"/>
      <c r="S293" s="301"/>
      <c r="T293" s="301"/>
      <c r="U293" s="301"/>
      <c r="V293" s="301"/>
    </row>
    <row r="294" spans="1:22" s="300" customFormat="1" ht="12.75" x14ac:dyDescent="0.2">
      <c r="A294" s="54"/>
      <c r="B294" s="89"/>
      <c r="C294" s="89" t="s">
        <v>599</v>
      </c>
      <c r="D294" s="89"/>
      <c r="E294" s="291">
        <v>8089</v>
      </c>
      <c r="F294" s="89">
        <v>3</v>
      </c>
      <c r="G294" s="89">
        <v>0</v>
      </c>
      <c r="H294" s="89">
        <v>0</v>
      </c>
      <c r="I294" s="89"/>
      <c r="J294" s="4"/>
      <c r="K294" s="89"/>
      <c r="L294" s="89"/>
      <c r="M294" s="89"/>
      <c r="N294" s="4"/>
      <c r="O294" s="297"/>
      <c r="P294" s="298"/>
      <c r="Q294" s="298"/>
      <c r="R294" s="299"/>
      <c r="S294" s="301"/>
      <c r="T294" s="301"/>
      <c r="U294" s="301"/>
      <c r="V294" s="301"/>
    </row>
    <row r="295" spans="1:22" s="300" customFormat="1" ht="12.75" x14ac:dyDescent="0.2">
      <c r="A295" s="54"/>
      <c r="B295" s="89"/>
      <c r="C295" s="89" t="s">
        <v>600</v>
      </c>
      <c r="D295" s="89"/>
      <c r="E295" s="291">
        <v>8004</v>
      </c>
      <c r="F295" s="89">
        <v>3</v>
      </c>
      <c r="G295" s="89">
        <v>0</v>
      </c>
      <c r="H295" s="89">
        <v>0</v>
      </c>
      <c r="I295" s="89"/>
      <c r="J295" s="4"/>
      <c r="K295" s="89"/>
      <c r="L295" s="89"/>
      <c r="M295" s="89"/>
      <c r="N295" s="4"/>
      <c r="O295" s="297"/>
      <c r="P295" s="298"/>
      <c r="Q295" s="298"/>
      <c r="R295" s="299"/>
      <c r="S295" s="301"/>
      <c r="T295" s="301"/>
      <c r="U295" s="301"/>
      <c r="V295" s="301"/>
    </row>
    <row r="296" spans="1:22" s="300" customFormat="1" ht="12.75" x14ac:dyDescent="0.2">
      <c r="A296" s="54"/>
      <c r="B296" s="89"/>
      <c r="C296" s="89" t="s">
        <v>601</v>
      </c>
      <c r="D296" s="89"/>
      <c r="E296" s="291">
        <v>8090</v>
      </c>
      <c r="F296" s="89">
        <v>16</v>
      </c>
      <c r="G296" s="89">
        <v>0</v>
      </c>
      <c r="H296" s="89">
        <v>0</v>
      </c>
      <c r="I296" s="89"/>
      <c r="J296" s="4"/>
      <c r="K296" s="89"/>
      <c r="L296" s="89"/>
      <c r="M296" s="89"/>
      <c r="N296" s="4"/>
      <c r="O296" s="297"/>
      <c r="P296" s="298"/>
      <c r="Q296" s="298"/>
      <c r="R296" s="299"/>
      <c r="S296" s="301"/>
      <c r="T296" s="301"/>
      <c r="U296" s="301"/>
      <c r="V296" s="301"/>
    </row>
    <row r="297" spans="1:22" s="300" customFormat="1" ht="12.75" x14ac:dyDescent="0.2">
      <c r="A297" s="54"/>
      <c r="B297" s="89"/>
      <c r="C297" s="89" t="s">
        <v>667</v>
      </c>
      <c r="D297" s="89"/>
      <c r="E297" s="291">
        <v>8091</v>
      </c>
      <c r="F297" s="89">
        <v>5</v>
      </c>
      <c r="G297" s="89">
        <v>0</v>
      </c>
      <c r="H297" s="89">
        <v>0</v>
      </c>
      <c r="I297" s="89"/>
      <c r="J297" s="4"/>
      <c r="K297" s="89"/>
      <c r="L297" s="89"/>
      <c r="M297" s="89"/>
      <c r="N297" s="4"/>
      <c r="O297" s="297"/>
      <c r="P297" s="298"/>
      <c r="Q297" s="298"/>
      <c r="R297" s="299"/>
      <c r="S297" s="301"/>
      <c r="T297" s="301"/>
      <c r="U297" s="301"/>
      <c r="V297" s="301"/>
    </row>
    <row r="298" spans="1:22" s="300" customFormat="1" ht="12.75" x14ac:dyDescent="0.2">
      <c r="A298" s="54"/>
      <c r="B298" s="89"/>
      <c r="C298" s="89" t="s">
        <v>605</v>
      </c>
      <c r="D298" s="89"/>
      <c r="E298" s="291">
        <v>8051</v>
      </c>
      <c r="F298" s="89">
        <v>3</v>
      </c>
      <c r="G298" s="89">
        <v>0</v>
      </c>
      <c r="H298" s="89">
        <v>0</v>
      </c>
      <c r="I298" s="89"/>
      <c r="J298" s="4"/>
      <c r="K298" s="89"/>
      <c r="L298" s="89"/>
      <c r="M298" s="89"/>
      <c r="N298" s="4"/>
      <c r="O298" s="297"/>
      <c r="P298" s="298"/>
      <c r="Q298" s="298"/>
      <c r="R298" s="299"/>
      <c r="S298" s="301"/>
      <c r="T298" s="301"/>
      <c r="U298" s="301"/>
      <c r="V298" s="301"/>
    </row>
    <row r="299" spans="1:22" s="300" customFormat="1" ht="12.75" x14ac:dyDescent="0.2">
      <c r="A299" s="54"/>
      <c r="B299" s="89"/>
      <c r="C299" s="89" t="s">
        <v>605</v>
      </c>
      <c r="D299" s="89"/>
      <c r="E299" s="291">
        <v>8096</v>
      </c>
      <c r="F299" s="89">
        <v>3</v>
      </c>
      <c r="G299" s="89">
        <v>0</v>
      </c>
      <c r="H299" s="89">
        <v>0</v>
      </c>
      <c r="I299" s="89"/>
      <c r="J299" s="4"/>
      <c r="K299" s="89"/>
      <c r="L299" s="89"/>
      <c r="M299" s="89"/>
      <c r="N299" s="4"/>
      <c r="O299" s="297"/>
      <c r="P299" s="298"/>
      <c r="Q299" s="298"/>
      <c r="R299" s="299"/>
      <c r="S299" s="301"/>
      <c r="T299" s="301"/>
      <c r="U299" s="301"/>
      <c r="V299" s="301"/>
    </row>
    <row r="300" spans="1:22" s="300" customFormat="1" ht="12.75" x14ac:dyDescent="0.2">
      <c r="A300" s="54"/>
      <c r="B300" s="89"/>
      <c r="C300" s="89" t="s">
        <v>607</v>
      </c>
      <c r="D300" s="89"/>
      <c r="E300" s="291">
        <v>8252</v>
      </c>
      <c r="F300" s="89">
        <v>1</v>
      </c>
      <c r="G300" s="89">
        <v>0</v>
      </c>
      <c r="H300" s="89">
        <v>0</v>
      </c>
      <c r="I300" s="89"/>
      <c r="J300" s="4"/>
      <c r="K300" s="89"/>
      <c r="L300" s="89"/>
      <c r="M300" s="89"/>
      <c r="N300" s="4"/>
      <c r="O300" s="297"/>
      <c r="P300" s="298"/>
      <c r="Q300" s="298"/>
      <c r="R300" s="299"/>
      <c r="S300" s="301"/>
      <c r="T300" s="301"/>
      <c r="U300" s="301"/>
      <c r="V300" s="301"/>
    </row>
    <row r="301" spans="1:22" s="300" customFormat="1" ht="12.75" x14ac:dyDescent="0.2">
      <c r="A301" s="54"/>
      <c r="B301" s="89"/>
      <c r="C301" s="89" t="s">
        <v>608</v>
      </c>
      <c r="D301" s="89"/>
      <c r="E301" s="291">
        <v>8260</v>
      </c>
      <c r="F301" s="89">
        <v>2</v>
      </c>
      <c r="G301" s="89">
        <v>0</v>
      </c>
      <c r="H301" s="89">
        <v>0</v>
      </c>
      <c r="I301" s="89"/>
      <c r="J301" s="4"/>
      <c r="K301" s="89"/>
      <c r="L301" s="89"/>
      <c r="M301" s="89"/>
      <c r="N301" s="4"/>
      <c r="O301" s="297"/>
      <c r="P301" s="298"/>
      <c r="Q301" s="298"/>
      <c r="R301" s="299"/>
      <c r="S301" s="301"/>
      <c r="T301" s="301"/>
      <c r="U301" s="301"/>
      <c r="V301" s="301"/>
    </row>
    <row r="302" spans="1:22" s="300" customFormat="1" ht="12.75" x14ac:dyDescent="0.2">
      <c r="A302" s="54"/>
      <c r="B302" s="89"/>
      <c r="C302" s="89" t="s">
        <v>609</v>
      </c>
      <c r="D302" s="89"/>
      <c r="E302" s="291">
        <v>8260</v>
      </c>
      <c r="F302" s="89">
        <v>13</v>
      </c>
      <c r="G302" s="89">
        <v>0</v>
      </c>
      <c r="H302" s="89">
        <v>1</v>
      </c>
      <c r="I302" s="89"/>
      <c r="J302" s="4"/>
      <c r="K302" s="89"/>
      <c r="L302" s="89"/>
      <c r="M302" s="89"/>
      <c r="N302" s="4"/>
      <c r="O302" s="297"/>
      <c r="P302" s="298"/>
      <c r="Q302" s="298"/>
      <c r="R302" s="299"/>
      <c r="S302" s="301"/>
      <c r="T302" s="301"/>
      <c r="U302" s="301"/>
      <c r="V302" s="301"/>
    </row>
    <row r="303" spans="1:22" s="300" customFormat="1" ht="12.75" x14ac:dyDescent="0.2">
      <c r="A303" s="54"/>
      <c r="B303" s="89"/>
      <c r="C303" s="89" t="s">
        <v>610</v>
      </c>
      <c r="D303" s="89"/>
      <c r="E303" s="291">
        <v>8094</v>
      </c>
      <c r="F303" s="89">
        <v>65</v>
      </c>
      <c r="G303" s="89">
        <v>0</v>
      </c>
      <c r="H303" s="89">
        <v>3</v>
      </c>
      <c r="I303" s="89"/>
      <c r="J303" s="4"/>
      <c r="K303" s="89"/>
      <c r="L303" s="89"/>
      <c r="M303" s="89"/>
      <c r="N303" s="4"/>
      <c r="O303" s="297"/>
      <c r="P303" s="298"/>
      <c r="Q303" s="298"/>
      <c r="R303" s="299"/>
      <c r="S303" s="301"/>
      <c r="T303" s="301"/>
      <c r="U303" s="301"/>
      <c r="V303" s="301"/>
    </row>
    <row r="304" spans="1:22" s="300" customFormat="1" ht="12.75" x14ac:dyDescent="0.2">
      <c r="A304" s="54"/>
      <c r="B304" s="89"/>
      <c r="C304" s="89" t="s">
        <v>611</v>
      </c>
      <c r="D304" s="89"/>
      <c r="E304" s="291">
        <v>8004</v>
      </c>
      <c r="F304" s="89">
        <v>2</v>
      </c>
      <c r="G304" s="89">
        <v>0</v>
      </c>
      <c r="H304" s="89">
        <v>0</v>
      </c>
      <c r="I304" s="89"/>
      <c r="J304" s="4"/>
      <c r="K304" s="89"/>
      <c r="L304" s="89"/>
      <c r="M304" s="89"/>
      <c r="N304" s="4"/>
      <c r="O304" s="297"/>
      <c r="P304" s="298"/>
      <c r="Q304" s="298"/>
      <c r="R304" s="299"/>
      <c r="S304" s="301"/>
      <c r="T304" s="301"/>
      <c r="U304" s="301"/>
      <c r="V304" s="301"/>
    </row>
    <row r="305" spans="1:16384" s="300" customFormat="1" ht="12.75" x14ac:dyDescent="0.2">
      <c r="A305" s="54"/>
      <c r="B305" s="89"/>
      <c r="C305" s="89" t="s">
        <v>611</v>
      </c>
      <c r="D305" s="89"/>
      <c r="E305" s="291">
        <v>8009</v>
      </c>
      <c r="F305" s="89">
        <v>1</v>
      </c>
      <c r="G305" s="89">
        <v>0</v>
      </c>
      <c r="H305" s="89">
        <v>0</v>
      </c>
      <c r="I305" s="89"/>
      <c r="J305" s="4"/>
      <c r="K305" s="89"/>
      <c r="L305" s="89"/>
      <c r="M305" s="89"/>
      <c r="N305" s="4"/>
      <c r="O305" s="297"/>
      <c r="P305" s="298"/>
      <c r="Q305" s="298"/>
      <c r="R305" s="299"/>
      <c r="S305" s="301"/>
      <c r="T305" s="301"/>
      <c r="U305" s="301"/>
      <c r="V305" s="301"/>
    </row>
    <row r="306" spans="1:16384" s="300" customFormat="1" ht="12.75" x14ac:dyDescent="0.2">
      <c r="A306" s="54"/>
      <c r="B306" s="89"/>
      <c r="C306" s="89" t="s">
        <v>611</v>
      </c>
      <c r="D306" s="89"/>
      <c r="E306" s="291">
        <v>8081</v>
      </c>
      <c r="F306" s="89">
        <v>4</v>
      </c>
      <c r="G306" s="89">
        <v>0</v>
      </c>
      <c r="H306" s="89">
        <v>0</v>
      </c>
      <c r="I306" s="89"/>
      <c r="J306" s="4"/>
      <c r="K306" s="89"/>
      <c r="L306" s="89"/>
      <c r="M306" s="89"/>
      <c r="N306" s="4"/>
      <c r="O306" s="297"/>
      <c r="P306" s="298"/>
      <c r="Q306" s="298"/>
      <c r="R306" s="299"/>
      <c r="S306" s="301"/>
      <c r="T306" s="301"/>
      <c r="U306" s="301"/>
      <c r="V306" s="301"/>
    </row>
    <row r="307" spans="1:16384" s="300" customFormat="1" ht="12.75" x14ac:dyDescent="0.2">
      <c r="A307" s="54"/>
      <c r="B307" s="89"/>
      <c r="C307" s="89" t="s">
        <v>611</v>
      </c>
      <c r="D307" s="89"/>
      <c r="E307" s="291">
        <v>8089</v>
      </c>
      <c r="F307" s="89">
        <v>1</v>
      </c>
      <c r="G307" s="89">
        <v>0</v>
      </c>
      <c r="H307" s="89">
        <v>0</v>
      </c>
      <c r="I307" s="89"/>
      <c r="J307" s="4"/>
      <c r="K307" s="89"/>
      <c r="L307" s="89"/>
      <c r="M307" s="89"/>
      <c r="N307" s="4"/>
      <c r="O307" s="297"/>
      <c r="P307" s="298"/>
      <c r="Q307" s="298"/>
      <c r="R307" s="299"/>
      <c r="S307" s="301"/>
      <c r="T307" s="301"/>
      <c r="U307" s="301"/>
      <c r="V307" s="301"/>
    </row>
    <row r="308" spans="1:16384" s="300" customFormat="1" ht="12.75" x14ac:dyDescent="0.2">
      <c r="A308" s="54"/>
      <c r="B308" s="89"/>
      <c r="C308" s="89" t="s">
        <v>612</v>
      </c>
      <c r="D308" s="89"/>
      <c r="E308" s="291">
        <v>8081</v>
      </c>
      <c r="F308" s="89">
        <v>2</v>
      </c>
      <c r="G308" s="89">
        <v>0</v>
      </c>
      <c r="H308" s="89">
        <v>0</v>
      </c>
      <c r="I308" s="89"/>
      <c r="J308" s="4"/>
      <c r="K308" s="89"/>
      <c r="L308" s="89"/>
      <c r="M308" s="89"/>
      <c r="N308" s="4"/>
      <c r="O308" s="297"/>
      <c r="P308" s="298"/>
      <c r="Q308" s="298"/>
      <c r="R308" s="299"/>
      <c r="S308" s="301"/>
      <c r="T308" s="301"/>
      <c r="U308" s="301"/>
      <c r="V308" s="301"/>
    </row>
    <row r="309" spans="1:16384" s="300" customFormat="1" ht="12.75" x14ac:dyDescent="0.2">
      <c r="A309" s="54"/>
      <c r="B309" s="89"/>
      <c r="C309" s="89" t="s">
        <v>612</v>
      </c>
      <c r="D309" s="89"/>
      <c r="E309" s="291">
        <v>8095</v>
      </c>
      <c r="F309" s="89">
        <v>3</v>
      </c>
      <c r="G309" s="89">
        <v>0</v>
      </c>
      <c r="H309" s="89">
        <v>0</v>
      </c>
      <c r="I309" s="89"/>
      <c r="J309" s="4"/>
      <c r="K309" s="89"/>
      <c r="L309" s="89"/>
      <c r="M309" s="89"/>
      <c r="N309" s="4"/>
      <c r="O309" s="297"/>
      <c r="P309" s="298"/>
      <c r="Q309" s="298"/>
      <c r="R309" s="299"/>
      <c r="S309" s="301"/>
      <c r="T309" s="301"/>
      <c r="U309" s="301"/>
      <c r="V309" s="301"/>
    </row>
    <row r="310" spans="1:16384" s="300" customFormat="1" ht="12.75" x14ac:dyDescent="0.2">
      <c r="A310" s="54"/>
      <c r="B310" s="89"/>
      <c r="C310" s="89" t="s">
        <v>613</v>
      </c>
      <c r="D310" s="89"/>
      <c r="E310" s="291">
        <v>8270</v>
      </c>
      <c r="F310" s="89">
        <v>4</v>
      </c>
      <c r="G310" s="89">
        <v>0</v>
      </c>
      <c r="H310" s="89">
        <v>1</v>
      </c>
      <c r="I310" s="89"/>
      <c r="J310" s="4"/>
      <c r="K310" s="89"/>
      <c r="L310" s="89"/>
      <c r="M310" s="89"/>
      <c r="N310" s="4"/>
      <c r="O310" s="297"/>
      <c r="P310" s="298"/>
      <c r="Q310" s="298"/>
      <c r="R310" s="299"/>
      <c r="S310" s="301"/>
      <c r="T310" s="301"/>
      <c r="U310" s="301"/>
      <c r="V310" s="301"/>
    </row>
    <row r="311" spans="1:16384" s="300" customFormat="1" ht="12.75" x14ac:dyDescent="0.2">
      <c r="A311" s="54"/>
      <c r="B311" s="89"/>
      <c r="C311" s="89" t="s">
        <v>614</v>
      </c>
      <c r="D311" s="89"/>
      <c r="E311" s="291">
        <v>8097</v>
      </c>
      <c r="F311" s="89">
        <v>5</v>
      </c>
      <c r="G311" s="89">
        <v>0</v>
      </c>
      <c r="H311" s="89">
        <v>0</v>
      </c>
      <c r="I311" s="89"/>
      <c r="J311" s="4"/>
      <c r="K311" s="89"/>
      <c r="L311" s="89"/>
      <c r="M311" s="89"/>
      <c r="N311" s="4"/>
      <c r="O311" s="297"/>
      <c r="P311" s="298"/>
      <c r="Q311" s="298"/>
      <c r="R311" s="299"/>
      <c r="S311" s="301"/>
      <c r="T311" s="301"/>
      <c r="U311" s="301"/>
      <c r="V311" s="301"/>
    </row>
    <row r="312" spans="1:16384" s="300" customFormat="1" ht="12.75" x14ac:dyDescent="0.2">
      <c r="A312" s="54"/>
      <c r="B312" s="89"/>
      <c r="C312" s="89" t="s">
        <v>616</v>
      </c>
      <c r="D312" s="89"/>
      <c r="E312" s="291">
        <v>8098</v>
      </c>
      <c r="F312" s="89">
        <v>10</v>
      </c>
      <c r="G312" s="89">
        <v>0</v>
      </c>
      <c r="H312" s="89">
        <v>1</v>
      </c>
      <c r="I312" s="89"/>
      <c r="J312" s="4"/>
      <c r="K312" s="89"/>
      <c r="L312" s="89"/>
      <c r="M312" s="89"/>
      <c r="N312" s="4"/>
      <c r="O312" s="297"/>
      <c r="P312" s="298"/>
      <c r="Q312" s="298"/>
      <c r="R312" s="299"/>
      <c r="S312" s="301"/>
      <c r="T312" s="301"/>
      <c r="U312" s="301"/>
      <c r="V312" s="301"/>
    </row>
    <row r="313" spans="1:16384" s="300" customFormat="1" ht="12.75" x14ac:dyDescent="0.2">
      <c r="A313" s="54"/>
      <c r="B313" s="89"/>
      <c r="C313" s="89" t="s">
        <v>617</v>
      </c>
      <c r="D313" s="89"/>
      <c r="E313" s="291">
        <v>8085</v>
      </c>
      <c r="F313" s="89">
        <v>2</v>
      </c>
      <c r="G313" s="89">
        <v>0</v>
      </c>
      <c r="H313" s="89">
        <v>0</v>
      </c>
      <c r="I313" s="89"/>
      <c r="J313" s="4"/>
      <c r="K313" s="89"/>
      <c r="L313" s="89"/>
      <c r="M313" s="89"/>
      <c r="N313" s="4"/>
      <c r="O313" s="297"/>
      <c r="P313" s="298"/>
      <c r="Q313" s="298"/>
      <c r="R313" s="299"/>
      <c r="S313" s="301"/>
      <c r="T313" s="301"/>
      <c r="U313" s="301"/>
      <c r="V313" s="301"/>
    </row>
    <row r="314" spans="1:16384" s="300" customFormat="1" ht="12.75" x14ac:dyDescent="0.2">
      <c r="A314" s="54"/>
      <c r="B314" s="89"/>
      <c r="C314" s="89" t="s">
        <v>618</v>
      </c>
      <c r="D314" s="89"/>
      <c r="E314" s="291">
        <v>8085</v>
      </c>
      <c r="F314" s="89">
        <v>1</v>
      </c>
      <c r="G314" s="89">
        <v>0</v>
      </c>
      <c r="H314" s="89">
        <v>0</v>
      </c>
      <c r="I314" s="89"/>
      <c r="J314" s="4"/>
      <c r="K314" s="89"/>
      <c r="L314" s="89"/>
      <c r="M314" s="89"/>
      <c r="N314" s="4"/>
      <c r="O314" s="297"/>
      <c r="P314" s="298"/>
      <c r="Q314" s="298"/>
      <c r="R314" s="299"/>
      <c r="S314" s="301"/>
      <c r="T314" s="301"/>
      <c r="U314" s="301"/>
      <c r="V314" s="301"/>
    </row>
    <row r="315" spans="1:16384" s="300" customFormat="1" ht="13.5" thickBot="1" x14ac:dyDescent="0.25">
      <c r="A315" s="54"/>
      <c r="B315" s="89"/>
      <c r="C315" s="89" t="s">
        <v>668</v>
      </c>
      <c r="D315" s="89"/>
      <c r="E315" s="291" t="s">
        <v>668</v>
      </c>
      <c r="F315" s="89">
        <v>16</v>
      </c>
      <c r="G315" s="89">
        <v>0</v>
      </c>
      <c r="H315" s="89">
        <v>0</v>
      </c>
      <c r="I315" s="89"/>
      <c r="J315" s="4"/>
      <c r="K315" s="89"/>
      <c r="L315" s="89"/>
      <c r="M315" s="89"/>
      <c r="N315" s="4"/>
      <c r="O315" s="297"/>
      <c r="P315" s="298"/>
      <c r="Q315" s="298"/>
      <c r="R315" s="299"/>
      <c r="S315" s="301"/>
      <c r="T315" s="301"/>
      <c r="U315" s="301"/>
      <c r="V315" s="301"/>
    </row>
    <row r="316" spans="1:16384" customFormat="1" ht="15.75" thickBot="1" x14ac:dyDescent="0.3">
      <c r="A316" s="54"/>
      <c r="B316" s="90" t="s">
        <v>51</v>
      </c>
      <c r="C316" s="91"/>
      <c r="D316" s="91"/>
      <c r="E316" s="290"/>
      <c r="F316" s="339">
        <f>SUM(F182:F315)</f>
        <v>1800</v>
      </c>
      <c r="G316" s="96">
        <f t="shared" ref="G316:H316" si="1">SUM(G182:G315)</f>
        <v>0</v>
      </c>
      <c r="H316" s="96">
        <f t="shared" si="1"/>
        <v>38</v>
      </c>
      <c r="I316" s="96" t="s">
        <v>207</v>
      </c>
      <c r="J316" s="4"/>
      <c r="K316" s="92"/>
      <c r="L316" s="92"/>
      <c r="M316" s="92"/>
      <c r="N316" s="4"/>
      <c r="O316" s="448"/>
      <c r="P316" s="449"/>
      <c r="Q316" s="449"/>
      <c r="R316" s="450"/>
      <c r="S316" s="472"/>
      <c r="T316" s="472"/>
      <c r="U316" s="472"/>
      <c r="V316" s="472"/>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T316" s="459"/>
      <c r="BU316" s="459"/>
      <c r="BV316" s="459"/>
      <c r="BW316" s="459"/>
      <c r="BX316" s="459"/>
      <c r="BY316" s="459"/>
      <c r="BZ316" s="459"/>
      <c r="CA316" s="459"/>
      <c r="CB316" s="459"/>
      <c r="CC316" s="459"/>
      <c r="CD316" s="459"/>
      <c r="CE316" s="459"/>
      <c r="CF316" s="459"/>
      <c r="CG316" s="459"/>
      <c r="CH316" s="459"/>
      <c r="CI316" s="459"/>
      <c r="CJ316" s="459"/>
      <c r="CK316" s="459"/>
      <c r="CL316" s="459"/>
      <c r="CM316" s="459"/>
      <c r="CN316" s="459"/>
      <c r="CO316" s="459"/>
      <c r="CP316" s="459"/>
      <c r="CQ316" s="459"/>
      <c r="CR316" s="459"/>
      <c r="CS316" s="459"/>
      <c r="CT316" s="459"/>
      <c r="CU316" s="459"/>
      <c r="CV316" s="459"/>
      <c r="CW316" s="459"/>
      <c r="CX316" s="459"/>
      <c r="CY316" s="459"/>
      <c r="CZ316" s="459"/>
      <c r="DA316" s="459"/>
      <c r="DB316" s="459"/>
      <c r="DC316" s="459"/>
      <c r="DD316" s="459"/>
      <c r="DE316" s="459"/>
      <c r="DF316" s="459"/>
      <c r="DG316" s="459"/>
      <c r="DH316" s="459"/>
      <c r="DI316" s="459"/>
      <c r="DJ316" s="459"/>
      <c r="DK316" s="459"/>
      <c r="DL316" s="459"/>
      <c r="DM316" s="459"/>
      <c r="DN316" s="459"/>
      <c r="DO316" s="459"/>
      <c r="DP316" s="459"/>
      <c r="DQ316" s="459"/>
      <c r="DR316" s="459"/>
      <c r="DS316" s="459"/>
      <c r="DT316" s="459"/>
      <c r="DU316" s="459"/>
      <c r="DV316" s="459"/>
      <c r="DW316" s="459"/>
      <c r="DX316" s="459"/>
      <c r="DY316" s="459"/>
      <c r="DZ316" s="459"/>
      <c r="EA316" s="459"/>
      <c r="EB316" s="459"/>
      <c r="EC316" s="459"/>
      <c r="ED316" s="459"/>
      <c r="EE316" s="459"/>
      <c r="EF316" s="459"/>
      <c r="EG316" s="459"/>
      <c r="EH316" s="459"/>
      <c r="EI316" s="459"/>
      <c r="EJ316" s="459"/>
      <c r="EK316" s="459"/>
      <c r="EL316" s="459"/>
      <c r="EM316" s="459"/>
      <c r="EN316" s="459"/>
      <c r="EO316" s="459"/>
      <c r="EP316" s="459"/>
      <c r="EQ316" s="459"/>
      <c r="ER316" s="459"/>
      <c r="ES316" s="459"/>
      <c r="ET316" s="459"/>
      <c r="EU316" s="459"/>
      <c r="EV316" s="459"/>
      <c r="EW316" s="459"/>
      <c r="EX316" s="459"/>
      <c r="EY316" s="459"/>
      <c r="EZ316" s="459"/>
      <c r="FA316" s="459"/>
      <c r="FB316" s="459"/>
      <c r="FC316" s="459"/>
      <c r="FD316" s="459"/>
      <c r="FE316" s="459"/>
      <c r="FF316" s="459"/>
      <c r="FG316" s="459"/>
      <c r="FH316" s="459"/>
      <c r="FI316" s="459"/>
      <c r="FJ316" s="459"/>
      <c r="FK316" s="459"/>
      <c r="FL316" s="459"/>
      <c r="FM316" s="459"/>
      <c r="FN316" s="459"/>
      <c r="FO316" s="459"/>
      <c r="FP316" s="459"/>
      <c r="FQ316" s="459"/>
      <c r="FR316" s="459"/>
      <c r="FS316" s="459"/>
      <c r="FT316" s="459"/>
      <c r="FU316" s="459"/>
      <c r="FV316" s="459"/>
      <c r="FW316" s="459"/>
      <c r="FX316" s="459"/>
      <c r="FY316" s="459"/>
      <c r="FZ316" s="459"/>
      <c r="GA316" s="459"/>
      <c r="GB316" s="459"/>
      <c r="GC316" s="459"/>
      <c r="GD316" s="459"/>
      <c r="GE316" s="459"/>
      <c r="GF316" s="459"/>
      <c r="GG316" s="459"/>
      <c r="GH316" s="459"/>
      <c r="GI316" s="459"/>
      <c r="GJ316" s="459"/>
      <c r="GK316" s="459"/>
      <c r="GL316" s="459"/>
      <c r="GM316" s="459"/>
      <c r="GN316" s="459"/>
      <c r="GO316" s="459"/>
      <c r="GP316" s="459"/>
      <c r="GQ316" s="459"/>
      <c r="GR316" s="459"/>
      <c r="GS316" s="459"/>
      <c r="GT316" s="459"/>
      <c r="GU316" s="459"/>
      <c r="GV316" s="459"/>
      <c r="GW316" s="459"/>
      <c r="GX316" s="459"/>
      <c r="GY316" s="459"/>
      <c r="GZ316" s="459"/>
      <c r="HA316" s="459"/>
      <c r="HB316" s="459"/>
      <c r="HC316" s="459"/>
      <c r="HD316" s="459"/>
      <c r="HE316" s="459"/>
      <c r="HF316" s="459"/>
      <c r="HG316" s="459"/>
      <c r="HH316" s="459"/>
      <c r="HI316" s="459"/>
      <c r="HJ316" s="459"/>
      <c r="HK316" s="459"/>
      <c r="HL316" s="459"/>
      <c r="HM316" s="459"/>
      <c r="HN316" s="459"/>
      <c r="HO316" s="459"/>
      <c r="HP316" s="459"/>
      <c r="HQ316" s="459"/>
      <c r="HR316" s="459"/>
      <c r="HS316" s="459"/>
      <c r="HT316" s="459"/>
      <c r="HU316" s="459"/>
      <c r="HV316" s="459"/>
      <c r="HW316" s="459"/>
      <c r="HX316" s="459"/>
      <c r="HY316" s="459"/>
      <c r="HZ316" s="459"/>
      <c r="IA316" s="459"/>
      <c r="IB316" s="459"/>
      <c r="IC316" s="459"/>
      <c r="ID316" s="459"/>
      <c r="IE316" s="459"/>
      <c r="IF316" s="459"/>
      <c r="IG316" s="459"/>
      <c r="IH316" s="459"/>
      <c r="II316" s="459"/>
      <c r="IJ316" s="459"/>
      <c r="IK316" s="459"/>
      <c r="IL316" s="459"/>
      <c r="IM316" s="459"/>
      <c r="IN316" s="459"/>
      <c r="IO316" s="459"/>
      <c r="IP316" s="459"/>
      <c r="IQ316" s="459"/>
      <c r="IR316" s="459"/>
      <c r="IS316" s="459"/>
      <c r="IT316" s="459"/>
      <c r="IU316" s="459"/>
      <c r="IV316" s="459"/>
      <c r="IW316" s="459"/>
      <c r="IX316" s="459"/>
      <c r="IY316" s="459"/>
      <c r="IZ316" s="459"/>
      <c r="JA316" s="459"/>
      <c r="JB316" s="459"/>
      <c r="JC316" s="459"/>
      <c r="JD316" s="459"/>
      <c r="JE316" s="459"/>
      <c r="JF316" s="459"/>
      <c r="JG316" s="459"/>
      <c r="JH316" s="459"/>
      <c r="JI316" s="459"/>
      <c r="JJ316" s="459"/>
      <c r="JK316" s="459"/>
      <c r="JL316" s="459"/>
      <c r="JM316" s="459"/>
      <c r="JN316" s="459"/>
      <c r="JO316" s="459"/>
      <c r="JP316" s="459"/>
      <c r="JQ316" s="459"/>
      <c r="JR316" s="459"/>
      <c r="JS316" s="459"/>
      <c r="JT316" s="459"/>
      <c r="JU316" s="459"/>
      <c r="JV316" s="459"/>
      <c r="JW316" s="459"/>
      <c r="JX316" s="459"/>
      <c r="JY316" s="459"/>
      <c r="JZ316" s="459"/>
      <c r="KA316" s="459"/>
      <c r="KB316" s="459"/>
      <c r="KC316" s="459"/>
      <c r="KD316" s="459"/>
      <c r="KE316" s="459"/>
      <c r="KF316" s="459"/>
      <c r="KG316" s="459"/>
      <c r="KH316" s="459"/>
      <c r="KI316" s="459"/>
      <c r="KJ316" s="459"/>
      <c r="KK316" s="459"/>
      <c r="KL316" s="459"/>
      <c r="KM316" s="459"/>
      <c r="KN316" s="459"/>
      <c r="KO316" s="459"/>
      <c r="KP316" s="459"/>
      <c r="KQ316" s="459"/>
      <c r="KR316" s="459"/>
      <c r="KS316" s="459"/>
      <c r="KT316" s="459"/>
      <c r="KU316" s="459"/>
      <c r="KV316" s="459"/>
      <c r="KW316" s="459"/>
      <c r="KX316" s="459"/>
      <c r="KY316" s="459"/>
      <c r="KZ316" s="459"/>
      <c r="LA316" s="459"/>
      <c r="LB316" s="459"/>
      <c r="LC316" s="459"/>
      <c r="LD316" s="459"/>
      <c r="LE316" s="459"/>
      <c r="LF316" s="459"/>
      <c r="LG316" s="459"/>
      <c r="LH316" s="459"/>
      <c r="LI316" s="459"/>
      <c r="LJ316" s="459"/>
      <c r="LK316" s="459"/>
      <c r="LL316" s="459"/>
      <c r="LM316" s="459"/>
      <c r="LN316" s="459"/>
      <c r="LO316" s="459"/>
      <c r="LP316" s="459"/>
      <c r="LQ316" s="459"/>
      <c r="LR316" s="459"/>
      <c r="LS316" s="459"/>
      <c r="LT316" s="459"/>
      <c r="LU316" s="459"/>
      <c r="LV316" s="459"/>
      <c r="LW316" s="459"/>
      <c r="LX316" s="459"/>
      <c r="LY316" s="459"/>
      <c r="LZ316" s="459"/>
      <c r="MA316" s="459"/>
      <c r="MB316" s="459"/>
      <c r="MC316" s="459"/>
      <c r="MD316" s="459"/>
      <c r="ME316" s="459"/>
      <c r="MF316" s="459"/>
      <c r="MG316" s="459"/>
      <c r="MH316" s="459"/>
      <c r="MI316" s="459"/>
      <c r="MJ316" s="459"/>
      <c r="MK316" s="459"/>
      <c r="ML316" s="459"/>
      <c r="MM316" s="459"/>
      <c r="MN316" s="459"/>
      <c r="MO316" s="459"/>
      <c r="MP316" s="459"/>
      <c r="MQ316" s="459"/>
      <c r="MR316" s="459"/>
      <c r="MS316" s="459"/>
      <c r="MT316" s="459"/>
      <c r="MU316" s="459"/>
      <c r="MV316" s="459"/>
      <c r="MW316" s="459"/>
      <c r="MX316" s="459"/>
      <c r="MY316" s="459"/>
      <c r="MZ316" s="459"/>
      <c r="NA316" s="459"/>
      <c r="NB316" s="459"/>
      <c r="NC316" s="459"/>
      <c r="ND316" s="459"/>
      <c r="NE316" s="459"/>
      <c r="NF316" s="459"/>
      <c r="NG316" s="459"/>
      <c r="NH316" s="459"/>
      <c r="NI316" s="459"/>
      <c r="NJ316" s="459"/>
      <c r="NK316" s="459"/>
      <c r="NL316" s="459"/>
      <c r="NM316" s="459"/>
      <c r="NN316" s="459"/>
      <c r="NO316" s="459"/>
      <c r="NP316" s="459"/>
      <c r="NQ316" s="459"/>
      <c r="NR316" s="459"/>
      <c r="NS316" s="459"/>
      <c r="NT316" s="459"/>
      <c r="NU316" s="459"/>
      <c r="NV316" s="459"/>
      <c r="NW316" s="459"/>
      <c r="NX316" s="459"/>
      <c r="NY316" s="459"/>
      <c r="NZ316" s="459"/>
      <c r="OA316" s="459"/>
      <c r="OB316" s="459"/>
      <c r="OC316" s="459"/>
      <c r="OD316" s="459"/>
      <c r="OE316" s="459"/>
      <c r="OF316" s="459"/>
      <c r="OG316" s="459"/>
      <c r="OH316" s="459"/>
      <c r="OI316" s="459"/>
      <c r="OJ316" s="459"/>
      <c r="OK316" s="459"/>
      <c r="OL316" s="459"/>
      <c r="OM316" s="459"/>
      <c r="ON316" s="459"/>
      <c r="OO316" s="459"/>
      <c r="OP316" s="459"/>
      <c r="OQ316" s="459"/>
      <c r="OR316" s="459"/>
      <c r="OS316" s="459"/>
      <c r="OT316" s="459"/>
      <c r="OU316" s="459"/>
      <c r="OV316" s="459"/>
      <c r="OW316" s="459"/>
      <c r="OX316" s="459"/>
      <c r="OY316" s="459"/>
      <c r="OZ316" s="459"/>
      <c r="PA316" s="459"/>
      <c r="PB316" s="459"/>
      <c r="PC316" s="459"/>
      <c r="PD316" s="459"/>
      <c r="PE316" s="459"/>
      <c r="PF316" s="459"/>
      <c r="PG316" s="459"/>
      <c r="PH316" s="459"/>
      <c r="PI316" s="459"/>
      <c r="PJ316" s="459"/>
      <c r="PK316" s="459"/>
      <c r="PL316" s="459"/>
      <c r="PM316" s="459"/>
      <c r="PN316" s="459"/>
      <c r="PO316" s="459"/>
      <c r="PP316" s="459"/>
      <c r="PQ316" s="459"/>
      <c r="PR316" s="459"/>
      <c r="PS316" s="459"/>
      <c r="PT316" s="459"/>
      <c r="PU316" s="459"/>
      <c r="PV316" s="459"/>
      <c r="PW316" s="459"/>
      <c r="PX316" s="459"/>
      <c r="PY316" s="459"/>
      <c r="PZ316" s="459"/>
      <c r="QA316" s="459"/>
      <c r="QB316" s="459"/>
      <c r="QC316" s="459"/>
      <c r="QD316" s="459"/>
      <c r="QE316" s="459"/>
      <c r="QF316" s="459"/>
      <c r="QG316" s="459"/>
      <c r="QH316" s="459"/>
      <c r="QI316" s="459"/>
      <c r="QJ316" s="459"/>
      <c r="QK316" s="459"/>
      <c r="QL316" s="459"/>
      <c r="QM316" s="459"/>
      <c r="QN316" s="459"/>
      <c r="QO316" s="459"/>
      <c r="QP316" s="459"/>
      <c r="QQ316" s="459"/>
      <c r="QR316" s="459"/>
      <c r="QS316" s="459"/>
      <c r="QT316" s="459"/>
      <c r="QU316" s="459"/>
      <c r="QV316" s="459"/>
      <c r="QW316" s="459"/>
      <c r="QX316" s="459"/>
      <c r="QY316" s="459"/>
      <c r="QZ316" s="459"/>
      <c r="RA316" s="459"/>
      <c r="RB316" s="459"/>
      <c r="RC316" s="459"/>
      <c r="RD316" s="459"/>
      <c r="RE316" s="459"/>
      <c r="RF316" s="459"/>
      <c r="RG316" s="459"/>
      <c r="RH316" s="459"/>
      <c r="RI316" s="459"/>
      <c r="RJ316" s="459"/>
      <c r="RK316" s="459"/>
      <c r="RL316" s="459"/>
      <c r="RM316" s="459"/>
      <c r="RN316" s="459"/>
      <c r="RO316" s="459"/>
      <c r="RP316" s="459"/>
      <c r="RQ316" s="459"/>
      <c r="RR316" s="459"/>
      <c r="RS316" s="459"/>
      <c r="RT316" s="459"/>
      <c r="RU316" s="459"/>
      <c r="RV316" s="459"/>
      <c r="RW316" s="459"/>
      <c r="RX316" s="459"/>
      <c r="RY316" s="459"/>
      <c r="RZ316" s="459"/>
      <c r="SA316" s="459"/>
      <c r="SB316" s="459"/>
      <c r="SC316" s="459"/>
      <c r="SD316" s="459"/>
      <c r="SE316" s="459"/>
      <c r="SF316" s="459"/>
      <c r="SG316" s="459"/>
      <c r="SH316" s="459"/>
      <c r="SI316" s="459"/>
      <c r="SJ316" s="459"/>
      <c r="SK316" s="459"/>
      <c r="SL316" s="459"/>
      <c r="SM316" s="459"/>
      <c r="SN316" s="459"/>
      <c r="SO316" s="459"/>
      <c r="SP316" s="459"/>
      <c r="SQ316" s="459"/>
      <c r="SR316" s="459"/>
      <c r="SS316" s="459"/>
      <c r="ST316" s="459"/>
      <c r="SU316" s="459"/>
      <c r="SV316" s="459"/>
      <c r="SW316" s="459"/>
      <c r="SX316" s="459"/>
      <c r="SY316" s="459"/>
      <c r="SZ316" s="459"/>
      <c r="TA316" s="459"/>
      <c r="TB316" s="459"/>
      <c r="TC316" s="459"/>
      <c r="TD316" s="459"/>
      <c r="TE316" s="459"/>
      <c r="TF316" s="459"/>
      <c r="TG316" s="459"/>
      <c r="TH316" s="459"/>
      <c r="TI316" s="459"/>
      <c r="TJ316" s="459"/>
      <c r="TK316" s="459"/>
      <c r="TL316" s="459"/>
      <c r="TM316" s="459"/>
      <c r="TN316" s="459"/>
      <c r="TO316" s="459"/>
      <c r="TP316" s="459"/>
      <c r="TQ316" s="459"/>
      <c r="TR316" s="459"/>
      <c r="TS316" s="459"/>
      <c r="TT316" s="459"/>
      <c r="TU316" s="459"/>
      <c r="TV316" s="459"/>
      <c r="TW316" s="459"/>
      <c r="TX316" s="459"/>
      <c r="TY316" s="459"/>
      <c r="TZ316" s="459"/>
      <c r="UA316" s="459"/>
      <c r="UB316" s="459"/>
      <c r="UC316" s="459"/>
      <c r="UD316" s="459"/>
      <c r="UE316" s="459"/>
      <c r="UF316" s="459"/>
      <c r="UG316" s="459"/>
      <c r="UH316" s="459"/>
      <c r="UI316" s="459"/>
      <c r="UJ316" s="459"/>
      <c r="UK316" s="459"/>
      <c r="UL316" s="459"/>
      <c r="UM316" s="459"/>
      <c r="UN316" s="459"/>
      <c r="UO316" s="459"/>
      <c r="UP316" s="459"/>
      <c r="UQ316" s="459"/>
      <c r="UR316" s="459"/>
      <c r="US316" s="459"/>
      <c r="UT316" s="459"/>
      <c r="UU316" s="459"/>
      <c r="UV316" s="459"/>
      <c r="UW316" s="459"/>
      <c r="UX316" s="459"/>
      <c r="UY316" s="459"/>
      <c r="UZ316" s="459"/>
      <c r="VA316" s="459"/>
      <c r="VB316" s="459"/>
      <c r="VC316" s="459"/>
      <c r="VD316" s="459"/>
      <c r="VE316" s="459"/>
      <c r="VF316" s="459"/>
      <c r="VG316" s="459"/>
      <c r="VH316" s="459"/>
      <c r="VI316" s="459"/>
      <c r="VJ316" s="459"/>
      <c r="VK316" s="459"/>
      <c r="VL316" s="459"/>
      <c r="VM316" s="459"/>
      <c r="VN316" s="459"/>
      <c r="VO316" s="459"/>
      <c r="VP316" s="459"/>
      <c r="VQ316" s="459"/>
      <c r="VR316" s="459"/>
      <c r="VS316" s="459"/>
      <c r="VT316" s="459"/>
      <c r="VU316" s="459"/>
      <c r="VV316" s="459"/>
      <c r="VW316" s="459"/>
      <c r="VX316" s="459"/>
      <c r="VY316" s="459"/>
      <c r="VZ316" s="459"/>
      <c r="WA316" s="459"/>
      <c r="WB316" s="459"/>
      <c r="WC316" s="459"/>
      <c r="WD316" s="459"/>
      <c r="WE316" s="459"/>
      <c r="WF316" s="459"/>
      <c r="WG316" s="459"/>
      <c r="WH316" s="459"/>
      <c r="WI316" s="459"/>
      <c r="WJ316" s="459"/>
      <c r="WK316" s="459"/>
      <c r="WL316" s="459"/>
      <c r="WM316" s="459"/>
      <c r="WN316" s="459"/>
      <c r="WO316" s="459"/>
      <c r="WP316" s="459"/>
      <c r="WQ316" s="459"/>
      <c r="WR316" s="459"/>
      <c r="WS316" s="459"/>
      <c r="WT316" s="459"/>
      <c r="WU316" s="459"/>
      <c r="WV316" s="459"/>
      <c r="WW316" s="459"/>
      <c r="WX316" s="459"/>
      <c r="WY316" s="459"/>
      <c r="WZ316" s="459"/>
      <c r="XA316" s="459"/>
      <c r="XB316" s="459"/>
      <c r="XC316" s="459"/>
      <c r="XD316" s="459"/>
      <c r="XE316" s="459"/>
      <c r="XF316" s="459"/>
      <c r="XG316" s="459"/>
      <c r="XH316" s="459"/>
      <c r="XI316" s="459"/>
      <c r="XJ316" s="459"/>
      <c r="XK316" s="459"/>
      <c r="XL316" s="459"/>
      <c r="XM316" s="459"/>
      <c r="XN316" s="459"/>
      <c r="XO316" s="459"/>
      <c r="XP316" s="459"/>
      <c r="XQ316" s="459"/>
      <c r="XR316" s="459"/>
      <c r="XS316" s="459"/>
      <c r="XT316" s="459"/>
      <c r="XU316" s="459"/>
      <c r="XV316" s="459"/>
      <c r="XW316" s="459"/>
      <c r="XX316" s="459"/>
      <c r="XY316" s="459"/>
      <c r="XZ316" s="459"/>
      <c r="YA316" s="459"/>
      <c r="YB316" s="459"/>
      <c r="YC316" s="459"/>
      <c r="YD316" s="459"/>
      <c r="YE316" s="459"/>
      <c r="YF316" s="459"/>
      <c r="YG316" s="459"/>
      <c r="YH316" s="459"/>
      <c r="YI316" s="459"/>
      <c r="YJ316" s="459"/>
      <c r="YK316" s="459"/>
      <c r="YL316" s="459"/>
      <c r="YM316" s="459"/>
      <c r="YN316" s="459"/>
      <c r="YO316" s="459"/>
      <c r="YP316" s="459"/>
      <c r="YQ316" s="459"/>
      <c r="YR316" s="459"/>
      <c r="YS316" s="459"/>
      <c r="YT316" s="459"/>
      <c r="YU316" s="459"/>
      <c r="YV316" s="459"/>
      <c r="YW316" s="459"/>
      <c r="YX316" s="459"/>
      <c r="YY316" s="459"/>
      <c r="YZ316" s="459"/>
      <c r="ZA316" s="459"/>
      <c r="ZB316" s="459"/>
      <c r="ZC316" s="459"/>
      <c r="ZD316" s="459"/>
      <c r="ZE316" s="459"/>
      <c r="ZF316" s="459"/>
      <c r="ZG316" s="459"/>
      <c r="ZH316" s="459"/>
      <c r="ZI316" s="459"/>
      <c r="ZJ316" s="459"/>
      <c r="ZK316" s="459"/>
      <c r="ZL316" s="459"/>
      <c r="ZM316" s="459"/>
      <c r="ZN316" s="459"/>
      <c r="ZO316" s="459"/>
      <c r="ZP316" s="459"/>
      <c r="ZQ316" s="459"/>
      <c r="ZR316" s="459"/>
      <c r="ZS316" s="459"/>
      <c r="ZT316" s="459"/>
      <c r="ZU316" s="459"/>
      <c r="ZV316" s="459"/>
      <c r="ZW316" s="459"/>
      <c r="ZX316" s="459"/>
      <c r="ZY316" s="459"/>
      <c r="ZZ316" s="459"/>
      <c r="AAA316" s="459"/>
      <c r="AAB316" s="459"/>
      <c r="AAC316" s="459"/>
      <c r="AAD316" s="459"/>
      <c r="AAE316" s="459"/>
      <c r="AAF316" s="459"/>
      <c r="AAG316" s="459"/>
      <c r="AAH316" s="459"/>
      <c r="AAI316" s="459"/>
      <c r="AAJ316" s="459"/>
      <c r="AAK316" s="459"/>
      <c r="AAL316" s="459"/>
      <c r="AAM316" s="459"/>
      <c r="AAN316" s="459"/>
      <c r="AAO316" s="459"/>
      <c r="AAP316" s="459"/>
      <c r="AAQ316" s="459"/>
      <c r="AAR316" s="459"/>
      <c r="AAS316" s="459"/>
      <c r="AAT316" s="459"/>
      <c r="AAU316" s="459"/>
      <c r="AAV316" s="459"/>
      <c r="AAW316" s="459"/>
      <c r="AAX316" s="459"/>
      <c r="AAY316" s="459"/>
      <c r="AAZ316" s="459"/>
      <c r="ABA316" s="459"/>
      <c r="ABB316" s="459"/>
      <c r="ABC316" s="459"/>
      <c r="ABD316" s="459"/>
      <c r="ABE316" s="459"/>
      <c r="ABF316" s="459"/>
      <c r="ABG316" s="459"/>
      <c r="ABH316" s="459"/>
      <c r="ABI316" s="459"/>
      <c r="ABJ316" s="459"/>
      <c r="ABK316" s="459"/>
      <c r="ABL316" s="459"/>
      <c r="ABM316" s="459"/>
      <c r="ABN316" s="459"/>
      <c r="ABO316" s="459"/>
      <c r="ABP316" s="459"/>
      <c r="ABQ316" s="459"/>
      <c r="ABR316" s="459"/>
      <c r="ABS316" s="459"/>
      <c r="ABT316" s="459"/>
      <c r="ABU316" s="459"/>
      <c r="ABV316" s="459"/>
      <c r="ABW316" s="459"/>
      <c r="ABX316" s="459"/>
      <c r="ABY316" s="459"/>
      <c r="ABZ316" s="459"/>
      <c r="ACA316" s="459"/>
      <c r="ACB316" s="459"/>
      <c r="ACC316" s="459"/>
      <c r="ACD316" s="459"/>
      <c r="ACE316" s="459"/>
      <c r="ACF316" s="459"/>
      <c r="ACG316" s="459"/>
      <c r="ACH316" s="459"/>
      <c r="ACI316" s="459"/>
      <c r="ACJ316" s="459"/>
      <c r="ACK316" s="459"/>
      <c r="ACL316" s="459"/>
      <c r="ACM316" s="459"/>
      <c r="ACN316" s="459"/>
      <c r="ACO316" s="459"/>
      <c r="ACP316" s="459"/>
      <c r="ACQ316" s="459"/>
      <c r="ACR316" s="459"/>
      <c r="ACS316" s="459"/>
      <c r="ACT316" s="459"/>
      <c r="ACU316" s="459"/>
      <c r="ACV316" s="459"/>
      <c r="ACW316" s="459"/>
      <c r="ACX316" s="459"/>
      <c r="ACY316" s="459"/>
      <c r="ACZ316" s="459"/>
      <c r="ADA316" s="459"/>
      <c r="ADB316" s="459"/>
      <c r="ADC316" s="459"/>
      <c r="ADD316" s="459"/>
      <c r="ADE316" s="459"/>
      <c r="ADF316" s="459"/>
      <c r="ADG316" s="459"/>
      <c r="ADH316" s="459"/>
      <c r="ADI316" s="459"/>
      <c r="ADJ316" s="459"/>
      <c r="ADK316" s="459"/>
      <c r="ADL316" s="459"/>
      <c r="ADM316" s="459"/>
      <c r="ADN316" s="459"/>
      <c r="ADO316" s="459"/>
      <c r="ADP316" s="459"/>
      <c r="ADQ316" s="459"/>
      <c r="ADR316" s="459"/>
      <c r="ADS316" s="459"/>
      <c r="ADT316" s="459"/>
      <c r="ADU316" s="459"/>
      <c r="ADV316" s="459"/>
      <c r="ADW316" s="459"/>
      <c r="ADX316" s="459"/>
      <c r="ADY316" s="459"/>
      <c r="ADZ316" s="459"/>
      <c r="AEA316" s="459"/>
      <c r="AEB316" s="459"/>
      <c r="AEC316" s="459"/>
      <c r="AED316" s="459"/>
      <c r="AEE316" s="459"/>
      <c r="AEF316" s="459"/>
      <c r="AEG316" s="459"/>
      <c r="AEH316" s="459"/>
      <c r="AEI316" s="459"/>
      <c r="AEJ316" s="459"/>
      <c r="AEK316" s="459"/>
      <c r="AEL316" s="459"/>
      <c r="AEM316" s="459"/>
      <c r="AEN316" s="459"/>
      <c r="AEO316" s="459"/>
      <c r="AEP316" s="459"/>
      <c r="AEQ316" s="459"/>
      <c r="AER316" s="459"/>
      <c r="AES316" s="459"/>
      <c r="AET316" s="459"/>
      <c r="AEU316" s="459"/>
      <c r="AEV316" s="459"/>
      <c r="AEW316" s="459"/>
      <c r="AEX316" s="459"/>
      <c r="AEY316" s="459"/>
      <c r="AEZ316" s="459"/>
      <c r="AFA316" s="459"/>
      <c r="AFB316" s="459"/>
      <c r="AFC316" s="459"/>
      <c r="AFD316" s="459"/>
      <c r="AFE316" s="459"/>
      <c r="AFF316" s="459"/>
      <c r="AFG316" s="459"/>
      <c r="AFH316" s="459"/>
      <c r="AFI316" s="459"/>
      <c r="AFJ316" s="459"/>
      <c r="AFK316" s="459"/>
      <c r="AFL316" s="459"/>
      <c r="AFM316" s="459"/>
      <c r="AFN316" s="459"/>
      <c r="AFO316" s="459"/>
      <c r="AFP316" s="459"/>
      <c r="AFQ316" s="459"/>
      <c r="AFR316" s="459"/>
      <c r="AFS316" s="459"/>
      <c r="AFT316" s="459"/>
      <c r="AFU316" s="459"/>
      <c r="AFV316" s="459"/>
      <c r="AFW316" s="459"/>
      <c r="AFX316" s="459"/>
      <c r="AFY316" s="459"/>
      <c r="AFZ316" s="459"/>
      <c r="AGA316" s="459"/>
      <c r="AGB316" s="459"/>
      <c r="AGC316" s="459"/>
      <c r="AGD316" s="459"/>
      <c r="AGE316" s="459"/>
      <c r="AGF316" s="459"/>
      <c r="AGG316" s="459"/>
      <c r="AGH316" s="459"/>
      <c r="AGI316" s="459"/>
      <c r="AGJ316" s="459"/>
      <c r="AGK316" s="459"/>
      <c r="AGL316" s="459"/>
      <c r="AGM316" s="459"/>
      <c r="AGN316" s="459"/>
      <c r="AGO316" s="459"/>
      <c r="AGP316" s="459"/>
      <c r="AGQ316" s="459"/>
      <c r="AGR316" s="459"/>
      <c r="AGS316" s="459"/>
      <c r="AGT316" s="459"/>
      <c r="AGU316" s="459"/>
      <c r="AGV316" s="459"/>
      <c r="AGW316" s="459"/>
      <c r="AGX316" s="459"/>
      <c r="AGY316" s="459"/>
      <c r="AGZ316" s="459"/>
      <c r="AHA316" s="459"/>
      <c r="AHB316" s="459"/>
      <c r="AHC316" s="459"/>
      <c r="AHD316" s="459"/>
      <c r="AHE316" s="459"/>
      <c r="AHF316" s="459"/>
      <c r="AHG316" s="459"/>
      <c r="AHH316" s="459"/>
      <c r="AHI316" s="459"/>
      <c r="AHJ316" s="459"/>
      <c r="AHK316" s="459"/>
      <c r="AHL316" s="459"/>
      <c r="AHM316" s="459"/>
      <c r="AHN316" s="459"/>
      <c r="AHO316" s="459"/>
      <c r="AHP316" s="459"/>
      <c r="AHQ316" s="459"/>
      <c r="AHR316" s="459"/>
      <c r="AHS316" s="459"/>
      <c r="AHT316" s="459"/>
      <c r="AHU316" s="459"/>
      <c r="AHV316" s="459"/>
      <c r="AHW316" s="459"/>
      <c r="AHX316" s="459"/>
      <c r="AHY316" s="459"/>
      <c r="AHZ316" s="459"/>
      <c r="AIA316" s="459"/>
      <c r="AIB316" s="459"/>
      <c r="AIC316" s="459"/>
      <c r="AID316" s="459"/>
      <c r="AIE316" s="459"/>
      <c r="AIF316" s="459"/>
      <c r="AIG316" s="459"/>
      <c r="AIH316" s="459"/>
      <c r="AII316" s="459"/>
      <c r="AIJ316" s="459"/>
      <c r="AIK316" s="459"/>
      <c r="AIL316" s="459"/>
      <c r="AIM316" s="459"/>
      <c r="AIN316" s="459"/>
      <c r="AIO316" s="459"/>
      <c r="AIP316" s="459"/>
      <c r="AIQ316" s="459"/>
      <c r="AIR316" s="459"/>
      <c r="AIS316" s="459"/>
      <c r="AIT316" s="459"/>
      <c r="AIU316" s="459"/>
      <c r="AIV316" s="459"/>
      <c r="AIW316" s="459"/>
      <c r="AIX316" s="459"/>
      <c r="AIY316" s="459"/>
      <c r="AIZ316" s="459"/>
      <c r="AJA316" s="459"/>
      <c r="AJB316" s="459"/>
      <c r="AJC316" s="459"/>
      <c r="AJD316" s="459"/>
      <c r="AJE316" s="459"/>
      <c r="AJF316" s="459"/>
      <c r="AJG316" s="459"/>
      <c r="AJH316" s="459"/>
      <c r="AJI316" s="459"/>
      <c r="AJJ316" s="459"/>
      <c r="AJK316" s="459"/>
      <c r="AJL316" s="459"/>
      <c r="AJM316" s="459"/>
      <c r="AJN316" s="459"/>
      <c r="AJO316" s="459"/>
      <c r="AJP316" s="459"/>
      <c r="AJQ316" s="459"/>
      <c r="AJR316" s="459"/>
      <c r="AJS316" s="459"/>
      <c r="AJT316" s="459"/>
      <c r="AJU316" s="459"/>
      <c r="AJV316" s="459"/>
      <c r="AJW316" s="459"/>
      <c r="AJX316" s="459"/>
      <c r="AJY316" s="459"/>
      <c r="AJZ316" s="459"/>
      <c r="AKA316" s="459"/>
      <c r="AKB316" s="459"/>
      <c r="AKC316" s="459"/>
      <c r="AKD316" s="459"/>
      <c r="AKE316" s="459"/>
      <c r="AKF316" s="459"/>
      <c r="AKG316" s="459"/>
      <c r="AKH316" s="459"/>
      <c r="AKI316" s="459"/>
      <c r="AKJ316" s="459"/>
      <c r="AKK316" s="459"/>
      <c r="AKL316" s="459"/>
      <c r="AKM316" s="459"/>
      <c r="AKN316" s="459"/>
      <c r="AKO316" s="459"/>
      <c r="AKP316" s="459"/>
      <c r="AKQ316" s="459"/>
      <c r="AKR316" s="459"/>
      <c r="AKS316" s="459"/>
      <c r="AKT316" s="459"/>
      <c r="AKU316" s="459"/>
      <c r="AKV316" s="459"/>
      <c r="AKW316" s="459"/>
      <c r="AKX316" s="459"/>
      <c r="AKY316" s="459"/>
      <c r="AKZ316" s="459"/>
      <c r="ALA316" s="459"/>
      <c r="ALB316" s="459"/>
      <c r="ALC316" s="459"/>
      <c r="ALD316" s="459"/>
      <c r="ALE316" s="459"/>
      <c r="ALF316" s="459"/>
      <c r="ALG316" s="459"/>
      <c r="ALH316" s="459"/>
      <c r="ALI316" s="459"/>
      <c r="ALJ316" s="459"/>
      <c r="ALK316" s="459"/>
      <c r="ALL316" s="459"/>
      <c r="ALM316" s="459"/>
      <c r="ALN316" s="459"/>
      <c r="ALO316" s="459"/>
      <c r="ALP316" s="459"/>
      <c r="ALQ316" s="459"/>
      <c r="ALR316" s="459"/>
      <c r="ALS316" s="459"/>
      <c r="ALT316" s="459"/>
      <c r="ALU316" s="459"/>
      <c r="ALV316" s="459"/>
      <c r="ALW316" s="459"/>
      <c r="ALX316" s="459"/>
      <c r="ALY316" s="459"/>
      <c r="ALZ316" s="459"/>
      <c r="AMA316" s="459"/>
      <c r="AMB316" s="459"/>
      <c r="AMC316" s="459"/>
      <c r="AMD316" s="459"/>
      <c r="AME316" s="459"/>
      <c r="AMF316" s="459"/>
      <c r="AMG316" s="459"/>
      <c r="AMH316" s="459"/>
      <c r="AMI316" s="459"/>
      <c r="AMJ316" s="459"/>
      <c r="AMK316" s="459"/>
      <c r="AML316" s="459"/>
      <c r="AMM316" s="459"/>
      <c r="AMN316" s="459"/>
      <c r="AMO316" s="459"/>
      <c r="AMP316" s="459"/>
      <c r="AMQ316" s="459"/>
      <c r="AMR316" s="459"/>
      <c r="AMS316" s="459"/>
      <c r="AMT316" s="459"/>
      <c r="AMU316" s="459"/>
      <c r="AMV316" s="459"/>
      <c r="AMW316" s="459"/>
      <c r="AMX316" s="459"/>
      <c r="AMY316" s="459"/>
      <c r="AMZ316" s="459"/>
      <c r="ANA316" s="459"/>
      <c r="ANB316" s="459"/>
      <c r="ANC316" s="459"/>
      <c r="AND316" s="459"/>
      <c r="ANE316" s="459"/>
      <c r="ANF316" s="459"/>
      <c r="ANG316" s="459"/>
      <c r="ANH316" s="459"/>
      <c r="ANI316" s="459"/>
      <c r="ANJ316" s="459"/>
      <c r="ANK316" s="459"/>
      <c r="ANL316" s="459"/>
      <c r="ANM316" s="459"/>
      <c r="ANN316" s="459"/>
      <c r="ANO316" s="459"/>
      <c r="ANP316" s="459"/>
      <c r="ANQ316" s="459"/>
      <c r="ANR316" s="459"/>
      <c r="ANS316" s="459"/>
      <c r="ANT316" s="459"/>
      <c r="ANU316" s="459"/>
      <c r="ANV316" s="459"/>
      <c r="ANW316" s="459"/>
      <c r="ANX316" s="459"/>
      <c r="ANY316" s="459"/>
      <c r="ANZ316" s="459"/>
      <c r="AOA316" s="459"/>
      <c r="AOB316" s="459"/>
      <c r="AOC316" s="459"/>
      <c r="AOD316" s="459"/>
      <c r="AOE316" s="459"/>
      <c r="AOF316" s="459"/>
      <c r="AOG316" s="459"/>
      <c r="AOH316" s="459"/>
      <c r="AOI316" s="459"/>
      <c r="AOJ316" s="459"/>
      <c r="AOK316" s="459"/>
      <c r="AOL316" s="459"/>
      <c r="AOM316" s="459"/>
      <c r="AON316" s="459"/>
      <c r="AOO316" s="459"/>
      <c r="AOP316" s="459"/>
      <c r="AOQ316" s="459"/>
      <c r="AOR316" s="459"/>
      <c r="AOS316" s="459"/>
      <c r="AOT316" s="459"/>
      <c r="AOU316" s="459"/>
      <c r="AOV316" s="459"/>
      <c r="AOW316" s="459"/>
      <c r="AOX316" s="459"/>
      <c r="AOY316" s="459"/>
      <c r="AOZ316" s="459"/>
      <c r="APA316" s="459"/>
      <c r="APB316" s="459"/>
      <c r="APC316" s="459"/>
      <c r="APD316" s="459"/>
      <c r="APE316" s="459"/>
      <c r="APF316" s="459"/>
      <c r="APG316" s="459"/>
      <c r="APH316" s="459"/>
      <c r="API316" s="459"/>
      <c r="APJ316" s="459"/>
      <c r="APK316" s="459"/>
      <c r="APL316" s="459"/>
      <c r="APM316" s="459"/>
      <c r="APN316" s="459"/>
      <c r="APO316" s="459"/>
      <c r="APP316" s="459"/>
      <c r="APQ316" s="459"/>
      <c r="APR316" s="459"/>
      <c r="APS316" s="459"/>
      <c r="APT316" s="459"/>
      <c r="APU316" s="459"/>
      <c r="APV316" s="459"/>
      <c r="APW316" s="459"/>
      <c r="APX316" s="459"/>
      <c r="APY316" s="459"/>
      <c r="APZ316" s="459"/>
      <c r="AQA316" s="459"/>
      <c r="AQB316" s="459"/>
      <c r="AQC316" s="459"/>
      <c r="AQD316" s="459"/>
      <c r="AQE316" s="459"/>
      <c r="AQF316" s="459"/>
      <c r="AQG316" s="459"/>
      <c r="AQH316" s="459"/>
      <c r="AQI316" s="459"/>
      <c r="AQJ316" s="459"/>
      <c r="AQK316" s="459"/>
      <c r="AQL316" s="459"/>
      <c r="AQM316" s="459"/>
      <c r="AQN316" s="459"/>
      <c r="AQO316" s="459"/>
      <c r="AQP316" s="459"/>
      <c r="AQQ316" s="459"/>
      <c r="AQR316" s="459"/>
      <c r="AQS316" s="459"/>
      <c r="AQT316" s="459"/>
      <c r="AQU316" s="459"/>
      <c r="AQV316" s="459"/>
      <c r="AQW316" s="459"/>
      <c r="AQX316" s="459"/>
      <c r="AQY316" s="459"/>
      <c r="AQZ316" s="459"/>
      <c r="ARA316" s="459"/>
      <c r="ARB316" s="459"/>
      <c r="ARC316" s="459"/>
      <c r="ARD316" s="459"/>
      <c r="ARE316" s="459"/>
      <c r="ARF316" s="459"/>
      <c r="ARG316" s="459"/>
      <c r="ARH316" s="459"/>
      <c r="ARI316" s="459"/>
      <c r="ARJ316" s="459"/>
      <c r="ARK316" s="459"/>
      <c r="ARL316" s="459"/>
      <c r="ARM316" s="459"/>
      <c r="ARN316" s="459"/>
      <c r="ARO316" s="459"/>
      <c r="ARP316" s="459"/>
      <c r="ARQ316" s="459"/>
      <c r="ARR316" s="459"/>
      <c r="ARS316" s="459"/>
      <c r="ART316" s="459"/>
      <c r="ARU316" s="459"/>
      <c r="ARV316" s="459"/>
      <c r="ARW316" s="459"/>
      <c r="ARX316" s="459"/>
      <c r="ARY316" s="459"/>
      <c r="ARZ316" s="459"/>
      <c r="ASA316" s="459"/>
      <c r="ASB316" s="459"/>
      <c r="ASC316" s="459"/>
      <c r="ASD316" s="459"/>
      <c r="ASE316" s="459"/>
      <c r="ASF316" s="459"/>
      <c r="ASG316" s="459"/>
      <c r="ASH316" s="459"/>
      <c r="ASI316" s="459"/>
      <c r="ASJ316" s="459"/>
      <c r="ASK316" s="459"/>
      <c r="ASL316" s="459"/>
      <c r="ASM316" s="459"/>
      <c r="ASN316" s="459"/>
      <c r="ASO316" s="459"/>
      <c r="ASP316" s="459"/>
      <c r="ASQ316" s="459"/>
      <c r="ASR316" s="459"/>
      <c r="ASS316" s="459"/>
      <c r="AST316" s="459"/>
      <c r="ASU316" s="459"/>
      <c r="ASV316" s="459"/>
      <c r="ASW316" s="459"/>
      <c r="ASX316" s="459"/>
      <c r="ASY316" s="459"/>
      <c r="ASZ316" s="459"/>
      <c r="ATA316" s="459"/>
      <c r="ATB316" s="459"/>
      <c r="ATC316" s="459"/>
      <c r="ATD316" s="459"/>
      <c r="ATE316" s="459"/>
      <c r="ATF316" s="459"/>
      <c r="ATG316" s="459"/>
      <c r="ATH316" s="459"/>
      <c r="ATI316" s="459"/>
      <c r="ATJ316" s="459"/>
      <c r="ATK316" s="459"/>
      <c r="ATL316" s="459"/>
      <c r="ATM316" s="459"/>
      <c r="ATN316" s="459"/>
      <c r="ATO316" s="459"/>
      <c r="ATP316" s="459"/>
      <c r="ATQ316" s="459"/>
      <c r="ATR316" s="459"/>
      <c r="ATS316" s="459"/>
      <c r="ATT316" s="459"/>
      <c r="ATU316" s="459"/>
      <c r="ATV316" s="459"/>
      <c r="ATW316" s="459"/>
      <c r="ATX316" s="459"/>
      <c r="ATY316" s="459"/>
      <c r="ATZ316" s="459"/>
      <c r="AUA316" s="459"/>
      <c r="AUB316" s="459"/>
      <c r="AUC316" s="459"/>
      <c r="AUD316" s="459"/>
      <c r="AUE316" s="459"/>
      <c r="AUF316" s="459"/>
      <c r="AUG316" s="459"/>
      <c r="AUH316" s="459"/>
      <c r="AUI316" s="459"/>
      <c r="AUJ316" s="459"/>
      <c r="AUK316" s="459"/>
      <c r="AUL316" s="459"/>
      <c r="AUM316" s="459"/>
      <c r="AUN316" s="459"/>
      <c r="AUO316" s="459"/>
      <c r="AUP316" s="459"/>
      <c r="AUQ316" s="459"/>
      <c r="AUR316" s="459"/>
      <c r="AUS316" s="459"/>
      <c r="AUT316" s="459"/>
      <c r="AUU316" s="459"/>
      <c r="AUV316" s="459"/>
      <c r="AUW316" s="459"/>
      <c r="AUX316" s="459"/>
      <c r="AUY316" s="459"/>
      <c r="AUZ316" s="459"/>
      <c r="AVA316" s="459"/>
      <c r="AVB316" s="459"/>
      <c r="AVC316" s="459"/>
      <c r="AVD316" s="459"/>
      <c r="AVE316" s="459"/>
      <c r="AVF316" s="459"/>
      <c r="AVG316" s="459"/>
      <c r="AVH316" s="459"/>
      <c r="AVI316" s="459"/>
      <c r="AVJ316" s="459"/>
      <c r="AVK316" s="459"/>
      <c r="AVL316" s="459"/>
      <c r="AVM316" s="459"/>
      <c r="AVN316" s="459"/>
      <c r="AVO316" s="459"/>
      <c r="AVP316" s="459"/>
      <c r="AVQ316" s="459"/>
      <c r="AVR316" s="459"/>
      <c r="AVS316" s="459"/>
      <c r="AVT316" s="459"/>
      <c r="AVU316" s="459"/>
      <c r="AVV316" s="459"/>
      <c r="AVW316" s="459"/>
      <c r="AVX316" s="459"/>
      <c r="AVY316" s="459"/>
      <c r="AVZ316" s="459"/>
      <c r="AWA316" s="459"/>
      <c r="AWB316" s="459"/>
      <c r="AWC316" s="459"/>
      <c r="AWD316" s="459"/>
      <c r="AWE316" s="459"/>
      <c r="AWF316" s="459"/>
      <c r="AWG316" s="459"/>
      <c r="AWH316" s="459"/>
      <c r="AWI316" s="459"/>
      <c r="AWJ316" s="459"/>
      <c r="AWK316" s="459"/>
      <c r="AWL316" s="459"/>
      <c r="AWM316" s="459"/>
      <c r="AWN316" s="459"/>
      <c r="AWO316" s="459"/>
      <c r="AWP316" s="459"/>
      <c r="AWQ316" s="459"/>
      <c r="AWR316" s="459"/>
      <c r="AWS316" s="459"/>
      <c r="AWT316" s="459"/>
      <c r="AWU316" s="459"/>
      <c r="AWV316" s="459"/>
      <c r="AWW316" s="459"/>
      <c r="AWX316" s="459"/>
      <c r="AWY316" s="459"/>
      <c r="AWZ316" s="459"/>
      <c r="AXA316" s="459"/>
      <c r="AXB316" s="459"/>
      <c r="AXC316" s="459"/>
      <c r="AXD316" s="459"/>
      <c r="AXE316" s="459"/>
      <c r="AXF316" s="459"/>
      <c r="AXG316" s="459"/>
      <c r="AXH316" s="459"/>
      <c r="AXI316" s="459"/>
      <c r="AXJ316" s="459"/>
      <c r="AXK316" s="459"/>
      <c r="AXL316" s="459"/>
      <c r="AXM316" s="459"/>
      <c r="AXN316" s="459"/>
      <c r="AXO316" s="459"/>
      <c r="AXP316" s="459"/>
      <c r="AXQ316" s="459"/>
      <c r="AXR316" s="459"/>
      <c r="AXS316" s="459"/>
      <c r="AXT316" s="459"/>
      <c r="AXU316" s="459"/>
      <c r="AXV316" s="459"/>
      <c r="AXW316" s="459"/>
      <c r="AXX316" s="459"/>
      <c r="AXY316" s="459"/>
      <c r="AXZ316" s="459"/>
      <c r="AYA316" s="459"/>
      <c r="AYB316" s="459"/>
      <c r="AYC316" s="459"/>
      <c r="AYD316" s="459"/>
      <c r="AYE316" s="459"/>
      <c r="AYF316" s="459"/>
      <c r="AYG316" s="459"/>
      <c r="AYH316" s="459"/>
      <c r="AYI316" s="459"/>
      <c r="AYJ316" s="459"/>
      <c r="AYK316" s="459"/>
      <c r="AYL316" s="459"/>
      <c r="AYM316" s="459"/>
      <c r="AYN316" s="459"/>
      <c r="AYO316" s="459"/>
      <c r="AYP316" s="459"/>
      <c r="AYQ316" s="459"/>
      <c r="AYR316" s="459"/>
      <c r="AYS316" s="459"/>
      <c r="AYT316" s="459"/>
      <c r="AYU316" s="459"/>
      <c r="AYV316" s="459"/>
      <c r="AYW316" s="459"/>
      <c r="AYX316" s="459"/>
      <c r="AYY316" s="459"/>
      <c r="AYZ316" s="459"/>
      <c r="AZA316" s="459"/>
      <c r="AZB316" s="459"/>
      <c r="AZC316" s="459"/>
      <c r="AZD316" s="459"/>
      <c r="AZE316" s="459"/>
      <c r="AZF316" s="459"/>
      <c r="AZG316" s="459"/>
      <c r="AZH316" s="459"/>
      <c r="AZI316" s="459"/>
      <c r="AZJ316" s="459"/>
      <c r="AZK316" s="459"/>
      <c r="AZL316" s="459"/>
      <c r="AZM316" s="459"/>
      <c r="AZN316" s="459"/>
      <c r="AZO316" s="459"/>
      <c r="AZP316" s="459"/>
      <c r="AZQ316" s="459"/>
      <c r="AZR316" s="459"/>
      <c r="AZS316" s="459"/>
      <c r="AZT316" s="459"/>
      <c r="AZU316" s="459"/>
      <c r="AZV316" s="459"/>
      <c r="AZW316" s="459"/>
      <c r="AZX316" s="459"/>
      <c r="AZY316" s="459"/>
      <c r="AZZ316" s="459"/>
      <c r="BAA316" s="459"/>
      <c r="BAB316" s="459"/>
      <c r="BAC316" s="459"/>
      <c r="BAD316" s="459"/>
      <c r="BAE316" s="459"/>
      <c r="BAF316" s="459"/>
      <c r="BAG316" s="459"/>
      <c r="BAH316" s="459"/>
      <c r="BAI316" s="459"/>
      <c r="BAJ316" s="459"/>
      <c r="BAK316" s="459"/>
      <c r="BAL316" s="459"/>
      <c r="BAM316" s="459"/>
      <c r="BAN316" s="459"/>
      <c r="BAO316" s="459"/>
      <c r="BAP316" s="459"/>
      <c r="BAQ316" s="459"/>
      <c r="BAR316" s="459"/>
      <c r="BAS316" s="459"/>
      <c r="BAT316" s="459"/>
      <c r="BAU316" s="459"/>
      <c r="BAV316" s="459"/>
      <c r="BAW316" s="459"/>
      <c r="BAX316" s="459"/>
      <c r="BAY316" s="459"/>
      <c r="BAZ316" s="459"/>
      <c r="BBA316" s="459"/>
      <c r="BBB316" s="459"/>
      <c r="BBC316" s="459"/>
      <c r="BBD316" s="459"/>
      <c r="BBE316" s="459"/>
      <c r="BBF316" s="459"/>
      <c r="BBG316" s="459"/>
      <c r="BBH316" s="459"/>
      <c r="BBI316" s="459"/>
      <c r="BBJ316" s="459"/>
      <c r="BBK316" s="459"/>
      <c r="BBL316" s="459"/>
      <c r="BBM316" s="459"/>
      <c r="BBN316" s="459"/>
      <c r="BBO316" s="459"/>
      <c r="BBP316" s="459"/>
      <c r="BBQ316" s="459"/>
      <c r="BBR316" s="459"/>
      <c r="BBS316" s="459"/>
      <c r="BBT316" s="459"/>
      <c r="BBU316" s="459"/>
      <c r="BBV316" s="459"/>
      <c r="BBW316" s="459"/>
      <c r="BBX316" s="459"/>
      <c r="BBY316" s="459"/>
      <c r="BBZ316" s="459"/>
      <c r="BCA316" s="459"/>
      <c r="BCB316" s="459"/>
      <c r="BCC316" s="459"/>
      <c r="BCD316" s="459"/>
      <c r="BCE316" s="459"/>
      <c r="BCF316" s="459"/>
      <c r="BCG316" s="459"/>
      <c r="BCH316" s="459"/>
      <c r="BCI316" s="459"/>
      <c r="BCJ316" s="459"/>
      <c r="BCK316" s="459"/>
      <c r="BCL316" s="459"/>
      <c r="BCM316" s="459"/>
      <c r="BCN316" s="459"/>
      <c r="BCO316" s="459"/>
      <c r="BCP316" s="459"/>
      <c r="BCQ316" s="459"/>
      <c r="BCR316" s="459"/>
      <c r="BCS316" s="459"/>
      <c r="BCT316" s="459"/>
      <c r="BCU316" s="459"/>
      <c r="BCV316" s="459"/>
      <c r="BCW316" s="459"/>
      <c r="BCX316" s="459"/>
      <c r="BCY316" s="459"/>
      <c r="BCZ316" s="459"/>
      <c r="BDA316" s="459"/>
      <c r="BDB316" s="459"/>
      <c r="BDC316" s="459"/>
      <c r="BDD316" s="459"/>
      <c r="BDE316" s="459"/>
      <c r="BDF316" s="459"/>
      <c r="BDG316" s="459"/>
      <c r="BDH316" s="459"/>
      <c r="BDI316" s="459"/>
      <c r="BDJ316" s="459"/>
      <c r="BDK316" s="459"/>
      <c r="BDL316" s="459"/>
      <c r="BDM316" s="459"/>
      <c r="BDN316" s="459"/>
      <c r="BDO316" s="459"/>
      <c r="BDP316" s="459"/>
      <c r="BDQ316" s="459"/>
      <c r="BDR316" s="459"/>
      <c r="BDS316" s="459"/>
      <c r="BDT316" s="459"/>
      <c r="BDU316" s="459"/>
      <c r="BDV316" s="459"/>
      <c r="BDW316" s="459"/>
      <c r="BDX316" s="459"/>
      <c r="BDY316" s="459"/>
      <c r="BDZ316" s="459"/>
      <c r="BEA316" s="459"/>
      <c r="BEB316" s="459"/>
      <c r="BEC316" s="459"/>
      <c r="BED316" s="459"/>
      <c r="BEE316" s="459"/>
      <c r="BEF316" s="459"/>
      <c r="BEG316" s="459"/>
      <c r="BEH316" s="459"/>
      <c r="BEI316" s="459"/>
      <c r="BEJ316" s="459"/>
      <c r="BEK316" s="459"/>
      <c r="BEL316" s="459"/>
      <c r="BEM316" s="459"/>
      <c r="BEN316" s="459"/>
      <c r="BEO316" s="459"/>
      <c r="BEP316" s="459"/>
      <c r="BEQ316" s="459"/>
      <c r="BER316" s="459"/>
      <c r="BES316" s="459"/>
      <c r="BET316" s="459"/>
      <c r="BEU316" s="459"/>
      <c r="BEV316" s="459"/>
      <c r="BEW316" s="459"/>
      <c r="BEX316" s="459"/>
      <c r="BEY316" s="459"/>
      <c r="BEZ316" s="459"/>
      <c r="BFA316" s="459"/>
      <c r="BFB316" s="459"/>
      <c r="BFC316" s="459"/>
      <c r="BFD316" s="459"/>
      <c r="BFE316" s="459"/>
      <c r="BFF316" s="459"/>
      <c r="BFG316" s="459"/>
      <c r="BFH316" s="459"/>
      <c r="BFI316" s="459"/>
      <c r="BFJ316" s="459"/>
      <c r="BFK316" s="459"/>
      <c r="BFL316" s="459"/>
      <c r="BFM316" s="459"/>
      <c r="BFN316" s="459"/>
      <c r="BFO316" s="459"/>
      <c r="BFP316" s="459"/>
      <c r="BFQ316" s="459"/>
      <c r="BFR316" s="459"/>
      <c r="BFS316" s="459"/>
      <c r="BFT316" s="459"/>
      <c r="BFU316" s="459"/>
      <c r="BFV316" s="459"/>
      <c r="BFW316" s="459"/>
      <c r="BFX316" s="459"/>
      <c r="BFY316" s="459"/>
      <c r="BFZ316" s="459"/>
      <c r="BGA316" s="459"/>
      <c r="BGB316" s="459"/>
      <c r="BGC316" s="459"/>
      <c r="BGD316" s="459"/>
      <c r="BGE316" s="459"/>
      <c r="BGF316" s="459"/>
      <c r="BGG316" s="459"/>
      <c r="BGH316" s="459"/>
      <c r="BGI316" s="459"/>
      <c r="BGJ316" s="459"/>
      <c r="BGK316" s="459"/>
      <c r="BGL316" s="459"/>
      <c r="BGM316" s="459"/>
      <c r="BGN316" s="459"/>
      <c r="BGO316" s="459"/>
      <c r="BGP316" s="459"/>
      <c r="BGQ316" s="459"/>
      <c r="BGR316" s="459"/>
      <c r="BGS316" s="459"/>
      <c r="BGT316" s="459"/>
      <c r="BGU316" s="459"/>
      <c r="BGV316" s="459"/>
      <c r="BGW316" s="459"/>
      <c r="BGX316" s="459"/>
      <c r="BGY316" s="459"/>
      <c r="BGZ316" s="459"/>
      <c r="BHA316" s="459"/>
      <c r="BHB316" s="459"/>
      <c r="BHC316" s="459"/>
      <c r="BHD316" s="459"/>
      <c r="BHE316" s="459"/>
      <c r="BHF316" s="459"/>
      <c r="BHG316" s="459"/>
      <c r="BHH316" s="459"/>
      <c r="BHI316" s="459"/>
      <c r="BHJ316" s="459"/>
      <c r="BHK316" s="459"/>
      <c r="BHL316" s="459"/>
      <c r="BHM316" s="459"/>
      <c r="BHN316" s="459"/>
      <c r="BHO316" s="459"/>
      <c r="BHP316" s="459"/>
      <c r="BHQ316" s="459"/>
      <c r="BHR316" s="459"/>
      <c r="BHS316" s="459"/>
      <c r="BHT316" s="459"/>
      <c r="BHU316" s="459"/>
      <c r="BHV316" s="459"/>
      <c r="BHW316" s="459"/>
      <c r="BHX316" s="459"/>
      <c r="BHY316" s="459"/>
      <c r="BHZ316" s="459"/>
      <c r="BIA316" s="459"/>
      <c r="BIB316" s="459"/>
      <c r="BIC316" s="459"/>
      <c r="BID316" s="459"/>
      <c r="BIE316" s="459"/>
      <c r="BIF316" s="459"/>
      <c r="BIG316" s="459"/>
      <c r="BIH316" s="459"/>
      <c r="BII316" s="459"/>
      <c r="BIJ316" s="459"/>
      <c r="BIK316" s="459"/>
      <c r="BIL316" s="459"/>
      <c r="BIM316" s="459"/>
      <c r="BIN316" s="459"/>
      <c r="BIO316" s="459"/>
      <c r="BIP316" s="459"/>
      <c r="BIQ316" s="459"/>
      <c r="BIR316" s="459"/>
      <c r="BIS316" s="459"/>
      <c r="BIT316" s="459"/>
      <c r="BIU316" s="459"/>
      <c r="BIV316" s="459"/>
      <c r="BIW316" s="459"/>
      <c r="BIX316" s="459"/>
      <c r="BIY316" s="459"/>
      <c r="BIZ316" s="459"/>
      <c r="BJA316" s="459"/>
      <c r="BJB316" s="459"/>
      <c r="BJC316" s="459"/>
      <c r="BJD316" s="459"/>
      <c r="BJE316" s="459"/>
      <c r="BJF316" s="459"/>
      <c r="BJG316" s="459"/>
      <c r="BJH316" s="459"/>
      <c r="BJI316" s="459"/>
      <c r="BJJ316" s="459"/>
      <c r="BJK316" s="459"/>
      <c r="BJL316" s="459"/>
      <c r="BJM316" s="459"/>
      <c r="BJN316" s="459"/>
      <c r="BJO316" s="459"/>
      <c r="BJP316" s="459"/>
      <c r="BJQ316" s="459"/>
      <c r="BJR316" s="459"/>
      <c r="BJS316" s="459"/>
      <c r="BJT316" s="459"/>
      <c r="BJU316" s="459"/>
      <c r="BJV316" s="459"/>
      <c r="BJW316" s="459"/>
      <c r="BJX316" s="459"/>
      <c r="BJY316" s="459"/>
      <c r="BJZ316" s="459"/>
      <c r="BKA316" s="459"/>
      <c r="BKB316" s="459"/>
      <c r="BKC316" s="459"/>
      <c r="BKD316" s="459"/>
      <c r="BKE316" s="459"/>
      <c r="BKF316" s="459"/>
      <c r="BKG316" s="459"/>
      <c r="BKH316" s="459"/>
      <c r="BKI316" s="459"/>
      <c r="BKJ316" s="459"/>
      <c r="BKK316" s="459"/>
      <c r="BKL316" s="459"/>
      <c r="BKM316" s="459"/>
      <c r="BKN316" s="459"/>
      <c r="BKO316" s="459"/>
      <c r="BKP316" s="459"/>
      <c r="BKQ316" s="459"/>
      <c r="BKR316" s="459"/>
      <c r="BKS316" s="459"/>
      <c r="BKT316" s="459"/>
      <c r="BKU316" s="459"/>
      <c r="BKV316" s="459"/>
      <c r="BKW316" s="459"/>
      <c r="BKX316" s="459"/>
      <c r="BKY316" s="459"/>
      <c r="BKZ316" s="459"/>
      <c r="BLA316" s="459"/>
      <c r="BLB316" s="459"/>
      <c r="BLC316" s="459"/>
      <c r="BLD316" s="459"/>
      <c r="BLE316" s="459"/>
      <c r="BLF316" s="459"/>
      <c r="BLG316" s="459"/>
      <c r="BLH316" s="459"/>
      <c r="BLI316" s="459"/>
      <c r="BLJ316" s="459"/>
      <c r="BLK316" s="459"/>
      <c r="BLL316" s="459"/>
      <c r="BLM316" s="459"/>
      <c r="BLN316" s="459"/>
      <c r="BLO316" s="459"/>
      <c r="BLP316" s="459"/>
      <c r="BLQ316" s="459"/>
      <c r="BLR316" s="459"/>
      <c r="BLS316" s="459"/>
      <c r="BLT316" s="459"/>
      <c r="BLU316" s="459"/>
      <c r="BLV316" s="459"/>
      <c r="BLW316" s="459"/>
      <c r="BLX316" s="459"/>
      <c r="BLY316" s="459"/>
      <c r="BLZ316" s="459"/>
      <c r="BMA316" s="459"/>
      <c r="BMB316" s="459"/>
      <c r="BMC316" s="459"/>
      <c r="BMD316" s="459"/>
      <c r="BME316" s="459"/>
      <c r="BMF316" s="459"/>
      <c r="BMG316" s="459"/>
      <c r="BMH316" s="459"/>
      <c r="BMI316" s="459"/>
      <c r="BMJ316" s="459"/>
      <c r="BMK316" s="459"/>
      <c r="BML316" s="459"/>
      <c r="BMM316" s="459"/>
      <c r="BMN316" s="459"/>
      <c r="BMO316" s="459"/>
      <c r="BMP316" s="459"/>
      <c r="BMQ316" s="459"/>
      <c r="BMR316" s="459"/>
      <c r="BMS316" s="459"/>
      <c r="BMT316" s="459"/>
      <c r="BMU316" s="459"/>
      <c r="BMV316" s="459"/>
      <c r="BMW316" s="459"/>
      <c r="BMX316" s="459"/>
      <c r="BMY316" s="459"/>
      <c r="BMZ316" s="459"/>
      <c r="BNA316" s="459"/>
      <c r="BNB316" s="459"/>
      <c r="BNC316" s="459"/>
      <c r="BND316" s="459"/>
      <c r="BNE316" s="459"/>
      <c r="BNF316" s="459"/>
      <c r="BNG316" s="459"/>
      <c r="BNH316" s="459"/>
      <c r="BNI316" s="459"/>
      <c r="BNJ316" s="459"/>
      <c r="BNK316" s="459"/>
      <c r="BNL316" s="459"/>
      <c r="BNM316" s="459"/>
      <c r="BNN316" s="459"/>
      <c r="BNO316" s="459"/>
      <c r="BNP316" s="459"/>
      <c r="BNQ316" s="459"/>
      <c r="BNR316" s="459"/>
      <c r="BNS316" s="459"/>
      <c r="BNT316" s="459"/>
      <c r="BNU316" s="459"/>
      <c r="BNV316" s="459"/>
      <c r="BNW316" s="459"/>
      <c r="BNX316" s="459"/>
      <c r="BNY316" s="459"/>
      <c r="BNZ316" s="459"/>
      <c r="BOA316" s="459"/>
      <c r="BOB316" s="459"/>
      <c r="BOC316" s="459"/>
      <c r="BOD316" s="459"/>
      <c r="BOE316" s="459"/>
      <c r="BOF316" s="459"/>
      <c r="BOG316" s="459"/>
      <c r="BOH316" s="459"/>
      <c r="BOI316" s="459"/>
      <c r="BOJ316" s="459"/>
      <c r="BOK316" s="459"/>
      <c r="BOL316" s="459"/>
      <c r="BOM316" s="459"/>
      <c r="BON316" s="459"/>
      <c r="BOO316" s="459"/>
      <c r="BOP316" s="459"/>
      <c r="BOQ316" s="459"/>
      <c r="BOR316" s="459"/>
      <c r="BOS316" s="459"/>
      <c r="BOT316" s="459"/>
      <c r="BOU316" s="459"/>
      <c r="BOV316" s="459"/>
      <c r="BOW316" s="459"/>
      <c r="BOX316" s="459"/>
      <c r="BOY316" s="459"/>
      <c r="BOZ316" s="459"/>
      <c r="BPA316" s="459"/>
      <c r="BPB316" s="459"/>
      <c r="BPC316" s="459"/>
      <c r="BPD316" s="459"/>
      <c r="BPE316" s="459"/>
      <c r="BPF316" s="459"/>
      <c r="BPG316" s="459"/>
      <c r="BPH316" s="459"/>
      <c r="BPI316" s="459"/>
      <c r="BPJ316" s="459"/>
      <c r="BPK316" s="459"/>
      <c r="BPL316" s="459"/>
      <c r="BPM316" s="459"/>
      <c r="BPN316" s="459"/>
      <c r="BPO316" s="459"/>
      <c r="BPP316" s="459"/>
      <c r="BPQ316" s="459"/>
      <c r="BPR316" s="459"/>
      <c r="BPS316" s="459"/>
      <c r="BPT316" s="459"/>
      <c r="BPU316" s="459"/>
      <c r="BPV316" s="459"/>
      <c r="BPW316" s="459"/>
      <c r="BPX316" s="459"/>
      <c r="BPY316" s="459"/>
      <c r="BPZ316" s="459"/>
      <c r="BQA316" s="459"/>
      <c r="BQB316" s="459"/>
      <c r="BQC316" s="459"/>
      <c r="BQD316" s="459"/>
      <c r="BQE316" s="459"/>
      <c r="BQF316" s="459"/>
      <c r="BQG316" s="459"/>
      <c r="BQH316" s="459"/>
      <c r="BQI316" s="459"/>
      <c r="BQJ316" s="459"/>
      <c r="BQK316" s="459"/>
      <c r="BQL316" s="459"/>
      <c r="BQM316" s="459"/>
      <c r="BQN316" s="459"/>
      <c r="BQO316" s="459"/>
      <c r="BQP316" s="459"/>
      <c r="BQQ316" s="459"/>
      <c r="BQR316" s="459"/>
      <c r="BQS316" s="459"/>
      <c r="BQT316" s="459"/>
      <c r="BQU316" s="459"/>
      <c r="BQV316" s="459"/>
      <c r="BQW316" s="459"/>
      <c r="BQX316" s="459"/>
      <c r="BQY316" s="459"/>
      <c r="BQZ316" s="459"/>
      <c r="BRA316" s="459"/>
      <c r="BRB316" s="459"/>
      <c r="BRC316" s="459"/>
      <c r="BRD316" s="459"/>
      <c r="BRE316" s="459"/>
      <c r="BRF316" s="459"/>
      <c r="BRG316" s="459"/>
      <c r="BRH316" s="459"/>
      <c r="BRI316" s="459"/>
      <c r="BRJ316" s="459"/>
      <c r="BRK316" s="459"/>
      <c r="BRL316" s="459"/>
      <c r="BRM316" s="459"/>
      <c r="BRN316" s="459"/>
      <c r="BRO316" s="459"/>
      <c r="BRP316" s="459"/>
      <c r="BRQ316" s="459"/>
      <c r="BRR316" s="459"/>
      <c r="BRS316" s="459"/>
      <c r="BRT316" s="459"/>
      <c r="BRU316" s="459"/>
      <c r="BRV316" s="459"/>
      <c r="BRW316" s="459"/>
      <c r="BRX316" s="459"/>
      <c r="BRY316" s="459"/>
      <c r="BRZ316" s="459"/>
      <c r="BSA316" s="459"/>
      <c r="BSB316" s="459"/>
      <c r="BSC316" s="459"/>
      <c r="BSD316" s="459"/>
      <c r="BSE316" s="459"/>
      <c r="BSF316" s="459"/>
      <c r="BSG316" s="459"/>
      <c r="BSH316" s="459"/>
      <c r="BSI316" s="459"/>
      <c r="BSJ316" s="459"/>
      <c r="BSK316" s="459"/>
      <c r="BSL316" s="459"/>
      <c r="BSM316" s="459"/>
      <c r="BSN316" s="459"/>
      <c r="BSO316" s="459"/>
      <c r="BSP316" s="459"/>
      <c r="BSQ316" s="459"/>
      <c r="BSR316" s="459"/>
      <c r="BSS316" s="459"/>
      <c r="BST316" s="459"/>
      <c r="BSU316" s="459"/>
      <c r="BSV316" s="459"/>
      <c r="BSW316" s="459"/>
      <c r="BSX316" s="459"/>
      <c r="BSY316" s="459"/>
      <c r="BSZ316" s="459"/>
      <c r="BTA316" s="459"/>
      <c r="BTB316" s="459"/>
      <c r="BTC316" s="459"/>
      <c r="BTD316" s="459"/>
      <c r="BTE316" s="459"/>
      <c r="BTF316" s="459"/>
      <c r="BTG316" s="459"/>
      <c r="BTH316" s="459"/>
      <c r="BTI316" s="459"/>
      <c r="BTJ316" s="459"/>
      <c r="BTK316" s="459"/>
      <c r="BTL316" s="459"/>
      <c r="BTM316" s="459"/>
      <c r="BTN316" s="459"/>
      <c r="BTO316" s="459"/>
      <c r="BTP316" s="459"/>
      <c r="BTQ316" s="459"/>
      <c r="BTR316" s="459"/>
      <c r="BTS316" s="459"/>
      <c r="BTT316" s="459"/>
      <c r="BTU316" s="459"/>
      <c r="BTV316" s="459"/>
      <c r="BTW316" s="459"/>
      <c r="BTX316" s="459"/>
      <c r="BTY316" s="459"/>
      <c r="BTZ316" s="459"/>
      <c r="BUA316" s="459"/>
      <c r="BUB316" s="459"/>
      <c r="BUC316" s="459"/>
      <c r="BUD316" s="459"/>
      <c r="BUE316" s="459"/>
      <c r="BUF316" s="459"/>
      <c r="BUG316" s="459"/>
      <c r="BUH316" s="459"/>
      <c r="BUI316" s="459"/>
      <c r="BUJ316" s="459"/>
      <c r="BUK316" s="459"/>
      <c r="BUL316" s="459"/>
      <c r="BUM316" s="459"/>
      <c r="BUN316" s="459"/>
      <c r="BUO316" s="459"/>
      <c r="BUP316" s="459"/>
      <c r="BUQ316" s="459"/>
      <c r="BUR316" s="459"/>
      <c r="BUS316" s="459"/>
      <c r="BUT316" s="459"/>
      <c r="BUU316" s="459"/>
      <c r="BUV316" s="459"/>
      <c r="BUW316" s="459"/>
      <c r="BUX316" s="459"/>
      <c r="BUY316" s="459"/>
      <c r="BUZ316" s="459"/>
      <c r="BVA316" s="459"/>
      <c r="BVB316" s="459"/>
      <c r="BVC316" s="459"/>
      <c r="BVD316" s="459"/>
      <c r="BVE316" s="459"/>
      <c r="BVF316" s="459"/>
      <c r="BVG316" s="459"/>
      <c r="BVH316" s="459"/>
      <c r="BVI316" s="459"/>
      <c r="BVJ316" s="459"/>
      <c r="BVK316" s="459"/>
      <c r="BVL316" s="459"/>
      <c r="BVM316" s="459"/>
      <c r="BVN316" s="459"/>
      <c r="BVO316" s="459"/>
      <c r="BVP316" s="459"/>
      <c r="BVQ316" s="459"/>
      <c r="BVR316" s="459"/>
      <c r="BVS316" s="459"/>
      <c r="BVT316" s="459"/>
      <c r="BVU316" s="459"/>
      <c r="BVV316" s="459"/>
      <c r="BVW316" s="459"/>
      <c r="BVX316" s="459"/>
      <c r="BVY316" s="459"/>
      <c r="BVZ316" s="459"/>
      <c r="BWA316" s="459"/>
      <c r="BWB316" s="459"/>
      <c r="BWC316" s="459"/>
      <c r="BWD316" s="459"/>
      <c r="BWE316" s="459"/>
      <c r="BWF316" s="459"/>
      <c r="BWG316" s="459"/>
      <c r="BWH316" s="459"/>
      <c r="BWI316" s="459"/>
      <c r="BWJ316" s="459"/>
      <c r="BWK316" s="459"/>
      <c r="BWL316" s="459"/>
      <c r="BWM316" s="459"/>
      <c r="BWN316" s="459"/>
      <c r="BWO316" s="459"/>
      <c r="BWP316" s="459"/>
      <c r="BWQ316" s="459"/>
      <c r="BWR316" s="459"/>
      <c r="BWS316" s="459"/>
      <c r="BWT316" s="459"/>
      <c r="BWU316" s="459"/>
      <c r="BWV316" s="459"/>
      <c r="BWW316" s="459"/>
      <c r="BWX316" s="459"/>
      <c r="BWY316" s="459"/>
      <c r="BWZ316" s="459"/>
      <c r="BXA316" s="459"/>
      <c r="BXB316" s="459"/>
      <c r="BXC316" s="459"/>
      <c r="BXD316" s="459"/>
      <c r="BXE316" s="459"/>
      <c r="BXF316" s="459"/>
      <c r="BXG316" s="459"/>
      <c r="BXH316" s="459"/>
      <c r="BXI316" s="459"/>
      <c r="BXJ316" s="459"/>
      <c r="BXK316" s="459"/>
      <c r="BXL316" s="459"/>
      <c r="BXM316" s="459"/>
      <c r="BXN316" s="459"/>
      <c r="BXO316" s="459"/>
      <c r="BXP316" s="459"/>
      <c r="BXQ316" s="459"/>
      <c r="BXR316" s="459"/>
      <c r="BXS316" s="459"/>
      <c r="BXT316" s="459"/>
      <c r="BXU316" s="459"/>
      <c r="BXV316" s="459"/>
      <c r="BXW316" s="459"/>
      <c r="BXX316" s="459"/>
      <c r="BXY316" s="459"/>
      <c r="BXZ316" s="459"/>
      <c r="BYA316" s="459"/>
      <c r="BYB316" s="459"/>
      <c r="BYC316" s="459"/>
      <c r="BYD316" s="459"/>
      <c r="BYE316" s="459"/>
      <c r="BYF316" s="459"/>
      <c r="BYG316" s="459"/>
      <c r="BYH316" s="459"/>
      <c r="BYI316" s="459"/>
      <c r="BYJ316" s="459"/>
      <c r="BYK316" s="459"/>
      <c r="BYL316" s="459"/>
      <c r="BYM316" s="459"/>
      <c r="BYN316" s="459"/>
      <c r="BYO316" s="459"/>
      <c r="BYP316" s="459"/>
      <c r="BYQ316" s="459"/>
      <c r="BYR316" s="459"/>
      <c r="BYS316" s="459"/>
      <c r="BYT316" s="459"/>
      <c r="BYU316" s="459"/>
      <c r="BYV316" s="459"/>
      <c r="BYW316" s="459"/>
      <c r="BYX316" s="459"/>
      <c r="BYY316" s="459"/>
      <c r="BYZ316" s="459"/>
      <c r="BZA316" s="459"/>
      <c r="BZB316" s="459"/>
      <c r="BZC316" s="459"/>
      <c r="BZD316" s="459"/>
      <c r="BZE316" s="459"/>
      <c r="BZF316" s="459"/>
      <c r="BZG316" s="459"/>
      <c r="BZH316" s="459"/>
      <c r="BZI316" s="459"/>
      <c r="BZJ316" s="459"/>
      <c r="BZK316" s="459"/>
      <c r="BZL316" s="459"/>
      <c r="BZM316" s="459"/>
      <c r="BZN316" s="459"/>
      <c r="BZO316" s="459"/>
      <c r="BZP316" s="459"/>
      <c r="BZQ316" s="459"/>
      <c r="BZR316" s="459"/>
      <c r="BZS316" s="459"/>
      <c r="BZT316" s="459"/>
      <c r="BZU316" s="459"/>
      <c r="BZV316" s="459"/>
      <c r="BZW316" s="459"/>
      <c r="BZX316" s="459"/>
      <c r="BZY316" s="459"/>
      <c r="BZZ316" s="459"/>
      <c r="CAA316" s="459"/>
      <c r="CAB316" s="459"/>
      <c r="CAC316" s="459"/>
      <c r="CAD316" s="459"/>
      <c r="CAE316" s="459"/>
      <c r="CAF316" s="459"/>
      <c r="CAG316" s="459"/>
      <c r="CAH316" s="459"/>
      <c r="CAI316" s="459"/>
      <c r="CAJ316" s="459"/>
      <c r="CAK316" s="459"/>
      <c r="CAL316" s="459"/>
      <c r="CAM316" s="459"/>
      <c r="CAN316" s="459"/>
      <c r="CAO316" s="459"/>
      <c r="CAP316" s="459"/>
      <c r="CAQ316" s="459"/>
      <c r="CAR316" s="459"/>
      <c r="CAS316" s="459"/>
      <c r="CAT316" s="459"/>
      <c r="CAU316" s="459"/>
      <c r="CAV316" s="459"/>
      <c r="CAW316" s="459"/>
      <c r="CAX316" s="459"/>
      <c r="CAY316" s="459"/>
      <c r="CAZ316" s="459"/>
      <c r="CBA316" s="459"/>
      <c r="CBB316" s="459"/>
      <c r="CBC316" s="459"/>
      <c r="CBD316" s="459"/>
      <c r="CBE316" s="459"/>
      <c r="CBF316" s="459"/>
      <c r="CBG316" s="459"/>
      <c r="CBH316" s="459"/>
      <c r="CBI316" s="459"/>
      <c r="CBJ316" s="459"/>
      <c r="CBK316" s="459"/>
      <c r="CBL316" s="459"/>
      <c r="CBM316" s="459"/>
      <c r="CBN316" s="459"/>
      <c r="CBO316" s="459"/>
      <c r="CBP316" s="459"/>
      <c r="CBQ316" s="459"/>
      <c r="CBR316" s="459"/>
      <c r="CBS316" s="459"/>
      <c r="CBT316" s="459"/>
      <c r="CBU316" s="459"/>
      <c r="CBV316" s="459"/>
      <c r="CBW316" s="459"/>
      <c r="CBX316" s="459"/>
      <c r="CBY316" s="459"/>
      <c r="CBZ316" s="459"/>
      <c r="CCA316" s="459"/>
      <c r="CCB316" s="459"/>
      <c r="CCC316" s="459"/>
      <c r="CCD316" s="459"/>
      <c r="CCE316" s="459"/>
      <c r="CCF316" s="459"/>
      <c r="CCG316" s="459"/>
      <c r="CCH316" s="459"/>
      <c r="CCI316" s="459"/>
      <c r="CCJ316" s="459"/>
      <c r="CCK316" s="459"/>
      <c r="CCL316" s="459"/>
      <c r="CCM316" s="459"/>
      <c r="CCN316" s="459"/>
      <c r="CCO316" s="459"/>
      <c r="CCP316" s="459"/>
      <c r="CCQ316" s="459"/>
      <c r="CCR316" s="459"/>
      <c r="CCS316" s="459"/>
      <c r="CCT316" s="459"/>
      <c r="CCU316" s="459"/>
      <c r="CCV316" s="459"/>
      <c r="CCW316" s="459"/>
      <c r="CCX316" s="459"/>
      <c r="CCY316" s="459"/>
      <c r="CCZ316" s="459"/>
      <c r="CDA316" s="459"/>
      <c r="CDB316" s="459"/>
      <c r="CDC316" s="459"/>
      <c r="CDD316" s="459"/>
      <c r="CDE316" s="459"/>
      <c r="CDF316" s="459"/>
      <c r="CDG316" s="459"/>
      <c r="CDH316" s="459"/>
      <c r="CDI316" s="459"/>
      <c r="CDJ316" s="459"/>
      <c r="CDK316" s="459"/>
      <c r="CDL316" s="459"/>
      <c r="CDM316" s="459"/>
      <c r="CDN316" s="459"/>
      <c r="CDO316" s="459"/>
      <c r="CDP316" s="459"/>
      <c r="CDQ316" s="459"/>
      <c r="CDR316" s="459"/>
      <c r="CDS316" s="459"/>
      <c r="CDT316" s="459"/>
      <c r="CDU316" s="459"/>
      <c r="CDV316" s="459"/>
      <c r="CDW316" s="459"/>
      <c r="CDX316" s="459"/>
      <c r="CDY316" s="459"/>
      <c r="CDZ316" s="459"/>
      <c r="CEA316" s="459"/>
      <c r="CEB316" s="459"/>
      <c r="CEC316" s="459"/>
      <c r="CED316" s="459"/>
      <c r="CEE316" s="459"/>
      <c r="CEF316" s="459"/>
      <c r="CEG316" s="459"/>
      <c r="CEH316" s="459"/>
      <c r="CEI316" s="459"/>
      <c r="CEJ316" s="459"/>
      <c r="CEK316" s="459"/>
      <c r="CEL316" s="459"/>
      <c r="CEM316" s="459"/>
      <c r="CEN316" s="459"/>
      <c r="CEO316" s="459"/>
      <c r="CEP316" s="459"/>
      <c r="CEQ316" s="459"/>
      <c r="CER316" s="459"/>
      <c r="CES316" s="459"/>
      <c r="CET316" s="459"/>
      <c r="CEU316" s="459"/>
      <c r="CEV316" s="459"/>
      <c r="CEW316" s="459"/>
      <c r="CEX316" s="459"/>
      <c r="CEY316" s="459"/>
      <c r="CEZ316" s="459"/>
      <c r="CFA316" s="459"/>
      <c r="CFB316" s="459"/>
      <c r="CFC316" s="459"/>
      <c r="CFD316" s="459"/>
      <c r="CFE316" s="459"/>
      <c r="CFF316" s="459"/>
      <c r="CFG316" s="459"/>
      <c r="CFH316" s="459"/>
      <c r="CFI316" s="459"/>
      <c r="CFJ316" s="459"/>
      <c r="CFK316" s="459"/>
      <c r="CFL316" s="459"/>
      <c r="CFM316" s="459"/>
      <c r="CFN316" s="459"/>
      <c r="CFO316" s="459"/>
      <c r="CFP316" s="459"/>
      <c r="CFQ316" s="459"/>
      <c r="CFR316" s="459"/>
      <c r="CFS316" s="459"/>
      <c r="CFT316" s="459"/>
      <c r="CFU316" s="459"/>
      <c r="CFV316" s="459"/>
      <c r="CFW316" s="459"/>
      <c r="CFX316" s="459"/>
      <c r="CFY316" s="459"/>
      <c r="CFZ316" s="459"/>
      <c r="CGA316" s="459"/>
      <c r="CGB316" s="459"/>
      <c r="CGC316" s="459"/>
      <c r="CGD316" s="459"/>
      <c r="CGE316" s="459"/>
      <c r="CGF316" s="459"/>
      <c r="CGG316" s="459"/>
      <c r="CGH316" s="459"/>
      <c r="CGI316" s="459"/>
      <c r="CGJ316" s="459"/>
      <c r="CGK316" s="459"/>
      <c r="CGL316" s="459"/>
      <c r="CGM316" s="459"/>
      <c r="CGN316" s="459"/>
      <c r="CGO316" s="459"/>
      <c r="CGP316" s="459"/>
      <c r="CGQ316" s="459"/>
      <c r="CGR316" s="459"/>
      <c r="CGS316" s="459"/>
      <c r="CGT316" s="459"/>
      <c r="CGU316" s="459"/>
      <c r="CGV316" s="459"/>
      <c r="CGW316" s="459"/>
      <c r="CGX316" s="459"/>
      <c r="CGY316" s="459"/>
      <c r="CGZ316" s="459"/>
      <c r="CHA316" s="459"/>
      <c r="CHB316" s="459"/>
      <c r="CHC316" s="459"/>
      <c r="CHD316" s="459"/>
      <c r="CHE316" s="459"/>
      <c r="CHF316" s="459"/>
      <c r="CHG316" s="459"/>
      <c r="CHH316" s="459"/>
      <c r="CHI316" s="459"/>
      <c r="CHJ316" s="459"/>
      <c r="CHK316" s="459"/>
      <c r="CHL316" s="459"/>
      <c r="CHM316" s="459"/>
      <c r="CHN316" s="459"/>
      <c r="CHO316" s="459"/>
      <c r="CHP316" s="459"/>
      <c r="CHQ316" s="459"/>
      <c r="CHR316" s="459"/>
      <c r="CHS316" s="459"/>
      <c r="CHT316" s="459"/>
      <c r="CHU316" s="459"/>
      <c r="CHV316" s="459"/>
      <c r="CHW316" s="459"/>
      <c r="CHX316" s="459"/>
      <c r="CHY316" s="459"/>
      <c r="CHZ316" s="459"/>
      <c r="CIA316" s="459"/>
      <c r="CIB316" s="459"/>
      <c r="CIC316" s="459"/>
      <c r="CID316" s="459"/>
      <c r="CIE316" s="459"/>
      <c r="CIF316" s="459"/>
      <c r="CIG316" s="459"/>
      <c r="CIH316" s="459"/>
      <c r="CII316" s="459"/>
      <c r="CIJ316" s="459"/>
      <c r="CIK316" s="459"/>
      <c r="CIL316" s="459"/>
      <c r="CIM316" s="459"/>
      <c r="CIN316" s="459"/>
      <c r="CIO316" s="459"/>
      <c r="CIP316" s="459"/>
      <c r="CIQ316" s="459"/>
      <c r="CIR316" s="459"/>
      <c r="CIS316" s="459"/>
      <c r="CIT316" s="459"/>
      <c r="CIU316" s="459"/>
      <c r="CIV316" s="459"/>
      <c r="CIW316" s="459"/>
      <c r="CIX316" s="459"/>
      <c r="CIY316" s="459"/>
      <c r="CIZ316" s="459"/>
      <c r="CJA316" s="459"/>
      <c r="CJB316" s="459"/>
      <c r="CJC316" s="459"/>
      <c r="CJD316" s="459"/>
      <c r="CJE316" s="459"/>
      <c r="CJF316" s="459"/>
      <c r="CJG316" s="459"/>
      <c r="CJH316" s="459"/>
      <c r="CJI316" s="459"/>
      <c r="CJJ316" s="459"/>
      <c r="CJK316" s="459"/>
      <c r="CJL316" s="459"/>
      <c r="CJM316" s="459"/>
      <c r="CJN316" s="459"/>
      <c r="CJO316" s="459"/>
      <c r="CJP316" s="459"/>
      <c r="CJQ316" s="459"/>
      <c r="CJR316" s="459"/>
      <c r="CJS316" s="459"/>
      <c r="CJT316" s="459"/>
      <c r="CJU316" s="459"/>
      <c r="CJV316" s="459"/>
      <c r="CJW316" s="459"/>
      <c r="CJX316" s="459"/>
      <c r="CJY316" s="459"/>
      <c r="CJZ316" s="459"/>
      <c r="CKA316" s="459"/>
      <c r="CKB316" s="459"/>
      <c r="CKC316" s="459"/>
      <c r="CKD316" s="459"/>
      <c r="CKE316" s="459"/>
      <c r="CKF316" s="459"/>
      <c r="CKG316" s="459"/>
      <c r="CKH316" s="459"/>
      <c r="CKI316" s="459"/>
      <c r="CKJ316" s="459"/>
      <c r="CKK316" s="459"/>
      <c r="CKL316" s="459"/>
      <c r="CKM316" s="459"/>
      <c r="CKN316" s="459"/>
      <c r="CKO316" s="459"/>
      <c r="CKP316" s="459"/>
      <c r="CKQ316" s="459"/>
      <c r="CKR316" s="459"/>
      <c r="CKS316" s="459"/>
      <c r="CKT316" s="459"/>
      <c r="CKU316" s="459"/>
      <c r="CKV316" s="459"/>
      <c r="CKW316" s="459"/>
      <c r="CKX316" s="459"/>
      <c r="CKY316" s="459"/>
      <c r="CKZ316" s="459"/>
      <c r="CLA316" s="459"/>
      <c r="CLB316" s="459"/>
      <c r="CLC316" s="459"/>
      <c r="CLD316" s="459"/>
      <c r="CLE316" s="459"/>
      <c r="CLF316" s="459"/>
      <c r="CLG316" s="459"/>
      <c r="CLH316" s="459"/>
      <c r="CLI316" s="459"/>
      <c r="CLJ316" s="459"/>
      <c r="CLK316" s="459"/>
      <c r="CLL316" s="459"/>
      <c r="CLM316" s="459"/>
      <c r="CLN316" s="459"/>
      <c r="CLO316" s="459"/>
      <c r="CLP316" s="459"/>
      <c r="CLQ316" s="459"/>
      <c r="CLR316" s="459"/>
      <c r="CLS316" s="459"/>
      <c r="CLT316" s="459"/>
      <c r="CLU316" s="459"/>
      <c r="CLV316" s="459"/>
      <c r="CLW316" s="459"/>
      <c r="CLX316" s="459"/>
      <c r="CLY316" s="459"/>
      <c r="CLZ316" s="459"/>
      <c r="CMA316" s="459"/>
      <c r="CMB316" s="459"/>
      <c r="CMC316" s="459"/>
      <c r="CMD316" s="459"/>
      <c r="CME316" s="459"/>
      <c r="CMF316" s="459"/>
      <c r="CMG316" s="459"/>
      <c r="CMH316" s="459"/>
      <c r="CMI316" s="459"/>
      <c r="CMJ316" s="459"/>
      <c r="CMK316" s="459"/>
      <c r="CML316" s="459"/>
      <c r="CMM316" s="459"/>
      <c r="CMN316" s="459"/>
      <c r="CMO316" s="459"/>
      <c r="CMP316" s="459"/>
      <c r="CMQ316" s="459"/>
      <c r="CMR316" s="459"/>
      <c r="CMS316" s="459"/>
      <c r="CMT316" s="459"/>
      <c r="CMU316" s="459"/>
      <c r="CMV316" s="459"/>
      <c r="CMW316" s="459"/>
      <c r="CMX316" s="459"/>
      <c r="CMY316" s="459"/>
      <c r="CMZ316" s="459"/>
      <c r="CNA316" s="459"/>
      <c r="CNB316" s="459"/>
      <c r="CNC316" s="459"/>
      <c r="CND316" s="459"/>
      <c r="CNE316" s="459"/>
      <c r="CNF316" s="459"/>
      <c r="CNG316" s="459"/>
      <c r="CNH316" s="459"/>
      <c r="CNI316" s="459"/>
      <c r="CNJ316" s="459"/>
      <c r="CNK316" s="459"/>
      <c r="CNL316" s="459"/>
      <c r="CNM316" s="459"/>
      <c r="CNN316" s="459"/>
      <c r="CNO316" s="459"/>
      <c r="CNP316" s="459"/>
      <c r="CNQ316" s="459"/>
      <c r="CNR316" s="459"/>
      <c r="CNS316" s="459"/>
      <c r="CNT316" s="459"/>
      <c r="CNU316" s="459"/>
      <c r="CNV316" s="459"/>
      <c r="CNW316" s="459"/>
      <c r="CNX316" s="459"/>
      <c r="CNY316" s="459"/>
      <c r="CNZ316" s="459"/>
      <c r="COA316" s="459"/>
      <c r="COB316" s="459"/>
      <c r="COC316" s="459"/>
      <c r="COD316" s="459"/>
      <c r="COE316" s="459"/>
      <c r="COF316" s="459"/>
      <c r="COG316" s="459"/>
      <c r="COH316" s="459"/>
      <c r="COI316" s="459"/>
      <c r="COJ316" s="459"/>
      <c r="COK316" s="459"/>
      <c r="COL316" s="459"/>
      <c r="COM316" s="459"/>
      <c r="CON316" s="459"/>
      <c r="COO316" s="459"/>
      <c r="COP316" s="459"/>
      <c r="COQ316" s="459"/>
      <c r="COR316" s="459"/>
      <c r="COS316" s="459"/>
      <c r="COT316" s="459"/>
      <c r="COU316" s="459"/>
      <c r="COV316" s="459"/>
      <c r="COW316" s="459"/>
      <c r="COX316" s="459"/>
      <c r="COY316" s="459"/>
      <c r="COZ316" s="459"/>
      <c r="CPA316" s="459"/>
      <c r="CPB316" s="459"/>
      <c r="CPC316" s="459"/>
      <c r="CPD316" s="459"/>
      <c r="CPE316" s="459"/>
      <c r="CPF316" s="459"/>
      <c r="CPG316" s="459"/>
      <c r="CPH316" s="459"/>
      <c r="CPI316" s="459"/>
      <c r="CPJ316" s="459"/>
      <c r="CPK316" s="459"/>
      <c r="CPL316" s="459"/>
      <c r="CPM316" s="459"/>
      <c r="CPN316" s="459"/>
      <c r="CPO316" s="459"/>
      <c r="CPP316" s="459"/>
      <c r="CPQ316" s="459"/>
      <c r="CPR316" s="459"/>
      <c r="CPS316" s="459"/>
      <c r="CPT316" s="459"/>
      <c r="CPU316" s="459"/>
      <c r="CPV316" s="459"/>
      <c r="CPW316" s="459"/>
      <c r="CPX316" s="459"/>
      <c r="CPY316" s="459"/>
      <c r="CPZ316" s="459"/>
      <c r="CQA316" s="459"/>
      <c r="CQB316" s="459"/>
      <c r="CQC316" s="459"/>
      <c r="CQD316" s="459"/>
      <c r="CQE316" s="459"/>
      <c r="CQF316" s="459"/>
      <c r="CQG316" s="459"/>
      <c r="CQH316" s="459"/>
      <c r="CQI316" s="459"/>
      <c r="CQJ316" s="459"/>
      <c r="CQK316" s="459"/>
      <c r="CQL316" s="459"/>
      <c r="CQM316" s="459"/>
      <c r="CQN316" s="459"/>
      <c r="CQO316" s="459"/>
      <c r="CQP316" s="459"/>
      <c r="CQQ316" s="459"/>
      <c r="CQR316" s="459"/>
      <c r="CQS316" s="459"/>
      <c r="CQT316" s="459"/>
      <c r="CQU316" s="459"/>
      <c r="CQV316" s="459"/>
      <c r="CQW316" s="459"/>
      <c r="CQX316" s="459"/>
      <c r="CQY316" s="459"/>
      <c r="CQZ316" s="459"/>
      <c r="CRA316" s="459"/>
      <c r="CRB316" s="459"/>
      <c r="CRC316" s="459"/>
      <c r="CRD316" s="459"/>
      <c r="CRE316" s="459"/>
      <c r="CRF316" s="459"/>
      <c r="CRG316" s="459"/>
      <c r="CRH316" s="459"/>
      <c r="CRI316" s="459"/>
      <c r="CRJ316" s="459"/>
      <c r="CRK316" s="459"/>
      <c r="CRL316" s="459"/>
      <c r="CRM316" s="459"/>
      <c r="CRN316" s="459"/>
      <c r="CRO316" s="459"/>
      <c r="CRP316" s="459"/>
      <c r="CRQ316" s="459"/>
      <c r="CRR316" s="459"/>
      <c r="CRS316" s="459"/>
      <c r="CRT316" s="459"/>
      <c r="CRU316" s="459"/>
      <c r="CRV316" s="459"/>
      <c r="CRW316" s="459"/>
      <c r="CRX316" s="459"/>
      <c r="CRY316" s="459"/>
      <c r="CRZ316" s="459"/>
      <c r="CSA316" s="459"/>
      <c r="CSB316" s="459"/>
      <c r="CSC316" s="459"/>
      <c r="CSD316" s="459"/>
      <c r="CSE316" s="459"/>
      <c r="CSF316" s="459"/>
      <c r="CSG316" s="459"/>
      <c r="CSH316" s="459"/>
      <c r="CSI316" s="459"/>
      <c r="CSJ316" s="459"/>
      <c r="CSK316" s="459"/>
      <c r="CSL316" s="459"/>
      <c r="CSM316" s="459"/>
      <c r="CSN316" s="459"/>
      <c r="CSO316" s="459"/>
      <c r="CSP316" s="459"/>
      <c r="CSQ316" s="459"/>
      <c r="CSR316" s="459"/>
      <c r="CSS316" s="459"/>
      <c r="CST316" s="459"/>
      <c r="CSU316" s="459"/>
      <c r="CSV316" s="459"/>
      <c r="CSW316" s="459"/>
      <c r="CSX316" s="459"/>
      <c r="CSY316" s="459"/>
      <c r="CSZ316" s="459"/>
      <c r="CTA316" s="459"/>
      <c r="CTB316" s="459"/>
      <c r="CTC316" s="459"/>
      <c r="CTD316" s="459"/>
      <c r="CTE316" s="459"/>
      <c r="CTF316" s="459"/>
      <c r="CTG316" s="459"/>
      <c r="CTH316" s="459"/>
      <c r="CTI316" s="459"/>
      <c r="CTJ316" s="459"/>
      <c r="CTK316" s="459"/>
      <c r="CTL316" s="459"/>
      <c r="CTM316" s="459"/>
      <c r="CTN316" s="459"/>
      <c r="CTO316" s="459"/>
      <c r="CTP316" s="459"/>
      <c r="CTQ316" s="459"/>
      <c r="CTR316" s="459"/>
      <c r="CTS316" s="459"/>
      <c r="CTT316" s="459"/>
      <c r="CTU316" s="459"/>
      <c r="CTV316" s="459"/>
      <c r="CTW316" s="459"/>
      <c r="CTX316" s="459"/>
      <c r="CTY316" s="459"/>
      <c r="CTZ316" s="459"/>
      <c r="CUA316" s="459"/>
      <c r="CUB316" s="459"/>
      <c r="CUC316" s="459"/>
      <c r="CUD316" s="459"/>
      <c r="CUE316" s="459"/>
      <c r="CUF316" s="459"/>
      <c r="CUG316" s="459"/>
      <c r="CUH316" s="459"/>
      <c r="CUI316" s="459"/>
      <c r="CUJ316" s="459"/>
      <c r="CUK316" s="459"/>
      <c r="CUL316" s="459"/>
      <c r="CUM316" s="459"/>
      <c r="CUN316" s="459"/>
      <c r="CUO316" s="459"/>
      <c r="CUP316" s="459"/>
      <c r="CUQ316" s="459"/>
      <c r="CUR316" s="459"/>
      <c r="CUS316" s="459"/>
      <c r="CUT316" s="459"/>
      <c r="CUU316" s="459"/>
      <c r="CUV316" s="459"/>
      <c r="CUW316" s="459"/>
      <c r="CUX316" s="459"/>
      <c r="CUY316" s="459"/>
      <c r="CUZ316" s="459"/>
      <c r="CVA316" s="459"/>
      <c r="CVB316" s="459"/>
      <c r="CVC316" s="459"/>
      <c r="CVD316" s="459"/>
      <c r="CVE316" s="459"/>
      <c r="CVF316" s="459"/>
      <c r="CVG316" s="459"/>
      <c r="CVH316" s="459"/>
      <c r="CVI316" s="459"/>
      <c r="CVJ316" s="459"/>
      <c r="CVK316" s="459"/>
      <c r="CVL316" s="459"/>
      <c r="CVM316" s="459"/>
      <c r="CVN316" s="459"/>
      <c r="CVO316" s="459"/>
      <c r="CVP316" s="459"/>
      <c r="CVQ316" s="459"/>
      <c r="CVR316" s="459"/>
      <c r="CVS316" s="459"/>
      <c r="CVT316" s="459"/>
      <c r="CVU316" s="459"/>
      <c r="CVV316" s="459"/>
      <c r="CVW316" s="459"/>
      <c r="CVX316" s="459"/>
      <c r="CVY316" s="459"/>
      <c r="CVZ316" s="459"/>
      <c r="CWA316" s="459"/>
      <c r="CWB316" s="459"/>
      <c r="CWC316" s="459"/>
      <c r="CWD316" s="459"/>
      <c r="CWE316" s="459"/>
      <c r="CWF316" s="459"/>
      <c r="CWG316" s="459"/>
      <c r="CWH316" s="459"/>
      <c r="CWI316" s="459"/>
      <c r="CWJ316" s="459"/>
      <c r="CWK316" s="459"/>
      <c r="CWL316" s="459"/>
      <c r="CWM316" s="459"/>
      <c r="CWN316" s="459"/>
      <c r="CWO316" s="459"/>
      <c r="CWP316" s="459"/>
      <c r="CWQ316" s="459"/>
      <c r="CWR316" s="459"/>
      <c r="CWS316" s="459"/>
      <c r="CWT316" s="459"/>
      <c r="CWU316" s="459"/>
      <c r="CWV316" s="459"/>
      <c r="CWW316" s="459"/>
      <c r="CWX316" s="459"/>
      <c r="CWY316" s="459"/>
      <c r="CWZ316" s="459"/>
      <c r="CXA316" s="459"/>
      <c r="CXB316" s="459"/>
      <c r="CXC316" s="459"/>
      <c r="CXD316" s="459"/>
      <c r="CXE316" s="459"/>
      <c r="CXF316" s="459"/>
      <c r="CXG316" s="459"/>
      <c r="CXH316" s="459"/>
      <c r="CXI316" s="459"/>
      <c r="CXJ316" s="459"/>
      <c r="CXK316" s="459"/>
      <c r="CXL316" s="459"/>
      <c r="CXM316" s="459"/>
      <c r="CXN316" s="459"/>
      <c r="CXO316" s="459"/>
      <c r="CXP316" s="459"/>
      <c r="CXQ316" s="459"/>
      <c r="CXR316" s="459"/>
      <c r="CXS316" s="459"/>
      <c r="CXT316" s="459"/>
      <c r="CXU316" s="459"/>
      <c r="CXV316" s="459"/>
      <c r="CXW316" s="459"/>
      <c r="CXX316" s="459"/>
      <c r="CXY316" s="459"/>
      <c r="CXZ316" s="459"/>
      <c r="CYA316" s="459"/>
      <c r="CYB316" s="459"/>
      <c r="CYC316" s="459"/>
      <c r="CYD316" s="459"/>
      <c r="CYE316" s="459"/>
      <c r="CYF316" s="459"/>
      <c r="CYG316" s="459"/>
      <c r="CYH316" s="459"/>
      <c r="CYI316" s="459"/>
      <c r="CYJ316" s="459"/>
      <c r="CYK316" s="459"/>
      <c r="CYL316" s="459"/>
      <c r="CYM316" s="459"/>
      <c r="CYN316" s="459"/>
      <c r="CYO316" s="459"/>
      <c r="CYP316" s="459"/>
      <c r="CYQ316" s="459"/>
      <c r="CYR316" s="459"/>
      <c r="CYS316" s="459"/>
      <c r="CYT316" s="459"/>
      <c r="CYU316" s="459"/>
      <c r="CYV316" s="459"/>
      <c r="CYW316" s="459"/>
      <c r="CYX316" s="459"/>
      <c r="CYY316" s="459"/>
      <c r="CYZ316" s="459"/>
      <c r="CZA316" s="459"/>
      <c r="CZB316" s="459"/>
      <c r="CZC316" s="459"/>
      <c r="CZD316" s="459"/>
      <c r="CZE316" s="459"/>
      <c r="CZF316" s="459"/>
      <c r="CZG316" s="459"/>
      <c r="CZH316" s="459"/>
      <c r="CZI316" s="459"/>
      <c r="CZJ316" s="459"/>
      <c r="CZK316" s="459"/>
      <c r="CZL316" s="459"/>
      <c r="CZM316" s="459"/>
      <c r="CZN316" s="459"/>
      <c r="CZO316" s="459"/>
      <c r="CZP316" s="459"/>
      <c r="CZQ316" s="459"/>
      <c r="CZR316" s="459"/>
      <c r="CZS316" s="459"/>
      <c r="CZT316" s="459"/>
      <c r="CZU316" s="459"/>
      <c r="CZV316" s="459"/>
      <c r="CZW316" s="459"/>
      <c r="CZX316" s="459"/>
      <c r="CZY316" s="459"/>
      <c r="CZZ316" s="459"/>
      <c r="DAA316" s="459"/>
      <c r="DAB316" s="459"/>
      <c r="DAC316" s="459"/>
      <c r="DAD316" s="459"/>
      <c r="DAE316" s="459"/>
      <c r="DAF316" s="459"/>
      <c r="DAG316" s="459"/>
      <c r="DAH316" s="459"/>
      <c r="DAI316" s="459"/>
      <c r="DAJ316" s="459"/>
      <c r="DAK316" s="459"/>
      <c r="DAL316" s="459"/>
      <c r="DAM316" s="459"/>
      <c r="DAN316" s="459"/>
      <c r="DAO316" s="459"/>
      <c r="DAP316" s="459"/>
      <c r="DAQ316" s="459"/>
      <c r="DAR316" s="459"/>
      <c r="DAS316" s="459"/>
      <c r="DAT316" s="459"/>
      <c r="DAU316" s="459"/>
      <c r="DAV316" s="459"/>
      <c r="DAW316" s="459"/>
      <c r="DAX316" s="459"/>
      <c r="DAY316" s="459"/>
      <c r="DAZ316" s="459"/>
      <c r="DBA316" s="459"/>
      <c r="DBB316" s="459"/>
      <c r="DBC316" s="459"/>
      <c r="DBD316" s="459"/>
      <c r="DBE316" s="459"/>
      <c r="DBF316" s="459"/>
      <c r="DBG316" s="459"/>
      <c r="DBH316" s="459"/>
      <c r="DBI316" s="459"/>
      <c r="DBJ316" s="459"/>
      <c r="DBK316" s="459"/>
      <c r="DBL316" s="459"/>
      <c r="DBM316" s="459"/>
      <c r="DBN316" s="459"/>
      <c r="DBO316" s="459"/>
      <c r="DBP316" s="459"/>
      <c r="DBQ316" s="459"/>
      <c r="DBR316" s="459"/>
      <c r="DBS316" s="459"/>
      <c r="DBT316" s="459"/>
      <c r="DBU316" s="459"/>
      <c r="DBV316" s="459"/>
      <c r="DBW316" s="459"/>
      <c r="DBX316" s="459"/>
      <c r="DBY316" s="459"/>
      <c r="DBZ316" s="459"/>
      <c r="DCA316" s="459"/>
      <c r="DCB316" s="459"/>
      <c r="DCC316" s="459"/>
      <c r="DCD316" s="459"/>
      <c r="DCE316" s="459"/>
      <c r="DCF316" s="459"/>
      <c r="DCG316" s="459"/>
      <c r="DCH316" s="459"/>
      <c r="DCI316" s="459"/>
      <c r="DCJ316" s="459"/>
      <c r="DCK316" s="459"/>
      <c r="DCL316" s="459"/>
      <c r="DCM316" s="459"/>
      <c r="DCN316" s="459"/>
      <c r="DCO316" s="459"/>
      <c r="DCP316" s="459"/>
      <c r="DCQ316" s="459"/>
      <c r="DCR316" s="459"/>
      <c r="DCS316" s="459"/>
      <c r="DCT316" s="459"/>
      <c r="DCU316" s="459"/>
      <c r="DCV316" s="459"/>
      <c r="DCW316" s="459"/>
      <c r="DCX316" s="459"/>
      <c r="DCY316" s="459"/>
      <c r="DCZ316" s="459"/>
      <c r="DDA316" s="459"/>
      <c r="DDB316" s="459"/>
      <c r="DDC316" s="459"/>
      <c r="DDD316" s="459"/>
      <c r="DDE316" s="459"/>
      <c r="DDF316" s="459"/>
      <c r="DDG316" s="459"/>
      <c r="DDH316" s="459"/>
      <c r="DDI316" s="459"/>
      <c r="DDJ316" s="459"/>
      <c r="DDK316" s="459"/>
      <c r="DDL316" s="459"/>
      <c r="DDM316" s="459"/>
      <c r="DDN316" s="459"/>
      <c r="DDO316" s="459"/>
      <c r="DDP316" s="459"/>
      <c r="DDQ316" s="459"/>
      <c r="DDR316" s="459"/>
      <c r="DDS316" s="459"/>
      <c r="DDT316" s="459"/>
      <c r="DDU316" s="459"/>
      <c r="DDV316" s="459"/>
      <c r="DDW316" s="459"/>
      <c r="DDX316" s="459"/>
      <c r="DDY316" s="459"/>
      <c r="DDZ316" s="459"/>
      <c r="DEA316" s="459"/>
      <c r="DEB316" s="459"/>
      <c r="DEC316" s="459"/>
      <c r="DED316" s="459"/>
      <c r="DEE316" s="459"/>
      <c r="DEF316" s="459"/>
      <c r="DEG316" s="459"/>
      <c r="DEH316" s="459"/>
      <c r="DEI316" s="459"/>
      <c r="DEJ316" s="459"/>
      <c r="DEK316" s="459"/>
      <c r="DEL316" s="459"/>
      <c r="DEM316" s="459"/>
      <c r="DEN316" s="459"/>
      <c r="DEO316" s="459"/>
      <c r="DEP316" s="459"/>
      <c r="DEQ316" s="459"/>
      <c r="DER316" s="459"/>
      <c r="DES316" s="459"/>
      <c r="DET316" s="459"/>
      <c r="DEU316" s="459"/>
      <c r="DEV316" s="459"/>
      <c r="DEW316" s="459"/>
      <c r="DEX316" s="459"/>
      <c r="DEY316" s="459"/>
      <c r="DEZ316" s="459"/>
      <c r="DFA316" s="459"/>
      <c r="DFB316" s="459"/>
      <c r="DFC316" s="459"/>
      <c r="DFD316" s="459"/>
      <c r="DFE316" s="459"/>
      <c r="DFF316" s="459"/>
      <c r="DFG316" s="459"/>
      <c r="DFH316" s="459"/>
      <c r="DFI316" s="459"/>
      <c r="DFJ316" s="459"/>
      <c r="DFK316" s="459"/>
      <c r="DFL316" s="459"/>
      <c r="DFM316" s="459"/>
      <c r="DFN316" s="459"/>
      <c r="DFO316" s="459"/>
      <c r="DFP316" s="459"/>
      <c r="DFQ316" s="459"/>
      <c r="DFR316" s="459"/>
      <c r="DFS316" s="459"/>
      <c r="DFT316" s="459"/>
      <c r="DFU316" s="459"/>
      <c r="DFV316" s="459"/>
      <c r="DFW316" s="459"/>
      <c r="DFX316" s="459"/>
      <c r="DFY316" s="459"/>
      <c r="DFZ316" s="459"/>
      <c r="DGA316" s="459"/>
      <c r="DGB316" s="459"/>
      <c r="DGC316" s="459"/>
      <c r="DGD316" s="459"/>
      <c r="DGE316" s="459"/>
      <c r="DGF316" s="459"/>
      <c r="DGG316" s="459"/>
      <c r="DGH316" s="459"/>
      <c r="DGI316" s="459"/>
      <c r="DGJ316" s="459"/>
      <c r="DGK316" s="459"/>
      <c r="DGL316" s="459"/>
      <c r="DGM316" s="459"/>
      <c r="DGN316" s="459"/>
      <c r="DGO316" s="459"/>
      <c r="DGP316" s="459"/>
      <c r="DGQ316" s="459"/>
      <c r="DGR316" s="459"/>
      <c r="DGS316" s="459"/>
      <c r="DGT316" s="459"/>
      <c r="DGU316" s="459"/>
      <c r="DGV316" s="459"/>
      <c r="DGW316" s="459"/>
      <c r="DGX316" s="459"/>
      <c r="DGY316" s="459"/>
      <c r="DGZ316" s="459"/>
      <c r="DHA316" s="459"/>
      <c r="DHB316" s="459"/>
      <c r="DHC316" s="459"/>
      <c r="DHD316" s="459"/>
      <c r="DHE316" s="459"/>
      <c r="DHF316" s="459"/>
      <c r="DHG316" s="459"/>
      <c r="DHH316" s="459"/>
      <c r="DHI316" s="459"/>
      <c r="DHJ316" s="459"/>
      <c r="DHK316" s="459"/>
      <c r="DHL316" s="459"/>
      <c r="DHM316" s="459"/>
      <c r="DHN316" s="459"/>
      <c r="DHO316" s="459"/>
      <c r="DHP316" s="459"/>
      <c r="DHQ316" s="459"/>
      <c r="DHR316" s="459"/>
      <c r="DHS316" s="459"/>
      <c r="DHT316" s="459"/>
      <c r="DHU316" s="459"/>
      <c r="DHV316" s="459"/>
      <c r="DHW316" s="459"/>
      <c r="DHX316" s="459"/>
      <c r="DHY316" s="459"/>
      <c r="DHZ316" s="459"/>
      <c r="DIA316" s="459"/>
      <c r="DIB316" s="459"/>
      <c r="DIC316" s="459"/>
      <c r="DID316" s="459"/>
      <c r="DIE316" s="459"/>
      <c r="DIF316" s="459"/>
      <c r="DIG316" s="459"/>
      <c r="DIH316" s="459"/>
      <c r="DII316" s="459"/>
      <c r="DIJ316" s="459"/>
      <c r="DIK316" s="459"/>
      <c r="DIL316" s="459"/>
      <c r="DIM316" s="459"/>
      <c r="DIN316" s="459"/>
      <c r="DIO316" s="459"/>
      <c r="DIP316" s="459"/>
      <c r="DIQ316" s="459"/>
      <c r="DIR316" s="459"/>
      <c r="DIS316" s="459"/>
      <c r="DIT316" s="459"/>
      <c r="DIU316" s="459"/>
      <c r="DIV316" s="459"/>
      <c r="DIW316" s="459"/>
      <c r="DIX316" s="459"/>
      <c r="DIY316" s="459"/>
      <c r="DIZ316" s="459"/>
      <c r="DJA316" s="459"/>
      <c r="DJB316" s="459"/>
      <c r="DJC316" s="459"/>
      <c r="DJD316" s="459"/>
      <c r="DJE316" s="459"/>
      <c r="DJF316" s="459"/>
      <c r="DJG316" s="459"/>
      <c r="DJH316" s="459"/>
      <c r="DJI316" s="459"/>
      <c r="DJJ316" s="459"/>
      <c r="DJK316" s="459"/>
      <c r="DJL316" s="459"/>
      <c r="DJM316" s="459"/>
      <c r="DJN316" s="459"/>
      <c r="DJO316" s="459"/>
      <c r="DJP316" s="459"/>
      <c r="DJQ316" s="459"/>
      <c r="DJR316" s="459"/>
      <c r="DJS316" s="459"/>
      <c r="DJT316" s="459"/>
      <c r="DJU316" s="459"/>
      <c r="DJV316" s="459"/>
      <c r="DJW316" s="459"/>
      <c r="DJX316" s="459"/>
      <c r="DJY316" s="459"/>
      <c r="DJZ316" s="459"/>
      <c r="DKA316" s="459"/>
      <c r="DKB316" s="459"/>
      <c r="DKC316" s="459"/>
      <c r="DKD316" s="459"/>
      <c r="DKE316" s="459"/>
      <c r="DKF316" s="459"/>
      <c r="DKG316" s="459"/>
      <c r="DKH316" s="459"/>
      <c r="DKI316" s="459"/>
      <c r="DKJ316" s="459"/>
      <c r="DKK316" s="459"/>
      <c r="DKL316" s="459"/>
      <c r="DKM316" s="459"/>
      <c r="DKN316" s="459"/>
      <c r="DKO316" s="459"/>
      <c r="DKP316" s="459"/>
      <c r="DKQ316" s="459"/>
      <c r="DKR316" s="459"/>
      <c r="DKS316" s="459"/>
      <c r="DKT316" s="459"/>
      <c r="DKU316" s="459"/>
      <c r="DKV316" s="459"/>
      <c r="DKW316" s="459"/>
      <c r="DKX316" s="459"/>
      <c r="DKY316" s="459"/>
      <c r="DKZ316" s="459"/>
      <c r="DLA316" s="459"/>
      <c r="DLB316" s="459"/>
      <c r="DLC316" s="459"/>
      <c r="DLD316" s="459"/>
      <c r="DLE316" s="459"/>
      <c r="DLF316" s="459"/>
      <c r="DLG316" s="459"/>
      <c r="DLH316" s="459"/>
      <c r="DLI316" s="459"/>
      <c r="DLJ316" s="459"/>
      <c r="DLK316" s="459"/>
      <c r="DLL316" s="459"/>
      <c r="DLM316" s="459"/>
      <c r="DLN316" s="459"/>
      <c r="DLO316" s="459"/>
      <c r="DLP316" s="459"/>
      <c r="DLQ316" s="459"/>
      <c r="DLR316" s="459"/>
      <c r="DLS316" s="459"/>
      <c r="DLT316" s="459"/>
      <c r="DLU316" s="459"/>
      <c r="DLV316" s="459"/>
      <c r="DLW316" s="459"/>
      <c r="DLX316" s="459"/>
      <c r="DLY316" s="459"/>
      <c r="DLZ316" s="459"/>
      <c r="DMA316" s="459"/>
      <c r="DMB316" s="459"/>
      <c r="DMC316" s="459"/>
      <c r="DMD316" s="459"/>
      <c r="DME316" s="459"/>
      <c r="DMF316" s="459"/>
      <c r="DMG316" s="459"/>
      <c r="DMH316" s="459"/>
      <c r="DMI316" s="459"/>
      <c r="DMJ316" s="459"/>
      <c r="DMK316" s="459"/>
      <c r="DML316" s="459"/>
      <c r="DMM316" s="459"/>
      <c r="DMN316" s="459"/>
      <c r="DMO316" s="459"/>
      <c r="DMP316" s="459"/>
      <c r="DMQ316" s="459"/>
      <c r="DMR316" s="459"/>
      <c r="DMS316" s="459"/>
      <c r="DMT316" s="459"/>
      <c r="DMU316" s="459"/>
      <c r="DMV316" s="459"/>
      <c r="DMW316" s="459"/>
      <c r="DMX316" s="459"/>
      <c r="DMY316" s="459"/>
      <c r="DMZ316" s="459"/>
      <c r="DNA316" s="459"/>
      <c r="DNB316" s="459"/>
      <c r="DNC316" s="459"/>
      <c r="DND316" s="459"/>
      <c r="DNE316" s="459"/>
      <c r="DNF316" s="459"/>
      <c r="DNG316" s="459"/>
      <c r="DNH316" s="459"/>
      <c r="DNI316" s="459"/>
      <c r="DNJ316" s="459"/>
      <c r="DNK316" s="459"/>
      <c r="DNL316" s="459"/>
      <c r="DNM316" s="459"/>
      <c r="DNN316" s="459"/>
      <c r="DNO316" s="459"/>
      <c r="DNP316" s="459"/>
      <c r="DNQ316" s="459"/>
      <c r="DNR316" s="459"/>
      <c r="DNS316" s="459"/>
      <c r="DNT316" s="459"/>
      <c r="DNU316" s="459"/>
      <c r="DNV316" s="459"/>
      <c r="DNW316" s="459"/>
      <c r="DNX316" s="459"/>
      <c r="DNY316" s="459"/>
      <c r="DNZ316" s="459"/>
      <c r="DOA316" s="459"/>
      <c r="DOB316" s="459"/>
      <c r="DOC316" s="459"/>
      <c r="DOD316" s="459"/>
      <c r="DOE316" s="459"/>
      <c r="DOF316" s="459"/>
      <c r="DOG316" s="459"/>
      <c r="DOH316" s="459"/>
      <c r="DOI316" s="459"/>
      <c r="DOJ316" s="459"/>
      <c r="DOK316" s="459"/>
      <c r="DOL316" s="459"/>
      <c r="DOM316" s="459"/>
      <c r="DON316" s="459"/>
      <c r="DOO316" s="459"/>
      <c r="DOP316" s="459"/>
      <c r="DOQ316" s="459"/>
      <c r="DOR316" s="459"/>
      <c r="DOS316" s="459"/>
      <c r="DOT316" s="459"/>
      <c r="DOU316" s="459"/>
      <c r="DOV316" s="459"/>
      <c r="DOW316" s="459"/>
      <c r="DOX316" s="459"/>
      <c r="DOY316" s="459"/>
      <c r="DOZ316" s="459"/>
      <c r="DPA316" s="459"/>
      <c r="DPB316" s="459"/>
      <c r="DPC316" s="459"/>
      <c r="DPD316" s="459"/>
      <c r="DPE316" s="459"/>
      <c r="DPF316" s="459"/>
      <c r="DPG316" s="459"/>
      <c r="DPH316" s="459"/>
      <c r="DPI316" s="459"/>
      <c r="DPJ316" s="459"/>
      <c r="DPK316" s="459"/>
      <c r="DPL316" s="459"/>
      <c r="DPM316" s="459"/>
      <c r="DPN316" s="459"/>
      <c r="DPO316" s="459"/>
      <c r="DPP316" s="459"/>
      <c r="DPQ316" s="459"/>
      <c r="DPR316" s="459"/>
      <c r="DPS316" s="459"/>
      <c r="DPT316" s="459"/>
      <c r="DPU316" s="459"/>
      <c r="DPV316" s="459"/>
      <c r="DPW316" s="459"/>
      <c r="DPX316" s="459"/>
      <c r="DPY316" s="459"/>
      <c r="DPZ316" s="459"/>
      <c r="DQA316" s="459"/>
      <c r="DQB316" s="459"/>
      <c r="DQC316" s="459"/>
      <c r="DQD316" s="459"/>
      <c r="DQE316" s="459"/>
      <c r="DQF316" s="459"/>
      <c r="DQG316" s="459"/>
      <c r="DQH316" s="459"/>
      <c r="DQI316" s="459"/>
      <c r="DQJ316" s="459"/>
      <c r="DQK316" s="459"/>
      <c r="DQL316" s="459"/>
      <c r="DQM316" s="459"/>
      <c r="DQN316" s="459"/>
      <c r="DQO316" s="459"/>
      <c r="DQP316" s="459"/>
      <c r="DQQ316" s="459"/>
      <c r="DQR316" s="459"/>
      <c r="DQS316" s="459"/>
      <c r="DQT316" s="459"/>
      <c r="DQU316" s="459"/>
      <c r="DQV316" s="459"/>
      <c r="DQW316" s="459"/>
      <c r="DQX316" s="459"/>
      <c r="DQY316" s="459"/>
      <c r="DQZ316" s="459"/>
      <c r="DRA316" s="459"/>
      <c r="DRB316" s="459"/>
      <c r="DRC316" s="459"/>
      <c r="DRD316" s="459"/>
      <c r="DRE316" s="459"/>
      <c r="DRF316" s="459"/>
      <c r="DRG316" s="459"/>
      <c r="DRH316" s="459"/>
      <c r="DRI316" s="459"/>
      <c r="DRJ316" s="459"/>
      <c r="DRK316" s="459"/>
      <c r="DRL316" s="459"/>
      <c r="DRM316" s="459"/>
      <c r="DRN316" s="459"/>
      <c r="DRO316" s="459"/>
      <c r="DRP316" s="459"/>
      <c r="DRQ316" s="459"/>
      <c r="DRR316" s="459"/>
      <c r="DRS316" s="459"/>
      <c r="DRT316" s="459"/>
      <c r="DRU316" s="459"/>
      <c r="DRV316" s="459"/>
      <c r="DRW316" s="459"/>
      <c r="DRX316" s="459"/>
      <c r="DRY316" s="459"/>
      <c r="DRZ316" s="459"/>
      <c r="DSA316" s="459"/>
      <c r="DSB316" s="459"/>
      <c r="DSC316" s="459"/>
      <c r="DSD316" s="459"/>
      <c r="DSE316" s="459"/>
      <c r="DSF316" s="459"/>
      <c r="DSG316" s="459"/>
      <c r="DSH316" s="459"/>
      <c r="DSI316" s="459"/>
      <c r="DSJ316" s="459"/>
      <c r="DSK316" s="459"/>
      <c r="DSL316" s="459"/>
      <c r="DSM316" s="459"/>
      <c r="DSN316" s="459"/>
      <c r="DSO316" s="459"/>
      <c r="DSP316" s="459"/>
      <c r="DSQ316" s="459"/>
      <c r="DSR316" s="459"/>
      <c r="DSS316" s="459"/>
      <c r="DST316" s="459"/>
      <c r="DSU316" s="459"/>
      <c r="DSV316" s="459"/>
      <c r="DSW316" s="459"/>
      <c r="DSX316" s="459"/>
      <c r="DSY316" s="459"/>
      <c r="DSZ316" s="459"/>
      <c r="DTA316" s="459"/>
      <c r="DTB316" s="459"/>
      <c r="DTC316" s="459"/>
      <c r="DTD316" s="459"/>
      <c r="DTE316" s="459"/>
      <c r="DTF316" s="459"/>
      <c r="DTG316" s="459"/>
      <c r="DTH316" s="459"/>
      <c r="DTI316" s="459"/>
      <c r="DTJ316" s="459"/>
      <c r="DTK316" s="459"/>
      <c r="DTL316" s="459"/>
      <c r="DTM316" s="459"/>
      <c r="DTN316" s="459"/>
      <c r="DTO316" s="459"/>
      <c r="DTP316" s="459"/>
      <c r="DTQ316" s="459"/>
      <c r="DTR316" s="459"/>
      <c r="DTS316" s="459"/>
      <c r="DTT316" s="459"/>
      <c r="DTU316" s="459"/>
      <c r="DTV316" s="459"/>
      <c r="DTW316" s="459"/>
      <c r="DTX316" s="459"/>
      <c r="DTY316" s="459"/>
      <c r="DTZ316" s="459"/>
      <c r="DUA316" s="459"/>
      <c r="DUB316" s="459"/>
      <c r="DUC316" s="459"/>
      <c r="DUD316" s="459"/>
      <c r="DUE316" s="459"/>
      <c r="DUF316" s="459"/>
      <c r="DUG316" s="459"/>
      <c r="DUH316" s="459"/>
      <c r="DUI316" s="459"/>
      <c r="DUJ316" s="459"/>
      <c r="DUK316" s="459"/>
      <c r="DUL316" s="459"/>
      <c r="DUM316" s="459"/>
      <c r="DUN316" s="459"/>
      <c r="DUO316" s="459"/>
      <c r="DUP316" s="459"/>
      <c r="DUQ316" s="459"/>
      <c r="DUR316" s="459"/>
      <c r="DUS316" s="459"/>
      <c r="DUT316" s="459"/>
      <c r="DUU316" s="459"/>
      <c r="DUV316" s="459"/>
      <c r="DUW316" s="459"/>
      <c r="DUX316" s="459"/>
      <c r="DUY316" s="459"/>
      <c r="DUZ316" s="459"/>
      <c r="DVA316" s="459"/>
      <c r="DVB316" s="459"/>
      <c r="DVC316" s="459"/>
      <c r="DVD316" s="459"/>
      <c r="DVE316" s="459"/>
      <c r="DVF316" s="459"/>
      <c r="DVG316" s="459"/>
      <c r="DVH316" s="459"/>
      <c r="DVI316" s="459"/>
      <c r="DVJ316" s="459"/>
      <c r="DVK316" s="459"/>
      <c r="DVL316" s="459"/>
      <c r="DVM316" s="459"/>
      <c r="DVN316" s="459"/>
      <c r="DVO316" s="459"/>
      <c r="DVP316" s="459"/>
      <c r="DVQ316" s="459"/>
      <c r="DVR316" s="459"/>
      <c r="DVS316" s="459"/>
      <c r="DVT316" s="459"/>
      <c r="DVU316" s="459"/>
      <c r="DVV316" s="459"/>
      <c r="DVW316" s="459"/>
      <c r="DVX316" s="459"/>
      <c r="DVY316" s="459"/>
      <c r="DVZ316" s="459"/>
      <c r="DWA316" s="459"/>
      <c r="DWB316" s="459"/>
      <c r="DWC316" s="459"/>
      <c r="DWD316" s="459"/>
      <c r="DWE316" s="459"/>
      <c r="DWF316" s="459"/>
      <c r="DWG316" s="459"/>
      <c r="DWH316" s="459"/>
      <c r="DWI316" s="459"/>
      <c r="DWJ316" s="459"/>
      <c r="DWK316" s="459"/>
      <c r="DWL316" s="459"/>
      <c r="DWM316" s="459"/>
      <c r="DWN316" s="459"/>
      <c r="DWO316" s="459"/>
      <c r="DWP316" s="459"/>
      <c r="DWQ316" s="459"/>
      <c r="DWR316" s="459"/>
      <c r="DWS316" s="459"/>
      <c r="DWT316" s="459"/>
      <c r="DWU316" s="459"/>
      <c r="DWV316" s="459"/>
      <c r="DWW316" s="459"/>
      <c r="DWX316" s="459"/>
      <c r="DWY316" s="459"/>
      <c r="DWZ316" s="459"/>
      <c r="DXA316" s="459"/>
      <c r="DXB316" s="459"/>
      <c r="DXC316" s="459"/>
      <c r="DXD316" s="459"/>
      <c r="DXE316" s="459"/>
      <c r="DXF316" s="459"/>
      <c r="DXG316" s="459"/>
      <c r="DXH316" s="459"/>
      <c r="DXI316" s="459"/>
      <c r="DXJ316" s="459"/>
      <c r="DXK316" s="459"/>
      <c r="DXL316" s="459"/>
      <c r="DXM316" s="459"/>
      <c r="DXN316" s="459"/>
      <c r="DXO316" s="459"/>
      <c r="DXP316" s="459"/>
      <c r="DXQ316" s="459"/>
      <c r="DXR316" s="459"/>
      <c r="DXS316" s="459"/>
      <c r="DXT316" s="459"/>
      <c r="DXU316" s="459"/>
      <c r="DXV316" s="459"/>
      <c r="DXW316" s="459"/>
      <c r="DXX316" s="459"/>
      <c r="DXY316" s="459"/>
      <c r="DXZ316" s="459"/>
      <c r="DYA316" s="459"/>
      <c r="DYB316" s="459"/>
      <c r="DYC316" s="459"/>
      <c r="DYD316" s="459"/>
      <c r="DYE316" s="459"/>
      <c r="DYF316" s="459"/>
      <c r="DYG316" s="459"/>
      <c r="DYH316" s="459"/>
      <c r="DYI316" s="459"/>
      <c r="DYJ316" s="459"/>
      <c r="DYK316" s="459"/>
      <c r="DYL316" s="459"/>
      <c r="DYM316" s="459"/>
      <c r="DYN316" s="459"/>
      <c r="DYO316" s="459"/>
      <c r="DYP316" s="459"/>
      <c r="DYQ316" s="459"/>
      <c r="DYR316" s="459"/>
      <c r="DYS316" s="459"/>
      <c r="DYT316" s="459"/>
      <c r="DYU316" s="459"/>
      <c r="DYV316" s="459"/>
      <c r="DYW316" s="459"/>
      <c r="DYX316" s="459"/>
      <c r="DYY316" s="459"/>
      <c r="DYZ316" s="459"/>
      <c r="DZA316" s="459"/>
      <c r="DZB316" s="459"/>
      <c r="DZC316" s="459"/>
      <c r="DZD316" s="459"/>
      <c r="DZE316" s="459"/>
      <c r="DZF316" s="459"/>
      <c r="DZG316" s="459"/>
      <c r="DZH316" s="459"/>
      <c r="DZI316" s="459"/>
      <c r="DZJ316" s="459"/>
      <c r="DZK316" s="459"/>
      <c r="DZL316" s="459"/>
      <c r="DZM316" s="459"/>
      <c r="DZN316" s="459"/>
      <c r="DZO316" s="459"/>
      <c r="DZP316" s="459"/>
      <c r="DZQ316" s="459"/>
      <c r="DZR316" s="459"/>
      <c r="DZS316" s="459"/>
      <c r="DZT316" s="459"/>
      <c r="DZU316" s="459"/>
      <c r="DZV316" s="459"/>
      <c r="DZW316" s="459"/>
      <c r="DZX316" s="459"/>
      <c r="DZY316" s="459"/>
      <c r="DZZ316" s="459"/>
      <c r="EAA316" s="459"/>
      <c r="EAB316" s="459"/>
      <c r="EAC316" s="459"/>
      <c r="EAD316" s="459"/>
      <c r="EAE316" s="459"/>
      <c r="EAF316" s="459"/>
      <c r="EAG316" s="459"/>
      <c r="EAH316" s="459"/>
      <c r="EAI316" s="459"/>
      <c r="EAJ316" s="459"/>
      <c r="EAK316" s="459"/>
      <c r="EAL316" s="459"/>
      <c r="EAM316" s="459"/>
      <c r="EAN316" s="459"/>
      <c r="EAO316" s="459"/>
      <c r="EAP316" s="459"/>
      <c r="EAQ316" s="459"/>
      <c r="EAR316" s="459"/>
      <c r="EAS316" s="459"/>
      <c r="EAT316" s="459"/>
      <c r="EAU316" s="459"/>
      <c r="EAV316" s="459"/>
      <c r="EAW316" s="459"/>
      <c r="EAX316" s="459"/>
      <c r="EAY316" s="459"/>
      <c r="EAZ316" s="459"/>
      <c r="EBA316" s="459"/>
      <c r="EBB316" s="459"/>
      <c r="EBC316" s="459"/>
      <c r="EBD316" s="459"/>
      <c r="EBE316" s="459"/>
      <c r="EBF316" s="459"/>
      <c r="EBG316" s="459"/>
      <c r="EBH316" s="459"/>
      <c r="EBI316" s="459"/>
      <c r="EBJ316" s="459"/>
      <c r="EBK316" s="459"/>
      <c r="EBL316" s="459"/>
      <c r="EBM316" s="459"/>
      <c r="EBN316" s="459"/>
      <c r="EBO316" s="459"/>
      <c r="EBP316" s="459"/>
      <c r="EBQ316" s="459"/>
      <c r="EBR316" s="459"/>
      <c r="EBS316" s="459"/>
      <c r="EBT316" s="459"/>
      <c r="EBU316" s="459"/>
      <c r="EBV316" s="459"/>
      <c r="EBW316" s="459"/>
      <c r="EBX316" s="459"/>
      <c r="EBY316" s="459"/>
      <c r="EBZ316" s="459"/>
      <c r="ECA316" s="459"/>
      <c r="ECB316" s="459"/>
      <c r="ECC316" s="459"/>
      <c r="ECD316" s="459"/>
      <c r="ECE316" s="459"/>
      <c r="ECF316" s="459"/>
      <c r="ECG316" s="459"/>
      <c r="ECH316" s="459"/>
      <c r="ECI316" s="459"/>
      <c r="ECJ316" s="459"/>
      <c r="ECK316" s="459"/>
      <c r="ECL316" s="459"/>
      <c r="ECM316" s="459"/>
      <c r="ECN316" s="459"/>
      <c r="ECO316" s="459"/>
      <c r="ECP316" s="459"/>
      <c r="ECQ316" s="459"/>
      <c r="ECR316" s="459"/>
      <c r="ECS316" s="459"/>
      <c r="ECT316" s="459"/>
      <c r="ECU316" s="459"/>
      <c r="ECV316" s="459"/>
      <c r="ECW316" s="459"/>
      <c r="ECX316" s="459"/>
      <c r="ECY316" s="459"/>
      <c r="ECZ316" s="459"/>
      <c r="EDA316" s="459"/>
      <c r="EDB316" s="459"/>
      <c r="EDC316" s="459"/>
      <c r="EDD316" s="459"/>
      <c r="EDE316" s="459"/>
      <c r="EDF316" s="459"/>
      <c r="EDG316" s="459"/>
      <c r="EDH316" s="459"/>
      <c r="EDI316" s="459"/>
      <c r="EDJ316" s="459"/>
      <c r="EDK316" s="459"/>
      <c r="EDL316" s="459"/>
      <c r="EDM316" s="459"/>
      <c r="EDN316" s="459"/>
      <c r="EDO316" s="459"/>
      <c r="EDP316" s="459"/>
      <c r="EDQ316" s="459"/>
      <c r="EDR316" s="459"/>
      <c r="EDS316" s="459"/>
      <c r="EDT316" s="459"/>
      <c r="EDU316" s="459"/>
      <c r="EDV316" s="459"/>
      <c r="EDW316" s="459"/>
      <c r="EDX316" s="459"/>
      <c r="EDY316" s="459"/>
      <c r="EDZ316" s="459"/>
      <c r="EEA316" s="459"/>
      <c r="EEB316" s="459"/>
      <c r="EEC316" s="459"/>
      <c r="EED316" s="459"/>
      <c r="EEE316" s="459"/>
      <c r="EEF316" s="459"/>
      <c r="EEG316" s="459"/>
      <c r="EEH316" s="459"/>
      <c r="EEI316" s="459"/>
      <c r="EEJ316" s="459"/>
      <c r="EEK316" s="459"/>
      <c r="EEL316" s="459"/>
      <c r="EEM316" s="459"/>
      <c r="EEN316" s="459"/>
      <c r="EEO316" s="459"/>
      <c r="EEP316" s="459"/>
      <c r="EEQ316" s="459"/>
      <c r="EER316" s="459"/>
      <c r="EES316" s="459"/>
      <c r="EET316" s="459"/>
      <c r="EEU316" s="459"/>
      <c r="EEV316" s="459"/>
      <c r="EEW316" s="459"/>
      <c r="EEX316" s="459"/>
      <c r="EEY316" s="459"/>
      <c r="EEZ316" s="459"/>
      <c r="EFA316" s="459"/>
      <c r="EFB316" s="459"/>
      <c r="EFC316" s="459"/>
      <c r="EFD316" s="459"/>
      <c r="EFE316" s="459"/>
      <c r="EFF316" s="459"/>
      <c r="EFG316" s="459"/>
      <c r="EFH316" s="459"/>
      <c r="EFI316" s="459"/>
      <c r="EFJ316" s="459"/>
      <c r="EFK316" s="459"/>
      <c r="EFL316" s="459"/>
      <c r="EFM316" s="459"/>
      <c r="EFN316" s="459"/>
      <c r="EFO316" s="459"/>
      <c r="EFP316" s="459"/>
      <c r="EFQ316" s="459"/>
      <c r="EFR316" s="459"/>
      <c r="EFS316" s="459"/>
      <c r="EFT316" s="459"/>
      <c r="EFU316" s="459"/>
      <c r="EFV316" s="459"/>
      <c r="EFW316" s="459"/>
      <c r="EFX316" s="459"/>
      <c r="EFY316" s="459"/>
      <c r="EFZ316" s="459"/>
      <c r="EGA316" s="459"/>
      <c r="EGB316" s="459"/>
      <c r="EGC316" s="459"/>
      <c r="EGD316" s="459"/>
      <c r="EGE316" s="459"/>
      <c r="EGF316" s="459"/>
      <c r="EGG316" s="459"/>
      <c r="EGH316" s="459"/>
      <c r="EGI316" s="459"/>
      <c r="EGJ316" s="459"/>
      <c r="EGK316" s="459"/>
      <c r="EGL316" s="459"/>
      <c r="EGM316" s="459"/>
      <c r="EGN316" s="459"/>
      <c r="EGO316" s="459"/>
      <c r="EGP316" s="459"/>
      <c r="EGQ316" s="459"/>
      <c r="EGR316" s="459"/>
      <c r="EGS316" s="459"/>
      <c r="EGT316" s="459"/>
      <c r="EGU316" s="459"/>
      <c r="EGV316" s="459"/>
      <c r="EGW316" s="459"/>
      <c r="EGX316" s="459"/>
      <c r="EGY316" s="459"/>
      <c r="EGZ316" s="459"/>
      <c r="EHA316" s="459"/>
      <c r="EHB316" s="459"/>
      <c r="EHC316" s="459"/>
      <c r="EHD316" s="459"/>
      <c r="EHE316" s="459"/>
      <c r="EHF316" s="459"/>
      <c r="EHG316" s="459"/>
      <c r="EHH316" s="459"/>
      <c r="EHI316" s="459"/>
      <c r="EHJ316" s="459"/>
      <c r="EHK316" s="459"/>
      <c r="EHL316" s="459"/>
      <c r="EHM316" s="459"/>
      <c r="EHN316" s="459"/>
      <c r="EHO316" s="459"/>
      <c r="EHP316" s="459"/>
      <c r="EHQ316" s="459"/>
      <c r="EHR316" s="459"/>
      <c r="EHS316" s="459"/>
      <c r="EHT316" s="459"/>
      <c r="EHU316" s="459"/>
      <c r="EHV316" s="459"/>
      <c r="EHW316" s="459"/>
      <c r="EHX316" s="459"/>
      <c r="EHY316" s="459"/>
      <c r="EHZ316" s="459"/>
      <c r="EIA316" s="459"/>
      <c r="EIB316" s="459"/>
      <c r="EIC316" s="459"/>
      <c r="EID316" s="459"/>
      <c r="EIE316" s="459"/>
      <c r="EIF316" s="459"/>
      <c r="EIG316" s="459"/>
      <c r="EIH316" s="459"/>
      <c r="EII316" s="459"/>
      <c r="EIJ316" s="459"/>
      <c r="EIK316" s="459"/>
      <c r="EIL316" s="459"/>
      <c r="EIM316" s="459"/>
      <c r="EIN316" s="459"/>
      <c r="EIO316" s="459"/>
      <c r="EIP316" s="459"/>
      <c r="EIQ316" s="459"/>
      <c r="EIR316" s="459"/>
      <c r="EIS316" s="459"/>
      <c r="EIT316" s="459"/>
      <c r="EIU316" s="459"/>
      <c r="EIV316" s="459"/>
      <c r="EIW316" s="459"/>
      <c r="EIX316" s="459"/>
      <c r="EIY316" s="459"/>
      <c r="EIZ316" s="459"/>
      <c r="EJA316" s="459"/>
      <c r="EJB316" s="459"/>
      <c r="EJC316" s="459"/>
      <c r="EJD316" s="459"/>
      <c r="EJE316" s="459"/>
      <c r="EJF316" s="459"/>
      <c r="EJG316" s="459"/>
      <c r="EJH316" s="459"/>
      <c r="EJI316" s="459"/>
      <c r="EJJ316" s="459"/>
      <c r="EJK316" s="459"/>
      <c r="EJL316" s="459"/>
      <c r="EJM316" s="459"/>
      <c r="EJN316" s="459"/>
      <c r="EJO316" s="459"/>
      <c r="EJP316" s="459"/>
      <c r="EJQ316" s="459"/>
      <c r="EJR316" s="459"/>
      <c r="EJS316" s="459"/>
      <c r="EJT316" s="459"/>
      <c r="EJU316" s="459"/>
      <c r="EJV316" s="459"/>
      <c r="EJW316" s="459"/>
      <c r="EJX316" s="459"/>
      <c r="EJY316" s="459"/>
      <c r="EJZ316" s="459"/>
      <c r="EKA316" s="459"/>
      <c r="EKB316" s="459"/>
      <c r="EKC316" s="459"/>
      <c r="EKD316" s="459"/>
      <c r="EKE316" s="459"/>
      <c r="EKF316" s="459"/>
      <c r="EKG316" s="459"/>
      <c r="EKH316" s="459"/>
      <c r="EKI316" s="459"/>
      <c r="EKJ316" s="459"/>
      <c r="EKK316" s="459"/>
      <c r="EKL316" s="459"/>
      <c r="EKM316" s="459"/>
      <c r="EKN316" s="459"/>
      <c r="EKO316" s="459"/>
      <c r="EKP316" s="459"/>
      <c r="EKQ316" s="459"/>
      <c r="EKR316" s="459"/>
      <c r="EKS316" s="459"/>
      <c r="EKT316" s="459"/>
      <c r="EKU316" s="459"/>
      <c r="EKV316" s="459"/>
      <c r="EKW316" s="459"/>
      <c r="EKX316" s="459"/>
      <c r="EKY316" s="459"/>
      <c r="EKZ316" s="459"/>
      <c r="ELA316" s="459"/>
      <c r="ELB316" s="459"/>
      <c r="ELC316" s="459"/>
      <c r="ELD316" s="459"/>
      <c r="ELE316" s="459"/>
      <c r="ELF316" s="459"/>
      <c r="ELG316" s="459"/>
      <c r="ELH316" s="459"/>
      <c r="ELI316" s="459"/>
      <c r="ELJ316" s="459"/>
      <c r="ELK316" s="459"/>
      <c r="ELL316" s="459"/>
      <c r="ELM316" s="459"/>
      <c r="ELN316" s="459"/>
      <c r="ELO316" s="459"/>
      <c r="ELP316" s="459"/>
      <c r="ELQ316" s="459"/>
      <c r="ELR316" s="459"/>
      <c r="ELS316" s="459"/>
      <c r="ELT316" s="459"/>
      <c r="ELU316" s="459"/>
      <c r="ELV316" s="459"/>
      <c r="ELW316" s="459"/>
      <c r="ELX316" s="459"/>
      <c r="ELY316" s="459"/>
      <c r="ELZ316" s="459"/>
      <c r="EMA316" s="459"/>
      <c r="EMB316" s="459"/>
      <c r="EMC316" s="459"/>
      <c r="EMD316" s="459"/>
      <c r="EME316" s="459"/>
      <c r="EMF316" s="459"/>
      <c r="EMG316" s="459"/>
      <c r="EMH316" s="459"/>
      <c r="EMI316" s="459"/>
      <c r="EMJ316" s="459"/>
      <c r="EMK316" s="459"/>
      <c r="EML316" s="459"/>
      <c r="EMM316" s="459"/>
      <c r="EMN316" s="459"/>
      <c r="EMO316" s="459"/>
      <c r="EMP316" s="459"/>
      <c r="EMQ316" s="459"/>
      <c r="EMR316" s="459"/>
      <c r="EMS316" s="459"/>
      <c r="EMT316" s="459"/>
      <c r="EMU316" s="459"/>
      <c r="EMV316" s="459"/>
      <c r="EMW316" s="459"/>
      <c r="EMX316" s="459"/>
      <c r="EMY316" s="459"/>
      <c r="EMZ316" s="459"/>
      <c r="ENA316" s="459"/>
      <c r="ENB316" s="459"/>
      <c r="ENC316" s="459"/>
      <c r="END316" s="459"/>
      <c r="ENE316" s="459"/>
      <c r="ENF316" s="459"/>
      <c r="ENG316" s="459"/>
      <c r="ENH316" s="459"/>
      <c r="ENI316" s="459"/>
      <c r="ENJ316" s="459"/>
      <c r="ENK316" s="459"/>
      <c r="ENL316" s="459"/>
      <c r="ENM316" s="459"/>
      <c r="ENN316" s="459"/>
      <c r="ENO316" s="459"/>
      <c r="ENP316" s="459"/>
      <c r="ENQ316" s="459"/>
      <c r="ENR316" s="459"/>
      <c r="ENS316" s="459"/>
      <c r="ENT316" s="459"/>
      <c r="ENU316" s="459"/>
      <c r="ENV316" s="459"/>
      <c r="ENW316" s="459"/>
      <c r="ENX316" s="459"/>
      <c r="ENY316" s="459"/>
      <c r="ENZ316" s="459"/>
      <c r="EOA316" s="459"/>
      <c r="EOB316" s="459"/>
      <c r="EOC316" s="459"/>
      <c r="EOD316" s="459"/>
      <c r="EOE316" s="459"/>
      <c r="EOF316" s="459"/>
      <c r="EOG316" s="459"/>
      <c r="EOH316" s="459"/>
      <c r="EOI316" s="459"/>
      <c r="EOJ316" s="459"/>
      <c r="EOK316" s="459"/>
      <c r="EOL316" s="459"/>
      <c r="EOM316" s="459"/>
      <c r="EON316" s="459"/>
      <c r="EOO316" s="459"/>
      <c r="EOP316" s="459"/>
      <c r="EOQ316" s="459"/>
      <c r="EOR316" s="459"/>
      <c r="EOS316" s="459"/>
      <c r="EOT316" s="459"/>
      <c r="EOU316" s="459"/>
      <c r="EOV316" s="459"/>
      <c r="EOW316" s="459"/>
      <c r="EOX316" s="459"/>
      <c r="EOY316" s="459"/>
      <c r="EOZ316" s="459"/>
      <c r="EPA316" s="459"/>
      <c r="EPB316" s="459"/>
      <c r="EPC316" s="459"/>
      <c r="EPD316" s="459"/>
      <c r="EPE316" s="459"/>
      <c r="EPF316" s="459"/>
      <c r="EPG316" s="459"/>
      <c r="EPH316" s="459"/>
      <c r="EPI316" s="459"/>
      <c r="EPJ316" s="459"/>
      <c r="EPK316" s="459"/>
      <c r="EPL316" s="459"/>
      <c r="EPM316" s="459"/>
      <c r="EPN316" s="459"/>
      <c r="EPO316" s="459"/>
      <c r="EPP316" s="459"/>
      <c r="EPQ316" s="459"/>
      <c r="EPR316" s="459"/>
      <c r="EPS316" s="459"/>
      <c r="EPT316" s="459"/>
      <c r="EPU316" s="459"/>
      <c r="EPV316" s="459"/>
      <c r="EPW316" s="459"/>
      <c r="EPX316" s="459"/>
      <c r="EPY316" s="459"/>
      <c r="EPZ316" s="459"/>
      <c r="EQA316" s="459"/>
      <c r="EQB316" s="459"/>
      <c r="EQC316" s="459"/>
      <c r="EQD316" s="459"/>
      <c r="EQE316" s="459"/>
      <c r="EQF316" s="459"/>
      <c r="EQG316" s="459"/>
      <c r="EQH316" s="459"/>
      <c r="EQI316" s="459"/>
      <c r="EQJ316" s="459"/>
      <c r="EQK316" s="459"/>
      <c r="EQL316" s="459"/>
      <c r="EQM316" s="459"/>
      <c r="EQN316" s="459"/>
      <c r="EQO316" s="459"/>
      <c r="EQP316" s="459"/>
      <c r="EQQ316" s="459"/>
      <c r="EQR316" s="459"/>
      <c r="EQS316" s="459"/>
      <c r="EQT316" s="459"/>
      <c r="EQU316" s="459"/>
      <c r="EQV316" s="459"/>
      <c r="EQW316" s="459"/>
      <c r="EQX316" s="459"/>
      <c r="EQY316" s="459"/>
      <c r="EQZ316" s="459"/>
      <c r="ERA316" s="459"/>
      <c r="ERB316" s="459"/>
      <c r="ERC316" s="459"/>
      <c r="ERD316" s="459"/>
      <c r="ERE316" s="459"/>
      <c r="ERF316" s="459"/>
      <c r="ERG316" s="459"/>
      <c r="ERH316" s="459"/>
      <c r="ERI316" s="459"/>
      <c r="ERJ316" s="459"/>
      <c r="ERK316" s="459"/>
      <c r="ERL316" s="459"/>
      <c r="ERM316" s="459"/>
      <c r="ERN316" s="459"/>
      <c r="ERO316" s="459"/>
      <c r="ERP316" s="459"/>
      <c r="ERQ316" s="459"/>
      <c r="ERR316" s="459"/>
      <c r="ERS316" s="459"/>
      <c r="ERT316" s="459"/>
      <c r="ERU316" s="459"/>
      <c r="ERV316" s="459"/>
      <c r="ERW316" s="459"/>
      <c r="ERX316" s="459"/>
      <c r="ERY316" s="459"/>
      <c r="ERZ316" s="459"/>
      <c r="ESA316" s="459"/>
      <c r="ESB316" s="459"/>
      <c r="ESC316" s="459"/>
      <c r="ESD316" s="459"/>
      <c r="ESE316" s="459"/>
      <c r="ESF316" s="459"/>
      <c r="ESG316" s="459"/>
      <c r="ESH316" s="459"/>
      <c r="ESI316" s="459"/>
      <c r="ESJ316" s="459"/>
      <c r="ESK316" s="459"/>
      <c r="ESL316" s="459"/>
      <c r="ESM316" s="459"/>
      <c r="ESN316" s="459"/>
      <c r="ESO316" s="459"/>
      <c r="ESP316" s="459"/>
      <c r="ESQ316" s="459"/>
      <c r="ESR316" s="459"/>
      <c r="ESS316" s="459"/>
      <c r="EST316" s="459"/>
      <c r="ESU316" s="459"/>
      <c r="ESV316" s="459"/>
      <c r="ESW316" s="459"/>
      <c r="ESX316" s="459"/>
      <c r="ESY316" s="459"/>
      <c r="ESZ316" s="459"/>
      <c r="ETA316" s="459"/>
      <c r="ETB316" s="459"/>
      <c r="ETC316" s="459"/>
      <c r="ETD316" s="459"/>
      <c r="ETE316" s="459"/>
      <c r="ETF316" s="459"/>
      <c r="ETG316" s="459"/>
      <c r="ETH316" s="459"/>
      <c r="ETI316" s="459"/>
      <c r="ETJ316" s="459"/>
      <c r="ETK316" s="459"/>
      <c r="ETL316" s="459"/>
      <c r="ETM316" s="459"/>
      <c r="ETN316" s="459"/>
      <c r="ETO316" s="459"/>
      <c r="ETP316" s="459"/>
      <c r="ETQ316" s="459"/>
      <c r="ETR316" s="459"/>
      <c r="ETS316" s="459"/>
      <c r="ETT316" s="459"/>
      <c r="ETU316" s="459"/>
      <c r="ETV316" s="459"/>
      <c r="ETW316" s="459"/>
      <c r="ETX316" s="459"/>
      <c r="ETY316" s="459"/>
      <c r="ETZ316" s="459"/>
      <c r="EUA316" s="459"/>
      <c r="EUB316" s="459"/>
      <c r="EUC316" s="459"/>
      <c r="EUD316" s="459"/>
      <c r="EUE316" s="459"/>
      <c r="EUF316" s="459"/>
      <c r="EUG316" s="459"/>
      <c r="EUH316" s="459"/>
      <c r="EUI316" s="459"/>
      <c r="EUJ316" s="459"/>
      <c r="EUK316" s="459"/>
      <c r="EUL316" s="459"/>
      <c r="EUM316" s="459"/>
      <c r="EUN316" s="459"/>
      <c r="EUO316" s="459"/>
      <c r="EUP316" s="459"/>
      <c r="EUQ316" s="459"/>
      <c r="EUR316" s="459"/>
      <c r="EUS316" s="459"/>
      <c r="EUT316" s="459"/>
      <c r="EUU316" s="459"/>
      <c r="EUV316" s="459"/>
      <c r="EUW316" s="459"/>
      <c r="EUX316" s="459"/>
      <c r="EUY316" s="459"/>
      <c r="EUZ316" s="459"/>
      <c r="EVA316" s="459"/>
      <c r="EVB316" s="459"/>
      <c r="EVC316" s="459"/>
      <c r="EVD316" s="459"/>
      <c r="EVE316" s="459"/>
      <c r="EVF316" s="459"/>
      <c r="EVG316" s="459"/>
      <c r="EVH316" s="459"/>
      <c r="EVI316" s="459"/>
      <c r="EVJ316" s="459"/>
      <c r="EVK316" s="459"/>
      <c r="EVL316" s="459"/>
      <c r="EVM316" s="459"/>
      <c r="EVN316" s="459"/>
      <c r="EVO316" s="459"/>
      <c r="EVP316" s="459"/>
      <c r="EVQ316" s="459"/>
      <c r="EVR316" s="459"/>
      <c r="EVS316" s="459"/>
      <c r="EVT316" s="459"/>
      <c r="EVU316" s="459"/>
      <c r="EVV316" s="459"/>
      <c r="EVW316" s="459"/>
      <c r="EVX316" s="459"/>
      <c r="EVY316" s="459"/>
      <c r="EVZ316" s="459"/>
      <c r="EWA316" s="459"/>
      <c r="EWB316" s="459"/>
      <c r="EWC316" s="459"/>
      <c r="EWD316" s="459"/>
      <c r="EWE316" s="459"/>
      <c r="EWF316" s="459"/>
      <c r="EWG316" s="459"/>
      <c r="EWH316" s="459"/>
      <c r="EWI316" s="459"/>
      <c r="EWJ316" s="459"/>
      <c r="EWK316" s="459"/>
      <c r="EWL316" s="459"/>
      <c r="EWM316" s="459"/>
      <c r="EWN316" s="459"/>
      <c r="EWO316" s="459"/>
      <c r="EWP316" s="459"/>
      <c r="EWQ316" s="459"/>
      <c r="EWR316" s="459"/>
      <c r="EWS316" s="459"/>
      <c r="EWT316" s="459"/>
      <c r="EWU316" s="459"/>
      <c r="EWV316" s="459"/>
      <c r="EWW316" s="459"/>
      <c r="EWX316" s="459"/>
      <c r="EWY316" s="459"/>
      <c r="EWZ316" s="459"/>
      <c r="EXA316" s="459"/>
      <c r="EXB316" s="459"/>
      <c r="EXC316" s="459"/>
      <c r="EXD316" s="459"/>
      <c r="EXE316" s="459"/>
      <c r="EXF316" s="459"/>
      <c r="EXG316" s="459"/>
      <c r="EXH316" s="459"/>
      <c r="EXI316" s="459"/>
      <c r="EXJ316" s="459"/>
      <c r="EXK316" s="459"/>
      <c r="EXL316" s="459"/>
      <c r="EXM316" s="459"/>
      <c r="EXN316" s="459"/>
      <c r="EXO316" s="459"/>
      <c r="EXP316" s="459"/>
      <c r="EXQ316" s="459"/>
      <c r="EXR316" s="459"/>
      <c r="EXS316" s="459"/>
      <c r="EXT316" s="459"/>
      <c r="EXU316" s="459"/>
      <c r="EXV316" s="459"/>
      <c r="EXW316" s="459"/>
      <c r="EXX316" s="459"/>
      <c r="EXY316" s="459"/>
      <c r="EXZ316" s="459"/>
      <c r="EYA316" s="459"/>
      <c r="EYB316" s="459"/>
      <c r="EYC316" s="459"/>
      <c r="EYD316" s="459"/>
      <c r="EYE316" s="459"/>
      <c r="EYF316" s="459"/>
      <c r="EYG316" s="459"/>
      <c r="EYH316" s="459"/>
      <c r="EYI316" s="459"/>
      <c r="EYJ316" s="459"/>
      <c r="EYK316" s="459"/>
      <c r="EYL316" s="459"/>
      <c r="EYM316" s="459"/>
      <c r="EYN316" s="459"/>
      <c r="EYO316" s="459"/>
      <c r="EYP316" s="459"/>
      <c r="EYQ316" s="459"/>
      <c r="EYR316" s="459"/>
      <c r="EYS316" s="459"/>
      <c r="EYT316" s="459"/>
      <c r="EYU316" s="459"/>
      <c r="EYV316" s="459"/>
      <c r="EYW316" s="459"/>
      <c r="EYX316" s="459"/>
      <c r="EYY316" s="459"/>
      <c r="EYZ316" s="459"/>
      <c r="EZA316" s="459"/>
      <c r="EZB316" s="459"/>
      <c r="EZC316" s="459"/>
      <c r="EZD316" s="459"/>
      <c r="EZE316" s="459"/>
      <c r="EZF316" s="459"/>
      <c r="EZG316" s="459"/>
      <c r="EZH316" s="459"/>
      <c r="EZI316" s="459"/>
      <c r="EZJ316" s="459"/>
      <c r="EZK316" s="459"/>
      <c r="EZL316" s="459"/>
      <c r="EZM316" s="459"/>
      <c r="EZN316" s="459"/>
      <c r="EZO316" s="459"/>
      <c r="EZP316" s="459"/>
      <c r="EZQ316" s="459"/>
      <c r="EZR316" s="459"/>
      <c r="EZS316" s="459"/>
      <c r="EZT316" s="459"/>
      <c r="EZU316" s="459"/>
      <c r="EZV316" s="459"/>
      <c r="EZW316" s="459"/>
      <c r="EZX316" s="459"/>
      <c r="EZY316" s="459"/>
      <c r="EZZ316" s="459"/>
      <c r="FAA316" s="459"/>
      <c r="FAB316" s="459"/>
      <c r="FAC316" s="459"/>
      <c r="FAD316" s="459"/>
      <c r="FAE316" s="459"/>
      <c r="FAF316" s="459"/>
      <c r="FAG316" s="459"/>
      <c r="FAH316" s="459"/>
      <c r="FAI316" s="459"/>
      <c r="FAJ316" s="459"/>
      <c r="FAK316" s="459"/>
      <c r="FAL316" s="459"/>
      <c r="FAM316" s="459"/>
      <c r="FAN316" s="459"/>
      <c r="FAO316" s="459"/>
      <c r="FAP316" s="459"/>
      <c r="FAQ316" s="459"/>
      <c r="FAR316" s="459"/>
      <c r="FAS316" s="459"/>
      <c r="FAT316" s="459"/>
      <c r="FAU316" s="459"/>
      <c r="FAV316" s="459"/>
      <c r="FAW316" s="459"/>
      <c r="FAX316" s="459"/>
      <c r="FAY316" s="459"/>
      <c r="FAZ316" s="459"/>
      <c r="FBA316" s="459"/>
      <c r="FBB316" s="459"/>
      <c r="FBC316" s="459"/>
      <c r="FBD316" s="459"/>
      <c r="FBE316" s="459"/>
      <c r="FBF316" s="459"/>
      <c r="FBG316" s="459"/>
      <c r="FBH316" s="459"/>
      <c r="FBI316" s="459"/>
      <c r="FBJ316" s="459"/>
      <c r="FBK316" s="459"/>
      <c r="FBL316" s="459"/>
      <c r="FBM316" s="459"/>
      <c r="FBN316" s="459"/>
      <c r="FBO316" s="459"/>
      <c r="FBP316" s="459"/>
      <c r="FBQ316" s="459"/>
      <c r="FBR316" s="459"/>
      <c r="FBS316" s="459"/>
      <c r="FBT316" s="459"/>
      <c r="FBU316" s="459"/>
      <c r="FBV316" s="459"/>
      <c r="FBW316" s="459"/>
      <c r="FBX316" s="459"/>
      <c r="FBY316" s="459"/>
      <c r="FBZ316" s="459"/>
      <c r="FCA316" s="459"/>
      <c r="FCB316" s="459"/>
      <c r="FCC316" s="459"/>
      <c r="FCD316" s="459"/>
      <c r="FCE316" s="459"/>
      <c r="FCF316" s="459"/>
      <c r="FCG316" s="459"/>
      <c r="FCH316" s="459"/>
      <c r="FCI316" s="459"/>
      <c r="FCJ316" s="459"/>
      <c r="FCK316" s="459"/>
      <c r="FCL316" s="459"/>
      <c r="FCM316" s="459"/>
      <c r="FCN316" s="459"/>
      <c r="FCO316" s="459"/>
      <c r="FCP316" s="459"/>
      <c r="FCQ316" s="459"/>
      <c r="FCR316" s="459"/>
      <c r="FCS316" s="459"/>
      <c r="FCT316" s="459"/>
      <c r="FCU316" s="459"/>
      <c r="FCV316" s="459"/>
      <c r="FCW316" s="459"/>
      <c r="FCX316" s="459"/>
      <c r="FCY316" s="459"/>
      <c r="FCZ316" s="459"/>
      <c r="FDA316" s="459"/>
      <c r="FDB316" s="459"/>
      <c r="FDC316" s="459"/>
      <c r="FDD316" s="459"/>
      <c r="FDE316" s="459"/>
      <c r="FDF316" s="459"/>
      <c r="FDG316" s="459"/>
      <c r="FDH316" s="459"/>
      <c r="FDI316" s="459"/>
      <c r="FDJ316" s="459"/>
      <c r="FDK316" s="459"/>
      <c r="FDL316" s="459"/>
      <c r="FDM316" s="459"/>
      <c r="FDN316" s="459"/>
      <c r="FDO316" s="459"/>
      <c r="FDP316" s="459"/>
      <c r="FDQ316" s="459"/>
      <c r="FDR316" s="459"/>
      <c r="FDS316" s="459"/>
      <c r="FDT316" s="459"/>
      <c r="FDU316" s="459"/>
      <c r="FDV316" s="459"/>
      <c r="FDW316" s="459"/>
      <c r="FDX316" s="459"/>
      <c r="FDY316" s="459"/>
      <c r="FDZ316" s="459"/>
      <c r="FEA316" s="459"/>
      <c r="FEB316" s="459"/>
      <c r="FEC316" s="459"/>
      <c r="FED316" s="459"/>
      <c r="FEE316" s="459"/>
      <c r="FEF316" s="459"/>
      <c r="FEG316" s="459"/>
      <c r="FEH316" s="459"/>
      <c r="FEI316" s="459"/>
      <c r="FEJ316" s="459"/>
      <c r="FEK316" s="459"/>
      <c r="FEL316" s="459"/>
      <c r="FEM316" s="459"/>
      <c r="FEN316" s="459"/>
      <c r="FEO316" s="459"/>
      <c r="FEP316" s="459"/>
      <c r="FEQ316" s="459"/>
      <c r="FER316" s="459"/>
      <c r="FES316" s="459"/>
      <c r="FET316" s="459"/>
      <c r="FEU316" s="459"/>
      <c r="FEV316" s="459"/>
      <c r="FEW316" s="459"/>
      <c r="FEX316" s="459"/>
      <c r="FEY316" s="459"/>
      <c r="FEZ316" s="459"/>
      <c r="FFA316" s="459"/>
      <c r="FFB316" s="459"/>
      <c r="FFC316" s="459"/>
      <c r="FFD316" s="459"/>
      <c r="FFE316" s="459"/>
      <c r="FFF316" s="459"/>
      <c r="FFG316" s="459"/>
      <c r="FFH316" s="459"/>
      <c r="FFI316" s="459"/>
      <c r="FFJ316" s="459"/>
      <c r="FFK316" s="459"/>
      <c r="FFL316" s="459"/>
      <c r="FFM316" s="459"/>
      <c r="FFN316" s="459"/>
      <c r="FFO316" s="459"/>
      <c r="FFP316" s="459"/>
      <c r="FFQ316" s="459"/>
      <c r="FFR316" s="459"/>
      <c r="FFS316" s="459"/>
      <c r="FFT316" s="459"/>
      <c r="FFU316" s="459"/>
      <c r="FFV316" s="459"/>
      <c r="FFW316" s="459"/>
      <c r="FFX316" s="459"/>
      <c r="FFY316" s="459"/>
      <c r="FFZ316" s="459"/>
      <c r="FGA316" s="459"/>
      <c r="FGB316" s="459"/>
      <c r="FGC316" s="459"/>
      <c r="FGD316" s="459"/>
      <c r="FGE316" s="459"/>
      <c r="FGF316" s="459"/>
      <c r="FGG316" s="459"/>
      <c r="FGH316" s="459"/>
      <c r="FGI316" s="459"/>
      <c r="FGJ316" s="459"/>
      <c r="FGK316" s="459"/>
      <c r="FGL316" s="459"/>
      <c r="FGM316" s="459"/>
      <c r="FGN316" s="459"/>
      <c r="FGO316" s="459"/>
      <c r="FGP316" s="459"/>
      <c r="FGQ316" s="459"/>
      <c r="FGR316" s="459"/>
      <c r="FGS316" s="459"/>
      <c r="FGT316" s="459"/>
      <c r="FGU316" s="459"/>
      <c r="FGV316" s="459"/>
      <c r="FGW316" s="459"/>
      <c r="FGX316" s="459"/>
      <c r="FGY316" s="459"/>
      <c r="FGZ316" s="459"/>
      <c r="FHA316" s="459"/>
      <c r="FHB316" s="459"/>
      <c r="FHC316" s="459"/>
      <c r="FHD316" s="459"/>
      <c r="FHE316" s="459"/>
      <c r="FHF316" s="459"/>
      <c r="FHG316" s="459"/>
      <c r="FHH316" s="459"/>
      <c r="FHI316" s="459"/>
      <c r="FHJ316" s="459"/>
      <c r="FHK316" s="459"/>
      <c r="FHL316" s="459"/>
      <c r="FHM316" s="459"/>
      <c r="FHN316" s="459"/>
      <c r="FHO316" s="459"/>
      <c r="FHP316" s="459"/>
      <c r="FHQ316" s="459"/>
      <c r="FHR316" s="459"/>
      <c r="FHS316" s="459"/>
      <c r="FHT316" s="459"/>
      <c r="FHU316" s="459"/>
      <c r="FHV316" s="459"/>
      <c r="FHW316" s="459"/>
      <c r="FHX316" s="459"/>
      <c r="FHY316" s="459"/>
      <c r="FHZ316" s="459"/>
      <c r="FIA316" s="459"/>
      <c r="FIB316" s="459"/>
      <c r="FIC316" s="459"/>
      <c r="FID316" s="459"/>
      <c r="FIE316" s="459"/>
      <c r="FIF316" s="459"/>
      <c r="FIG316" s="459"/>
      <c r="FIH316" s="459"/>
      <c r="FII316" s="459"/>
      <c r="FIJ316" s="459"/>
      <c r="FIK316" s="459"/>
      <c r="FIL316" s="459"/>
      <c r="FIM316" s="459"/>
      <c r="FIN316" s="459"/>
      <c r="FIO316" s="459"/>
      <c r="FIP316" s="459"/>
      <c r="FIQ316" s="459"/>
      <c r="FIR316" s="459"/>
      <c r="FIS316" s="459"/>
      <c r="FIT316" s="459"/>
      <c r="FIU316" s="459"/>
      <c r="FIV316" s="459"/>
      <c r="FIW316" s="459"/>
      <c r="FIX316" s="459"/>
      <c r="FIY316" s="459"/>
      <c r="FIZ316" s="459"/>
      <c r="FJA316" s="459"/>
      <c r="FJB316" s="459"/>
      <c r="FJC316" s="459"/>
      <c r="FJD316" s="459"/>
      <c r="FJE316" s="459"/>
      <c r="FJF316" s="459"/>
      <c r="FJG316" s="459"/>
      <c r="FJH316" s="459"/>
      <c r="FJI316" s="459"/>
      <c r="FJJ316" s="459"/>
      <c r="FJK316" s="459"/>
      <c r="FJL316" s="459"/>
      <c r="FJM316" s="459"/>
      <c r="FJN316" s="459"/>
      <c r="FJO316" s="459"/>
      <c r="FJP316" s="459"/>
      <c r="FJQ316" s="459"/>
      <c r="FJR316" s="459"/>
      <c r="FJS316" s="459"/>
      <c r="FJT316" s="459"/>
      <c r="FJU316" s="459"/>
      <c r="FJV316" s="459"/>
      <c r="FJW316" s="459"/>
      <c r="FJX316" s="459"/>
      <c r="FJY316" s="459"/>
      <c r="FJZ316" s="459"/>
      <c r="FKA316" s="459"/>
      <c r="FKB316" s="459"/>
      <c r="FKC316" s="459"/>
      <c r="FKD316" s="459"/>
      <c r="FKE316" s="459"/>
      <c r="FKF316" s="459"/>
      <c r="FKG316" s="459"/>
      <c r="FKH316" s="459"/>
      <c r="FKI316" s="459"/>
      <c r="FKJ316" s="459"/>
      <c r="FKK316" s="459"/>
      <c r="FKL316" s="459"/>
      <c r="FKM316" s="459"/>
      <c r="FKN316" s="459"/>
      <c r="FKO316" s="459"/>
      <c r="FKP316" s="459"/>
      <c r="FKQ316" s="459"/>
      <c r="FKR316" s="459"/>
      <c r="FKS316" s="459"/>
      <c r="FKT316" s="459"/>
      <c r="FKU316" s="459"/>
      <c r="FKV316" s="459"/>
      <c r="FKW316" s="459"/>
      <c r="FKX316" s="459"/>
      <c r="FKY316" s="459"/>
      <c r="FKZ316" s="459"/>
      <c r="FLA316" s="459"/>
      <c r="FLB316" s="459"/>
      <c r="FLC316" s="459"/>
      <c r="FLD316" s="459"/>
      <c r="FLE316" s="459"/>
      <c r="FLF316" s="459"/>
      <c r="FLG316" s="459"/>
      <c r="FLH316" s="459"/>
      <c r="FLI316" s="459"/>
      <c r="FLJ316" s="459"/>
      <c r="FLK316" s="459"/>
      <c r="FLL316" s="459"/>
      <c r="FLM316" s="459"/>
      <c r="FLN316" s="459"/>
      <c r="FLO316" s="459"/>
      <c r="FLP316" s="459"/>
      <c r="FLQ316" s="459"/>
      <c r="FLR316" s="459"/>
      <c r="FLS316" s="459"/>
      <c r="FLT316" s="459"/>
      <c r="FLU316" s="459"/>
      <c r="FLV316" s="459"/>
      <c r="FLW316" s="459"/>
      <c r="FLX316" s="459"/>
      <c r="FLY316" s="459"/>
      <c r="FLZ316" s="459"/>
      <c r="FMA316" s="459"/>
      <c r="FMB316" s="459"/>
      <c r="FMC316" s="459"/>
      <c r="FMD316" s="459"/>
      <c r="FME316" s="459"/>
      <c r="FMF316" s="459"/>
      <c r="FMG316" s="459"/>
      <c r="FMH316" s="459"/>
      <c r="FMI316" s="459"/>
      <c r="FMJ316" s="459"/>
      <c r="FMK316" s="459"/>
      <c r="FML316" s="459"/>
      <c r="FMM316" s="459"/>
      <c r="FMN316" s="459"/>
      <c r="FMO316" s="459"/>
      <c r="FMP316" s="459"/>
      <c r="FMQ316" s="459"/>
      <c r="FMR316" s="459"/>
      <c r="FMS316" s="459"/>
      <c r="FMT316" s="459"/>
      <c r="FMU316" s="459"/>
      <c r="FMV316" s="459"/>
      <c r="FMW316" s="459"/>
      <c r="FMX316" s="459"/>
      <c r="FMY316" s="459"/>
      <c r="FMZ316" s="459"/>
      <c r="FNA316" s="459"/>
      <c r="FNB316" s="459"/>
      <c r="FNC316" s="459"/>
      <c r="FND316" s="459"/>
      <c r="FNE316" s="459"/>
      <c r="FNF316" s="459"/>
      <c r="FNG316" s="459"/>
      <c r="FNH316" s="459"/>
      <c r="FNI316" s="459"/>
      <c r="FNJ316" s="459"/>
      <c r="FNK316" s="459"/>
      <c r="FNL316" s="459"/>
      <c r="FNM316" s="459"/>
      <c r="FNN316" s="459"/>
      <c r="FNO316" s="459"/>
      <c r="FNP316" s="459"/>
      <c r="FNQ316" s="459"/>
      <c r="FNR316" s="459"/>
      <c r="FNS316" s="459"/>
      <c r="FNT316" s="459"/>
      <c r="FNU316" s="459"/>
      <c r="FNV316" s="459"/>
      <c r="FNW316" s="459"/>
      <c r="FNX316" s="459"/>
      <c r="FNY316" s="459"/>
      <c r="FNZ316" s="459"/>
      <c r="FOA316" s="459"/>
      <c r="FOB316" s="459"/>
      <c r="FOC316" s="459"/>
      <c r="FOD316" s="459"/>
      <c r="FOE316" s="459"/>
      <c r="FOF316" s="459"/>
      <c r="FOG316" s="459"/>
      <c r="FOH316" s="459"/>
      <c r="FOI316" s="459"/>
      <c r="FOJ316" s="459"/>
      <c r="FOK316" s="459"/>
      <c r="FOL316" s="459"/>
      <c r="FOM316" s="459"/>
      <c r="FON316" s="459"/>
      <c r="FOO316" s="459"/>
      <c r="FOP316" s="459"/>
      <c r="FOQ316" s="459"/>
      <c r="FOR316" s="459"/>
      <c r="FOS316" s="459"/>
      <c r="FOT316" s="459"/>
      <c r="FOU316" s="459"/>
      <c r="FOV316" s="459"/>
      <c r="FOW316" s="459"/>
      <c r="FOX316" s="459"/>
      <c r="FOY316" s="459"/>
      <c r="FOZ316" s="459"/>
      <c r="FPA316" s="459"/>
      <c r="FPB316" s="459"/>
      <c r="FPC316" s="459"/>
      <c r="FPD316" s="459"/>
      <c r="FPE316" s="459"/>
      <c r="FPF316" s="459"/>
      <c r="FPG316" s="459"/>
      <c r="FPH316" s="459"/>
      <c r="FPI316" s="459"/>
      <c r="FPJ316" s="459"/>
      <c r="FPK316" s="459"/>
      <c r="FPL316" s="459"/>
      <c r="FPM316" s="459"/>
      <c r="FPN316" s="459"/>
      <c r="FPO316" s="459"/>
      <c r="FPP316" s="459"/>
      <c r="FPQ316" s="459"/>
      <c r="FPR316" s="459"/>
      <c r="FPS316" s="459"/>
      <c r="FPT316" s="459"/>
      <c r="FPU316" s="459"/>
      <c r="FPV316" s="459"/>
      <c r="FPW316" s="459"/>
      <c r="FPX316" s="459"/>
      <c r="FPY316" s="459"/>
      <c r="FPZ316" s="459"/>
      <c r="FQA316" s="459"/>
      <c r="FQB316" s="459"/>
      <c r="FQC316" s="459"/>
      <c r="FQD316" s="459"/>
      <c r="FQE316" s="459"/>
      <c r="FQF316" s="459"/>
      <c r="FQG316" s="459"/>
      <c r="FQH316" s="459"/>
      <c r="FQI316" s="459"/>
      <c r="FQJ316" s="459"/>
      <c r="FQK316" s="459"/>
      <c r="FQL316" s="459"/>
      <c r="FQM316" s="459"/>
      <c r="FQN316" s="459"/>
      <c r="FQO316" s="459"/>
      <c r="FQP316" s="459"/>
      <c r="FQQ316" s="459"/>
      <c r="FQR316" s="459"/>
      <c r="FQS316" s="459"/>
      <c r="FQT316" s="459"/>
      <c r="FQU316" s="459"/>
      <c r="FQV316" s="459"/>
      <c r="FQW316" s="459"/>
      <c r="FQX316" s="459"/>
      <c r="FQY316" s="459"/>
      <c r="FQZ316" s="459"/>
      <c r="FRA316" s="459"/>
      <c r="FRB316" s="459"/>
      <c r="FRC316" s="459"/>
      <c r="FRD316" s="459"/>
      <c r="FRE316" s="459"/>
      <c r="FRF316" s="459"/>
      <c r="FRG316" s="459"/>
      <c r="FRH316" s="459"/>
      <c r="FRI316" s="459"/>
      <c r="FRJ316" s="459"/>
      <c r="FRK316" s="459"/>
      <c r="FRL316" s="459"/>
      <c r="FRM316" s="459"/>
      <c r="FRN316" s="459"/>
      <c r="FRO316" s="459"/>
      <c r="FRP316" s="459"/>
      <c r="FRQ316" s="459"/>
      <c r="FRR316" s="459"/>
      <c r="FRS316" s="459"/>
      <c r="FRT316" s="459"/>
      <c r="FRU316" s="459"/>
      <c r="FRV316" s="459"/>
      <c r="FRW316" s="459"/>
      <c r="FRX316" s="459"/>
      <c r="FRY316" s="459"/>
      <c r="FRZ316" s="459"/>
      <c r="FSA316" s="459"/>
      <c r="FSB316" s="459"/>
      <c r="FSC316" s="459"/>
      <c r="FSD316" s="459"/>
      <c r="FSE316" s="459"/>
      <c r="FSF316" s="459"/>
      <c r="FSG316" s="459"/>
      <c r="FSH316" s="459"/>
      <c r="FSI316" s="459"/>
      <c r="FSJ316" s="459"/>
      <c r="FSK316" s="459"/>
      <c r="FSL316" s="459"/>
      <c r="FSM316" s="459"/>
      <c r="FSN316" s="459"/>
      <c r="FSO316" s="459"/>
      <c r="FSP316" s="459"/>
      <c r="FSQ316" s="459"/>
      <c r="FSR316" s="459"/>
      <c r="FSS316" s="459"/>
      <c r="FST316" s="459"/>
      <c r="FSU316" s="459"/>
      <c r="FSV316" s="459"/>
      <c r="FSW316" s="459"/>
      <c r="FSX316" s="459"/>
      <c r="FSY316" s="459"/>
      <c r="FSZ316" s="459"/>
      <c r="FTA316" s="459"/>
      <c r="FTB316" s="459"/>
      <c r="FTC316" s="459"/>
      <c r="FTD316" s="459"/>
      <c r="FTE316" s="459"/>
      <c r="FTF316" s="459"/>
      <c r="FTG316" s="459"/>
      <c r="FTH316" s="459"/>
      <c r="FTI316" s="459"/>
      <c r="FTJ316" s="459"/>
      <c r="FTK316" s="459"/>
      <c r="FTL316" s="459"/>
      <c r="FTM316" s="459"/>
      <c r="FTN316" s="459"/>
      <c r="FTO316" s="459"/>
      <c r="FTP316" s="459"/>
      <c r="FTQ316" s="459"/>
      <c r="FTR316" s="459"/>
      <c r="FTS316" s="459"/>
      <c r="FTT316" s="459"/>
      <c r="FTU316" s="459"/>
      <c r="FTV316" s="459"/>
      <c r="FTW316" s="459"/>
      <c r="FTX316" s="459"/>
      <c r="FTY316" s="459"/>
      <c r="FTZ316" s="459"/>
      <c r="FUA316" s="459"/>
      <c r="FUB316" s="459"/>
      <c r="FUC316" s="459"/>
      <c r="FUD316" s="459"/>
      <c r="FUE316" s="459"/>
      <c r="FUF316" s="459"/>
      <c r="FUG316" s="459"/>
      <c r="FUH316" s="459"/>
      <c r="FUI316" s="459"/>
      <c r="FUJ316" s="459"/>
      <c r="FUK316" s="459"/>
      <c r="FUL316" s="459"/>
      <c r="FUM316" s="459"/>
      <c r="FUN316" s="459"/>
      <c r="FUO316" s="459"/>
      <c r="FUP316" s="459"/>
      <c r="FUQ316" s="459"/>
      <c r="FUR316" s="459"/>
      <c r="FUS316" s="459"/>
      <c r="FUT316" s="459"/>
      <c r="FUU316" s="459"/>
      <c r="FUV316" s="459"/>
      <c r="FUW316" s="459"/>
      <c r="FUX316" s="459"/>
      <c r="FUY316" s="459"/>
      <c r="FUZ316" s="459"/>
      <c r="FVA316" s="459"/>
      <c r="FVB316" s="459"/>
      <c r="FVC316" s="459"/>
      <c r="FVD316" s="459"/>
      <c r="FVE316" s="459"/>
      <c r="FVF316" s="459"/>
      <c r="FVG316" s="459"/>
      <c r="FVH316" s="459"/>
      <c r="FVI316" s="459"/>
      <c r="FVJ316" s="459"/>
      <c r="FVK316" s="459"/>
      <c r="FVL316" s="459"/>
      <c r="FVM316" s="459"/>
      <c r="FVN316" s="459"/>
      <c r="FVO316" s="459"/>
      <c r="FVP316" s="459"/>
      <c r="FVQ316" s="459"/>
      <c r="FVR316" s="459"/>
      <c r="FVS316" s="459"/>
      <c r="FVT316" s="459"/>
      <c r="FVU316" s="459"/>
      <c r="FVV316" s="459"/>
      <c r="FVW316" s="459"/>
      <c r="FVX316" s="459"/>
      <c r="FVY316" s="459"/>
      <c r="FVZ316" s="459"/>
      <c r="FWA316" s="459"/>
      <c r="FWB316" s="459"/>
      <c r="FWC316" s="459"/>
      <c r="FWD316" s="459"/>
      <c r="FWE316" s="459"/>
      <c r="FWF316" s="459"/>
      <c r="FWG316" s="459"/>
      <c r="FWH316" s="459"/>
      <c r="FWI316" s="459"/>
      <c r="FWJ316" s="459"/>
      <c r="FWK316" s="459"/>
      <c r="FWL316" s="459"/>
      <c r="FWM316" s="459"/>
      <c r="FWN316" s="459"/>
      <c r="FWO316" s="459"/>
      <c r="FWP316" s="459"/>
      <c r="FWQ316" s="459"/>
      <c r="FWR316" s="459"/>
      <c r="FWS316" s="459"/>
      <c r="FWT316" s="459"/>
      <c r="FWU316" s="459"/>
      <c r="FWV316" s="459"/>
      <c r="FWW316" s="459"/>
      <c r="FWX316" s="459"/>
      <c r="FWY316" s="459"/>
      <c r="FWZ316" s="459"/>
      <c r="FXA316" s="459"/>
      <c r="FXB316" s="459"/>
      <c r="FXC316" s="459"/>
      <c r="FXD316" s="459"/>
      <c r="FXE316" s="459"/>
      <c r="FXF316" s="459"/>
      <c r="FXG316" s="459"/>
      <c r="FXH316" s="459"/>
      <c r="FXI316" s="459"/>
      <c r="FXJ316" s="459"/>
      <c r="FXK316" s="459"/>
      <c r="FXL316" s="459"/>
      <c r="FXM316" s="459"/>
      <c r="FXN316" s="459"/>
      <c r="FXO316" s="459"/>
      <c r="FXP316" s="459"/>
      <c r="FXQ316" s="459"/>
      <c r="FXR316" s="459"/>
      <c r="FXS316" s="459"/>
      <c r="FXT316" s="459"/>
      <c r="FXU316" s="459"/>
      <c r="FXV316" s="459"/>
      <c r="FXW316" s="459"/>
      <c r="FXX316" s="459"/>
      <c r="FXY316" s="459"/>
      <c r="FXZ316" s="459"/>
      <c r="FYA316" s="459"/>
      <c r="FYB316" s="459"/>
      <c r="FYC316" s="459"/>
      <c r="FYD316" s="459"/>
      <c r="FYE316" s="459"/>
      <c r="FYF316" s="459"/>
      <c r="FYG316" s="459"/>
      <c r="FYH316" s="459"/>
      <c r="FYI316" s="459"/>
      <c r="FYJ316" s="459"/>
      <c r="FYK316" s="459"/>
      <c r="FYL316" s="459"/>
      <c r="FYM316" s="459"/>
      <c r="FYN316" s="459"/>
      <c r="FYO316" s="459"/>
      <c r="FYP316" s="459"/>
      <c r="FYQ316" s="459"/>
      <c r="FYR316" s="459"/>
      <c r="FYS316" s="459"/>
      <c r="FYT316" s="459"/>
      <c r="FYU316" s="459"/>
      <c r="FYV316" s="459"/>
      <c r="FYW316" s="459"/>
      <c r="FYX316" s="459"/>
      <c r="FYY316" s="459"/>
      <c r="FYZ316" s="459"/>
      <c r="FZA316" s="459"/>
      <c r="FZB316" s="459"/>
      <c r="FZC316" s="459"/>
      <c r="FZD316" s="459"/>
      <c r="FZE316" s="459"/>
      <c r="FZF316" s="459"/>
      <c r="FZG316" s="459"/>
      <c r="FZH316" s="459"/>
      <c r="FZI316" s="459"/>
      <c r="FZJ316" s="459"/>
      <c r="FZK316" s="459"/>
      <c r="FZL316" s="459"/>
      <c r="FZM316" s="459"/>
      <c r="FZN316" s="459"/>
      <c r="FZO316" s="459"/>
      <c r="FZP316" s="459"/>
      <c r="FZQ316" s="459"/>
      <c r="FZR316" s="459"/>
      <c r="FZS316" s="459"/>
      <c r="FZT316" s="459"/>
      <c r="FZU316" s="459"/>
      <c r="FZV316" s="459"/>
      <c r="FZW316" s="459"/>
      <c r="FZX316" s="459"/>
      <c r="FZY316" s="459"/>
      <c r="FZZ316" s="459"/>
      <c r="GAA316" s="459"/>
      <c r="GAB316" s="459"/>
      <c r="GAC316" s="459"/>
      <c r="GAD316" s="459"/>
      <c r="GAE316" s="459"/>
      <c r="GAF316" s="459"/>
      <c r="GAG316" s="459"/>
      <c r="GAH316" s="459"/>
      <c r="GAI316" s="459"/>
      <c r="GAJ316" s="459"/>
      <c r="GAK316" s="459"/>
      <c r="GAL316" s="459"/>
      <c r="GAM316" s="459"/>
      <c r="GAN316" s="459"/>
      <c r="GAO316" s="459"/>
      <c r="GAP316" s="459"/>
      <c r="GAQ316" s="459"/>
      <c r="GAR316" s="459"/>
      <c r="GAS316" s="459"/>
      <c r="GAT316" s="459"/>
      <c r="GAU316" s="459"/>
      <c r="GAV316" s="459"/>
      <c r="GAW316" s="459"/>
      <c r="GAX316" s="459"/>
      <c r="GAY316" s="459"/>
      <c r="GAZ316" s="459"/>
      <c r="GBA316" s="459"/>
      <c r="GBB316" s="459"/>
      <c r="GBC316" s="459"/>
      <c r="GBD316" s="459"/>
      <c r="GBE316" s="459"/>
      <c r="GBF316" s="459"/>
      <c r="GBG316" s="459"/>
      <c r="GBH316" s="459"/>
      <c r="GBI316" s="459"/>
      <c r="GBJ316" s="459"/>
      <c r="GBK316" s="459"/>
      <c r="GBL316" s="459"/>
      <c r="GBM316" s="459"/>
      <c r="GBN316" s="459"/>
      <c r="GBO316" s="459"/>
      <c r="GBP316" s="459"/>
      <c r="GBQ316" s="459"/>
      <c r="GBR316" s="459"/>
      <c r="GBS316" s="459"/>
      <c r="GBT316" s="459"/>
      <c r="GBU316" s="459"/>
      <c r="GBV316" s="459"/>
      <c r="GBW316" s="459"/>
      <c r="GBX316" s="459"/>
      <c r="GBY316" s="459"/>
      <c r="GBZ316" s="459"/>
      <c r="GCA316" s="459"/>
      <c r="GCB316" s="459"/>
      <c r="GCC316" s="459"/>
      <c r="GCD316" s="459"/>
      <c r="GCE316" s="459"/>
      <c r="GCF316" s="459"/>
      <c r="GCG316" s="459"/>
      <c r="GCH316" s="459"/>
      <c r="GCI316" s="459"/>
      <c r="GCJ316" s="459"/>
      <c r="GCK316" s="459"/>
      <c r="GCL316" s="459"/>
      <c r="GCM316" s="459"/>
      <c r="GCN316" s="459"/>
      <c r="GCO316" s="459"/>
      <c r="GCP316" s="459"/>
      <c r="GCQ316" s="459"/>
      <c r="GCR316" s="459"/>
      <c r="GCS316" s="459"/>
      <c r="GCT316" s="459"/>
      <c r="GCU316" s="459"/>
      <c r="GCV316" s="459"/>
      <c r="GCW316" s="459"/>
      <c r="GCX316" s="459"/>
      <c r="GCY316" s="459"/>
      <c r="GCZ316" s="459"/>
      <c r="GDA316" s="459"/>
      <c r="GDB316" s="459"/>
      <c r="GDC316" s="459"/>
      <c r="GDD316" s="459"/>
      <c r="GDE316" s="459"/>
      <c r="GDF316" s="459"/>
      <c r="GDG316" s="459"/>
      <c r="GDH316" s="459"/>
      <c r="GDI316" s="459"/>
      <c r="GDJ316" s="459"/>
      <c r="GDK316" s="459"/>
      <c r="GDL316" s="459"/>
      <c r="GDM316" s="459"/>
      <c r="GDN316" s="459"/>
      <c r="GDO316" s="459"/>
      <c r="GDP316" s="459"/>
      <c r="GDQ316" s="459"/>
      <c r="GDR316" s="459"/>
      <c r="GDS316" s="459"/>
      <c r="GDT316" s="459"/>
      <c r="GDU316" s="459"/>
      <c r="GDV316" s="459"/>
      <c r="GDW316" s="459"/>
      <c r="GDX316" s="459"/>
      <c r="GDY316" s="459"/>
      <c r="GDZ316" s="459"/>
      <c r="GEA316" s="459"/>
      <c r="GEB316" s="459"/>
      <c r="GEC316" s="459"/>
      <c r="GED316" s="459"/>
      <c r="GEE316" s="459"/>
      <c r="GEF316" s="459"/>
      <c r="GEG316" s="459"/>
      <c r="GEH316" s="459"/>
      <c r="GEI316" s="459"/>
      <c r="GEJ316" s="459"/>
      <c r="GEK316" s="459"/>
      <c r="GEL316" s="459"/>
      <c r="GEM316" s="459"/>
      <c r="GEN316" s="459"/>
      <c r="GEO316" s="459"/>
      <c r="GEP316" s="459"/>
      <c r="GEQ316" s="459"/>
      <c r="GER316" s="459"/>
      <c r="GES316" s="459"/>
      <c r="GET316" s="459"/>
      <c r="GEU316" s="459"/>
      <c r="GEV316" s="459"/>
      <c r="GEW316" s="459"/>
      <c r="GEX316" s="459"/>
      <c r="GEY316" s="459"/>
      <c r="GEZ316" s="459"/>
      <c r="GFA316" s="459"/>
      <c r="GFB316" s="459"/>
      <c r="GFC316" s="459"/>
      <c r="GFD316" s="459"/>
      <c r="GFE316" s="459"/>
      <c r="GFF316" s="459"/>
      <c r="GFG316" s="459"/>
      <c r="GFH316" s="459"/>
      <c r="GFI316" s="459"/>
      <c r="GFJ316" s="459"/>
      <c r="GFK316" s="459"/>
      <c r="GFL316" s="459"/>
      <c r="GFM316" s="459"/>
      <c r="GFN316" s="459"/>
      <c r="GFO316" s="459"/>
      <c r="GFP316" s="459"/>
      <c r="GFQ316" s="459"/>
      <c r="GFR316" s="459"/>
      <c r="GFS316" s="459"/>
      <c r="GFT316" s="459"/>
      <c r="GFU316" s="459"/>
      <c r="GFV316" s="459"/>
      <c r="GFW316" s="459"/>
      <c r="GFX316" s="459"/>
      <c r="GFY316" s="459"/>
      <c r="GFZ316" s="459"/>
      <c r="GGA316" s="459"/>
      <c r="GGB316" s="459"/>
      <c r="GGC316" s="459"/>
      <c r="GGD316" s="459"/>
      <c r="GGE316" s="459"/>
      <c r="GGF316" s="459"/>
      <c r="GGG316" s="459"/>
      <c r="GGH316" s="459"/>
      <c r="GGI316" s="459"/>
      <c r="GGJ316" s="459"/>
      <c r="GGK316" s="459"/>
      <c r="GGL316" s="459"/>
      <c r="GGM316" s="459"/>
      <c r="GGN316" s="459"/>
      <c r="GGO316" s="459"/>
      <c r="GGP316" s="459"/>
      <c r="GGQ316" s="459"/>
      <c r="GGR316" s="459"/>
      <c r="GGS316" s="459"/>
      <c r="GGT316" s="459"/>
      <c r="GGU316" s="459"/>
      <c r="GGV316" s="459"/>
      <c r="GGW316" s="459"/>
      <c r="GGX316" s="459"/>
      <c r="GGY316" s="459"/>
      <c r="GGZ316" s="459"/>
      <c r="GHA316" s="459"/>
      <c r="GHB316" s="459"/>
      <c r="GHC316" s="459"/>
      <c r="GHD316" s="459"/>
      <c r="GHE316" s="459"/>
      <c r="GHF316" s="459"/>
      <c r="GHG316" s="459"/>
      <c r="GHH316" s="459"/>
      <c r="GHI316" s="459"/>
      <c r="GHJ316" s="459"/>
      <c r="GHK316" s="459"/>
      <c r="GHL316" s="459"/>
      <c r="GHM316" s="459"/>
      <c r="GHN316" s="459"/>
      <c r="GHO316" s="459"/>
      <c r="GHP316" s="459"/>
      <c r="GHQ316" s="459"/>
      <c r="GHR316" s="459"/>
      <c r="GHS316" s="459"/>
      <c r="GHT316" s="459"/>
      <c r="GHU316" s="459"/>
      <c r="GHV316" s="459"/>
      <c r="GHW316" s="459"/>
      <c r="GHX316" s="459"/>
      <c r="GHY316" s="459"/>
      <c r="GHZ316" s="459"/>
      <c r="GIA316" s="459"/>
      <c r="GIB316" s="459"/>
      <c r="GIC316" s="459"/>
      <c r="GID316" s="459"/>
      <c r="GIE316" s="459"/>
      <c r="GIF316" s="459"/>
      <c r="GIG316" s="459"/>
      <c r="GIH316" s="459"/>
      <c r="GII316" s="459"/>
      <c r="GIJ316" s="459"/>
      <c r="GIK316" s="459"/>
      <c r="GIL316" s="459"/>
      <c r="GIM316" s="459"/>
      <c r="GIN316" s="459"/>
      <c r="GIO316" s="459"/>
      <c r="GIP316" s="459"/>
      <c r="GIQ316" s="459"/>
      <c r="GIR316" s="459"/>
      <c r="GIS316" s="459"/>
      <c r="GIT316" s="459"/>
      <c r="GIU316" s="459"/>
      <c r="GIV316" s="459"/>
      <c r="GIW316" s="459"/>
      <c r="GIX316" s="459"/>
      <c r="GIY316" s="459"/>
      <c r="GIZ316" s="459"/>
      <c r="GJA316" s="459"/>
      <c r="GJB316" s="459"/>
      <c r="GJC316" s="459"/>
      <c r="GJD316" s="459"/>
      <c r="GJE316" s="459"/>
      <c r="GJF316" s="459"/>
      <c r="GJG316" s="459"/>
      <c r="GJH316" s="459"/>
      <c r="GJI316" s="459"/>
      <c r="GJJ316" s="459"/>
      <c r="GJK316" s="459"/>
      <c r="GJL316" s="459"/>
      <c r="GJM316" s="459"/>
      <c r="GJN316" s="459"/>
      <c r="GJO316" s="459"/>
      <c r="GJP316" s="459"/>
      <c r="GJQ316" s="459"/>
      <c r="GJR316" s="459"/>
      <c r="GJS316" s="459"/>
      <c r="GJT316" s="459"/>
      <c r="GJU316" s="459"/>
      <c r="GJV316" s="459"/>
      <c r="GJW316" s="459"/>
      <c r="GJX316" s="459"/>
      <c r="GJY316" s="459"/>
      <c r="GJZ316" s="459"/>
      <c r="GKA316" s="459"/>
      <c r="GKB316" s="459"/>
      <c r="GKC316" s="459"/>
      <c r="GKD316" s="459"/>
      <c r="GKE316" s="459"/>
      <c r="GKF316" s="459"/>
      <c r="GKG316" s="459"/>
      <c r="GKH316" s="459"/>
      <c r="GKI316" s="459"/>
      <c r="GKJ316" s="459"/>
      <c r="GKK316" s="459"/>
      <c r="GKL316" s="459"/>
      <c r="GKM316" s="459"/>
      <c r="GKN316" s="459"/>
      <c r="GKO316" s="459"/>
      <c r="GKP316" s="459"/>
      <c r="GKQ316" s="459"/>
      <c r="GKR316" s="459"/>
      <c r="GKS316" s="459"/>
      <c r="GKT316" s="459"/>
      <c r="GKU316" s="459"/>
      <c r="GKV316" s="459"/>
      <c r="GKW316" s="459"/>
      <c r="GKX316" s="459"/>
      <c r="GKY316" s="459"/>
      <c r="GKZ316" s="459"/>
      <c r="GLA316" s="459"/>
      <c r="GLB316" s="459"/>
      <c r="GLC316" s="459"/>
      <c r="GLD316" s="459"/>
      <c r="GLE316" s="459"/>
      <c r="GLF316" s="459"/>
      <c r="GLG316" s="459"/>
      <c r="GLH316" s="459"/>
      <c r="GLI316" s="459"/>
      <c r="GLJ316" s="459"/>
      <c r="GLK316" s="459"/>
      <c r="GLL316" s="459"/>
      <c r="GLM316" s="459"/>
      <c r="GLN316" s="459"/>
      <c r="GLO316" s="459"/>
      <c r="GLP316" s="459"/>
      <c r="GLQ316" s="459"/>
      <c r="GLR316" s="459"/>
      <c r="GLS316" s="459"/>
      <c r="GLT316" s="459"/>
      <c r="GLU316" s="459"/>
      <c r="GLV316" s="459"/>
      <c r="GLW316" s="459"/>
      <c r="GLX316" s="459"/>
      <c r="GLY316" s="459"/>
      <c r="GLZ316" s="459"/>
      <c r="GMA316" s="459"/>
      <c r="GMB316" s="459"/>
      <c r="GMC316" s="459"/>
      <c r="GMD316" s="459"/>
      <c r="GME316" s="459"/>
      <c r="GMF316" s="459"/>
      <c r="GMG316" s="459"/>
      <c r="GMH316" s="459"/>
      <c r="GMI316" s="459"/>
      <c r="GMJ316" s="459"/>
      <c r="GMK316" s="459"/>
      <c r="GML316" s="459"/>
      <c r="GMM316" s="459"/>
      <c r="GMN316" s="459"/>
      <c r="GMO316" s="459"/>
      <c r="GMP316" s="459"/>
      <c r="GMQ316" s="459"/>
      <c r="GMR316" s="459"/>
      <c r="GMS316" s="459"/>
      <c r="GMT316" s="459"/>
      <c r="GMU316" s="459"/>
      <c r="GMV316" s="459"/>
      <c r="GMW316" s="459"/>
      <c r="GMX316" s="459"/>
      <c r="GMY316" s="459"/>
      <c r="GMZ316" s="459"/>
      <c r="GNA316" s="459"/>
      <c r="GNB316" s="459"/>
      <c r="GNC316" s="459"/>
      <c r="GND316" s="459"/>
      <c r="GNE316" s="459"/>
      <c r="GNF316" s="459"/>
      <c r="GNG316" s="459"/>
      <c r="GNH316" s="459"/>
      <c r="GNI316" s="459"/>
      <c r="GNJ316" s="459"/>
      <c r="GNK316" s="459"/>
      <c r="GNL316" s="459"/>
      <c r="GNM316" s="459"/>
      <c r="GNN316" s="459"/>
      <c r="GNO316" s="459"/>
      <c r="GNP316" s="459"/>
      <c r="GNQ316" s="459"/>
      <c r="GNR316" s="459"/>
      <c r="GNS316" s="459"/>
      <c r="GNT316" s="459"/>
      <c r="GNU316" s="459"/>
      <c r="GNV316" s="459"/>
      <c r="GNW316" s="459"/>
      <c r="GNX316" s="459"/>
      <c r="GNY316" s="459"/>
      <c r="GNZ316" s="459"/>
      <c r="GOA316" s="459"/>
      <c r="GOB316" s="459"/>
      <c r="GOC316" s="459"/>
      <c r="GOD316" s="459"/>
      <c r="GOE316" s="459"/>
      <c r="GOF316" s="459"/>
      <c r="GOG316" s="459"/>
      <c r="GOH316" s="459"/>
      <c r="GOI316" s="459"/>
      <c r="GOJ316" s="459"/>
      <c r="GOK316" s="459"/>
      <c r="GOL316" s="459"/>
      <c r="GOM316" s="459"/>
      <c r="GON316" s="459"/>
      <c r="GOO316" s="459"/>
      <c r="GOP316" s="459"/>
      <c r="GOQ316" s="459"/>
      <c r="GOR316" s="459"/>
      <c r="GOS316" s="459"/>
      <c r="GOT316" s="459"/>
      <c r="GOU316" s="459"/>
      <c r="GOV316" s="459"/>
      <c r="GOW316" s="459"/>
      <c r="GOX316" s="459"/>
      <c r="GOY316" s="459"/>
      <c r="GOZ316" s="459"/>
      <c r="GPA316" s="459"/>
      <c r="GPB316" s="459"/>
      <c r="GPC316" s="459"/>
      <c r="GPD316" s="459"/>
      <c r="GPE316" s="459"/>
      <c r="GPF316" s="459"/>
      <c r="GPG316" s="459"/>
      <c r="GPH316" s="459"/>
      <c r="GPI316" s="459"/>
      <c r="GPJ316" s="459"/>
      <c r="GPK316" s="459"/>
      <c r="GPL316" s="459"/>
      <c r="GPM316" s="459"/>
      <c r="GPN316" s="459"/>
      <c r="GPO316" s="459"/>
      <c r="GPP316" s="459"/>
      <c r="GPQ316" s="459"/>
      <c r="GPR316" s="459"/>
      <c r="GPS316" s="459"/>
      <c r="GPT316" s="459"/>
      <c r="GPU316" s="459"/>
      <c r="GPV316" s="459"/>
      <c r="GPW316" s="459"/>
      <c r="GPX316" s="459"/>
      <c r="GPY316" s="459"/>
      <c r="GPZ316" s="459"/>
      <c r="GQA316" s="459"/>
      <c r="GQB316" s="459"/>
      <c r="GQC316" s="459"/>
      <c r="GQD316" s="459"/>
      <c r="GQE316" s="459"/>
      <c r="GQF316" s="459"/>
      <c r="GQG316" s="459"/>
      <c r="GQH316" s="459"/>
      <c r="GQI316" s="459"/>
      <c r="GQJ316" s="459"/>
      <c r="GQK316" s="459"/>
      <c r="GQL316" s="459"/>
      <c r="GQM316" s="459"/>
      <c r="GQN316" s="459"/>
      <c r="GQO316" s="459"/>
      <c r="GQP316" s="459"/>
      <c r="GQQ316" s="459"/>
      <c r="GQR316" s="459"/>
      <c r="GQS316" s="459"/>
      <c r="GQT316" s="459"/>
      <c r="GQU316" s="459"/>
      <c r="GQV316" s="459"/>
      <c r="GQW316" s="459"/>
      <c r="GQX316" s="459"/>
      <c r="GQY316" s="459"/>
      <c r="GQZ316" s="459"/>
      <c r="GRA316" s="459"/>
      <c r="GRB316" s="459"/>
      <c r="GRC316" s="459"/>
      <c r="GRD316" s="459"/>
      <c r="GRE316" s="459"/>
      <c r="GRF316" s="459"/>
      <c r="GRG316" s="459"/>
      <c r="GRH316" s="459"/>
      <c r="GRI316" s="459"/>
      <c r="GRJ316" s="459"/>
      <c r="GRK316" s="459"/>
      <c r="GRL316" s="459"/>
      <c r="GRM316" s="459"/>
      <c r="GRN316" s="459"/>
      <c r="GRO316" s="459"/>
      <c r="GRP316" s="459"/>
      <c r="GRQ316" s="459"/>
      <c r="GRR316" s="459"/>
      <c r="GRS316" s="459"/>
      <c r="GRT316" s="459"/>
      <c r="GRU316" s="459"/>
      <c r="GRV316" s="459"/>
      <c r="GRW316" s="459"/>
      <c r="GRX316" s="459"/>
      <c r="GRY316" s="459"/>
      <c r="GRZ316" s="459"/>
      <c r="GSA316" s="459"/>
      <c r="GSB316" s="459"/>
      <c r="GSC316" s="459"/>
      <c r="GSD316" s="459"/>
      <c r="GSE316" s="459"/>
      <c r="GSF316" s="459"/>
      <c r="GSG316" s="459"/>
      <c r="GSH316" s="459"/>
      <c r="GSI316" s="459"/>
      <c r="GSJ316" s="459"/>
      <c r="GSK316" s="459"/>
      <c r="GSL316" s="459"/>
      <c r="GSM316" s="459"/>
      <c r="GSN316" s="459"/>
      <c r="GSO316" s="459"/>
      <c r="GSP316" s="459"/>
      <c r="GSQ316" s="459"/>
      <c r="GSR316" s="459"/>
      <c r="GSS316" s="459"/>
      <c r="GST316" s="459"/>
      <c r="GSU316" s="459"/>
      <c r="GSV316" s="459"/>
      <c r="GSW316" s="459"/>
      <c r="GSX316" s="459"/>
      <c r="GSY316" s="459"/>
      <c r="GSZ316" s="459"/>
      <c r="GTA316" s="459"/>
      <c r="GTB316" s="459"/>
      <c r="GTC316" s="459"/>
      <c r="GTD316" s="459"/>
      <c r="GTE316" s="459"/>
      <c r="GTF316" s="459"/>
      <c r="GTG316" s="459"/>
      <c r="GTH316" s="459"/>
      <c r="GTI316" s="459"/>
      <c r="GTJ316" s="459"/>
      <c r="GTK316" s="459"/>
      <c r="GTL316" s="459"/>
      <c r="GTM316" s="459"/>
      <c r="GTN316" s="459"/>
      <c r="GTO316" s="459"/>
      <c r="GTP316" s="459"/>
      <c r="GTQ316" s="459"/>
      <c r="GTR316" s="459"/>
      <c r="GTS316" s="459"/>
      <c r="GTT316" s="459"/>
      <c r="GTU316" s="459"/>
      <c r="GTV316" s="459"/>
      <c r="GTW316" s="459"/>
      <c r="GTX316" s="459"/>
      <c r="GTY316" s="459"/>
      <c r="GTZ316" s="459"/>
      <c r="GUA316" s="459"/>
      <c r="GUB316" s="459"/>
      <c r="GUC316" s="459"/>
      <c r="GUD316" s="459"/>
      <c r="GUE316" s="459"/>
      <c r="GUF316" s="459"/>
      <c r="GUG316" s="459"/>
      <c r="GUH316" s="459"/>
      <c r="GUI316" s="459"/>
      <c r="GUJ316" s="459"/>
      <c r="GUK316" s="459"/>
      <c r="GUL316" s="459"/>
      <c r="GUM316" s="459"/>
      <c r="GUN316" s="459"/>
      <c r="GUO316" s="459"/>
      <c r="GUP316" s="459"/>
      <c r="GUQ316" s="459"/>
      <c r="GUR316" s="459"/>
      <c r="GUS316" s="459"/>
      <c r="GUT316" s="459"/>
      <c r="GUU316" s="459"/>
      <c r="GUV316" s="459"/>
      <c r="GUW316" s="459"/>
      <c r="GUX316" s="459"/>
      <c r="GUY316" s="459"/>
      <c r="GUZ316" s="459"/>
      <c r="GVA316" s="459"/>
      <c r="GVB316" s="459"/>
      <c r="GVC316" s="459"/>
      <c r="GVD316" s="459"/>
      <c r="GVE316" s="459"/>
      <c r="GVF316" s="459"/>
      <c r="GVG316" s="459"/>
      <c r="GVH316" s="459"/>
      <c r="GVI316" s="459"/>
      <c r="GVJ316" s="459"/>
      <c r="GVK316" s="459"/>
      <c r="GVL316" s="459"/>
      <c r="GVM316" s="459"/>
      <c r="GVN316" s="459"/>
      <c r="GVO316" s="459"/>
      <c r="GVP316" s="459"/>
      <c r="GVQ316" s="459"/>
      <c r="GVR316" s="459"/>
      <c r="GVS316" s="459"/>
      <c r="GVT316" s="459"/>
      <c r="GVU316" s="459"/>
      <c r="GVV316" s="459"/>
      <c r="GVW316" s="459"/>
      <c r="GVX316" s="459"/>
      <c r="GVY316" s="459"/>
      <c r="GVZ316" s="459"/>
      <c r="GWA316" s="459"/>
      <c r="GWB316" s="459"/>
      <c r="GWC316" s="459"/>
      <c r="GWD316" s="459"/>
      <c r="GWE316" s="459"/>
      <c r="GWF316" s="459"/>
      <c r="GWG316" s="459"/>
      <c r="GWH316" s="459"/>
      <c r="GWI316" s="459"/>
      <c r="GWJ316" s="459"/>
      <c r="GWK316" s="459"/>
      <c r="GWL316" s="459"/>
      <c r="GWM316" s="459"/>
      <c r="GWN316" s="459"/>
      <c r="GWO316" s="459"/>
      <c r="GWP316" s="459"/>
      <c r="GWQ316" s="459"/>
      <c r="GWR316" s="459"/>
      <c r="GWS316" s="459"/>
      <c r="GWT316" s="459"/>
      <c r="GWU316" s="459"/>
      <c r="GWV316" s="459"/>
      <c r="GWW316" s="459"/>
      <c r="GWX316" s="459"/>
      <c r="GWY316" s="459"/>
      <c r="GWZ316" s="459"/>
      <c r="GXA316" s="459"/>
      <c r="GXB316" s="459"/>
      <c r="GXC316" s="459"/>
      <c r="GXD316" s="459"/>
      <c r="GXE316" s="459"/>
      <c r="GXF316" s="459"/>
      <c r="GXG316" s="459"/>
      <c r="GXH316" s="459"/>
      <c r="GXI316" s="459"/>
      <c r="GXJ316" s="459"/>
      <c r="GXK316" s="459"/>
      <c r="GXL316" s="459"/>
      <c r="GXM316" s="459"/>
      <c r="GXN316" s="459"/>
      <c r="GXO316" s="459"/>
      <c r="GXP316" s="459"/>
      <c r="GXQ316" s="459"/>
      <c r="GXR316" s="459"/>
      <c r="GXS316" s="459"/>
      <c r="GXT316" s="459"/>
      <c r="GXU316" s="459"/>
      <c r="GXV316" s="459"/>
      <c r="GXW316" s="459"/>
      <c r="GXX316" s="459"/>
      <c r="GXY316" s="459"/>
      <c r="GXZ316" s="459"/>
      <c r="GYA316" s="459"/>
      <c r="GYB316" s="459"/>
      <c r="GYC316" s="459"/>
      <c r="GYD316" s="459"/>
      <c r="GYE316" s="459"/>
      <c r="GYF316" s="459"/>
      <c r="GYG316" s="459"/>
      <c r="GYH316" s="459"/>
      <c r="GYI316" s="459"/>
      <c r="GYJ316" s="459"/>
      <c r="GYK316" s="459"/>
      <c r="GYL316" s="459"/>
      <c r="GYM316" s="459"/>
      <c r="GYN316" s="459"/>
      <c r="GYO316" s="459"/>
      <c r="GYP316" s="459"/>
      <c r="GYQ316" s="459"/>
      <c r="GYR316" s="459"/>
      <c r="GYS316" s="459"/>
      <c r="GYT316" s="459"/>
      <c r="GYU316" s="459"/>
      <c r="GYV316" s="459"/>
      <c r="GYW316" s="459"/>
      <c r="GYX316" s="459"/>
      <c r="GYY316" s="459"/>
      <c r="GYZ316" s="459"/>
      <c r="GZA316" s="459"/>
      <c r="GZB316" s="459"/>
      <c r="GZC316" s="459"/>
      <c r="GZD316" s="459"/>
      <c r="GZE316" s="459"/>
      <c r="GZF316" s="459"/>
      <c r="GZG316" s="459"/>
      <c r="GZH316" s="459"/>
      <c r="GZI316" s="459"/>
      <c r="GZJ316" s="459"/>
      <c r="GZK316" s="459"/>
      <c r="GZL316" s="459"/>
      <c r="GZM316" s="459"/>
      <c r="GZN316" s="459"/>
      <c r="GZO316" s="459"/>
      <c r="GZP316" s="459"/>
      <c r="GZQ316" s="459"/>
      <c r="GZR316" s="459"/>
      <c r="GZS316" s="459"/>
      <c r="GZT316" s="459"/>
      <c r="GZU316" s="459"/>
      <c r="GZV316" s="459"/>
      <c r="GZW316" s="459"/>
      <c r="GZX316" s="459"/>
      <c r="GZY316" s="459"/>
      <c r="GZZ316" s="459"/>
      <c r="HAA316" s="459"/>
      <c r="HAB316" s="459"/>
      <c r="HAC316" s="459"/>
      <c r="HAD316" s="459"/>
      <c r="HAE316" s="459"/>
      <c r="HAF316" s="459"/>
      <c r="HAG316" s="459"/>
      <c r="HAH316" s="459"/>
      <c r="HAI316" s="459"/>
      <c r="HAJ316" s="459"/>
      <c r="HAK316" s="459"/>
      <c r="HAL316" s="459"/>
      <c r="HAM316" s="459"/>
      <c r="HAN316" s="459"/>
      <c r="HAO316" s="459"/>
      <c r="HAP316" s="459"/>
      <c r="HAQ316" s="459"/>
      <c r="HAR316" s="459"/>
      <c r="HAS316" s="459"/>
      <c r="HAT316" s="459"/>
      <c r="HAU316" s="459"/>
      <c r="HAV316" s="459"/>
      <c r="HAW316" s="459"/>
      <c r="HAX316" s="459"/>
      <c r="HAY316" s="459"/>
      <c r="HAZ316" s="459"/>
      <c r="HBA316" s="459"/>
      <c r="HBB316" s="459"/>
      <c r="HBC316" s="459"/>
      <c r="HBD316" s="459"/>
      <c r="HBE316" s="459"/>
      <c r="HBF316" s="459"/>
      <c r="HBG316" s="459"/>
      <c r="HBH316" s="459"/>
      <c r="HBI316" s="459"/>
      <c r="HBJ316" s="459"/>
      <c r="HBK316" s="459"/>
      <c r="HBL316" s="459"/>
      <c r="HBM316" s="459"/>
      <c r="HBN316" s="459"/>
      <c r="HBO316" s="459"/>
      <c r="HBP316" s="459"/>
      <c r="HBQ316" s="459"/>
      <c r="HBR316" s="459"/>
      <c r="HBS316" s="459"/>
      <c r="HBT316" s="459"/>
      <c r="HBU316" s="459"/>
      <c r="HBV316" s="459"/>
      <c r="HBW316" s="459"/>
      <c r="HBX316" s="459"/>
      <c r="HBY316" s="459"/>
      <c r="HBZ316" s="459"/>
      <c r="HCA316" s="459"/>
      <c r="HCB316" s="459"/>
      <c r="HCC316" s="459"/>
      <c r="HCD316" s="459"/>
      <c r="HCE316" s="459"/>
      <c r="HCF316" s="459"/>
      <c r="HCG316" s="459"/>
      <c r="HCH316" s="459"/>
      <c r="HCI316" s="459"/>
      <c r="HCJ316" s="459"/>
      <c r="HCK316" s="459"/>
      <c r="HCL316" s="459"/>
      <c r="HCM316" s="459"/>
      <c r="HCN316" s="459"/>
      <c r="HCO316" s="459"/>
      <c r="HCP316" s="459"/>
      <c r="HCQ316" s="459"/>
      <c r="HCR316" s="459"/>
      <c r="HCS316" s="459"/>
      <c r="HCT316" s="459"/>
      <c r="HCU316" s="459"/>
      <c r="HCV316" s="459"/>
      <c r="HCW316" s="459"/>
      <c r="HCX316" s="459"/>
      <c r="HCY316" s="459"/>
      <c r="HCZ316" s="459"/>
      <c r="HDA316" s="459"/>
      <c r="HDB316" s="459"/>
      <c r="HDC316" s="459"/>
      <c r="HDD316" s="459"/>
      <c r="HDE316" s="459"/>
      <c r="HDF316" s="459"/>
      <c r="HDG316" s="459"/>
      <c r="HDH316" s="459"/>
      <c r="HDI316" s="459"/>
      <c r="HDJ316" s="459"/>
      <c r="HDK316" s="459"/>
      <c r="HDL316" s="459"/>
      <c r="HDM316" s="459"/>
      <c r="HDN316" s="459"/>
      <c r="HDO316" s="459"/>
      <c r="HDP316" s="459"/>
      <c r="HDQ316" s="459"/>
      <c r="HDR316" s="459"/>
      <c r="HDS316" s="459"/>
      <c r="HDT316" s="459"/>
      <c r="HDU316" s="459"/>
      <c r="HDV316" s="459"/>
      <c r="HDW316" s="459"/>
      <c r="HDX316" s="459"/>
      <c r="HDY316" s="459"/>
      <c r="HDZ316" s="459"/>
      <c r="HEA316" s="459"/>
      <c r="HEB316" s="459"/>
      <c r="HEC316" s="459"/>
      <c r="HED316" s="459"/>
      <c r="HEE316" s="459"/>
      <c r="HEF316" s="459"/>
      <c r="HEG316" s="459"/>
      <c r="HEH316" s="459"/>
      <c r="HEI316" s="459"/>
      <c r="HEJ316" s="459"/>
      <c r="HEK316" s="459"/>
      <c r="HEL316" s="459"/>
      <c r="HEM316" s="459"/>
      <c r="HEN316" s="459"/>
      <c r="HEO316" s="459"/>
      <c r="HEP316" s="459"/>
      <c r="HEQ316" s="459"/>
      <c r="HER316" s="459"/>
      <c r="HES316" s="459"/>
      <c r="HET316" s="459"/>
      <c r="HEU316" s="459"/>
      <c r="HEV316" s="459"/>
      <c r="HEW316" s="459"/>
      <c r="HEX316" s="459"/>
      <c r="HEY316" s="459"/>
      <c r="HEZ316" s="459"/>
      <c r="HFA316" s="459"/>
      <c r="HFB316" s="459"/>
      <c r="HFC316" s="459"/>
      <c r="HFD316" s="459"/>
      <c r="HFE316" s="459"/>
      <c r="HFF316" s="459"/>
      <c r="HFG316" s="459"/>
      <c r="HFH316" s="459"/>
      <c r="HFI316" s="459"/>
      <c r="HFJ316" s="459"/>
      <c r="HFK316" s="459"/>
      <c r="HFL316" s="459"/>
      <c r="HFM316" s="459"/>
      <c r="HFN316" s="459"/>
      <c r="HFO316" s="459"/>
      <c r="HFP316" s="459"/>
      <c r="HFQ316" s="459"/>
      <c r="HFR316" s="459"/>
      <c r="HFS316" s="459"/>
      <c r="HFT316" s="459"/>
      <c r="HFU316" s="459"/>
      <c r="HFV316" s="459"/>
      <c r="HFW316" s="459"/>
      <c r="HFX316" s="459"/>
      <c r="HFY316" s="459"/>
      <c r="HFZ316" s="459"/>
      <c r="HGA316" s="459"/>
      <c r="HGB316" s="459"/>
      <c r="HGC316" s="459"/>
      <c r="HGD316" s="459"/>
      <c r="HGE316" s="459"/>
      <c r="HGF316" s="459"/>
      <c r="HGG316" s="459"/>
      <c r="HGH316" s="459"/>
      <c r="HGI316" s="459"/>
      <c r="HGJ316" s="459"/>
      <c r="HGK316" s="459"/>
      <c r="HGL316" s="459"/>
      <c r="HGM316" s="459"/>
      <c r="HGN316" s="459"/>
      <c r="HGO316" s="459"/>
      <c r="HGP316" s="459"/>
      <c r="HGQ316" s="459"/>
      <c r="HGR316" s="459"/>
      <c r="HGS316" s="459"/>
      <c r="HGT316" s="459"/>
      <c r="HGU316" s="459"/>
      <c r="HGV316" s="459"/>
      <c r="HGW316" s="459"/>
      <c r="HGX316" s="459"/>
      <c r="HGY316" s="459"/>
      <c r="HGZ316" s="459"/>
      <c r="HHA316" s="459"/>
      <c r="HHB316" s="459"/>
      <c r="HHC316" s="459"/>
      <c r="HHD316" s="459"/>
      <c r="HHE316" s="459"/>
      <c r="HHF316" s="459"/>
      <c r="HHG316" s="459"/>
      <c r="HHH316" s="459"/>
      <c r="HHI316" s="459"/>
      <c r="HHJ316" s="459"/>
      <c r="HHK316" s="459"/>
      <c r="HHL316" s="459"/>
      <c r="HHM316" s="459"/>
      <c r="HHN316" s="459"/>
      <c r="HHO316" s="459"/>
      <c r="HHP316" s="459"/>
      <c r="HHQ316" s="459"/>
      <c r="HHR316" s="459"/>
      <c r="HHS316" s="459"/>
      <c r="HHT316" s="459"/>
      <c r="HHU316" s="459"/>
      <c r="HHV316" s="459"/>
      <c r="HHW316" s="459"/>
      <c r="HHX316" s="459"/>
      <c r="HHY316" s="459"/>
      <c r="HHZ316" s="459"/>
      <c r="HIA316" s="459"/>
      <c r="HIB316" s="459"/>
      <c r="HIC316" s="459"/>
      <c r="HID316" s="459"/>
      <c r="HIE316" s="459"/>
      <c r="HIF316" s="459"/>
      <c r="HIG316" s="459"/>
      <c r="HIH316" s="459"/>
      <c r="HII316" s="459"/>
      <c r="HIJ316" s="459"/>
      <c r="HIK316" s="459"/>
      <c r="HIL316" s="459"/>
      <c r="HIM316" s="459"/>
      <c r="HIN316" s="459"/>
      <c r="HIO316" s="459"/>
      <c r="HIP316" s="459"/>
      <c r="HIQ316" s="459"/>
      <c r="HIR316" s="459"/>
      <c r="HIS316" s="459"/>
      <c r="HIT316" s="459"/>
      <c r="HIU316" s="459"/>
      <c r="HIV316" s="459"/>
      <c r="HIW316" s="459"/>
      <c r="HIX316" s="459"/>
      <c r="HIY316" s="459"/>
      <c r="HIZ316" s="459"/>
      <c r="HJA316" s="459"/>
      <c r="HJB316" s="459"/>
      <c r="HJC316" s="459"/>
      <c r="HJD316" s="459"/>
      <c r="HJE316" s="459"/>
      <c r="HJF316" s="459"/>
      <c r="HJG316" s="459"/>
      <c r="HJH316" s="459"/>
      <c r="HJI316" s="459"/>
      <c r="HJJ316" s="459"/>
      <c r="HJK316" s="459"/>
      <c r="HJL316" s="459"/>
      <c r="HJM316" s="459"/>
      <c r="HJN316" s="459"/>
      <c r="HJO316" s="459"/>
      <c r="HJP316" s="459"/>
      <c r="HJQ316" s="459"/>
      <c r="HJR316" s="459"/>
      <c r="HJS316" s="459"/>
      <c r="HJT316" s="459"/>
      <c r="HJU316" s="459"/>
      <c r="HJV316" s="459"/>
      <c r="HJW316" s="459"/>
      <c r="HJX316" s="459"/>
      <c r="HJY316" s="459"/>
      <c r="HJZ316" s="459"/>
      <c r="HKA316" s="459"/>
      <c r="HKB316" s="459"/>
      <c r="HKC316" s="459"/>
      <c r="HKD316" s="459"/>
      <c r="HKE316" s="459"/>
      <c r="HKF316" s="459"/>
      <c r="HKG316" s="459"/>
      <c r="HKH316" s="459"/>
      <c r="HKI316" s="459"/>
      <c r="HKJ316" s="459"/>
      <c r="HKK316" s="459"/>
      <c r="HKL316" s="459"/>
      <c r="HKM316" s="459"/>
      <c r="HKN316" s="459"/>
      <c r="HKO316" s="459"/>
      <c r="HKP316" s="459"/>
      <c r="HKQ316" s="459"/>
      <c r="HKR316" s="459"/>
      <c r="HKS316" s="459"/>
      <c r="HKT316" s="459"/>
      <c r="HKU316" s="459"/>
      <c r="HKV316" s="459"/>
      <c r="HKW316" s="459"/>
      <c r="HKX316" s="459"/>
      <c r="HKY316" s="459"/>
      <c r="HKZ316" s="459"/>
      <c r="HLA316" s="459"/>
      <c r="HLB316" s="459"/>
      <c r="HLC316" s="459"/>
      <c r="HLD316" s="459"/>
      <c r="HLE316" s="459"/>
      <c r="HLF316" s="459"/>
      <c r="HLG316" s="459"/>
      <c r="HLH316" s="459"/>
      <c r="HLI316" s="459"/>
      <c r="HLJ316" s="459"/>
      <c r="HLK316" s="459"/>
      <c r="HLL316" s="459"/>
      <c r="HLM316" s="459"/>
      <c r="HLN316" s="459"/>
      <c r="HLO316" s="459"/>
      <c r="HLP316" s="459"/>
      <c r="HLQ316" s="459"/>
      <c r="HLR316" s="459"/>
      <c r="HLS316" s="459"/>
      <c r="HLT316" s="459"/>
      <c r="HLU316" s="459"/>
      <c r="HLV316" s="459"/>
      <c r="HLW316" s="459"/>
      <c r="HLX316" s="459"/>
      <c r="HLY316" s="459"/>
      <c r="HLZ316" s="459"/>
      <c r="HMA316" s="459"/>
      <c r="HMB316" s="459"/>
      <c r="HMC316" s="459"/>
      <c r="HMD316" s="459"/>
      <c r="HME316" s="459"/>
      <c r="HMF316" s="459"/>
      <c r="HMG316" s="459"/>
      <c r="HMH316" s="459"/>
      <c r="HMI316" s="459"/>
      <c r="HMJ316" s="459"/>
      <c r="HMK316" s="459"/>
      <c r="HML316" s="459"/>
      <c r="HMM316" s="459"/>
      <c r="HMN316" s="459"/>
      <c r="HMO316" s="459"/>
      <c r="HMP316" s="459"/>
      <c r="HMQ316" s="459"/>
      <c r="HMR316" s="459"/>
      <c r="HMS316" s="459"/>
      <c r="HMT316" s="459"/>
      <c r="HMU316" s="459"/>
      <c r="HMV316" s="459"/>
      <c r="HMW316" s="459"/>
      <c r="HMX316" s="459"/>
      <c r="HMY316" s="459"/>
      <c r="HMZ316" s="459"/>
      <c r="HNA316" s="459"/>
      <c r="HNB316" s="459"/>
      <c r="HNC316" s="459"/>
      <c r="HND316" s="459"/>
      <c r="HNE316" s="459"/>
      <c r="HNF316" s="459"/>
      <c r="HNG316" s="459"/>
      <c r="HNH316" s="459"/>
      <c r="HNI316" s="459"/>
      <c r="HNJ316" s="459"/>
      <c r="HNK316" s="459"/>
      <c r="HNL316" s="459"/>
      <c r="HNM316" s="459"/>
      <c r="HNN316" s="459"/>
      <c r="HNO316" s="459"/>
      <c r="HNP316" s="459"/>
      <c r="HNQ316" s="459"/>
      <c r="HNR316" s="459"/>
      <c r="HNS316" s="459"/>
      <c r="HNT316" s="459"/>
      <c r="HNU316" s="459"/>
      <c r="HNV316" s="459"/>
      <c r="HNW316" s="459"/>
      <c r="HNX316" s="459"/>
      <c r="HNY316" s="459"/>
      <c r="HNZ316" s="459"/>
      <c r="HOA316" s="459"/>
      <c r="HOB316" s="459"/>
      <c r="HOC316" s="459"/>
      <c r="HOD316" s="459"/>
      <c r="HOE316" s="459"/>
      <c r="HOF316" s="459"/>
      <c r="HOG316" s="459"/>
      <c r="HOH316" s="459"/>
      <c r="HOI316" s="459"/>
      <c r="HOJ316" s="459"/>
      <c r="HOK316" s="459"/>
      <c r="HOL316" s="459"/>
      <c r="HOM316" s="459"/>
      <c r="HON316" s="459"/>
      <c r="HOO316" s="459"/>
      <c r="HOP316" s="459"/>
      <c r="HOQ316" s="459"/>
      <c r="HOR316" s="459"/>
      <c r="HOS316" s="459"/>
      <c r="HOT316" s="459"/>
      <c r="HOU316" s="459"/>
      <c r="HOV316" s="459"/>
      <c r="HOW316" s="459"/>
      <c r="HOX316" s="459"/>
      <c r="HOY316" s="459"/>
      <c r="HOZ316" s="459"/>
      <c r="HPA316" s="459"/>
      <c r="HPB316" s="459"/>
      <c r="HPC316" s="459"/>
      <c r="HPD316" s="459"/>
      <c r="HPE316" s="459"/>
      <c r="HPF316" s="459"/>
      <c r="HPG316" s="459"/>
      <c r="HPH316" s="459"/>
      <c r="HPI316" s="459"/>
      <c r="HPJ316" s="459"/>
      <c r="HPK316" s="459"/>
      <c r="HPL316" s="459"/>
      <c r="HPM316" s="459"/>
      <c r="HPN316" s="459"/>
      <c r="HPO316" s="459"/>
      <c r="HPP316" s="459"/>
      <c r="HPQ316" s="459"/>
      <c r="HPR316" s="459"/>
      <c r="HPS316" s="459"/>
      <c r="HPT316" s="459"/>
      <c r="HPU316" s="459"/>
      <c r="HPV316" s="459"/>
      <c r="HPW316" s="459"/>
      <c r="HPX316" s="459"/>
      <c r="HPY316" s="459"/>
      <c r="HPZ316" s="459"/>
      <c r="HQA316" s="459"/>
      <c r="HQB316" s="459"/>
      <c r="HQC316" s="459"/>
      <c r="HQD316" s="459"/>
      <c r="HQE316" s="459"/>
      <c r="HQF316" s="459"/>
      <c r="HQG316" s="459"/>
      <c r="HQH316" s="459"/>
      <c r="HQI316" s="459"/>
      <c r="HQJ316" s="459"/>
      <c r="HQK316" s="459"/>
      <c r="HQL316" s="459"/>
      <c r="HQM316" s="459"/>
      <c r="HQN316" s="459"/>
      <c r="HQO316" s="459"/>
      <c r="HQP316" s="459"/>
      <c r="HQQ316" s="459"/>
      <c r="HQR316" s="459"/>
      <c r="HQS316" s="459"/>
      <c r="HQT316" s="459"/>
      <c r="HQU316" s="459"/>
      <c r="HQV316" s="459"/>
      <c r="HQW316" s="459"/>
      <c r="HQX316" s="459"/>
      <c r="HQY316" s="459"/>
      <c r="HQZ316" s="459"/>
      <c r="HRA316" s="459"/>
      <c r="HRB316" s="459"/>
      <c r="HRC316" s="459"/>
      <c r="HRD316" s="459"/>
      <c r="HRE316" s="459"/>
      <c r="HRF316" s="459"/>
      <c r="HRG316" s="459"/>
      <c r="HRH316" s="459"/>
      <c r="HRI316" s="459"/>
      <c r="HRJ316" s="459"/>
      <c r="HRK316" s="459"/>
      <c r="HRL316" s="459"/>
      <c r="HRM316" s="459"/>
      <c r="HRN316" s="459"/>
      <c r="HRO316" s="459"/>
      <c r="HRP316" s="459"/>
      <c r="HRQ316" s="459"/>
      <c r="HRR316" s="459"/>
      <c r="HRS316" s="459"/>
      <c r="HRT316" s="459"/>
      <c r="HRU316" s="459"/>
      <c r="HRV316" s="459"/>
      <c r="HRW316" s="459"/>
      <c r="HRX316" s="459"/>
      <c r="HRY316" s="459"/>
      <c r="HRZ316" s="459"/>
      <c r="HSA316" s="459"/>
      <c r="HSB316" s="459"/>
      <c r="HSC316" s="459"/>
      <c r="HSD316" s="459"/>
      <c r="HSE316" s="459"/>
      <c r="HSF316" s="459"/>
      <c r="HSG316" s="459"/>
      <c r="HSH316" s="459"/>
      <c r="HSI316" s="459"/>
      <c r="HSJ316" s="459"/>
      <c r="HSK316" s="459"/>
      <c r="HSL316" s="459"/>
      <c r="HSM316" s="459"/>
      <c r="HSN316" s="459"/>
      <c r="HSO316" s="459"/>
      <c r="HSP316" s="459"/>
      <c r="HSQ316" s="459"/>
      <c r="HSR316" s="459"/>
      <c r="HSS316" s="459"/>
      <c r="HST316" s="459"/>
      <c r="HSU316" s="459"/>
      <c r="HSV316" s="459"/>
      <c r="HSW316" s="459"/>
      <c r="HSX316" s="459"/>
      <c r="HSY316" s="459"/>
      <c r="HSZ316" s="459"/>
      <c r="HTA316" s="459"/>
      <c r="HTB316" s="459"/>
      <c r="HTC316" s="459"/>
      <c r="HTD316" s="459"/>
      <c r="HTE316" s="459"/>
      <c r="HTF316" s="459"/>
      <c r="HTG316" s="459"/>
      <c r="HTH316" s="459"/>
      <c r="HTI316" s="459"/>
      <c r="HTJ316" s="459"/>
      <c r="HTK316" s="459"/>
      <c r="HTL316" s="459"/>
      <c r="HTM316" s="459"/>
      <c r="HTN316" s="459"/>
      <c r="HTO316" s="459"/>
      <c r="HTP316" s="459"/>
      <c r="HTQ316" s="459"/>
      <c r="HTR316" s="459"/>
      <c r="HTS316" s="459"/>
      <c r="HTT316" s="459"/>
      <c r="HTU316" s="459"/>
      <c r="HTV316" s="459"/>
      <c r="HTW316" s="459"/>
      <c r="HTX316" s="459"/>
      <c r="HTY316" s="459"/>
      <c r="HTZ316" s="459"/>
      <c r="HUA316" s="459"/>
      <c r="HUB316" s="459"/>
      <c r="HUC316" s="459"/>
      <c r="HUD316" s="459"/>
      <c r="HUE316" s="459"/>
      <c r="HUF316" s="459"/>
      <c r="HUG316" s="459"/>
      <c r="HUH316" s="459"/>
      <c r="HUI316" s="459"/>
      <c r="HUJ316" s="459"/>
      <c r="HUK316" s="459"/>
      <c r="HUL316" s="459"/>
      <c r="HUM316" s="459"/>
      <c r="HUN316" s="459"/>
      <c r="HUO316" s="459"/>
      <c r="HUP316" s="459"/>
      <c r="HUQ316" s="459"/>
      <c r="HUR316" s="459"/>
      <c r="HUS316" s="459"/>
      <c r="HUT316" s="459"/>
      <c r="HUU316" s="459"/>
      <c r="HUV316" s="459"/>
      <c r="HUW316" s="459"/>
      <c r="HUX316" s="459"/>
      <c r="HUY316" s="459"/>
      <c r="HUZ316" s="459"/>
      <c r="HVA316" s="459"/>
      <c r="HVB316" s="459"/>
      <c r="HVC316" s="459"/>
      <c r="HVD316" s="459"/>
      <c r="HVE316" s="459"/>
      <c r="HVF316" s="459"/>
      <c r="HVG316" s="459"/>
      <c r="HVH316" s="459"/>
      <c r="HVI316" s="459"/>
      <c r="HVJ316" s="459"/>
      <c r="HVK316" s="459"/>
      <c r="HVL316" s="459"/>
      <c r="HVM316" s="459"/>
      <c r="HVN316" s="459"/>
      <c r="HVO316" s="459"/>
      <c r="HVP316" s="459"/>
      <c r="HVQ316" s="459"/>
      <c r="HVR316" s="459"/>
      <c r="HVS316" s="459"/>
      <c r="HVT316" s="459"/>
      <c r="HVU316" s="459"/>
      <c r="HVV316" s="459"/>
      <c r="HVW316" s="459"/>
      <c r="HVX316" s="459"/>
      <c r="HVY316" s="459"/>
      <c r="HVZ316" s="459"/>
      <c r="HWA316" s="459"/>
      <c r="HWB316" s="459"/>
      <c r="HWC316" s="459"/>
      <c r="HWD316" s="459"/>
      <c r="HWE316" s="459"/>
      <c r="HWF316" s="459"/>
      <c r="HWG316" s="459"/>
      <c r="HWH316" s="459"/>
      <c r="HWI316" s="459"/>
      <c r="HWJ316" s="459"/>
      <c r="HWK316" s="459"/>
      <c r="HWL316" s="459"/>
      <c r="HWM316" s="459"/>
      <c r="HWN316" s="459"/>
      <c r="HWO316" s="459"/>
      <c r="HWP316" s="459"/>
      <c r="HWQ316" s="459"/>
      <c r="HWR316" s="459"/>
      <c r="HWS316" s="459"/>
      <c r="HWT316" s="459"/>
      <c r="HWU316" s="459"/>
      <c r="HWV316" s="459"/>
      <c r="HWW316" s="459"/>
      <c r="HWX316" s="459"/>
      <c r="HWY316" s="459"/>
      <c r="HWZ316" s="459"/>
      <c r="HXA316" s="459"/>
      <c r="HXB316" s="459"/>
      <c r="HXC316" s="459"/>
      <c r="HXD316" s="459"/>
      <c r="HXE316" s="459"/>
      <c r="HXF316" s="459"/>
      <c r="HXG316" s="459"/>
      <c r="HXH316" s="459"/>
      <c r="HXI316" s="459"/>
      <c r="HXJ316" s="459"/>
      <c r="HXK316" s="459"/>
      <c r="HXL316" s="459"/>
      <c r="HXM316" s="459"/>
      <c r="HXN316" s="459"/>
      <c r="HXO316" s="459"/>
      <c r="HXP316" s="459"/>
      <c r="HXQ316" s="459"/>
      <c r="HXR316" s="459"/>
      <c r="HXS316" s="459"/>
      <c r="HXT316" s="459"/>
      <c r="HXU316" s="459"/>
      <c r="HXV316" s="459"/>
      <c r="HXW316" s="459"/>
      <c r="HXX316" s="459"/>
      <c r="HXY316" s="459"/>
      <c r="HXZ316" s="459"/>
      <c r="HYA316" s="459"/>
      <c r="HYB316" s="459"/>
      <c r="HYC316" s="459"/>
      <c r="HYD316" s="459"/>
      <c r="HYE316" s="459"/>
      <c r="HYF316" s="459"/>
      <c r="HYG316" s="459"/>
      <c r="HYH316" s="459"/>
      <c r="HYI316" s="459"/>
      <c r="HYJ316" s="459"/>
      <c r="HYK316" s="459"/>
      <c r="HYL316" s="459"/>
      <c r="HYM316" s="459"/>
      <c r="HYN316" s="459"/>
      <c r="HYO316" s="459"/>
      <c r="HYP316" s="459"/>
      <c r="HYQ316" s="459"/>
      <c r="HYR316" s="459"/>
      <c r="HYS316" s="459"/>
      <c r="HYT316" s="459"/>
      <c r="HYU316" s="459"/>
      <c r="HYV316" s="459"/>
      <c r="HYW316" s="459"/>
      <c r="HYX316" s="459"/>
      <c r="HYY316" s="459"/>
      <c r="HYZ316" s="459"/>
      <c r="HZA316" s="459"/>
      <c r="HZB316" s="459"/>
      <c r="HZC316" s="459"/>
      <c r="HZD316" s="459"/>
      <c r="HZE316" s="459"/>
      <c r="HZF316" s="459"/>
      <c r="HZG316" s="459"/>
      <c r="HZH316" s="459"/>
      <c r="HZI316" s="459"/>
      <c r="HZJ316" s="459"/>
      <c r="HZK316" s="459"/>
      <c r="HZL316" s="459"/>
      <c r="HZM316" s="459"/>
      <c r="HZN316" s="459"/>
      <c r="HZO316" s="459"/>
      <c r="HZP316" s="459"/>
      <c r="HZQ316" s="459"/>
      <c r="HZR316" s="459"/>
      <c r="HZS316" s="459"/>
      <c r="HZT316" s="459"/>
      <c r="HZU316" s="459"/>
      <c r="HZV316" s="459"/>
      <c r="HZW316" s="459"/>
      <c r="HZX316" s="459"/>
      <c r="HZY316" s="459"/>
      <c r="HZZ316" s="459"/>
      <c r="IAA316" s="459"/>
      <c r="IAB316" s="459"/>
      <c r="IAC316" s="459"/>
      <c r="IAD316" s="459"/>
      <c r="IAE316" s="459"/>
      <c r="IAF316" s="459"/>
      <c r="IAG316" s="459"/>
      <c r="IAH316" s="459"/>
      <c r="IAI316" s="459"/>
      <c r="IAJ316" s="459"/>
      <c r="IAK316" s="459"/>
      <c r="IAL316" s="459"/>
      <c r="IAM316" s="459"/>
      <c r="IAN316" s="459"/>
      <c r="IAO316" s="459"/>
      <c r="IAP316" s="459"/>
      <c r="IAQ316" s="459"/>
      <c r="IAR316" s="459"/>
      <c r="IAS316" s="459"/>
      <c r="IAT316" s="459"/>
      <c r="IAU316" s="459"/>
      <c r="IAV316" s="459"/>
      <c r="IAW316" s="459"/>
      <c r="IAX316" s="459"/>
      <c r="IAY316" s="459"/>
      <c r="IAZ316" s="459"/>
      <c r="IBA316" s="459"/>
      <c r="IBB316" s="459"/>
      <c r="IBC316" s="459"/>
      <c r="IBD316" s="459"/>
      <c r="IBE316" s="459"/>
      <c r="IBF316" s="459"/>
      <c r="IBG316" s="459"/>
      <c r="IBH316" s="459"/>
      <c r="IBI316" s="459"/>
      <c r="IBJ316" s="459"/>
      <c r="IBK316" s="459"/>
      <c r="IBL316" s="459"/>
      <c r="IBM316" s="459"/>
      <c r="IBN316" s="459"/>
      <c r="IBO316" s="459"/>
      <c r="IBP316" s="459"/>
      <c r="IBQ316" s="459"/>
      <c r="IBR316" s="459"/>
      <c r="IBS316" s="459"/>
      <c r="IBT316" s="459"/>
      <c r="IBU316" s="459"/>
      <c r="IBV316" s="459"/>
      <c r="IBW316" s="459"/>
      <c r="IBX316" s="459"/>
      <c r="IBY316" s="459"/>
      <c r="IBZ316" s="459"/>
      <c r="ICA316" s="459"/>
      <c r="ICB316" s="459"/>
      <c r="ICC316" s="459"/>
      <c r="ICD316" s="459"/>
      <c r="ICE316" s="459"/>
      <c r="ICF316" s="459"/>
      <c r="ICG316" s="459"/>
      <c r="ICH316" s="459"/>
      <c r="ICI316" s="459"/>
      <c r="ICJ316" s="459"/>
      <c r="ICK316" s="459"/>
      <c r="ICL316" s="459"/>
      <c r="ICM316" s="459"/>
      <c r="ICN316" s="459"/>
      <c r="ICO316" s="459"/>
      <c r="ICP316" s="459"/>
      <c r="ICQ316" s="459"/>
      <c r="ICR316" s="459"/>
      <c r="ICS316" s="459"/>
      <c r="ICT316" s="459"/>
      <c r="ICU316" s="459"/>
      <c r="ICV316" s="459"/>
      <c r="ICW316" s="459"/>
      <c r="ICX316" s="459"/>
      <c r="ICY316" s="459"/>
      <c r="ICZ316" s="459"/>
      <c r="IDA316" s="459"/>
      <c r="IDB316" s="459"/>
      <c r="IDC316" s="459"/>
      <c r="IDD316" s="459"/>
      <c r="IDE316" s="459"/>
      <c r="IDF316" s="459"/>
      <c r="IDG316" s="459"/>
      <c r="IDH316" s="459"/>
      <c r="IDI316" s="459"/>
      <c r="IDJ316" s="459"/>
      <c r="IDK316" s="459"/>
      <c r="IDL316" s="459"/>
      <c r="IDM316" s="459"/>
      <c r="IDN316" s="459"/>
      <c r="IDO316" s="459"/>
      <c r="IDP316" s="459"/>
      <c r="IDQ316" s="459"/>
      <c r="IDR316" s="459"/>
      <c r="IDS316" s="459"/>
      <c r="IDT316" s="459"/>
      <c r="IDU316" s="459"/>
      <c r="IDV316" s="459"/>
      <c r="IDW316" s="459"/>
      <c r="IDX316" s="459"/>
      <c r="IDY316" s="459"/>
      <c r="IDZ316" s="459"/>
      <c r="IEA316" s="459"/>
      <c r="IEB316" s="459"/>
      <c r="IEC316" s="459"/>
      <c r="IED316" s="459"/>
      <c r="IEE316" s="459"/>
      <c r="IEF316" s="459"/>
      <c r="IEG316" s="459"/>
      <c r="IEH316" s="459"/>
      <c r="IEI316" s="459"/>
      <c r="IEJ316" s="459"/>
      <c r="IEK316" s="459"/>
      <c r="IEL316" s="459"/>
      <c r="IEM316" s="459"/>
      <c r="IEN316" s="459"/>
      <c r="IEO316" s="459"/>
      <c r="IEP316" s="459"/>
      <c r="IEQ316" s="459"/>
      <c r="IER316" s="459"/>
      <c r="IES316" s="459"/>
      <c r="IET316" s="459"/>
      <c r="IEU316" s="459"/>
      <c r="IEV316" s="459"/>
      <c r="IEW316" s="459"/>
      <c r="IEX316" s="459"/>
      <c r="IEY316" s="459"/>
      <c r="IEZ316" s="459"/>
      <c r="IFA316" s="459"/>
      <c r="IFB316" s="459"/>
      <c r="IFC316" s="459"/>
      <c r="IFD316" s="459"/>
      <c r="IFE316" s="459"/>
      <c r="IFF316" s="459"/>
      <c r="IFG316" s="459"/>
      <c r="IFH316" s="459"/>
      <c r="IFI316" s="459"/>
      <c r="IFJ316" s="459"/>
      <c r="IFK316" s="459"/>
      <c r="IFL316" s="459"/>
      <c r="IFM316" s="459"/>
      <c r="IFN316" s="459"/>
      <c r="IFO316" s="459"/>
      <c r="IFP316" s="459"/>
      <c r="IFQ316" s="459"/>
      <c r="IFR316" s="459"/>
      <c r="IFS316" s="459"/>
      <c r="IFT316" s="459"/>
      <c r="IFU316" s="459"/>
      <c r="IFV316" s="459"/>
      <c r="IFW316" s="459"/>
      <c r="IFX316" s="459"/>
      <c r="IFY316" s="459"/>
      <c r="IFZ316" s="459"/>
      <c r="IGA316" s="459"/>
      <c r="IGB316" s="459"/>
      <c r="IGC316" s="459"/>
      <c r="IGD316" s="459"/>
      <c r="IGE316" s="459"/>
      <c r="IGF316" s="459"/>
      <c r="IGG316" s="459"/>
      <c r="IGH316" s="459"/>
      <c r="IGI316" s="459"/>
      <c r="IGJ316" s="459"/>
      <c r="IGK316" s="459"/>
      <c r="IGL316" s="459"/>
      <c r="IGM316" s="459"/>
      <c r="IGN316" s="459"/>
      <c r="IGO316" s="459"/>
      <c r="IGP316" s="459"/>
      <c r="IGQ316" s="459"/>
      <c r="IGR316" s="459"/>
      <c r="IGS316" s="459"/>
      <c r="IGT316" s="459"/>
      <c r="IGU316" s="459"/>
      <c r="IGV316" s="459"/>
      <c r="IGW316" s="459"/>
      <c r="IGX316" s="459"/>
      <c r="IGY316" s="459"/>
      <c r="IGZ316" s="459"/>
      <c r="IHA316" s="459"/>
      <c r="IHB316" s="459"/>
      <c r="IHC316" s="459"/>
      <c r="IHD316" s="459"/>
      <c r="IHE316" s="459"/>
      <c r="IHF316" s="459"/>
      <c r="IHG316" s="459"/>
      <c r="IHH316" s="459"/>
      <c r="IHI316" s="459"/>
      <c r="IHJ316" s="459"/>
      <c r="IHK316" s="459"/>
      <c r="IHL316" s="459"/>
      <c r="IHM316" s="459"/>
      <c r="IHN316" s="459"/>
      <c r="IHO316" s="459"/>
      <c r="IHP316" s="459"/>
      <c r="IHQ316" s="459"/>
      <c r="IHR316" s="459"/>
      <c r="IHS316" s="459"/>
      <c r="IHT316" s="459"/>
      <c r="IHU316" s="459"/>
      <c r="IHV316" s="459"/>
      <c r="IHW316" s="459"/>
      <c r="IHX316" s="459"/>
      <c r="IHY316" s="459"/>
      <c r="IHZ316" s="459"/>
      <c r="IIA316" s="459"/>
      <c r="IIB316" s="459"/>
      <c r="IIC316" s="459"/>
      <c r="IID316" s="459"/>
      <c r="IIE316" s="459"/>
      <c r="IIF316" s="459"/>
      <c r="IIG316" s="459"/>
      <c r="IIH316" s="459"/>
      <c r="III316" s="459"/>
      <c r="IIJ316" s="459"/>
      <c r="IIK316" s="459"/>
      <c r="IIL316" s="459"/>
      <c r="IIM316" s="459"/>
      <c r="IIN316" s="459"/>
      <c r="IIO316" s="459"/>
      <c r="IIP316" s="459"/>
      <c r="IIQ316" s="459"/>
      <c r="IIR316" s="459"/>
      <c r="IIS316" s="459"/>
      <c r="IIT316" s="459"/>
      <c r="IIU316" s="459"/>
      <c r="IIV316" s="459"/>
      <c r="IIW316" s="459"/>
      <c r="IIX316" s="459"/>
      <c r="IIY316" s="459"/>
      <c r="IIZ316" s="459"/>
      <c r="IJA316" s="459"/>
      <c r="IJB316" s="459"/>
      <c r="IJC316" s="459"/>
      <c r="IJD316" s="459"/>
      <c r="IJE316" s="459"/>
      <c r="IJF316" s="459"/>
      <c r="IJG316" s="459"/>
      <c r="IJH316" s="459"/>
      <c r="IJI316" s="459"/>
      <c r="IJJ316" s="459"/>
      <c r="IJK316" s="459"/>
      <c r="IJL316" s="459"/>
      <c r="IJM316" s="459"/>
      <c r="IJN316" s="459"/>
      <c r="IJO316" s="459"/>
      <c r="IJP316" s="459"/>
      <c r="IJQ316" s="459"/>
      <c r="IJR316" s="459"/>
      <c r="IJS316" s="459"/>
      <c r="IJT316" s="459"/>
      <c r="IJU316" s="459"/>
      <c r="IJV316" s="459"/>
      <c r="IJW316" s="459"/>
      <c r="IJX316" s="459"/>
      <c r="IJY316" s="459"/>
      <c r="IJZ316" s="459"/>
      <c r="IKA316" s="459"/>
      <c r="IKB316" s="459"/>
      <c r="IKC316" s="459"/>
      <c r="IKD316" s="459"/>
      <c r="IKE316" s="459"/>
      <c r="IKF316" s="459"/>
      <c r="IKG316" s="459"/>
      <c r="IKH316" s="459"/>
      <c r="IKI316" s="459"/>
      <c r="IKJ316" s="459"/>
      <c r="IKK316" s="459"/>
      <c r="IKL316" s="459"/>
      <c r="IKM316" s="459"/>
      <c r="IKN316" s="459"/>
      <c r="IKO316" s="459"/>
      <c r="IKP316" s="459"/>
      <c r="IKQ316" s="459"/>
      <c r="IKR316" s="459"/>
      <c r="IKS316" s="459"/>
      <c r="IKT316" s="459"/>
      <c r="IKU316" s="459"/>
      <c r="IKV316" s="459"/>
      <c r="IKW316" s="459"/>
      <c r="IKX316" s="459"/>
      <c r="IKY316" s="459"/>
      <c r="IKZ316" s="459"/>
      <c r="ILA316" s="459"/>
      <c r="ILB316" s="459"/>
      <c r="ILC316" s="459"/>
      <c r="ILD316" s="459"/>
      <c r="ILE316" s="459"/>
      <c r="ILF316" s="459"/>
      <c r="ILG316" s="459"/>
      <c r="ILH316" s="459"/>
      <c r="ILI316" s="459"/>
      <c r="ILJ316" s="459"/>
      <c r="ILK316" s="459"/>
      <c r="ILL316" s="459"/>
      <c r="ILM316" s="459"/>
      <c r="ILN316" s="459"/>
      <c r="ILO316" s="459"/>
      <c r="ILP316" s="459"/>
      <c r="ILQ316" s="459"/>
      <c r="ILR316" s="459"/>
      <c r="ILS316" s="459"/>
      <c r="ILT316" s="459"/>
      <c r="ILU316" s="459"/>
      <c r="ILV316" s="459"/>
      <c r="ILW316" s="459"/>
      <c r="ILX316" s="459"/>
      <c r="ILY316" s="459"/>
      <c r="ILZ316" s="459"/>
      <c r="IMA316" s="459"/>
      <c r="IMB316" s="459"/>
      <c r="IMC316" s="459"/>
      <c r="IMD316" s="459"/>
      <c r="IME316" s="459"/>
      <c r="IMF316" s="459"/>
      <c r="IMG316" s="459"/>
      <c r="IMH316" s="459"/>
      <c r="IMI316" s="459"/>
      <c r="IMJ316" s="459"/>
      <c r="IMK316" s="459"/>
      <c r="IML316" s="459"/>
      <c r="IMM316" s="459"/>
      <c r="IMN316" s="459"/>
      <c r="IMO316" s="459"/>
      <c r="IMP316" s="459"/>
      <c r="IMQ316" s="459"/>
      <c r="IMR316" s="459"/>
      <c r="IMS316" s="459"/>
      <c r="IMT316" s="459"/>
      <c r="IMU316" s="459"/>
      <c r="IMV316" s="459"/>
      <c r="IMW316" s="459"/>
      <c r="IMX316" s="459"/>
      <c r="IMY316" s="459"/>
      <c r="IMZ316" s="459"/>
      <c r="INA316" s="459"/>
      <c r="INB316" s="459"/>
      <c r="INC316" s="459"/>
      <c r="IND316" s="459"/>
      <c r="INE316" s="459"/>
      <c r="INF316" s="459"/>
      <c r="ING316" s="459"/>
      <c r="INH316" s="459"/>
      <c r="INI316" s="459"/>
      <c r="INJ316" s="459"/>
      <c r="INK316" s="459"/>
      <c r="INL316" s="459"/>
      <c r="INM316" s="459"/>
      <c r="INN316" s="459"/>
      <c r="INO316" s="459"/>
      <c r="INP316" s="459"/>
      <c r="INQ316" s="459"/>
      <c r="INR316" s="459"/>
      <c r="INS316" s="459"/>
      <c r="INT316" s="459"/>
      <c r="INU316" s="459"/>
      <c r="INV316" s="459"/>
      <c r="INW316" s="459"/>
      <c r="INX316" s="459"/>
      <c r="INY316" s="459"/>
      <c r="INZ316" s="459"/>
      <c r="IOA316" s="459"/>
      <c r="IOB316" s="459"/>
      <c r="IOC316" s="459"/>
      <c r="IOD316" s="459"/>
      <c r="IOE316" s="459"/>
      <c r="IOF316" s="459"/>
      <c r="IOG316" s="459"/>
      <c r="IOH316" s="459"/>
      <c r="IOI316" s="459"/>
      <c r="IOJ316" s="459"/>
      <c r="IOK316" s="459"/>
      <c r="IOL316" s="459"/>
      <c r="IOM316" s="459"/>
      <c r="ION316" s="459"/>
      <c r="IOO316" s="459"/>
      <c r="IOP316" s="459"/>
      <c r="IOQ316" s="459"/>
      <c r="IOR316" s="459"/>
      <c r="IOS316" s="459"/>
      <c r="IOT316" s="459"/>
      <c r="IOU316" s="459"/>
      <c r="IOV316" s="459"/>
      <c r="IOW316" s="459"/>
      <c r="IOX316" s="459"/>
      <c r="IOY316" s="459"/>
      <c r="IOZ316" s="459"/>
      <c r="IPA316" s="459"/>
      <c r="IPB316" s="459"/>
      <c r="IPC316" s="459"/>
      <c r="IPD316" s="459"/>
      <c r="IPE316" s="459"/>
      <c r="IPF316" s="459"/>
      <c r="IPG316" s="459"/>
      <c r="IPH316" s="459"/>
      <c r="IPI316" s="459"/>
      <c r="IPJ316" s="459"/>
      <c r="IPK316" s="459"/>
      <c r="IPL316" s="459"/>
      <c r="IPM316" s="459"/>
      <c r="IPN316" s="459"/>
      <c r="IPO316" s="459"/>
      <c r="IPP316" s="459"/>
      <c r="IPQ316" s="459"/>
      <c r="IPR316" s="459"/>
      <c r="IPS316" s="459"/>
      <c r="IPT316" s="459"/>
      <c r="IPU316" s="459"/>
      <c r="IPV316" s="459"/>
      <c r="IPW316" s="459"/>
      <c r="IPX316" s="459"/>
      <c r="IPY316" s="459"/>
      <c r="IPZ316" s="459"/>
      <c r="IQA316" s="459"/>
      <c r="IQB316" s="459"/>
      <c r="IQC316" s="459"/>
      <c r="IQD316" s="459"/>
      <c r="IQE316" s="459"/>
      <c r="IQF316" s="459"/>
      <c r="IQG316" s="459"/>
      <c r="IQH316" s="459"/>
      <c r="IQI316" s="459"/>
      <c r="IQJ316" s="459"/>
      <c r="IQK316" s="459"/>
      <c r="IQL316" s="459"/>
      <c r="IQM316" s="459"/>
      <c r="IQN316" s="459"/>
      <c r="IQO316" s="459"/>
      <c r="IQP316" s="459"/>
      <c r="IQQ316" s="459"/>
      <c r="IQR316" s="459"/>
      <c r="IQS316" s="459"/>
      <c r="IQT316" s="459"/>
      <c r="IQU316" s="459"/>
      <c r="IQV316" s="459"/>
      <c r="IQW316" s="459"/>
      <c r="IQX316" s="459"/>
      <c r="IQY316" s="459"/>
      <c r="IQZ316" s="459"/>
      <c r="IRA316" s="459"/>
      <c r="IRB316" s="459"/>
      <c r="IRC316" s="459"/>
      <c r="IRD316" s="459"/>
      <c r="IRE316" s="459"/>
      <c r="IRF316" s="459"/>
      <c r="IRG316" s="459"/>
      <c r="IRH316" s="459"/>
      <c r="IRI316" s="459"/>
      <c r="IRJ316" s="459"/>
      <c r="IRK316" s="459"/>
      <c r="IRL316" s="459"/>
      <c r="IRM316" s="459"/>
      <c r="IRN316" s="459"/>
      <c r="IRO316" s="459"/>
      <c r="IRP316" s="459"/>
      <c r="IRQ316" s="459"/>
      <c r="IRR316" s="459"/>
      <c r="IRS316" s="459"/>
      <c r="IRT316" s="459"/>
      <c r="IRU316" s="459"/>
      <c r="IRV316" s="459"/>
      <c r="IRW316" s="459"/>
      <c r="IRX316" s="459"/>
      <c r="IRY316" s="459"/>
      <c r="IRZ316" s="459"/>
      <c r="ISA316" s="459"/>
      <c r="ISB316" s="459"/>
      <c r="ISC316" s="459"/>
      <c r="ISD316" s="459"/>
      <c r="ISE316" s="459"/>
      <c r="ISF316" s="459"/>
      <c r="ISG316" s="459"/>
      <c r="ISH316" s="459"/>
      <c r="ISI316" s="459"/>
      <c r="ISJ316" s="459"/>
      <c r="ISK316" s="459"/>
      <c r="ISL316" s="459"/>
      <c r="ISM316" s="459"/>
      <c r="ISN316" s="459"/>
      <c r="ISO316" s="459"/>
      <c r="ISP316" s="459"/>
      <c r="ISQ316" s="459"/>
      <c r="ISR316" s="459"/>
      <c r="ISS316" s="459"/>
      <c r="IST316" s="459"/>
      <c r="ISU316" s="459"/>
      <c r="ISV316" s="459"/>
      <c r="ISW316" s="459"/>
      <c r="ISX316" s="459"/>
      <c r="ISY316" s="459"/>
      <c r="ISZ316" s="459"/>
      <c r="ITA316" s="459"/>
      <c r="ITB316" s="459"/>
      <c r="ITC316" s="459"/>
      <c r="ITD316" s="459"/>
      <c r="ITE316" s="459"/>
      <c r="ITF316" s="459"/>
      <c r="ITG316" s="459"/>
      <c r="ITH316" s="459"/>
      <c r="ITI316" s="459"/>
      <c r="ITJ316" s="459"/>
      <c r="ITK316" s="459"/>
      <c r="ITL316" s="459"/>
      <c r="ITM316" s="459"/>
      <c r="ITN316" s="459"/>
      <c r="ITO316" s="459"/>
      <c r="ITP316" s="459"/>
      <c r="ITQ316" s="459"/>
      <c r="ITR316" s="459"/>
      <c r="ITS316" s="459"/>
      <c r="ITT316" s="459"/>
      <c r="ITU316" s="459"/>
      <c r="ITV316" s="459"/>
      <c r="ITW316" s="459"/>
      <c r="ITX316" s="459"/>
      <c r="ITY316" s="459"/>
      <c r="ITZ316" s="459"/>
      <c r="IUA316" s="459"/>
      <c r="IUB316" s="459"/>
      <c r="IUC316" s="459"/>
      <c r="IUD316" s="459"/>
      <c r="IUE316" s="459"/>
      <c r="IUF316" s="459"/>
      <c r="IUG316" s="459"/>
      <c r="IUH316" s="459"/>
      <c r="IUI316" s="459"/>
      <c r="IUJ316" s="459"/>
      <c r="IUK316" s="459"/>
      <c r="IUL316" s="459"/>
      <c r="IUM316" s="459"/>
      <c r="IUN316" s="459"/>
      <c r="IUO316" s="459"/>
      <c r="IUP316" s="459"/>
      <c r="IUQ316" s="459"/>
      <c r="IUR316" s="459"/>
      <c r="IUS316" s="459"/>
      <c r="IUT316" s="459"/>
      <c r="IUU316" s="459"/>
      <c r="IUV316" s="459"/>
      <c r="IUW316" s="459"/>
      <c r="IUX316" s="459"/>
      <c r="IUY316" s="459"/>
      <c r="IUZ316" s="459"/>
      <c r="IVA316" s="459"/>
      <c r="IVB316" s="459"/>
      <c r="IVC316" s="459"/>
      <c r="IVD316" s="459"/>
      <c r="IVE316" s="459"/>
      <c r="IVF316" s="459"/>
      <c r="IVG316" s="459"/>
      <c r="IVH316" s="459"/>
      <c r="IVI316" s="459"/>
      <c r="IVJ316" s="459"/>
      <c r="IVK316" s="459"/>
      <c r="IVL316" s="459"/>
      <c r="IVM316" s="459"/>
      <c r="IVN316" s="459"/>
      <c r="IVO316" s="459"/>
      <c r="IVP316" s="459"/>
      <c r="IVQ316" s="459"/>
      <c r="IVR316" s="459"/>
      <c r="IVS316" s="459"/>
      <c r="IVT316" s="459"/>
      <c r="IVU316" s="459"/>
      <c r="IVV316" s="459"/>
      <c r="IVW316" s="459"/>
      <c r="IVX316" s="459"/>
      <c r="IVY316" s="459"/>
      <c r="IVZ316" s="459"/>
      <c r="IWA316" s="459"/>
      <c r="IWB316" s="459"/>
      <c r="IWC316" s="459"/>
      <c r="IWD316" s="459"/>
      <c r="IWE316" s="459"/>
      <c r="IWF316" s="459"/>
      <c r="IWG316" s="459"/>
      <c r="IWH316" s="459"/>
      <c r="IWI316" s="459"/>
      <c r="IWJ316" s="459"/>
      <c r="IWK316" s="459"/>
      <c r="IWL316" s="459"/>
      <c r="IWM316" s="459"/>
      <c r="IWN316" s="459"/>
      <c r="IWO316" s="459"/>
      <c r="IWP316" s="459"/>
      <c r="IWQ316" s="459"/>
      <c r="IWR316" s="459"/>
      <c r="IWS316" s="459"/>
      <c r="IWT316" s="459"/>
      <c r="IWU316" s="459"/>
      <c r="IWV316" s="459"/>
      <c r="IWW316" s="459"/>
      <c r="IWX316" s="459"/>
      <c r="IWY316" s="459"/>
      <c r="IWZ316" s="459"/>
      <c r="IXA316" s="459"/>
      <c r="IXB316" s="459"/>
      <c r="IXC316" s="459"/>
      <c r="IXD316" s="459"/>
      <c r="IXE316" s="459"/>
      <c r="IXF316" s="459"/>
      <c r="IXG316" s="459"/>
      <c r="IXH316" s="459"/>
      <c r="IXI316" s="459"/>
      <c r="IXJ316" s="459"/>
      <c r="IXK316" s="459"/>
      <c r="IXL316" s="459"/>
      <c r="IXM316" s="459"/>
      <c r="IXN316" s="459"/>
      <c r="IXO316" s="459"/>
      <c r="IXP316" s="459"/>
      <c r="IXQ316" s="459"/>
      <c r="IXR316" s="459"/>
      <c r="IXS316" s="459"/>
      <c r="IXT316" s="459"/>
      <c r="IXU316" s="459"/>
      <c r="IXV316" s="459"/>
      <c r="IXW316" s="459"/>
      <c r="IXX316" s="459"/>
      <c r="IXY316" s="459"/>
      <c r="IXZ316" s="459"/>
      <c r="IYA316" s="459"/>
      <c r="IYB316" s="459"/>
      <c r="IYC316" s="459"/>
      <c r="IYD316" s="459"/>
      <c r="IYE316" s="459"/>
      <c r="IYF316" s="459"/>
      <c r="IYG316" s="459"/>
      <c r="IYH316" s="459"/>
      <c r="IYI316" s="459"/>
      <c r="IYJ316" s="459"/>
      <c r="IYK316" s="459"/>
      <c r="IYL316" s="459"/>
      <c r="IYM316" s="459"/>
      <c r="IYN316" s="459"/>
      <c r="IYO316" s="459"/>
      <c r="IYP316" s="459"/>
      <c r="IYQ316" s="459"/>
      <c r="IYR316" s="459"/>
      <c r="IYS316" s="459"/>
      <c r="IYT316" s="459"/>
      <c r="IYU316" s="459"/>
      <c r="IYV316" s="459"/>
      <c r="IYW316" s="459"/>
      <c r="IYX316" s="459"/>
      <c r="IYY316" s="459"/>
      <c r="IYZ316" s="459"/>
      <c r="IZA316" s="459"/>
      <c r="IZB316" s="459"/>
      <c r="IZC316" s="459"/>
      <c r="IZD316" s="459"/>
      <c r="IZE316" s="459"/>
      <c r="IZF316" s="459"/>
      <c r="IZG316" s="459"/>
      <c r="IZH316" s="459"/>
      <c r="IZI316" s="459"/>
      <c r="IZJ316" s="459"/>
      <c r="IZK316" s="459"/>
      <c r="IZL316" s="459"/>
      <c r="IZM316" s="459"/>
      <c r="IZN316" s="459"/>
      <c r="IZO316" s="459"/>
      <c r="IZP316" s="459"/>
      <c r="IZQ316" s="459"/>
      <c r="IZR316" s="459"/>
      <c r="IZS316" s="459"/>
      <c r="IZT316" s="459"/>
      <c r="IZU316" s="459"/>
      <c r="IZV316" s="459"/>
      <c r="IZW316" s="459"/>
      <c r="IZX316" s="459"/>
      <c r="IZY316" s="459"/>
      <c r="IZZ316" s="459"/>
      <c r="JAA316" s="459"/>
      <c r="JAB316" s="459"/>
      <c r="JAC316" s="459"/>
      <c r="JAD316" s="459"/>
      <c r="JAE316" s="459"/>
      <c r="JAF316" s="459"/>
      <c r="JAG316" s="459"/>
      <c r="JAH316" s="459"/>
      <c r="JAI316" s="459"/>
      <c r="JAJ316" s="459"/>
      <c r="JAK316" s="459"/>
      <c r="JAL316" s="459"/>
      <c r="JAM316" s="459"/>
      <c r="JAN316" s="459"/>
      <c r="JAO316" s="459"/>
      <c r="JAP316" s="459"/>
      <c r="JAQ316" s="459"/>
      <c r="JAR316" s="459"/>
      <c r="JAS316" s="459"/>
      <c r="JAT316" s="459"/>
      <c r="JAU316" s="459"/>
      <c r="JAV316" s="459"/>
      <c r="JAW316" s="459"/>
      <c r="JAX316" s="459"/>
      <c r="JAY316" s="459"/>
      <c r="JAZ316" s="459"/>
      <c r="JBA316" s="459"/>
      <c r="JBB316" s="459"/>
      <c r="JBC316" s="459"/>
      <c r="JBD316" s="459"/>
      <c r="JBE316" s="459"/>
      <c r="JBF316" s="459"/>
      <c r="JBG316" s="459"/>
      <c r="JBH316" s="459"/>
      <c r="JBI316" s="459"/>
      <c r="JBJ316" s="459"/>
      <c r="JBK316" s="459"/>
      <c r="JBL316" s="459"/>
      <c r="JBM316" s="459"/>
      <c r="JBN316" s="459"/>
      <c r="JBO316" s="459"/>
      <c r="JBP316" s="459"/>
      <c r="JBQ316" s="459"/>
      <c r="JBR316" s="459"/>
      <c r="JBS316" s="459"/>
      <c r="JBT316" s="459"/>
      <c r="JBU316" s="459"/>
      <c r="JBV316" s="459"/>
      <c r="JBW316" s="459"/>
      <c r="JBX316" s="459"/>
      <c r="JBY316" s="459"/>
      <c r="JBZ316" s="459"/>
      <c r="JCA316" s="459"/>
      <c r="JCB316" s="459"/>
      <c r="JCC316" s="459"/>
      <c r="JCD316" s="459"/>
      <c r="JCE316" s="459"/>
      <c r="JCF316" s="459"/>
      <c r="JCG316" s="459"/>
      <c r="JCH316" s="459"/>
      <c r="JCI316" s="459"/>
      <c r="JCJ316" s="459"/>
      <c r="JCK316" s="459"/>
      <c r="JCL316" s="459"/>
      <c r="JCM316" s="459"/>
      <c r="JCN316" s="459"/>
      <c r="JCO316" s="459"/>
      <c r="JCP316" s="459"/>
      <c r="JCQ316" s="459"/>
      <c r="JCR316" s="459"/>
      <c r="JCS316" s="459"/>
      <c r="JCT316" s="459"/>
      <c r="JCU316" s="459"/>
      <c r="JCV316" s="459"/>
      <c r="JCW316" s="459"/>
      <c r="JCX316" s="459"/>
      <c r="JCY316" s="459"/>
      <c r="JCZ316" s="459"/>
      <c r="JDA316" s="459"/>
      <c r="JDB316" s="459"/>
      <c r="JDC316" s="459"/>
      <c r="JDD316" s="459"/>
      <c r="JDE316" s="459"/>
      <c r="JDF316" s="459"/>
      <c r="JDG316" s="459"/>
      <c r="JDH316" s="459"/>
      <c r="JDI316" s="459"/>
      <c r="JDJ316" s="459"/>
      <c r="JDK316" s="459"/>
      <c r="JDL316" s="459"/>
      <c r="JDM316" s="459"/>
      <c r="JDN316" s="459"/>
      <c r="JDO316" s="459"/>
      <c r="JDP316" s="459"/>
      <c r="JDQ316" s="459"/>
      <c r="JDR316" s="459"/>
      <c r="JDS316" s="459"/>
      <c r="JDT316" s="459"/>
      <c r="JDU316" s="459"/>
      <c r="JDV316" s="459"/>
      <c r="JDW316" s="459"/>
      <c r="JDX316" s="459"/>
      <c r="JDY316" s="459"/>
      <c r="JDZ316" s="459"/>
      <c r="JEA316" s="459"/>
      <c r="JEB316" s="459"/>
      <c r="JEC316" s="459"/>
      <c r="JED316" s="459"/>
      <c r="JEE316" s="459"/>
      <c r="JEF316" s="459"/>
      <c r="JEG316" s="459"/>
      <c r="JEH316" s="459"/>
      <c r="JEI316" s="459"/>
      <c r="JEJ316" s="459"/>
      <c r="JEK316" s="459"/>
      <c r="JEL316" s="459"/>
      <c r="JEM316" s="459"/>
      <c r="JEN316" s="459"/>
      <c r="JEO316" s="459"/>
      <c r="JEP316" s="459"/>
      <c r="JEQ316" s="459"/>
      <c r="JER316" s="459"/>
      <c r="JES316" s="459"/>
      <c r="JET316" s="459"/>
      <c r="JEU316" s="459"/>
      <c r="JEV316" s="459"/>
      <c r="JEW316" s="459"/>
      <c r="JEX316" s="459"/>
      <c r="JEY316" s="459"/>
      <c r="JEZ316" s="459"/>
      <c r="JFA316" s="459"/>
      <c r="JFB316" s="459"/>
      <c r="JFC316" s="459"/>
      <c r="JFD316" s="459"/>
      <c r="JFE316" s="459"/>
      <c r="JFF316" s="459"/>
      <c r="JFG316" s="459"/>
      <c r="JFH316" s="459"/>
      <c r="JFI316" s="459"/>
      <c r="JFJ316" s="459"/>
      <c r="JFK316" s="459"/>
      <c r="JFL316" s="459"/>
      <c r="JFM316" s="459"/>
      <c r="JFN316" s="459"/>
      <c r="JFO316" s="459"/>
      <c r="JFP316" s="459"/>
      <c r="JFQ316" s="459"/>
      <c r="JFR316" s="459"/>
      <c r="JFS316" s="459"/>
      <c r="JFT316" s="459"/>
      <c r="JFU316" s="459"/>
      <c r="JFV316" s="459"/>
      <c r="JFW316" s="459"/>
      <c r="JFX316" s="459"/>
      <c r="JFY316" s="459"/>
      <c r="JFZ316" s="459"/>
      <c r="JGA316" s="459"/>
      <c r="JGB316" s="459"/>
      <c r="JGC316" s="459"/>
      <c r="JGD316" s="459"/>
      <c r="JGE316" s="459"/>
      <c r="JGF316" s="459"/>
      <c r="JGG316" s="459"/>
      <c r="JGH316" s="459"/>
      <c r="JGI316" s="459"/>
      <c r="JGJ316" s="459"/>
      <c r="JGK316" s="459"/>
      <c r="JGL316" s="459"/>
      <c r="JGM316" s="459"/>
      <c r="JGN316" s="459"/>
      <c r="JGO316" s="459"/>
      <c r="JGP316" s="459"/>
      <c r="JGQ316" s="459"/>
      <c r="JGR316" s="459"/>
      <c r="JGS316" s="459"/>
      <c r="JGT316" s="459"/>
      <c r="JGU316" s="459"/>
      <c r="JGV316" s="459"/>
      <c r="JGW316" s="459"/>
      <c r="JGX316" s="459"/>
      <c r="JGY316" s="459"/>
      <c r="JGZ316" s="459"/>
      <c r="JHA316" s="459"/>
      <c r="JHB316" s="459"/>
      <c r="JHC316" s="459"/>
      <c r="JHD316" s="459"/>
      <c r="JHE316" s="459"/>
      <c r="JHF316" s="459"/>
      <c r="JHG316" s="459"/>
      <c r="JHH316" s="459"/>
      <c r="JHI316" s="459"/>
      <c r="JHJ316" s="459"/>
      <c r="JHK316" s="459"/>
      <c r="JHL316" s="459"/>
      <c r="JHM316" s="459"/>
      <c r="JHN316" s="459"/>
      <c r="JHO316" s="459"/>
      <c r="JHP316" s="459"/>
      <c r="JHQ316" s="459"/>
      <c r="JHR316" s="459"/>
      <c r="JHS316" s="459"/>
      <c r="JHT316" s="459"/>
      <c r="JHU316" s="459"/>
      <c r="JHV316" s="459"/>
      <c r="JHW316" s="459"/>
      <c r="JHX316" s="459"/>
      <c r="JHY316" s="459"/>
      <c r="JHZ316" s="459"/>
      <c r="JIA316" s="459"/>
      <c r="JIB316" s="459"/>
      <c r="JIC316" s="459"/>
      <c r="JID316" s="459"/>
      <c r="JIE316" s="459"/>
      <c r="JIF316" s="459"/>
      <c r="JIG316" s="459"/>
      <c r="JIH316" s="459"/>
      <c r="JII316" s="459"/>
      <c r="JIJ316" s="459"/>
      <c r="JIK316" s="459"/>
      <c r="JIL316" s="459"/>
      <c r="JIM316" s="459"/>
      <c r="JIN316" s="459"/>
      <c r="JIO316" s="459"/>
      <c r="JIP316" s="459"/>
      <c r="JIQ316" s="459"/>
      <c r="JIR316" s="459"/>
      <c r="JIS316" s="459"/>
      <c r="JIT316" s="459"/>
      <c r="JIU316" s="459"/>
      <c r="JIV316" s="459"/>
      <c r="JIW316" s="459"/>
      <c r="JIX316" s="459"/>
      <c r="JIY316" s="459"/>
      <c r="JIZ316" s="459"/>
      <c r="JJA316" s="459"/>
      <c r="JJB316" s="459"/>
      <c r="JJC316" s="459"/>
      <c r="JJD316" s="459"/>
      <c r="JJE316" s="459"/>
      <c r="JJF316" s="459"/>
      <c r="JJG316" s="459"/>
      <c r="JJH316" s="459"/>
      <c r="JJI316" s="459"/>
      <c r="JJJ316" s="459"/>
      <c r="JJK316" s="459"/>
      <c r="JJL316" s="459"/>
      <c r="JJM316" s="459"/>
      <c r="JJN316" s="459"/>
      <c r="JJO316" s="459"/>
      <c r="JJP316" s="459"/>
      <c r="JJQ316" s="459"/>
      <c r="JJR316" s="459"/>
      <c r="JJS316" s="459"/>
      <c r="JJT316" s="459"/>
      <c r="JJU316" s="459"/>
      <c r="JJV316" s="459"/>
      <c r="JJW316" s="459"/>
      <c r="JJX316" s="459"/>
      <c r="JJY316" s="459"/>
      <c r="JJZ316" s="459"/>
      <c r="JKA316" s="459"/>
      <c r="JKB316" s="459"/>
      <c r="JKC316" s="459"/>
      <c r="JKD316" s="459"/>
      <c r="JKE316" s="459"/>
      <c r="JKF316" s="459"/>
      <c r="JKG316" s="459"/>
      <c r="JKH316" s="459"/>
      <c r="JKI316" s="459"/>
      <c r="JKJ316" s="459"/>
      <c r="JKK316" s="459"/>
      <c r="JKL316" s="459"/>
      <c r="JKM316" s="459"/>
      <c r="JKN316" s="459"/>
      <c r="JKO316" s="459"/>
      <c r="JKP316" s="459"/>
      <c r="JKQ316" s="459"/>
      <c r="JKR316" s="459"/>
      <c r="JKS316" s="459"/>
      <c r="JKT316" s="459"/>
      <c r="JKU316" s="459"/>
      <c r="JKV316" s="459"/>
      <c r="JKW316" s="459"/>
      <c r="JKX316" s="459"/>
      <c r="JKY316" s="459"/>
      <c r="JKZ316" s="459"/>
      <c r="JLA316" s="459"/>
      <c r="JLB316" s="459"/>
      <c r="JLC316" s="459"/>
      <c r="JLD316" s="459"/>
      <c r="JLE316" s="459"/>
      <c r="JLF316" s="459"/>
      <c r="JLG316" s="459"/>
      <c r="JLH316" s="459"/>
      <c r="JLI316" s="459"/>
      <c r="JLJ316" s="459"/>
      <c r="JLK316" s="459"/>
      <c r="JLL316" s="459"/>
      <c r="JLM316" s="459"/>
      <c r="JLN316" s="459"/>
      <c r="JLO316" s="459"/>
      <c r="JLP316" s="459"/>
      <c r="JLQ316" s="459"/>
      <c r="JLR316" s="459"/>
      <c r="JLS316" s="459"/>
      <c r="JLT316" s="459"/>
      <c r="JLU316" s="459"/>
      <c r="JLV316" s="459"/>
      <c r="JLW316" s="459"/>
      <c r="JLX316" s="459"/>
      <c r="JLY316" s="459"/>
      <c r="JLZ316" s="459"/>
      <c r="JMA316" s="459"/>
      <c r="JMB316" s="459"/>
      <c r="JMC316" s="459"/>
      <c r="JMD316" s="459"/>
      <c r="JME316" s="459"/>
      <c r="JMF316" s="459"/>
      <c r="JMG316" s="459"/>
      <c r="JMH316" s="459"/>
      <c r="JMI316" s="459"/>
      <c r="JMJ316" s="459"/>
      <c r="JMK316" s="459"/>
      <c r="JML316" s="459"/>
      <c r="JMM316" s="459"/>
      <c r="JMN316" s="459"/>
      <c r="JMO316" s="459"/>
      <c r="JMP316" s="459"/>
      <c r="JMQ316" s="459"/>
      <c r="JMR316" s="459"/>
      <c r="JMS316" s="459"/>
      <c r="JMT316" s="459"/>
      <c r="JMU316" s="459"/>
      <c r="JMV316" s="459"/>
      <c r="JMW316" s="459"/>
      <c r="JMX316" s="459"/>
      <c r="JMY316" s="459"/>
      <c r="JMZ316" s="459"/>
      <c r="JNA316" s="459"/>
      <c r="JNB316" s="459"/>
      <c r="JNC316" s="459"/>
      <c r="JND316" s="459"/>
      <c r="JNE316" s="459"/>
      <c r="JNF316" s="459"/>
      <c r="JNG316" s="459"/>
      <c r="JNH316" s="459"/>
      <c r="JNI316" s="459"/>
      <c r="JNJ316" s="459"/>
      <c r="JNK316" s="459"/>
      <c r="JNL316" s="459"/>
      <c r="JNM316" s="459"/>
      <c r="JNN316" s="459"/>
      <c r="JNO316" s="459"/>
      <c r="JNP316" s="459"/>
      <c r="JNQ316" s="459"/>
      <c r="JNR316" s="459"/>
      <c r="JNS316" s="459"/>
      <c r="JNT316" s="459"/>
      <c r="JNU316" s="459"/>
      <c r="JNV316" s="459"/>
      <c r="JNW316" s="459"/>
      <c r="JNX316" s="459"/>
      <c r="JNY316" s="459"/>
      <c r="JNZ316" s="459"/>
      <c r="JOA316" s="459"/>
      <c r="JOB316" s="459"/>
      <c r="JOC316" s="459"/>
      <c r="JOD316" s="459"/>
      <c r="JOE316" s="459"/>
      <c r="JOF316" s="459"/>
      <c r="JOG316" s="459"/>
      <c r="JOH316" s="459"/>
      <c r="JOI316" s="459"/>
      <c r="JOJ316" s="459"/>
      <c r="JOK316" s="459"/>
      <c r="JOL316" s="459"/>
      <c r="JOM316" s="459"/>
      <c r="JON316" s="459"/>
      <c r="JOO316" s="459"/>
      <c r="JOP316" s="459"/>
      <c r="JOQ316" s="459"/>
      <c r="JOR316" s="459"/>
      <c r="JOS316" s="459"/>
      <c r="JOT316" s="459"/>
      <c r="JOU316" s="459"/>
      <c r="JOV316" s="459"/>
      <c r="JOW316" s="459"/>
      <c r="JOX316" s="459"/>
      <c r="JOY316" s="459"/>
      <c r="JOZ316" s="459"/>
      <c r="JPA316" s="459"/>
      <c r="JPB316" s="459"/>
      <c r="JPC316" s="459"/>
      <c r="JPD316" s="459"/>
      <c r="JPE316" s="459"/>
      <c r="JPF316" s="459"/>
      <c r="JPG316" s="459"/>
      <c r="JPH316" s="459"/>
      <c r="JPI316" s="459"/>
      <c r="JPJ316" s="459"/>
      <c r="JPK316" s="459"/>
      <c r="JPL316" s="459"/>
      <c r="JPM316" s="459"/>
      <c r="JPN316" s="459"/>
      <c r="JPO316" s="459"/>
      <c r="JPP316" s="459"/>
      <c r="JPQ316" s="459"/>
      <c r="JPR316" s="459"/>
      <c r="JPS316" s="459"/>
      <c r="JPT316" s="459"/>
      <c r="JPU316" s="459"/>
      <c r="JPV316" s="459"/>
      <c r="JPW316" s="459"/>
      <c r="JPX316" s="459"/>
      <c r="JPY316" s="459"/>
      <c r="JPZ316" s="459"/>
      <c r="JQA316" s="459"/>
      <c r="JQB316" s="459"/>
      <c r="JQC316" s="459"/>
      <c r="JQD316" s="459"/>
      <c r="JQE316" s="459"/>
      <c r="JQF316" s="459"/>
      <c r="JQG316" s="459"/>
      <c r="JQH316" s="459"/>
      <c r="JQI316" s="459"/>
      <c r="JQJ316" s="459"/>
      <c r="JQK316" s="459"/>
      <c r="JQL316" s="459"/>
      <c r="JQM316" s="459"/>
      <c r="JQN316" s="459"/>
      <c r="JQO316" s="459"/>
      <c r="JQP316" s="459"/>
      <c r="JQQ316" s="459"/>
      <c r="JQR316" s="459"/>
      <c r="JQS316" s="459"/>
      <c r="JQT316" s="459"/>
      <c r="JQU316" s="459"/>
      <c r="JQV316" s="459"/>
      <c r="JQW316" s="459"/>
      <c r="JQX316" s="459"/>
      <c r="JQY316" s="459"/>
      <c r="JQZ316" s="459"/>
      <c r="JRA316" s="459"/>
      <c r="JRB316" s="459"/>
      <c r="JRC316" s="459"/>
      <c r="JRD316" s="459"/>
      <c r="JRE316" s="459"/>
      <c r="JRF316" s="459"/>
      <c r="JRG316" s="459"/>
      <c r="JRH316" s="459"/>
      <c r="JRI316" s="459"/>
      <c r="JRJ316" s="459"/>
      <c r="JRK316" s="459"/>
      <c r="JRL316" s="459"/>
      <c r="JRM316" s="459"/>
      <c r="JRN316" s="459"/>
      <c r="JRO316" s="459"/>
      <c r="JRP316" s="459"/>
      <c r="JRQ316" s="459"/>
      <c r="JRR316" s="459"/>
      <c r="JRS316" s="459"/>
      <c r="JRT316" s="459"/>
      <c r="JRU316" s="459"/>
      <c r="JRV316" s="459"/>
      <c r="JRW316" s="459"/>
      <c r="JRX316" s="459"/>
      <c r="JRY316" s="459"/>
      <c r="JRZ316" s="459"/>
      <c r="JSA316" s="459"/>
      <c r="JSB316" s="459"/>
      <c r="JSC316" s="459"/>
      <c r="JSD316" s="459"/>
      <c r="JSE316" s="459"/>
      <c r="JSF316" s="459"/>
      <c r="JSG316" s="459"/>
      <c r="JSH316" s="459"/>
      <c r="JSI316" s="459"/>
      <c r="JSJ316" s="459"/>
      <c r="JSK316" s="459"/>
      <c r="JSL316" s="459"/>
      <c r="JSM316" s="459"/>
      <c r="JSN316" s="459"/>
      <c r="JSO316" s="459"/>
      <c r="JSP316" s="459"/>
      <c r="JSQ316" s="459"/>
      <c r="JSR316" s="459"/>
      <c r="JSS316" s="459"/>
      <c r="JST316" s="459"/>
      <c r="JSU316" s="459"/>
      <c r="JSV316" s="459"/>
      <c r="JSW316" s="459"/>
      <c r="JSX316" s="459"/>
      <c r="JSY316" s="459"/>
      <c r="JSZ316" s="459"/>
      <c r="JTA316" s="459"/>
      <c r="JTB316" s="459"/>
      <c r="JTC316" s="459"/>
      <c r="JTD316" s="459"/>
      <c r="JTE316" s="459"/>
      <c r="JTF316" s="459"/>
      <c r="JTG316" s="459"/>
      <c r="JTH316" s="459"/>
      <c r="JTI316" s="459"/>
      <c r="JTJ316" s="459"/>
      <c r="JTK316" s="459"/>
      <c r="JTL316" s="459"/>
      <c r="JTM316" s="459"/>
      <c r="JTN316" s="459"/>
      <c r="JTO316" s="459"/>
      <c r="JTP316" s="459"/>
      <c r="JTQ316" s="459"/>
      <c r="JTR316" s="459"/>
      <c r="JTS316" s="459"/>
      <c r="JTT316" s="459"/>
      <c r="JTU316" s="459"/>
      <c r="JTV316" s="459"/>
      <c r="JTW316" s="459"/>
      <c r="JTX316" s="459"/>
      <c r="JTY316" s="459"/>
      <c r="JTZ316" s="459"/>
      <c r="JUA316" s="459"/>
      <c r="JUB316" s="459"/>
      <c r="JUC316" s="459"/>
      <c r="JUD316" s="459"/>
      <c r="JUE316" s="459"/>
      <c r="JUF316" s="459"/>
      <c r="JUG316" s="459"/>
      <c r="JUH316" s="459"/>
      <c r="JUI316" s="459"/>
      <c r="JUJ316" s="459"/>
      <c r="JUK316" s="459"/>
      <c r="JUL316" s="459"/>
      <c r="JUM316" s="459"/>
      <c r="JUN316" s="459"/>
      <c r="JUO316" s="459"/>
      <c r="JUP316" s="459"/>
      <c r="JUQ316" s="459"/>
      <c r="JUR316" s="459"/>
      <c r="JUS316" s="459"/>
      <c r="JUT316" s="459"/>
      <c r="JUU316" s="459"/>
      <c r="JUV316" s="459"/>
      <c r="JUW316" s="459"/>
      <c r="JUX316" s="459"/>
      <c r="JUY316" s="459"/>
      <c r="JUZ316" s="459"/>
      <c r="JVA316" s="459"/>
      <c r="JVB316" s="459"/>
      <c r="JVC316" s="459"/>
      <c r="JVD316" s="459"/>
      <c r="JVE316" s="459"/>
      <c r="JVF316" s="459"/>
      <c r="JVG316" s="459"/>
      <c r="JVH316" s="459"/>
      <c r="JVI316" s="459"/>
      <c r="JVJ316" s="459"/>
      <c r="JVK316" s="459"/>
      <c r="JVL316" s="459"/>
      <c r="JVM316" s="459"/>
      <c r="JVN316" s="459"/>
      <c r="JVO316" s="459"/>
      <c r="JVP316" s="459"/>
      <c r="JVQ316" s="459"/>
      <c r="JVR316" s="459"/>
      <c r="JVS316" s="459"/>
      <c r="JVT316" s="459"/>
      <c r="JVU316" s="459"/>
      <c r="JVV316" s="459"/>
      <c r="JVW316" s="459"/>
      <c r="JVX316" s="459"/>
      <c r="JVY316" s="459"/>
      <c r="JVZ316" s="459"/>
      <c r="JWA316" s="459"/>
      <c r="JWB316" s="459"/>
      <c r="JWC316" s="459"/>
      <c r="JWD316" s="459"/>
      <c r="JWE316" s="459"/>
      <c r="JWF316" s="459"/>
      <c r="JWG316" s="459"/>
      <c r="JWH316" s="459"/>
      <c r="JWI316" s="459"/>
      <c r="JWJ316" s="459"/>
      <c r="JWK316" s="459"/>
      <c r="JWL316" s="459"/>
      <c r="JWM316" s="459"/>
      <c r="JWN316" s="459"/>
      <c r="JWO316" s="459"/>
      <c r="JWP316" s="459"/>
      <c r="JWQ316" s="459"/>
      <c r="JWR316" s="459"/>
      <c r="JWS316" s="459"/>
      <c r="JWT316" s="459"/>
      <c r="JWU316" s="459"/>
      <c r="JWV316" s="459"/>
      <c r="JWW316" s="459"/>
      <c r="JWX316" s="459"/>
      <c r="JWY316" s="459"/>
      <c r="JWZ316" s="459"/>
      <c r="JXA316" s="459"/>
      <c r="JXB316" s="459"/>
      <c r="JXC316" s="459"/>
      <c r="JXD316" s="459"/>
      <c r="JXE316" s="459"/>
      <c r="JXF316" s="459"/>
      <c r="JXG316" s="459"/>
      <c r="JXH316" s="459"/>
      <c r="JXI316" s="459"/>
      <c r="JXJ316" s="459"/>
      <c r="JXK316" s="459"/>
      <c r="JXL316" s="459"/>
      <c r="JXM316" s="459"/>
      <c r="JXN316" s="459"/>
      <c r="JXO316" s="459"/>
      <c r="JXP316" s="459"/>
      <c r="JXQ316" s="459"/>
      <c r="JXR316" s="459"/>
      <c r="JXS316" s="459"/>
      <c r="JXT316" s="459"/>
      <c r="JXU316" s="459"/>
      <c r="JXV316" s="459"/>
      <c r="JXW316" s="459"/>
      <c r="JXX316" s="459"/>
      <c r="JXY316" s="459"/>
      <c r="JXZ316" s="459"/>
      <c r="JYA316" s="459"/>
      <c r="JYB316" s="459"/>
      <c r="JYC316" s="459"/>
      <c r="JYD316" s="459"/>
      <c r="JYE316" s="459"/>
      <c r="JYF316" s="459"/>
      <c r="JYG316" s="459"/>
      <c r="JYH316" s="459"/>
      <c r="JYI316" s="459"/>
      <c r="JYJ316" s="459"/>
      <c r="JYK316" s="459"/>
      <c r="JYL316" s="459"/>
      <c r="JYM316" s="459"/>
      <c r="JYN316" s="459"/>
      <c r="JYO316" s="459"/>
      <c r="JYP316" s="459"/>
      <c r="JYQ316" s="459"/>
      <c r="JYR316" s="459"/>
      <c r="JYS316" s="459"/>
      <c r="JYT316" s="459"/>
      <c r="JYU316" s="459"/>
      <c r="JYV316" s="459"/>
      <c r="JYW316" s="459"/>
      <c r="JYX316" s="459"/>
      <c r="JYY316" s="459"/>
      <c r="JYZ316" s="459"/>
      <c r="JZA316" s="459"/>
      <c r="JZB316" s="459"/>
      <c r="JZC316" s="459"/>
      <c r="JZD316" s="459"/>
      <c r="JZE316" s="459"/>
      <c r="JZF316" s="459"/>
      <c r="JZG316" s="459"/>
      <c r="JZH316" s="459"/>
      <c r="JZI316" s="459"/>
      <c r="JZJ316" s="459"/>
      <c r="JZK316" s="459"/>
      <c r="JZL316" s="459"/>
      <c r="JZM316" s="459"/>
      <c r="JZN316" s="459"/>
      <c r="JZO316" s="459"/>
      <c r="JZP316" s="459"/>
      <c r="JZQ316" s="459"/>
      <c r="JZR316" s="459"/>
      <c r="JZS316" s="459"/>
      <c r="JZT316" s="459"/>
      <c r="JZU316" s="459"/>
      <c r="JZV316" s="459"/>
      <c r="JZW316" s="459"/>
      <c r="JZX316" s="459"/>
      <c r="JZY316" s="459"/>
      <c r="JZZ316" s="459"/>
      <c r="KAA316" s="459"/>
      <c r="KAB316" s="459"/>
      <c r="KAC316" s="459"/>
      <c r="KAD316" s="459"/>
      <c r="KAE316" s="459"/>
      <c r="KAF316" s="459"/>
      <c r="KAG316" s="459"/>
      <c r="KAH316" s="459"/>
      <c r="KAI316" s="459"/>
      <c r="KAJ316" s="459"/>
      <c r="KAK316" s="459"/>
      <c r="KAL316" s="459"/>
      <c r="KAM316" s="459"/>
      <c r="KAN316" s="459"/>
      <c r="KAO316" s="459"/>
      <c r="KAP316" s="459"/>
      <c r="KAQ316" s="459"/>
      <c r="KAR316" s="459"/>
      <c r="KAS316" s="459"/>
      <c r="KAT316" s="459"/>
      <c r="KAU316" s="459"/>
      <c r="KAV316" s="459"/>
      <c r="KAW316" s="459"/>
      <c r="KAX316" s="459"/>
      <c r="KAY316" s="459"/>
      <c r="KAZ316" s="459"/>
      <c r="KBA316" s="459"/>
      <c r="KBB316" s="459"/>
      <c r="KBC316" s="459"/>
      <c r="KBD316" s="459"/>
      <c r="KBE316" s="459"/>
      <c r="KBF316" s="459"/>
      <c r="KBG316" s="459"/>
      <c r="KBH316" s="459"/>
      <c r="KBI316" s="459"/>
      <c r="KBJ316" s="459"/>
      <c r="KBK316" s="459"/>
      <c r="KBL316" s="459"/>
      <c r="KBM316" s="459"/>
      <c r="KBN316" s="459"/>
      <c r="KBO316" s="459"/>
      <c r="KBP316" s="459"/>
      <c r="KBQ316" s="459"/>
      <c r="KBR316" s="459"/>
      <c r="KBS316" s="459"/>
      <c r="KBT316" s="459"/>
      <c r="KBU316" s="459"/>
      <c r="KBV316" s="459"/>
      <c r="KBW316" s="459"/>
      <c r="KBX316" s="459"/>
      <c r="KBY316" s="459"/>
      <c r="KBZ316" s="459"/>
      <c r="KCA316" s="459"/>
      <c r="KCB316" s="459"/>
      <c r="KCC316" s="459"/>
      <c r="KCD316" s="459"/>
      <c r="KCE316" s="459"/>
      <c r="KCF316" s="459"/>
      <c r="KCG316" s="459"/>
      <c r="KCH316" s="459"/>
      <c r="KCI316" s="459"/>
      <c r="KCJ316" s="459"/>
      <c r="KCK316" s="459"/>
      <c r="KCL316" s="459"/>
      <c r="KCM316" s="459"/>
      <c r="KCN316" s="459"/>
      <c r="KCO316" s="459"/>
      <c r="KCP316" s="459"/>
      <c r="KCQ316" s="459"/>
      <c r="KCR316" s="459"/>
      <c r="KCS316" s="459"/>
      <c r="KCT316" s="459"/>
      <c r="KCU316" s="459"/>
      <c r="KCV316" s="459"/>
      <c r="KCW316" s="459"/>
      <c r="KCX316" s="459"/>
      <c r="KCY316" s="459"/>
      <c r="KCZ316" s="459"/>
      <c r="KDA316" s="459"/>
      <c r="KDB316" s="459"/>
      <c r="KDC316" s="459"/>
      <c r="KDD316" s="459"/>
      <c r="KDE316" s="459"/>
      <c r="KDF316" s="459"/>
      <c r="KDG316" s="459"/>
      <c r="KDH316" s="459"/>
      <c r="KDI316" s="459"/>
      <c r="KDJ316" s="459"/>
      <c r="KDK316" s="459"/>
      <c r="KDL316" s="459"/>
      <c r="KDM316" s="459"/>
      <c r="KDN316" s="459"/>
      <c r="KDO316" s="459"/>
      <c r="KDP316" s="459"/>
      <c r="KDQ316" s="459"/>
      <c r="KDR316" s="459"/>
      <c r="KDS316" s="459"/>
      <c r="KDT316" s="459"/>
      <c r="KDU316" s="459"/>
      <c r="KDV316" s="459"/>
      <c r="KDW316" s="459"/>
      <c r="KDX316" s="459"/>
      <c r="KDY316" s="459"/>
      <c r="KDZ316" s="459"/>
      <c r="KEA316" s="459"/>
      <c r="KEB316" s="459"/>
      <c r="KEC316" s="459"/>
      <c r="KED316" s="459"/>
      <c r="KEE316" s="459"/>
      <c r="KEF316" s="459"/>
      <c r="KEG316" s="459"/>
      <c r="KEH316" s="459"/>
      <c r="KEI316" s="459"/>
      <c r="KEJ316" s="459"/>
      <c r="KEK316" s="459"/>
      <c r="KEL316" s="459"/>
      <c r="KEM316" s="459"/>
      <c r="KEN316" s="459"/>
      <c r="KEO316" s="459"/>
      <c r="KEP316" s="459"/>
      <c r="KEQ316" s="459"/>
      <c r="KER316" s="459"/>
      <c r="KES316" s="459"/>
      <c r="KET316" s="459"/>
      <c r="KEU316" s="459"/>
      <c r="KEV316" s="459"/>
      <c r="KEW316" s="459"/>
      <c r="KEX316" s="459"/>
      <c r="KEY316" s="459"/>
      <c r="KEZ316" s="459"/>
      <c r="KFA316" s="459"/>
      <c r="KFB316" s="459"/>
      <c r="KFC316" s="459"/>
      <c r="KFD316" s="459"/>
      <c r="KFE316" s="459"/>
      <c r="KFF316" s="459"/>
      <c r="KFG316" s="459"/>
      <c r="KFH316" s="459"/>
      <c r="KFI316" s="459"/>
      <c r="KFJ316" s="459"/>
      <c r="KFK316" s="459"/>
      <c r="KFL316" s="459"/>
      <c r="KFM316" s="459"/>
      <c r="KFN316" s="459"/>
      <c r="KFO316" s="459"/>
      <c r="KFP316" s="459"/>
      <c r="KFQ316" s="459"/>
      <c r="KFR316" s="459"/>
      <c r="KFS316" s="459"/>
      <c r="KFT316" s="459"/>
      <c r="KFU316" s="459"/>
      <c r="KFV316" s="459"/>
      <c r="KFW316" s="459"/>
      <c r="KFX316" s="459"/>
      <c r="KFY316" s="459"/>
      <c r="KFZ316" s="459"/>
      <c r="KGA316" s="459"/>
      <c r="KGB316" s="459"/>
      <c r="KGC316" s="459"/>
      <c r="KGD316" s="459"/>
      <c r="KGE316" s="459"/>
      <c r="KGF316" s="459"/>
      <c r="KGG316" s="459"/>
      <c r="KGH316" s="459"/>
      <c r="KGI316" s="459"/>
      <c r="KGJ316" s="459"/>
      <c r="KGK316" s="459"/>
      <c r="KGL316" s="459"/>
      <c r="KGM316" s="459"/>
      <c r="KGN316" s="459"/>
      <c r="KGO316" s="459"/>
      <c r="KGP316" s="459"/>
      <c r="KGQ316" s="459"/>
      <c r="KGR316" s="459"/>
      <c r="KGS316" s="459"/>
      <c r="KGT316" s="459"/>
      <c r="KGU316" s="459"/>
      <c r="KGV316" s="459"/>
      <c r="KGW316" s="459"/>
      <c r="KGX316" s="459"/>
      <c r="KGY316" s="459"/>
      <c r="KGZ316" s="459"/>
      <c r="KHA316" s="459"/>
      <c r="KHB316" s="459"/>
      <c r="KHC316" s="459"/>
      <c r="KHD316" s="459"/>
      <c r="KHE316" s="459"/>
      <c r="KHF316" s="459"/>
      <c r="KHG316" s="459"/>
      <c r="KHH316" s="459"/>
      <c r="KHI316" s="459"/>
      <c r="KHJ316" s="459"/>
      <c r="KHK316" s="459"/>
      <c r="KHL316" s="459"/>
      <c r="KHM316" s="459"/>
      <c r="KHN316" s="459"/>
      <c r="KHO316" s="459"/>
      <c r="KHP316" s="459"/>
      <c r="KHQ316" s="459"/>
      <c r="KHR316" s="459"/>
      <c r="KHS316" s="459"/>
      <c r="KHT316" s="459"/>
      <c r="KHU316" s="459"/>
      <c r="KHV316" s="459"/>
      <c r="KHW316" s="459"/>
      <c r="KHX316" s="459"/>
      <c r="KHY316" s="459"/>
      <c r="KHZ316" s="459"/>
      <c r="KIA316" s="459"/>
      <c r="KIB316" s="459"/>
      <c r="KIC316" s="459"/>
      <c r="KID316" s="459"/>
      <c r="KIE316" s="459"/>
      <c r="KIF316" s="459"/>
      <c r="KIG316" s="459"/>
      <c r="KIH316" s="459"/>
      <c r="KII316" s="459"/>
      <c r="KIJ316" s="459"/>
      <c r="KIK316" s="459"/>
      <c r="KIL316" s="459"/>
      <c r="KIM316" s="459"/>
      <c r="KIN316" s="459"/>
      <c r="KIO316" s="459"/>
      <c r="KIP316" s="459"/>
      <c r="KIQ316" s="459"/>
      <c r="KIR316" s="459"/>
      <c r="KIS316" s="459"/>
      <c r="KIT316" s="459"/>
      <c r="KIU316" s="459"/>
      <c r="KIV316" s="459"/>
      <c r="KIW316" s="459"/>
      <c r="KIX316" s="459"/>
      <c r="KIY316" s="459"/>
      <c r="KIZ316" s="459"/>
      <c r="KJA316" s="459"/>
      <c r="KJB316" s="459"/>
      <c r="KJC316" s="459"/>
      <c r="KJD316" s="459"/>
      <c r="KJE316" s="459"/>
      <c r="KJF316" s="459"/>
      <c r="KJG316" s="459"/>
      <c r="KJH316" s="459"/>
      <c r="KJI316" s="459"/>
      <c r="KJJ316" s="459"/>
      <c r="KJK316" s="459"/>
      <c r="KJL316" s="459"/>
      <c r="KJM316" s="459"/>
      <c r="KJN316" s="459"/>
      <c r="KJO316" s="459"/>
      <c r="KJP316" s="459"/>
      <c r="KJQ316" s="459"/>
      <c r="KJR316" s="459"/>
      <c r="KJS316" s="459"/>
      <c r="KJT316" s="459"/>
      <c r="KJU316" s="459"/>
      <c r="KJV316" s="459"/>
      <c r="KJW316" s="459"/>
      <c r="KJX316" s="459"/>
      <c r="KJY316" s="459"/>
      <c r="KJZ316" s="459"/>
      <c r="KKA316" s="459"/>
      <c r="KKB316" s="459"/>
      <c r="KKC316" s="459"/>
      <c r="KKD316" s="459"/>
      <c r="KKE316" s="459"/>
      <c r="KKF316" s="459"/>
      <c r="KKG316" s="459"/>
      <c r="KKH316" s="459"/>
      <c r="KKI316" s="459"/>
      <c r="KKJ316" s="459"/>
      <c r="KKK316" s="459"/>
      <c r="KKL316" s="459"/>
      <c r="KKM316" s="459"/>
      <c r="KKN316" s="459"/>
      <c r="KKO316" s="459"/>
      <c r="KKP316" s="459"/>
      <c r="KKQ316" s="459"/>
      <c r="KKR316" s="459"/>
      <c r="KKS316" s="459"/>
      <c r="KKT316" s="459"/>
      <c r="KKU316" s="459"/>
      <c r="KKV316" s="459"/>
      <c r="KKW316" s="459"/>
      <c r="KKX316" s="459"/>
      <c r="KKY316" s="459"/>
      <c r="KKZ316" s="459"/>
      <c r="KLA316" s="459"/>
      <c r="KLB316" s="459"/>
      <c r="KLC316" s="459"/>
      <c r="KLD316" s="459"/>
      <c r="KLE316" s="459"/>
      <c r="KLF316" s="459"/>
      <c r="KLG316" s="459"/>
      <c r="KLH316" s="459"/>
      <c r="KLI316" s="459"/>
      <c r="KLJ316" s="459"/>
      <c r="KLK316" s="459"/>
      <c r="KLL316" s="459"/>
      <c r="KLM316" s="459"/>
      <c r="KLN316" s="459"/>
      <c r="KLO316" s="459"/>
      <c r="KLP316" s="459"/>
      <c r="KLQ316" s="459"/>
      <c r="KLR316" s="459"/>
      <c r="KLS316" s="459"/>
      <c r="KLT316" s="459"/>
      <c r="KLU316" s="459"/>
      <c r="KLV316" s="459"/>
      <c r="KLW316" s="459"/>
      <c r="KLX316" s="459"/>
      <c r="KLY316" s="459"/>
      <c r="KLZ316" s="459"/>
      <c r="KMA316" s="459"/>
      <c r="KMB316" s="459"/>
      <c r="KMC316" s="459"/>
      <c r="KMD316" s="459"/>
      <c r="KME316" s="459"/>
      <c r="KMF316" s="459"/>
      <c r="KMG316" s="459"/>
      <c r="KMH316" s="459"/>
      <c r="KMI316" s="459"/>
      <c r="KMJ316" s="459"/>
      <c r="KMK316" s="459"/>
      <c r="KML316" s="459"/>
      <c r="KMM316" s="459"/>
      <c r="KMN316" s="459"/>
      <c r="KMO316" s="459"/>
      <c r="KMP316" s="459"/>
      <c r="KMQ316" s="459"/>
      <c r="KMR316" s="459"/>
      <c r="KMS316" s="459"/>
      <c r="KMT316" s="459"/>
      <c r="KMU316" s="459"/>
      <c r="KMV316" s="459"/>
      <c r="KMW316" s="459"/>
      <c r="KMX316" s="459"/>
      <c r="KMY316" s="459"/>
      <c r="KMZ316" s="459"/>
      <c r="KNA316" s="459"/>
      <c r="KNB316" s="459"/>
      <c r="KNC316" s="459"/>
      <c r="KND316" s="459"/>
      <c r="KNE316" s="459"/>
      <c r="KNF316" s="459"/>
      <c r="KNG316" s="459"/>
      <c r="KNH316" s="459"/>
      <c r="KNI316" s="459"/>
      <c r="KNJ316" s="459"/>
      <c r="KNK316" s="459"/>
      <c r="KNL316" s="459"/>
      <c r="KNM316" s="459"/>
      <c r="KNN316" s="459"/>
      <c r="KNO316" s="459"/>
      <c r="KNP316" s="459"/>
      <c r="KNQ316" s="459"/>
      <c r="KNR316" s="459"/>
      <c r="KNS316" s="459"/>
      <c r="KNT316" s="459"/>
      <c r="KNU316" s="459"/>
      <c r="KNV316" s="459"/>
      <c r="KNW316" s="459"/>
      <c r="KNX316" s="459"/>
      <c r="KNY316" s="459"/>
      <c r="KNZ316" s="459"/>
      <c r="KOA316" s="459"/>
      <c r="KOB316" s="459"/>
      <c r="KOC316" s="459"/>
      <c r="KOD316" s="459"/>
      <c r="KOE316" s="459"/>
      <c r="KOF316" s="459"/>
      <c r="KOG316" s="459"/>
      <c r="KOH316" s="459"/>
      <c r="KOI316" s="459"/>
      <c r="KOJ316" s="459"/>
      <c r="KOK316" s="459"/>
      <c r="KOL316" s="459"/>
      <c r="KOM316" s="459"/>
      <c r="KON316" s="459"/>
      <c r="KOO316" s="459"/>
      <c r="KOP316" s="459"/>
      <c r="KOQ316" s="459"/>
      <c r="KOR316" s="459"/>
      <c r="KOS316" s="459"/>
      <c r="KOT316" s="459"/>
      <c r="KOU316" s="459"/>
      <c r="KOV316" s="459"/>
      <c r="KOW316" s="459"/>
      <c r="KOX316" s="459"/>
      <c r="KOY316" s="459"/>
      <c r="KOZ316" s="459"/>
      <c r="KPA316" s="459"/>
      <c r="KPB316" s="459"/>
      <c r="KPC316" s="459"/>
      <c r="KPD316" s="459"/>
      <c r="KPE316" s="459"/>
      <c r="KPF316" s="459"/>
      <c r="KPG316" s="459"/>
      <c r="KPH316" s="459"/>
      <c r="KPI316" s="459"/>
      <c r="KPJ316" s="459"/>
      <c r="KPK316" s="459"/>
      <c r="KPL316" s="459"/>
      <c r="KPM316" s="459"/>
      <c r="KPN316" s="459"/>
      <c r="KPO316" s="459"/>
      <c r="KPP316" s="459"/>
      <c r="KPQ316" s="459"/>
      <c r="KPR316" s="459"/>
      <c r="KPS316" s="459"/>
      <c r="KPT316" s="459"/>
      <c r="KPU316" s="459"/>
      <c r="KPV316" s="459"/>
      <c r="KPW316" s="459"/>
      <c r="KPX316" s="459"/>
      <c r="KPY316" s="459"/>
      <c r="KPZ316" s="459"/>
      <c r="KQA316" s="459"/>
      <c r="KQB316" s="459"/>
      <c r="KQC316" s="459"/>
      <c r="KQD316" s="459"/>
      <c r="KQE316" s="459"/>
      <c r="KQF316" s="459"/>
      <c r="KQG316" s="459"/>
      <c r="KQH316" s="459"/>
      <c r="KQI316" s="459"/>
      <c r="KQJ316" s="459"/>
      <c r="KQK316" s="459"/>
      <c r="KQL316" s="459"/>
      <c r="KQM316" s="459"/>
      <c r="KQN316" s="459"/>
      <c r="KQO316" s="459"/>
      <c r="KQP316" s="459"/>
      <c r="KQQ316" s="459"/>
      <c r="KQR316" s="459"/>
      <c r="KQS316" s="459"/>
      <c r="KQT316" s="459"/>
      <c r="KQU316" s="459"/>
      <c r="KQV316" s="459"/>
      <c r="KQW316" s="459"/>
      <c r="KQX316" s="459"/>
      <c r="KQY316" s="459"/>
      <c r="KQZ316" s="459"/>
      <c r="KRA316" s="459"/>
      <c r="KRB316" s="459"/>
      <c r="KRC316" s="459"/>
      <c r="KRD316" s="459"/>
      <c r="KRE316" s="459"/>
      <c r="KRF316" s="459"/>
      <c r="KRG316" s="459"/>
      <c r="KRH316" s="459"/>
      <c r="KRI316" s="459"/>
      <c r="KRJ316" s="459"/>
      <c r="KRK316" s="459"/>
      <c r="KRL316" s="459"/>
      <c r="KRM316" s="459"/>
      <c r="KRN316" s="459"/>
      <c r="KRO316" s="459"/>
      <c r="KRP316" s="459"/>
      <c r="KRQ316" s="459"/>
      <c r="KRR316" s="459"/>
      <c r="KRS316" s="459"/>
      <c r="KRT316" s="459"/>
      <c r="KRU316" s="459"/>
      <c r="KRV316" s="459"/>
      <c r="KRW316" s="459"/>
      <c r="KRX316" s="459"/>
      <c r="KRY316" s="459"/>
      <c r="KRZ316" s="459"/>
      <c r="KSA316" s="459"/>
      <c r="KSB316" s="459"/>
      <c r="KSC316" s="459"/>
      <c r="KSD316" s="459"/>
      <c r="KSE316" s="459"/>
      <c r="KSF316" s="459"/>
      <c r="KSG316" s="459"/>
      <c r="KSH316" s="459"/>
      <c r="KSI316" s="459"/>
      <c r="KSJ316" s="459"/>
      <c r="KSK316" s="459"/>
      <c r="KSL316" s="459"/>
      <c r="KSM316" s="459"/>
      <c r="KSN316" s="459"/>
      <c r="KSO316" s="459"/>
      <c r="KSP316" s="459"/>
      <c r="KSQ316" s="459"/>
      <c r="KSR316" s="459"/>
      <c r="KSS316" s="459"/>
      <c r="KST316" s="459"/>
      <c r="KSU316" s="459"/>
      <c r="KSV316" s="459"/>
      <c r="KSW316" s="459"/>
      <c r="KSX316" s="459"/>
      <c r="KSY316" s="459"/>
      <c r="KSZ316" s="459"/>
      <c r="KTA316" s="459"/>
      <c r="KTB316" s="459"/>
      <c r="KTC316" s="459"/>
      <c r="KTD316" s="459"/>
      <c r="KTE316" s="459"/>
      <c r="KTF316" s="459"/>
      <c r="KTG316" s="459"/>
      <c r="KTH316" s="459"/>
      <c r="KTI316" s="459"/>
      <c r="KTJ316" s="459"/>
      <c r="KTK316" s="459"/>
      <c r="KTL316" s="459"/>
      <c r="KTM316" s="459"/>
      <c r="KTN316" s="459"/>
      <c r="KTO316" s="459"/>
      <c r="KTP316" s="459"/>
      <c r="KTQ316" s="459"/>
      <c r="KTR316" s="459"/>
      <c r="KTS316" s="459"/>
      <c r="KTT316" s="459"/>
      <c r="KTU316" s="459"/>
      <c r="KTV316" s="459"/>
      <c r="KTW316" s="459"/>
      <c r="KTX316" s="459"/>
      <c r="KTY316" s="459"/>
      <c r="KTZ316" s="459"/>
      <c r="KUA316" s="459"/>
      <c r="KUB316" s="459"/>
      <c r="KUC316" s="459"/>
      <c r="KUD316" s="459"/>
      <c r="KUE316" s="459"/>
      <c r="KUF316" s="459"/>
      <c r="KUG316" s="459"/>
      <c r="KUH316" s="459"/>
      <c r="KUI316" s="459"/>
      <c r="KUJ316" s="459"/>
      <c r="KUK316" s="459"/>
      <c r="KUL316" s="459"/>
      <c r="KUM316" s="459"/>
      <c r="KUN316" s="459"/>
      <c r="KUO316" s="459"/>
      <c r="KUP316" s="459"/>
      <c r="KUQ316" s="459"/>
      <c r="KUR316" s="459"/>
      <c r="KUS316" s="459"/>
      <c r="KUT316" s="459"/>
      <c r="KUU316" s="459"/>
      <c r="KUV316" s="459"/>
      <c r="KUW316" s="459"/>
      <c r="KUX316" s="459"/>
      <c r="KUY316" s="459"/>
      <c r="KUZ316" s="459"/>
      <c r="KVA316" s="459"/>
      <c r="KVB316" s="459"/>
      <c r="KVC316" s="459"/>
      <c r="KVD316" s="459"/>
      <c r="KVE316" s="459"/>
      <c r="KVF316" s="459"/>
      <c r="KVG316" s="459"/>
      <c r="KVH316" s="459"/>
      <c r="KVI316" s="459"/>
      <c r="KVJ316" s="459"/>
      <c r="KVK316" s="459"/>
      <c r="KVL316" s="459"/>
      <c r="KVM316" s="459"/>
      <c r="KVN316" s="459"/>
      <c r="KVO316" s="459"/>
      <c r="KVP316" s="459"/>
      <c r="KVQ316" s="459"/>
      <c r="KVR316" s="459"/>
      <c r="KVS316" s="459"/>
      <c r="KVT316" s="459"/>
      <c r="KVU316" s="459"/>
      <c r="KVV316" s="459"/>
      <c r="KVW316" s="459"/>
      <c r="KVX316" s="459"/>
      <c r="KVY316" s="459"/>
      <c r="KVZ316" s="459"/>
      <c r="KWA316" s="459"/>
      <c r="KWB316" s="459"/>
      <c r="KWC316" s="459"/>
      <c r="KWD316" s="459"/>
      <c r="KWE316" s="459"/>
      <c r="KWF316" s="459"/>
      <c r="KWG316" s="459"/>
      <c r="KWH316" s="459"/>
      <c r="KWI316" s="459"/>
      <c r="KWJ316" s="459"/>
      <c r="KWK316" s="459"/>
      <c r="KWL316" s="459"/>
      <c r="KWM316" s="459"/>
      <c r="KWN316" s="459"/>
      <c r="KWO316" s="459"/>
      <c r="KWP316" s="459"/>
      <c r="KWQ316" s="459"/>
      <c r="KWR316" s="459"/>
      <c r="KWS316" s="459"/>
      <c r="KWT316" s="459"/>
      <c r="KWU316" s="459"/>
      <c r="KWV316" s="459"/>
      <c r="KWW316" s="459"/>
      <c r="KWX316" s="459"/>
      <c r="KWY316" s="459"/>
      <c r="KWZ316" s="459"/>
      <c r="KXA316" s="459"/>
      <c r="KXB316" s="459"/>
      <c r="KXC316" s="459"/>
      <c r="KXD316" s="459"/>
      <c r="KXE316" s="459"/>
      <c r="KXF316" s="459"/>
      <c r="KXG316" s="459"/>
      <c r="KXH316" s="459"/>
      <c r="KXI316" s="459"/>
      <c r="KXJ316" s="459"/>
      <c r="KXK316" s="459"/>
      <c r="KXL316" s="459"/>
      <c r="KXM316" s="459"/>
      <c r="KXN316" s="459"/>
      <c r="KXO316" s="459"/>
      <c r="KXP316" s="459"/>
      <c r="KXQ316" s="459"/>
      <c r="KXR316" s="459"/>
      <c r="KXS316" s="459"/>
      <c r="KXT316" s="459"/>
      <c r="KXU316" s="459"/>
      <c r="KXV316" s="459"/>
      <c r="KXW316" s="459"/>
      <c r="KXX316" s="459"/>
      <c r="KXY316" s="459"/>
      <c r="KXZ316" s="459"/>
      <c r="KYA316" s="459"/>
      <c r="KYB316" s="459"/>
      <c r="KYC316" s="459"/>
      <c r="KYD316" s="459"/>
      <c r="KYE316" s="459"/>
      <c r="KYF316" s="459"/>
      <c r="KYG316" s="459"/>
      <c r="KYH316" s="459"/>
      <c r="KYI316" s="459"/>
      <c r="KYJ316" s="459"/>
      <c r="KYK316" s="459"/>
      <c r="KYL316" s="459"/>
      <c r="KYM316" s="459"/>
      <c r="KYN316" s="459"/>
      <c r="KYO316" s="459"/>
      <c r="KYP316" s="459"/>
      <c r="KYQ316" s="459"/>
      <c r="KYR316" s="459"/>
      <c r="KYS316" s="459"/>
      <c r="KYT316" s="459"/>
      <c r="KYU316" s="459"/>
      <c r="KYV316" s="459"/>
      <c r="KYW316" s="459"/>
      <c r="KYX316" s="459"/>
      <c r="KYY316" s="459"/>
      <c r="KYZ316" s="459"/>
      <c r="KZA316" s="459"/>
      <c r="KZB316" s="459"/>
      <c r="KZC316" s="459"/>
      <c r="KZD316" s="459"/>
      <c r="KZE316" s="459"/>
      <c r="KZF316" s="459"/>
      <c r="KZG316" s="459"/>
      <c r="KZH316" s="459"/>
      <c r="KZI316" s="459"/>
      <c r="KZJ316" s="459"/>
      <c r="KZK316" s="459"/>
      <c r="KZL316" s="459"/>
      <c r="KZM316" s="459"/>
      <c r="KZN316" s="459"/>
      <c r="KZO316" s="459"/>
      <c r="KZP316" s="459"/>
      <c r="KZQ316" s="459"/>
      <c r="KZR316" s="459"/>
      <c r="KZS316" s="459"/>
      <c r="KZT316" s="459"/>
      <c r="KZU316" s="459"/>
      <c r="KZV316" s="459"/>
      <c r="KZW316" s="459"/>
      <c r="KZX316" s="459"/>
      <c r="KZY316" s="459"/>
      <c r="KZZ316" s="459"/>
      <c r="LAA316" s="459"/>
      <c r="LAB316" s="459"/>
      <c r="LAC316" s="459"/>
      <c r="LAD316" s="459"/>
      <c r="LAE316" s="459"/>
      <c r="LAF316" s="459"/>
      <c r="LAG316" s="459"/>
      <c r="LAH316" s="459"/>
      <c r="LAI316" s="459"/>
      <c r="LAJ316" s="459"/>
      <c r="LAK316" s="459"/>
      <c r="LAL316" s="459"/>
      <c r="LAM316" s="459"/>
      <c r="LAN316" s="459"/>
      <c r="LAO316" s="459"/>
      <c r="LAP316" s="459"/>
      <c r="LAQ316" s="459"/>
      <c r="LAR316" s="459"/>
      <c r="LAS316" s="459"/>
      <c r="LAT316" s="459"/>
      <c r="LAU316" s="459"/>
      <c r="LAV316" s="459"/>
      <c r="LAW316" s="459"/>
      <c r="LAX316" s="459"/>
      <c r="LAY316" s="459"/>
      <c r="LAZ316" s="459"/>
      <c r="LBA316" s="459"/>
      <c r="LBB316" s="459"/>
      <c r="LBC316" s="459"/>
      <c r="LBD316" s="459"/>
      <c r="LBE316" s="459"/>
      <c r="LBF316" s="459"/>
      <c r="LBG316" s="459"/>
      <c r="LBH316" s="459"/>
      <c r="LBI316" s="459"/>
      <c r="LBJ316" s="459"/>
      <c r="LBK316" s="459"/>
      <c r="LBL316" s="459"/>
      <c r="LBM316" s="459"/>
      <c r="LBN316" s="459"/>
      <c r="LBO316" s="459"/>
      <c r="LBP316" s="459"/>
      <c r="LBQ316" s="459"/>
      <c r="LBR316" s="459"/>
      <c r="LBS316" s="459"/>
      <c r="LBT316" s="459"/>
      <c r="LBU316" s="459"/>
      <c r="LBV316" s="459"/>
      <c r="LBW316" s="459"/>
      <c r="LBX316" s="459"/>
      <c r="LBY316" s="459"/>
      <c r="LBZ316" s="459"/>
      <c r="LCA316" s="459"/>
      <c r="LCB316" s="459"/>
      <c r="LCC316" s="459"/>
      <c r="LCD316" s="459"/>
      <c r="LCE316" s="459"/>
      <c r="LCF316" s="459"/>
      <c r="LCG316" s="459"/>
      <c r="LCH316" s="459"/>
      <c r="LCI316" s="459"/>
      <c r="LCJ316" s="459"/>
      <c r="LCK316" s="459"/>
      <c r="LCL316" s="459"/>
      <c r="LCM316" s="459"/>
      <c r="LCN316" s="459"/>
      <c r="LCO316" s="459"/>
      <c r="LCP316" s="459"/>
      <c r="LCQ316" s="459"/>
      <c r="LCR316" s="459"/>
      <c r="LCS316" s="459"/>
      <c r="LCT316" s="459"/>
      <c r="LCU316" s="459"/>
      <c r="LCV316" s="459"/>
      <c r="LCW316" s="459"/>
      <c r="LCX316" s="459"/>
      <c r="LCY316" s="459"/>
      <c r="LCZ316" s="459"/>
      <c r="LDA316" s="459"/>
      <c r="LDB316" s="459"/>
      <c r="LDC316" s="459"/>
      <c r="LDD316" s="459"/>
      <c r="LDE316" s="459"/>
      <c r="LDF316" s="459"/>
      <c r="LDG316" s="459"/>
      <c r="LDH316" s="459"/>
      <c r="LDI316" s="459"/>
      <c r="LDJ316" s="459"/>
      <c r="LDK316" s="459"/>
      <c r="LDL316" s="459"/>
      <c r="LDM316" s="459"/>
      <c r="LDN316" s="459"/>
      <c r="LDO316" s="459"/>
      <c r="LDP316" s="459"/>
      <c r="LDQ316" s="459"/>
      <c r="LDR316" s="459"/>
      <c r="LDS316" s="459"/>
      <c r="LDT316" s="459"/>
      <c r="LDU316" s="459"/>
      <c r="LDV316" s="459"/>
      <c r="LDW316" s="459"/>
      <c r="LDX316" s="459"/>
      <c r="LDY316" s="459"/>
      <c r="LDZ316" s="459"/>
      <c r="LEA316" s="459"/>
      <c r="LEB316" s="459"/>
      <c r="LEC316" s="459"/>
      <c r="LED316" s="459"/>
      <c r="LEE316" s="459"/>
      <c r="LEF316" s="459"/>
      <c r="LEG316" s="459"/>
      <c r="LEH316" s="459"/>
      <c r="LEI316" s="459"/>
      <c r="LEJ316" s="459"/>
      <c r="LEK316" s="459"/>
      <c r="LEL316" s="459"/>
      <c r="LEM316" s="459"/>
      <c r="LEN316" s="459"/>
      <c r="LEO316" s="459"/>
      <c r="LEP316" s="459"/>
      <c r="LEQ316" s="459"/>
      <c r="LER316" s="459"/>
      <c r="LES316" s="459"/>
      <c r="LET316" s="459"/>
      <c r="LEU316" s="459"/>
      <c r="LEV316" s="459"/>
      <c r="LEW316" s="459"/>
      <c r="LEX316" s="459"/>
      <c r="LEY316" s="459"/>
      <c r="LEZ316" s="459"/>
      <c r="LFA316" s="459"/>
      <c r="LFB316" s="459"/>
      <c r="LFC316" s="459"/>
      <c r="LFD316" s="459"/>
      <c r="LFE316" s="459"/>
      <c r="LFF316" s="459"/>
      <c r="LFG316" s="459"/>
      <c r="LFH316" s="459"/>
      <c r="LFI316" s="459"/>
      <c r="LFJ316" s="459"/>
      <c r="LFK316" s="459"/>
      <c r="LFL316" s="459"/>
      <c r="LFM316" s="459"/>
      <c r="LFN316" s="459"/>
      <c r="LFO316" s="459"/>
      <c r="LFP316" s="459"/>
      <c r="LFQ316" s="459"/>
      <c r="LFR316" s="459"/>
      <c r="LFS316" s="459"/>
      <c r="LFT316" s="459"/>
      <c r="LFU316" s="459"/>
      <c r="LFV316" s="459"/>
      <c r="LFW316" s="459"/>
      <c r="LFX316" s="459"/>
      <c r="LFY316" s="459"/>
      <c r="LFZ316" s="459"/>
      <c r="LGA316" s="459"/>
      <c r="LGB316" s="459"/>
      <c r="LGC316" s="459"/>
      <c r="LGD316" s="459"/>
      <c r="LGE316" s="459"/>
      <c r="LGF316" s="459"/>
      <c r="LGG316" s="459"/>
      <c r="LGH316" s="459"/>
      <c r="LGI316" s="459"/>
      <c r="LGJ316" s="459"/>
      <c r="LGK316" s="459"/>
      <c r="LGL316" s="459"/>
      <c r="LGM316" s="459"/>
      <c r="LGN316" s="459"/>
      <c r="LGO316" s="459"/>
      <c r="LGP316" s="459"/>
      <c r="LGQ316" s="459"/>
      <c r="LGR316" s="459"/>
      <c r="LGS316" s="459"/>
      <c r="LGT316" s="459"/>
      <c r="LGU316" s="459"/>
      <c r="LGV316" s="459"/>
      <c r="LGW316" s="459"/>
      <c r="LGX316" s="459"/>
      <c r="LGY316" s="459"/>
      <c r="LGZ316" s="459"/>
      <c r="LHA316" s="459"/>
      <c r="LHB316" s="459"/>
      <c r="LHC316" s="459"/>
      <c r="LHD316" s="459"/>
      <c r="LHE316" s="459"/>
      <c r="LHF316" s="459"/>
      <c r="LHG316" s="459"/>
      <c r="LHH316" s="459"/>
      <c r="LHI316" s="459"/>
      <c r="LHJ316" s="459"/>
      <c r="LHK316" s="459"/>
      <c r="LHL316" s="459"/>
      <c r="LHM316" s="459"/>
      <c r="LHN316" s="459"/>
      <c r="LHO316" s="459"/>
      <c r="LHP316" s="459"/>
      <c r="LHQ316" s="459"/>
      <c r="LHR316" s="459"/>
      <c r="LHS316" s="459"/>
      <c r="LHT316" s="459"/>
      <c r="LHU316" s="459"/>
      <c r="LHV316" s="459"/>
      <c r="LHW316" s="459"/>
      <c r="LHX316" s="459"/>
      <c r="LHY316" s="459"/>
      <c r="LHZ316" s="459"/>
      <c r="LIA316" s="459"/>
      <c r="LIB316" s="459"/>
      <c r="LIC316" s="459"/>
      <c r="LID316" s="459"/>
      <c r="LIE316" s="459"/>
      <c r="LIF316" s="459"/>
      <c r="LIG316" s="459"/>
      <c r="LIH316" s="459"/>
      <c r="LII316" s="459"/>
      <c r="LIJ316" s="459"/>
      <c r="LIK316" s="459"/>
      <c r="LIL316" s="459"/>
      <c r="LIM316" s="459"/>
      <c r="LIN316" s="459"/>
      <c r="LIO316" s="459"/>
      <c r="LIP316" s="459"/>
      <c r="LIQ316" s="459"/>
      <c r="LIR316" s="459"/>
      <c r="LIS316" s="459"/>
      <c r="LIT316" s="459"/>
      <c r="LIU316" s="459"/>
      <c r="LIV316" s="459"/>
      <c r="LIW316" s="459"/>
      <c r="LIX316" s="459"/>
      <c r="LIY316" s="459"/>
      <c r="LIZ316" s="459"/>
      <c r="LJA316" s="459"/>
      <c r="LJB316" s="459"/>
      <c r="LJC316" s="459"/>
      <c r="LJD316" s="459"/>
      <c r="LJE316" s="459"/>
      <c r="LJF316" s="459"/>
      <c r="LJG316" s="459"/>
      <c r="LJH316" s="459"/>
      <c r="LJI316" s="459"/>
      <c r="LJJ316" s="459"/>
      <c r="LJK316" s="459"/>
      <c r="LJL316" s="459"/>
      <c r="LJM316" s="459"/>
      <c r="LJN316" s="459"/>
      <c r="LJO316" s="459"/>
      <c r="LJP316" s="459"/>
      <c r="LJQ316" s="459"/>
      <c r="LJR316" s="459"/>
      <c r="LJS316" s="459"/>
      <c r="LJT316" s="459"/>
      <c r="LJU316" s="459"/>
      <c r="LJV316" s="459"/>
      <c r="LJW316" s="459"/>
      <c r="LJX316" s="459"/>
      <c r="LJY316" s="459"/>
      <c r="LJZ316" s="459"/>
      <c r="LKA316" s="459"/>
      <c r="LKB316" s="459"/>
      <c r="LKC316" s="459"/>
      <c r="LKD316" s="459"/>
      <c r="LKE316" s="459"/>
      <c r="LKF316" s="459"/>
      <c r="LKG316" s="459"/>
      <c r="LKH316" s="459"/>
      <c r="LKI316" s="459"/>
      <c r="LKJ316" s="459"/>
      <c r="LKK316" s="459"/>
      <c r="LKL316" s="459"/>
      <c r="LKM316" s="459"/>
      <c r="LKN316" s="459"/>
      <c r="LKO316" s="459"/>
      <c r="LKP316" s="459"/>
      <c r="LKQ316" s="459"/>
      <c r="LKR316" s="459"/>
      <c r="LKS316" s="459"/>
      <c r="LKT316" s="459"/>
      <c r="LKU316" s="459"/>
      <c r="LKV316" s="459"/>
      <c r="LKW316" s="459"/>
      <c r="LKX316" s="459"/>
      <c r="LKY316" s="459"/>
      <c r="LKZ316" s="459"/>
      <c r="LLA316" s="459"/>
      <c r="LLB316" s="459"/>
      <c r="LLC316" s="459"/>
      <c r="LLD316" s="459"/>
      <c r="LLE316" s="459"/>
      <c r="LLF316" s="459"/>
      <c r="LLG316" s="459"/>
      <c r="LLH316" s="459"/>
      <c r="LLI316" s="459"/>
      <c r="LLJ316" s="459"/>
      <c r="LLK316" s="459"/>
      <c r="LLL316" s="459"/>
      <c r="LLM316" s="459"/>
      <c r="LLN316" s="459"/>
      <c r="LLO316" s="459"/>
      <c r="LLP316" s="459"/>
      <c r="LLQ316" s="459"/>
      <c r="LLR316" s="459"/>
      <c r="LLS316" s="459"/>
      <c r="LLT316" s="459"/>
      <c r="LLU316" s="459"/>
      <c r="LLV316" s="459"/>
      <c r="LLW316" s="459"/>
      <c r="LLX316" s="459"/>
      <c r="LLY316" s="459"/>
      <c r="LLZ316" s="459"/>
      <c r="LMA316" s="459"/>
      <c r="LMB316" s="459"/>
      <c r="LMC316" s="459"/>
      <c r="LMD316" s="459"/>
      <c r="LME316" s="459"/>
      <c r="LMF316" s="459"/>
      <c r="LMG316" s="459"/>
      <c r="LMH316" s="459"/>
      <c r="LMI316" s="459"/>
      <c r="LMJ316" s="459"/>
      <c r="LMK316" s="459"/>
      <c r="LML316" s="459"/>
      <c r="LMM316" s="459"/>
      <c r="LMN316" s="459"/>
      <c r="LMO316" s="459"/>
      <c r="LMP316" s="459"/>
      <c r="LMQ316" s="459"/>
      <c r="LMR316" s="459"/>
      <c r="LMS316" s="459"/>
      <c r="LMT316" s="459"/>
      <c r="LMU316" s="459"/>
      <c r="LMV316" s="459"/>
      <c r="LMW316" s="459"/>
      <c r="LMX316" s="459"/>
      <c r="LMY316" s="459"/>
      <c r="LMZ316" s="459"/>
      <c r="LNA316" s="459"/>
      <c r="LNB316" s="459"/>
      <c r="LNC316" s="459"/>
      <c r="LND316" s="459"/>
      <c r="LNE316" s="459"/>
      <c r="LNF316" s="459"/>
      <c r="LNG316" s="459"/>
      <c r="LNH316" s="459"/>
      <c r="LNI316" s="459"/>
      <c r="LNJ316" s="459"/>
      <c r="LNK316" s="459"/>
      <c r="LNL316" s="459"/>
      <c r="LNM316" s="459"/>
      <c r="LNN316" s="459"/>
      <c r="LNO316" s="459"/>
      <c r="LNP316" s="459"/>
      <c r="LNQ316" s="459"/>
      <c r="LNR316" s="459"/>
      <c r="LNS316" s="459"/>
      <c r="LNT316" s="459"/>
      <c r="LNU316" s="459"/>
      <c r="LNV316" s="459"/>
      <c r="LNW316" s="459"/>
      <c r="LNX316" s="459"/>
      <c r="LNY316" s="459"/>
      <c r="LNZ316" s="459"/>
      <c r="LOA316" s="459"/>
      <c r="LOB316" s="459"/>
      <c r="LOC316" s="459"/>
      <c r="LOD316" s="459"/>
      <c r="LOE316" s="459"/>
      <c r="LOF316" s="459"/>
      <c r="LOG316" s="459"/>
      <c r="LOH316" s="459"/>
      <c r="LOI316" s="459"/>
      <c r="LOJ316" s="459"/>
      <c r="LOK316" s="459"/>
      <c r="LOL316" s="459"/>
      <c r="LOM316" s="459"/>
      <c r="LON316" s="459"/>
      <c r="LOO316" s="459"/>
      <c r="LOP316" s="459"/>
      <c r="LOQ316" s="459"/>
      <c r="LOR316" s="459"/>
      <c r="LOS316" s="459"/>
      <c r="LOT316" s="459"/>
      <c r="LOU316" s="459"/>
      <c r="LOV316" s="459"/>
      <c r="LOW316" s="459"/>
      <c r="LOX316" s="459"/>
      <c r="LOY316" s="459"/>
      <c r="LOZ316" s="459"/>
      <c r="LPA316" s="459"/>
      <c r="LPB316" s="459"/>
      <c r="LPC316" s="459"/>
      <c r="LPD316" s="459"/>
      <c r="LPE316" s="459"/>
      <c r="LPF316" s="459"/>
      <c r="LPG316" s="459"/>
      <c r="LPH316" s="459"/>
      <c r="LPI316" s="459"/>
      <c r="LPJ316" s="459"/>
      <c r="LPK316" s="459"/>
      <c r="LPL316" s="459"/>
      <c r="LPM316" s="459"/>
      <c r="LPN316" s="459"/>
      <c r="LPO316" s="459"/>
      <c r="LPP316" s="459"/>
      <c r="LPQ316" s="459"/>
      <c r="LPR316" s="459"/>
      <c r="LPS316" s="459"/>
      <c r="LPT316" s="459"/>
      <c r="LPU316" s="459"/>
      <c r="LPV316" s="459"/>
      <c r="LPW316" s="459"/>
      <c r="LPX316" s="459"/>
      <c r="LPY316" s="459"/>
      <c r="LPZ316" s="459"/>
      <c r="LQA316" s="459"/>
      <c r="LQB316" s="459"/>
      <c r="LQC316" s="459"/>
      <c r="LQD316" s="459"/>
      <c r="LQE316" s="459"/>
      <c r="LQF316" s="459"/>
      <c r="LQG316" s="459"/>
      <c r="LQH316" s="459"/>
      <c r="LQI316" s="459"/>
      <c r="LQJ316" s="459"/>
      <c r="LQK316" s="459"/>
      <c r="LQL316" s="459"/>
      <c r="LQM316" s="459"/>
      <c r="LQN316" s="459"/>
      <c r="LQO316" s="459"/>
      <c r="LQP316" s="459"/>
      <c r="LQQ316" s="459"/>
      <c r="LQR316" s="459"/>
      <c r="LQS316" s="459"/>
      <c r="LQT316" s="459"/>
      <c r="LQU316" s="459"/>
      <c r="LQV316" s="459"/>
      <c r="LQW316" s="459"/>
      <c r="LQX316" s="459"/>
      <c r="LQY316" s="459"/>
      <c r="LQZ316" s="459"/>
      <c r="LRA316" s="459"/>
      <c r="LRB316" s="459"/>
      <c r="LRC316" s="459"/>
      <c r="LRD316" s="459"/>
      <c r="LRE316" s="459"/>
      <c r="LRF316" s="459"/>
      <c r="LRG316" s="459"/>
      <c r="LRH316" s="459"/>
      <c r="LRI316" s="459"/>
      <c r="LRJ316" s="459"/>
      <c r="LRK316" s="459"/>
      <c r="LRL316" s="459"/>
      <c r="LRM316" s="459"/>
      <c r="LRN316" s="459"/>
      <c r="LRO316" s="459"/>
      <c r="LRP316" s="459"/>
      <c r="LRQ316" s="459"/>
      <c r="LRR316" s="459"/>
      <c r="LRS316" s="459"/>
      <c r="LRT316" s="459"/>
      <c r="LRU316" s="459"/>
      <c r="LRV316" s="459"/>
      <c r="LRW316" s="459"/>
      <c r="LRX316" s="459"/>
      <c r="LRY316" s="459"/>
      <c r="LRZ316" s="459"/>
      <c r="LSA316" s="459"/>
      <c r="LSB316" s="459"/>
      <c r="LSC316" s="459"/>
      <c r="LSD316" s="459"/>
      <c r="LSE316" s="459"/>
      <c r="LSF316" s="459"/>
      <c r="LSG316" s="459"/>
      <c r="LSH316" s="459"/>
      <c r="LSI316" s="459"/>
      <c r="LSJ316" s="459"/>
      <c r="LSK316" s="459"/>
      <c r="LSL316" s="459"/>
      <c r="LSM316" s="459"/>
      <c r="LSN316" s="459"/>
      <c r="LSO316" s="459"/>
      <c r="LSP316" s="459"/>
      <c r="LSQ316" s="459"/>
      <c r="LSR316" s="459"/>
      <c r="LSS316" s="459"/>
      <c r="LST316" s="459"/>
      <c r="LSU316" s="459"/>
      <c r="LSV316" s="459"/>
      <c r="LSW316" s="459"/>
      <c r="LSX316" s="459"/>
      <c r="LSY316" s="459"/>
      <c r="LSZ316" s="459"/>
      <c r="LTA316" s="459"/>
      <c r="LTB316" s="459"/>
      <c r="LTC316" s="459"/>
      <c r="LTD316" s="459"/>
      <c r="LTE316" s="459"/>
      <c r="LTF316" s="459"/>
      <c r="LTG316" s="459"/>
      <c r="LTH316" s="459"/>
      <c r="LTI316" s="459"/>
      <c r="LTJ316" s="459"/>
      <c r="LTK316" s="459"/>
      <c r="LTL316" s="459"/>
      <c r="LTM316" s="459"/>
      <c r="LTN316" s="459"/>
      <c r="LTO316" s="459"/>
      <c r="LTP316" s="459"/>
      <c r="LTQ316" s="459"/>
      <c r="LTR316" s="459"/>
      <c r="LTS316" s="459"/>
      <c r="LTT316" s="459"/>
      <c r="LTU316" s="459"/>
      <c r="LTV316" s="459"/>
      <c r="LTW316" s="459"/>
      <c r="LTX316" s="459"/>
      <c r="LTY316" s="459"/>
      <c r="LTZ316" s="459"/>
      <c r="LUA316" s="459"/>
      <c r="LUB316" s="459"/>
      <c r="LUC316" s="459"/>
      <c r="LUD316" s="459"/>
      <c r="LUE316" s="459"/>
      <c r="LUF316" s="459"/>
      <c r="LUG316" s="459"/>
      <c r="LUH316" s="459"/>
      <c r="LUI316" s="459"/>
      <c r="LUJ316" s="459"/>
      <c r="LUK316" s="459"/>
      <c r="LUL316" s="459"/>
      <c r="LUM316" s="459"/>
      <c r="LUN316" s="459"/>
      <c r="LUO316" s="459"/>
      <c r="LUP316" s="459"/>
      <c r="LUQ316" s="459"/>
      <c r="LUR316" s="459"/>
      <c r="LUS316" s="459"/>
      <c r="LUT316" s="459"/>
      <c r="LUU316" s="459"/>
      <c r="LUV316" s="459"/>
      <c r="LUW316" s="459"/>
      <c r="LUX316" s="459"/>
      <c r="LUY316" s="459"/>
      <c r="LUZ316" s="459"/>
      <c r="LVA316" s="459"/>
      <c r="LVB316" s="459"/>
      <c r="LVC316" s="459"/>
      <c r="LVD316" s="459"/>
      <c r="LVE316" s="459"/>
      <c r="LVF316" s="459"/>
      <c r="LVG316" s="459"/>
      <c r="LVH316" s="459"/>
      <c r="LVI316" s="459"/>
      <c r="LVJ316" s="459"/>
      <c r="LVK316" s="459"/>
      <c r="LVL316" s="459"/>
      <c r="LVM316" s="459"/>
      <c r="LVN316" s="459"/>
      <c r="LVO316" s="459"/>
      <c r="LVP316" s="459"/>
      <c r="LVQ316" s="459"/>
      <c r="LVR316" s="459"/>
      <c r="LVS316" s="459"/>
      <c r="LVT316" s="459"/>
      <c r="LVU316" s="459"/>
      <c r="LVV316" s="459"/>
      <c r="LVW316" s="459"/>
      <c r="LVX316" s="459"/>
      <c r="LVY316" s="459"/>
      <c r="LVZ316" s="459"/>
      <c r="LWA316" s="459"/>
      <c r="LWB316" s="459"/>
      <c r="LWC316" s="459"/>
      <c r="LWD316" s="459"/>
      <c r="LWE316" s="459"/>
      <c r="LWF316" s="459"/>
      <c r="LWG316" s="459"/>
      <c r="LWH316" s="459"/>
      <c r="LWI316" s="459"/>
      <c r="LWJ316" s="459"/>
      <c r="LWK316" s="459"/>
      <c r="LWL316" s="459"/>
      <c r="LWM316" s="459"/>
      <c r="LWN316" s="459"/>
      <c r="LWO316" s="459"/>
      <c r="LWP316" s="459"/>
      <c r="LWQ316" s="459"/>
      <c r="LWR316" s="459"/>
      <c r="LWS316" s="459"/>
      <c r="LWT316" s="459"/>
      <c r="LWU316" s="459"/>
      <c r="LWV316" s="459"/>
      <c r="LWW316" s="459"/>
      <c r="LWX316" s="459"/>
      <c r="LWY316" s="459"/>
      <c r="LWZ316" s="459"/>
      <c r="LXA316" s="459"/>
      <c r="LXB316" s="459"/>
      <c r="LXC316" s="459"/>
      <c r="LXD316" s="459"/>
      <c r="LXE316" s="459"/>
      <c r="LXF316" s="459"/>
      <c r="LXG316" s="459"/>
      <c r="LXH316" s="459"/>
      <c r="LXI316" s="459"/>
      <c r="LXJ316" s="459"/>
      <c r="LXK316" s="459"/>
      <c r="LXL316" s="459"/>
      <c r="LXM316" s="459"/>
      <c r="LXN316" s="459"/>
      <c r="LXO316" s="459"/>
      <c r="LXP316" s="459"/>
      <c r="LXQ316" s="459"/>
      <c r="LXR316" s="459"/>
      <c r="LXS316" s="459"/>
      <c r="LXT316" s="459"/>
      <c r="LXU316" s="459"/>
      <c r="LXV316" s="459"/>
      <c r="LXW316" s="459"/>
      <c r="LXX316" s="459"/>
      <c r="LXY316" s="459"/>
      <c r="LXZ316" s="459"/>
      <c r="LYA316" s="459"/>
      <c r="LYB316" s="459"/>
      <c r="LYC316" s="459"/>
      <c r="LYD316" s="459"/>
      <c r="LYE316" s="459"/>
      <c r="LYF316" s="459"/>
      <c r="LYG316" s="459"/>
      <c r="LYH316" s="459"/>
      <c r="LYI316" s="459"/>
      <c r="LYJ316" s="459"/>
      <c r="LYK316" s="459"/>
      <c r="LYL316" s="459"/>
      <c r="LYM316" s="459"/>
      <c r="LYN316" s="459"/>
      <c r="LYO316" s="459"/>
      <c r="LYP316" s="459"/>
      <c r="LYQ316" s="459"/>
      <c r="LYR316" s="459"/>
      <c r="LYS316" s="459"/>
      <c r="LYT316" s="459"/>
      <c r="LYU316" s="459"/>
      <c r="LYV316" s="459"/>
      <c r="LYW316" s="459"/>
      <c r="LYX316" s="459"/>
      <c r="LYY316" s="459"/>
      <c r="LYZ316" s="459"/>
      <c r="LZA316" s="459"/>
      <c r="LZB316" s="459"/>
      <c r="LZC316" s="459"/>
      <c r="LZD316" s="459"/>
      <c r="LZE316" s="459"/>
      <c r="LZF316" s="459"/>
      <c r="LZG316" s="459"/>
      <c r="LZH316" s="459"/>
      <c r="LZI316" s="459"/>
      <c r="LZJ316" s="459"/>
      <c r="LZK316" s="459"/>
      <c r="LZL316" s="459"/>
      <c r="LZM316" s="459"/>
      <c r="LZN316" s="459"/>
      <c r="LZO316" s="459"/>
      <c r="LZP316" s="459"/>
      <c r="LZQ316" s="459"/>
      <c r="LZR316" s="459"/>
      <c r="LZS316" s="459"/>
      <c r="LZT316" s="459"/>
      <c r="LZU316" s="459"/>
      <c r="LZV316" s="459"/>
      <c r="LZW316" s="459"/>
      <c r="LZX316" s="459"/>
      <c r="LZY316" s="459"/>
      <c r="LZZ316" s="459"/>
      <c r="MAA316" s="459"/>
      <c r="MAB316" s="459"/>
      <c r="MAC316" s="459"/>
      <c r="MAD316" s="459"/>
      <c r="MAE316" s="459"/>
      <c r="MAF316" s="459"/>
      <c r="MAG316" s="459"/>
      <c r="MAH316" s="459"/>
      <c r="MAI316" s="459"/>
      <c r="MAJ316" s="459"/>
      <c r="MAK316" s="459"/>
      <c r="MAL316" s="459"/>
      <c r="MAM316" s="459"/>
      <c r="MAN316" s="459"/>
      <c r="MAO316" s="459"/>
      <c r="MAP316" s="459"/>
      <c r="MAQ316" s="459"/>
      <c r="MAR316" s="459"/>
      <c r="MAS316" s="459"/>
      <c r="MAT316" s="459"/>
      <c r="MAU316" s="459"/>
      <c r="MAV316" s="459"/>
      <c r="MAW316" s="459"/>
      <c r="MAX316" s="459"/>
      <c r="MAY316" s="459"/>
      <c r="MAZ316" s="459"/>
      <c r="MBA316" s="459"/>
      <c r="MBB316" s="459"/>
      <c r="MBC316" s="459"/>
      <c r="MBD316" s="459"/>
      <c r="MBE316" s="459"/>
      <c r="MBF316" s="459"/>
      <c r="MBG316" s="459"/>
      <c r="MBH316" s="459"/>
      <c r="MBI316" s="459"/>
      <c r="MBJ316" s="459"/>
      <c r="MBK316" s="459"/>
      <c r="MBL316" s="459"/>
      <c r="MBM316" s="459"/>
      <c r="MBN316" s="459"/>
      <c r="MBO316" s="459"/>
      <c r="MBP316" s="459"/>
      <c r="MBQ316" s="459"/>
      <c r="MBR316" s="459"/>
      <c r="MBS316" s="459"/>
      <c r="MBT316" s="459"/>
      <c r="MBU316" s="459"/>
      <c r="MBV316" s="459"/>
      <c r="MBW316" s="459"/>
      <c r="MBX316" s="459"/>
      <c r="MBY316" s="459"/>
      <c r="MBZ316" s="459"/>
      <c r="MCA316" s="459"/>
      <c r="MCB316" s="459"/>
      <c r="MCC316" s="459"/>
      <c r="MCD316" s="459"/>
      <c r="MCE316" s="459"/>
      <c r="MCF316" s="459"/>
      <c r="MCG316" s="459"/>
      <c r="MCH316" s="459"/>
      <c r="MCI316" s="459"/>
      <c r="MCJ316" s="459"/>
      <c r="MCK316" s="459"/>
      <c r="MCL316" s="459"/>
      <c r="MCM316" s="459"/>
      <c r="MCN316" s="459"/>
      <c r="MCO316" s="459"/>
      <c r="MCP316" s="459"/>
      <c r="MCQ316" s="459"/>
      <c r="MCR316" s="459"/>
      <c r="MCS316" s="459"/>
      <c r="MCT316" s="459"/>
      <c r="MCU316" s="459"/>
      <c r="MCV316" s="459"/>
      <c r="MCW316" s="459"/>
      <c r="MCX316" s="459"/>
      <c r="MCY316" s="459"/>
      <c r="MCZ316" s="459"/>
      <c r="MDA316" s="459"/>
      <c r="MDB316" s="459"/>
      <c r="MDC316" s="459"/>
      <c r="MDD316" s="459"/>
      <c r="MDE316" s="459"/>
      <c r="MDF316" s="459"/>
      <c r="MDG316" s="459"/>
      <c r="MDH316" s="459"/>
      <c r="MDI316" s="459"/>
      <c r="MDJ316" s="459"/>
      <c r="MDK316" s="459"/>
      <c r="MDL316" s="459"/>
      <c r="MDM316" s="459"/>
      <c r="MDN316" s="459"/>
      <c r="MDO316" s="459"/>
      <c r="MDP316" s="459"/>
      <c r="MDQ316" s="459"/>
      <c r="MDR316" s="459"/>
      <c r="MDS316" s="459"/>
      <c r="MDT316" s="459"/>
      <c r="MDU316" s="459"/>
      <c r="MDV316" s="459"/>
      <c r="MDW316" s="459"/>
      <c r="MDX316" s="459"/>
      <c r="MDY316" s="459"/>
      <c r="MDZ316" s="459"/>
      <c r="MEA316" s="459"/>
      <c r="MEB316" s="459"/>
      <c r="MEC316" s="459"/>
      <c r="MED316" s="459"/>
      <c r="MEE316" s="459"/>
      <c r="MEF316" s="459"/>
      <c r="MEG316" s="459"/>
      <c r="MEH316" s="459"/>
      <c r="MEI316" s="459"/>
      <c r="MEJ316" s="459"/>
      <c r="MEK316" s="459"/>
      <c r="MEL316" s="459"/>
      <c r="MEM316" s="459"/>
      <c r="MEN316" s="459"/>
      <c r="MEO316" s="459"/>
      <c r="MEP316" s="459"/>
      <c r="MEQ316" s="459"/>
      <c r="MER316" s="459"/>
      <c r="MES316" s="459"/>
      <c r="MET316" s="459"/>
      <c r="MEU316" s="459"/>
      <c r="MEV316" s="459"/>
      <c r="MEW316" s="459"/>
      <c r="MEX316" s="459"/>
      <c r="MEY316" s="459"/>
      <c r="MEZ316" s="459"/>
      <c r="MFA316" s="459"/>
      <c r="MFB316" s="459"/>
      <c r="MFC316" s="459"/>
      <c r="MFD316" s="459"/>
      <c r="MFE316" s="459"/>
      <c r="MFF316" s="459"/>
      <c r="MFG316" s="459"/>
      <c r="MFH316" s="459"/>
      <c r="MFI316" s="459"/>
      <c r="MFJ316" s="459"/>
      <c r="MFK316" s="459"/>
      <c r="MFL316" s="459"/>
      <c r="MFM316" s="459"/>
      <c r="MFN316" s="459"/>
      <c r="MFO316" s="459"/>
      <c r="MFP316" s="459"/>
      <c r="MFQ316" s="459"/>
      <c r="MFR316" s="459"/>
      <c r="MFS316" s="459"/>
      <c r="MFT316" s="459"/>
      <c r="MFU316" s="459"/>
      <c r="MFV316" s="459"/>
      <c r="MFW316" s="459"/>
      <c r="MFX316" s="459"/>
      <c r="MFY316" s="459"/>
      <c r="MFZ316" s="459"/>
      <c r="MGA316" s="459"/>
      <c r="MGB316" s="459"/>
      <c r="MGC316" s="459"/>
      <c r="MGD316" s="459"/>
      <c r="MGE316" s="459"/>
      <c r="MGF316" s="459"/>
      <c r="MGG316" s="459"/>
      <c r="MGH316" s="459"/>
      <c r="MGI316" s="459"/>
      <c r="MGJ316" s="459"/>
      <c r="MGK316" s="459"/>
      <c r="MGL316" s="459"/>
      <c r="MGM316" s="459"/>
      <c r="MGN316" s="459"/>
      <c r="MGO316" s="459"/>
      <c r="MGP316" s="459"/>
      <c r="MGQ316" s="459"/>
      <c r="MGR316" s="459"/>
      <c r="MGS316" s="459"/>
      <c r="MGT316" s="459"/>
      <c r="MGU316" s="459"/>
      <c r="MGV316" s="459"/>
      <c r="MGW316" s="459"/>
      <c r="MGX316" s="459"/>
      <c r="MGY316" s="459"/>
      <c r="MGZ316" s="459"/>
      <c r="MHA316" s="459"/>
      <c r="MHB316" s="459"/>
      <c r="MHC316" s="459"/>
      <c r="MHD316" s="459"/>
      <c r="MHE316" s="459"/>
      <c r="MHF316" s="459"/>
      <c r="MHG316" s="459"/>
      <c r="MHH316" s="459"/>
      <c r="MHI316" s="459"/>
      <c r="MHJ316" s="459"/>
      <c r="MHK316" s="459"/>
      <c r="MHL316" s="459"/>
      <c r="MHM316" s="459"/>
      <c r="MHN316" s="459"/>
      <c r="MHO316" s="459"/>
      <c r="MHP316" s="459"/>
      <c r="MHQ316" s="459"/>
      <c r="MHR316" s="459"/>
      <c r="MHS316" s="459"/>
      <c r="MHT316" s="459"/>
      <c r="MHU316" s="459"/>
      <c r="MHV316" s="459"/>
      <c r="MHW316" s="459"/>
      <c r="MHX316" s="459"/>
      <c r="MHY316" s="459"/>
      <c r="MHZ316" s="459"/>
      <c r="MIA316" s="459"/>
      <c r="MIB316" s="459"/>
      <c r="MIC316" s="459"/>
      <c r="MID316" s="459"/>
      <c r="MIE316" s="459"/>
      <c r="MIF316" s="459"/>
      <c r="MIG316" s="459"/>
      <c r="MIH316" s="459"/>
      <c r="MII316" s="459"/>
      <c r="MIJ316" s="459"/>
      <c r="MIK316" s="459"/>
      <c r="MIL316" s="459"/>
      <c r="MIM316" s="459"/>
      <c r="MIN316" s="459"/>
      <c r="MIO316" s="459"/>
      <c r="MIP316" s="459"/>
      <c r="MIQ316" s="459"/>
      <c r="MIR316" s="459"/>
      <c r="MIS316" s="459"/>
      <c r="MIT316" s="459"/>
      <c r="MIU316" s="459"/>
      <c r="MIV316" s="459"/>
      <c r="MIW316" s="459"/>
      <c r="MIX316" s="459"/>
      <c r="MIY316" s="459"/>
      <c r="MIZ316" s="459"/>
      <c r="MJA316" s="459"/>
      <c r="MJB316" s="459"/>
      <c r="MJC316" s="459"/>
      <c r="MJD316" s="459"/>
      <c r="MJE316" s="459"/>
      <c r="MJF316" s="459"/>
      <c r="MJG316" s="459"/>
      <c r="MJH316" s="459"/>
      <c r="MJI316" s="459"/>
      <c r="MJJ316" s="459"/>
      <c r="MJK316" s="459"/>
      <c r="MJL316" s="459"/>
      <c r="MJM316" s="459"/>
      <c r="MJN316" s="459"/>
      <c r="MJO316" s="459"/>
      <c r="MJP316" s="459"/>
      <c r="MJQ316" s="459"/>
      <c r="MJR316" s="459"/>
      <c r="MJS316" s="459"/>
      <c r="MJT316" s="459"/>
      <c r="MJU316" s="459"/>
      <c r="MJV316" s="459"/>
      <c r="MJW316" s="459"/>
      <c r="MJX316" s="459"/>
      <c r="MJY316" s="459"/>
      <c r="MJZ316" s="459"/>
      <c r="MKA316" s="459"/>
      <c r="MKB316" s="459"/>
      <c r="MKC316" s="459"/>
      <c r="MKD316" s="459"/>
      <c r="MKE316" s="459"/>
      <c r="MKF316" s="459"/>
      <c r="MKG316" s="459"/>
      <c r="MKH316" s="459"/>
      <c r="MKI316" s="459"/>
      <c r="MKJ316" s="459"/>
      <c r="MKK316" s="459"/>
      <c r="MKL316" s="459"/>
      <c r="MKM316" s="459"/>
      <c r="MKN316" s="459"/>
      <c r="MKO316" s="459"/>
      <c r="MKP316" s="459"/>
      <c r="MKQ316" s="459"/>
      <c r="MKR316" s="459"/>
      <c r="MKS316" s="459"/>
      <c r="MKT316" s="459"/>
      <c r="MKU316" s="459"/>
      <c r="MKV316" s="459"/>
      <c r="MKW316" s="459"/>
      <c r="MKX316" s="459"/>
      <c r="MKY316" s="459"/>
      <c r="MKZ316" s="459"/>
      <c r="MLA316" s="459"/>
      <c r="MLB316" s="459"/>
      <c r="MLC316" s="459"/>
      <c r="MLD316" s="459"/>
      <c r="MLE316" s="459"/>
      <c r="MLF316" s="459"/>
      <c r="MLG316" s="459"/>
      <c r="MLH316" s="459"/>
      <c r="MLI316" s="459"/>
      <c r="MLJ316" s="459"/>
      <c r="MLK316" s="459"/>
      <c r="MLL316" s="459"/>
      <c r="MLM316" s="459"/>
      <c r="MLN316" s="459"/>
      <c r="MLO316" s="459"/>
      <c r="MLP316" s="459"/>
      <c r="MLQ316" s="459"/>
      <c r="MLR316" s="459"/>
      <c r="MLS316" s="459"/>
      <c r="MLT316" s="459"/>
      <c r="MLU316" s="459"/>
      <c r="MLV316" s="459"/>
      <c r="MLW316" s="459"/>
      <c r="MLX316" s="459"/>
      <c r="MLY316" s="459"/>
      <c r="MLZ316" s="459"/>
      <c r="MMA316" s="459"/>
      <c r="MMB316" s="459"/>
      <c r="MMC316" s="459"/>
      <c r="MMD316" s="459"/>
      <c r="MME316" s="459"/>
      <c r="MMF316" s="459"/>
      <c r="MMG316" s="459"/>
      <c r="MMH316" s="459"/>
      <c r="MMI316" s="459"/>
      <c r="MMJ316" s="459"/>
      <c r="MMK316" s="459"/>
      <c r="MML316" s="459"/>
      <c r="MMM316" s="459"/>
      <c r="MMN316" s="459"/>
      <c r="MMO316" s="459"/>
      <c r="MMP316" s="459"/>
      <c r="MMQ316" s="459"/>
      <c r="MMR316" s="459"/>
      <c r="MMS316" s="459"/>
      <c r="MMT316" s="459"/>
      <c r="MMU316" s="459"/>
      <c r="MMV316" s="459"/>
      <c r="MMW316" s="459"/>
      <c r="MMX316" s="459"/>
      <c r="MMY316" s="459"/>
      <c r="MMZ316" s="459"/>
      <c r="MNA316" s="459"/>
      <c r="MNB316" s="459"/>
      <c r="MNC316" s="459"/>
      <c r="MND316" s="459"/>
      <c r="MNE316" s="459"/>
      <c r="MNF316" s="459"/>
      <c r="MNG316" s="459"/>
      <c r="MNH316" s="459"/>
      <c r="MNI316" s="459"/>
      <c r="MNJ316" s="459"/>
      <c r="MNK316" s="459"/>
      <c r="MNL316" s="459"/>
      <c r="MNM316" s="459"/>
      <c r="MNN316" s="459"/>
      <c r="MNO316" s="459"/>
      <c r="MNP316" s="459"/>
      <c r="MNQ316" s="459"/>
      <c r="MNR316" s="459"/>
      <c r="MNS316" s="459"/>
      <c r="MNT316" s="459"/>
      <c r="MNU316" s="459"/>
      <c r="MNV316" s="459"/>
      <c r="MNW316" s="459"/>
      <c r="MNX316" s="459"/>
      <c r="MNY316" s="459"/>
      <c r="MNZ316" s="459"/>
      <c r="MOA316" s="459"/>
      <c r="MOB316" s="459"/>
      <c r="MOC316" s="459"/>
      <c r="MOD316" s="459"/>
      <c r="MOE316" s="459"/>
      <c r="MOF316" s="459"/>
      <c r="MOG316" s="459"/>
      <c r="MOH316" s="459"/>
      <c r="MOI316" s="459"/>
      <c r="MOJ316" s="459"/>
      <c r="MOK316" s="459"/>
      <c r="MOL316" s="459"/>
      <c r="MOM316" s="459"/>
      <c r="MON316" s="459"/>
      <c r="MOO316" s="459"/>
      <c r="MOP316" s="459"/>
      <c r="MOQ316" s="459"/>
      <c r="MOR316" s="459"/>
      <c r="MOS316" s="459"/>
      <c r="MOT316" s="459"/>
      <c r="MOU316" s="459"/>
      <c r="MOV316" s="459"/>
      <c r="MOW316" s="459"/>
      <c r="MOX316" s="459"/>
      <c r="MOY316" s="459"/>
      <c r="MOZ316" s="459"/>
      <c r="MPA316" s="459"/>
      <c r="MPB316" s="459"/>
      <c r="MPC316" s="459"/>
      <c r="MPD316" s="459"/>
      <c r="MPE316" s="459"/>
      <c r="MPF316" s="459"/>
      <c r="MPG316" s="459"/>
      <c r="MPH316" s="459"/>
      <c r="MPI316" s="459"/>
      <c r="MPJ316" s="459"/>
      <c r="MPK316" s="459"/>
      <c r="MPL316" s="459"/>
      <c r="MPM316" s="459"/>
      <c r="MPN316" s="459"/>
      <c r="MPO316" s="459"/>
      <c r="MPP316" s="459"/>
      <c r="MPQ316" s="459"/>
      <c r="MPR316" s="459"/>
      <c r="MPS316" s="459"/>
      <c r="MPT316" s="459"/>
      <c r="MPU316" s="459"/>
      <c r="MPV316" s="459"/>
      <c r="MPW316" s="459"/>
      <c r="MPX316" s="459"/>
      <c r="MPY316" s="459"/>
      <c r="MPZ316" s="459"/>
      <c r="MQA316" s="459"/>
      <c r="MQB316" s="459"/>
      <c r="MQC316" s="459"/>
      <c r="MQD316" s="459"/>
      <c r="MQE316" s="459"/>
      <c r="MQF316" s="459"/>
      <c r="MQG316" s="459"/>
      <c r="MQH316" s="459"/>
      <c r="MQI316" s="459"/>
      <c r="MQJ316" s="459"/>
      <c r="MQK316" s="459"/>
      <c r="MQL316" s="459"/>
      <c r="MQM316" s="459"/>
      <c r="MQN316" s="459"/>
      <c r="MQO316" s="459"/>
      <c r="MQP316" s="459"/>
      <c r="MQQ316" s="459"/>
      <c r="MQR316" s="459"/>
      <c r="MQS316" s="459"/>
      <c r="MQT316" s="459"/>
      <c r="MQU316" s="459"/>
      <c r="MQV316" s="459"/>
      <c r="MQW316" s="459"/>
      <c r="MQX316" s="459"/>
      <c r="MQY316" s="459"/>
      <c r="MQZ316" s="459"/>
      <c r="MRA316" s="459"/>
      <c r="MRB316" s="459"/>
      <c r="MRC316" s="459"/>
      <c r="MRD316" s="459"/>
      <c r="MRE316" s="459"/>
      <c r="MRF316" s="459"/>
      <c r="MRG316" s="459"/>
      <c r="MRH316" s="459"/>
      <c r="MRI316" s="459"/>
      <c r="MRJ316" s="459"/>
      <c r="MRK316" s="459"/>
      <c r="MRL316" s="459"/>
      <c r="MRM316" s="459"/>
      <c r="MRN316" s="459"/>
      <c r="MRO316" s="459"/>
      <c r="MRP316" s="459"/>
      <c r="MRQ316" s="459"/>
      <c r="MRR316" s="459"/>
      <c r="MRS316" s="459"/>
      <c r="MRT316" s="459"/>
      <c r="MRU316" s="459"/>
      <c r="MRV316" s="459"/>
      <c r="MRW316" s="459"/>
      <c r="MRX316" s="459"/>
      <c r="MRY316" s="459"/>
      <c r="MRZ316" s="459"/>
      <c r="MSA316" s="459"/>
      <c r="MSB316" s="459"/>
      <c r="MSC316" s="459"/>
      <c r="MSD316" s="459"/>
      <c r="MSE316" s="459"/>
      <c r="MSF316" s="459"/>
      <c r="MSG316" s="459"/>
      <c r="MSH316" s="459"/>
      <c r="MSI316" s="459"/>
      <c r="MSJ316" s="459"/>
      <c r="MSK316" s="459"/>
      <c r="MSL316" s="459"/>
      <c r="MSM316" s="459"/>
      <c r="MSN316" s="459"/>
      <c r="MSO316" s="459"/>
      <c r="MSP316" s="459"/>
      <c r="MSQ316" s="459"/>
      <c r="MSR316" s="459"/>
      <c r="MSS316" s="459"/>
      <c r="MST316" s="459"/>
      <c r="MSU316" s="459"/>
      <c r="MSV316" s="459"/>
      <c r="MSW316" s="459"/>
      <c r="MSX316" s="459"/>
      <c r="MSY316" s="459"/>
      <c r="MSZ316" s="459"/>
      <c r="MTA316" s="459"/>
      <c r="MTB316" s="459"/>
      <c r="MTC316" s="459"/>
      <c r="MTD316" s="459"/>
      <c r="MTE316" s="459"/>
      <c r="MTF316" s="459"/>
      <c r="MTG316" s="459"/>
      <c r="MTH316" s="459"/>
      <c r="MTI316" s="459"/>
      <c r="MTJ316" s="459"/>
      <c r="MTK316" s="459"/>
      <c r="MTL316" s="459"/>
      <c r="MTM316" s="459"/>
      <c r="MTN316" s="459"/>
      <c r="MTO316" s="459"/>
      <c r="MTP316" s="459"/>
      <c r="MTQ316" s="459"/>
      <c r="MTR316" s="459"/>
      <c r="MTS316" s="459"/>
      <c r="MTT316" s="459"/>
      <c r="MTU316" s="459"/>
      <c r="MTV316" s="459"/>
      <c r="MTW316" s="459"/>
      <c r="MTX316" s="459"/>
      <c r="MTY316" s="459"/>
      <c r="MTZ316" s="459"/>
      <c r="MUA316" s="459"/>
      <c r="MUB316" s="459"/>
      <c r="MUC316" s="459"/>
      <c r="MUD316" s="459"/>
      <c r="MUE316" s="459"/>
      <c r="MUF316" s="459"/>
      <c r="MUG316" s="459"/>
      <c r="MUH316" s="459"/>
      <c r="MUI316" s="459"/>
      <c r="MUJ316" s="459"/>
      <c r="MUK316" s="459"/>
      <c r="MUL316" s="459"/>
      <c r="MUM316" s="459"/>
      <c r="MUN316" s="459"/>
      <c r="MUO316" s="459"/>
      <c r="MUP316" s="459"/>
      <c r="MUQ316" s="459"/>
      <c r="MUR316" s="459"/>
      <c r="MUS316" s="459"/>
      <c r="MUT316" s="459"/>
      <c r="MUU316" s="459"/>
      <c r="MUV316" s="459"/>
      <c r="MUW316" s="459"/>
      <c r="MUX316" s="459"/>
      <c r="MUY316" s="459"/>
      <c r="MUZ316" s="459"/>
      <c r="MVA316" s="459"/>
      <c r="MVB316" s="459"/>
      <c r="MVC316" s="459"/>
      <c r="MVD316" s="459"/>
      <c r="MVE316" s="459"/>
      <c r="MVF316" s="459"/>
      <c r="MVG316" s="459"/>
      <c r="MVH316" s="459"/>
      <c r="MVI316" s="459"/>
      <c r="MVJ316" s="459"/>
      <c r="MVK316" s="459"/>
      <c r="MVL316" s="459"/>
      <c r="MVM316" s="459"/>
      <c r="MVN316" s="459"/>
      <c r="MVO316" s="459"/>
      <c r="MVP316" s="459"/>
      <c r="MVQ316" s="459"/>
      <c r="MVR316" s="459"/>
      <c r="MVS316" s="459"/>
      <c r="MVT316" s="459"/>
      <c r="MVU316" s="459"/>
      <c r="MVV316" s="459"/>
      <c r="MVW316" s="459"/>
      <c r="MVX316" s="459"/>
      <c r="MVY316" s="459"/>
      <c r="MVZ316" s="459"/>
      <c r="MWA316" s="459"/>
      <c r="MWB316" s="459"/>
      <c r="MWC316" s="459"/>
      <c r="MWD316" s="459"/>
      <c r="MWE316" s="459"/>
      <c r="MWF316" s="459"/>
      <c r="MWG316" s="459"/>
      <c r="MWH316" s="459"/>
      <c r="MWI316" s="459"/>
      <c r="MWJ316" s="459"/>
      <c r="MWK316" s="459"/>
      <c r="MWL316" s="459"/>
      <c r="MWM316" s="459"/>
      <c r="MWN316" s="459"/>
      <c r="MWO316" s="459"/>
      <c r="MWP316" s="459"/>
      <c r="MWQ316" s="459"/>
      <c r="MWR316" s="459"/>
      <c r="MWS316" s="459"/>
      <c r="MWT316" s="459"/>
      <c r="MWU316" s="459"/>
      <c r="MWV316" s="459"/>
      <c r="MWW316" s="459"/>
      <c r="MWX316" s="459"/>
      <c r="MWY316" s="459"/>
      <c r="MWZ316" s="459"/>
      <c r="MXA316" s="459"/>
      <c r="MXB316" s="459"/>
      <c r="MXC316" s="459"/>
      <c r="MXD316" s="459"/>
      <c r="MXE316" s="459"/>
      <c r="MXF316" s="459"/>
      <c r="MXG316" s="459"/>
      <c r="MXH316" s="459"/>
      <c r="MXI316" s="459"/>
      <c r="MXJ316" s="459"/>
      <c r="MXK316" s="459"/>
      <c r="MXL316" s="459"/>
      <c r="MXM316" s="459"/>
      <c r="MXN316" s="459"/>
      <c r="MXO316" s="459"/>
      <c r="MXP316" s="459"/>
      <c r="MXQ316" s="459"/>
      <c r="MXR316" s="459"/>
      <c r="MXS316" s="459"/>
      <c r="MXT316" s="459"/>
      <c r="MXU316" s="459"/>
      <c r="MXV316" s="459"/>
      <c r="MXW316" s="459"/>
      <c r="MXX316" s="459"/>
      <c r="MXY316" s="459"/>
      <c r="MXZ316" s="459"/>
      <c r="MYA316" s="459"/>
      <c r="MYB316" s="459"/>
      <c r="MYC316" s="459"/>
      <c r="MYD316" s="459"/>
      <c r="MYE316" s="459"/>
      <c r="MYF316" s="459"/>
      <c r="MYG316" s="459"/>
      <c r="MYH316" s="459"/>
      <c r="MYI316" s="459"/>
      <c r="MYJ316" s="459"/>
      <c r="MYK316" s="459"/>
      <c r="MYL316" s="459"/>
      <c r="MYM316" s="459"/>
      <c r="MYN316" s="459"/>
      <c r="MYO316" s="459"/>
      <c r="MYP316" s="459"/>
      <c r="MYQ316" s="459"/>
      <c r="MYR316" s="459"/>
      <c r="MYS316" s="459"/>
      <c r="MYT316" s="459"/>
      <c r="MYU316" s="459"/>
      <c r="MYV316" s="459"/>
      <c r="MYW316" s="459"/>
      <c r="MYX316" s="459"/>
      <c r="MYY316" s="459"/>
      <c r="MYZ316" s="459"/>
      <c r="MZA316" s="459"/>
      <c r="MZB316" s="459"/>
      <c r="MZC316" s="459"/>
      <c r="MZD316" s="459"/>
      <c r="MZE316" s="459"/>
      <c r="MZF316" s="459"/>
      <c r="MZG316" s="459"/>
      <c r="MZH316" s="459"/>
      <c r="MZI316" s="459"/>
      <c r="MZJ316" s="459"/>
      <c r="MZK316" s="459"/>
      <c r="MZL316" s="459"/>
      <c r="MZM316" s="459"/>
      <c r="MZN316" s="459"/>
      <c r="MZO316" s="459"/>
      <c r="MZP316" s="459"/>
      <c r="MZQ316" s="459"/>
      <c r="MZR316" s="459"/>
      <c r="MZS316" s="459"/>
      <c r="MZT316" s="459"/>
      <c r="MZU316" s="459"/>
      <c r="MZV316" s="459"/>
      <c r="MZW316" s="459"/>
      <c r="MZX316" s="459"/>
      <c r="MZY316" s="459"/>
      <c r="MZZ316" s="459"/>
      <c r="NAA316" s="459"/>
      <c r="NAB316" s="459"/>
      <c r="NAC316" s="459"/>
      <c r="NAD316" s="459"/>
      <c r="NAE316" s="459"/>
      <c r="NAF316" s="459"/>
      <c r="NAG316" s="459"/>
      <c r="NAH316" s="459"/>
      <c r="NAI316" s="459"/>
      <c r="NAJ316" s="459"/>
      <c r="NAK316" s="459"/>
      <c r="NAL316" s="459"/>
      <c r="NAM316" s="459"/>
      <c r="NAN316" s="459"/>
      <c r="NAO316" s="459"/>
      <c r="NAP316" s="459"/>
      <c r="NAQ316" s="459"/>
      <c r="NAR316" s="459"/>
      <c r="NAS316" s="459"/>
      <c r="NAT316" s="459"/>
      <c r="NAU316" s="459"/>
      <c r="NAV316" s="459"/>
      <c r="NAW316" s="459"/>
      <c r="NAX316" s="459"/>
      <c r="NAY316" s="459"/>
      <c r="NAZ316" s="459"/>
      <c r="NBA316" s="459"/>
      <c r="NBB316" s="459"/>
      <c r="NBC316" s="459"/>
      <c r="NBD316" s="459"/>
      <c r="NBE316" s="459"/>
      <c r="NBF316" s="459"/>
      <c r="NBG316" s="459"/>
      <c r="NBH316" s="459"/>
      <c r="NBI316" s="459"/>
      <c r="NBJ316" s="459"/>
      <c r="NBK316" s="459"/>
      <c r="NBL316" s="459"/>
      <c r="NBM316" s="459"/>
      <c r="NBN316" s="459"/>
      <c r="NBO316" s="459"/>
      <c r="NBP316" s="459"/>
      <c r="NBQ316" s="459"/>
      <c r="NBR316" s="459"/>
      <c r="NBS316" s="459"/>
      <c r="NBT316" s="459"/>
      <c r="NBU316" s="459"/>
      <c r="NBV316" s="459"/>
      <c r="NBW316" s="459"/>
      <c r="NBX316" s="459"/>
      <c r="NBY316" s="459"/>
      <c r="NBZ316" s="459"/>
      <c r="NCA316" s="459"/>
      <c r="NCB316" s="459"/>
      <c r="NCC316" s="459"/>
      <c r="NCD316" s="459"/>
      <c r="NCE316" s="459"/>
      <c r="NCF316" s="459"/>
      <c r="NCG316" s="459"/>
      <c r="NCH316" s="459"/>
      <c r="NCI316" s="459"/>
      <c r="NCJ316" s="459"/>
      <c r="NCK316" s="459"/>
      <c r="NCL316" s="459"/>
      <c r="NCM316" s="459"/>
      <c r="NCN316" s="459"/>
      <c r="NCO316" s="459"/>
      <c r="NCP316" s="459"/>
      <c r="NCQ316" s="459"/>
      <c r="NCR316" s="459"/>
      <c r="NCS316" s="459"/>
      <c r="NCT316" s="459"/>
      <c r="NCU316" s="459"/>
      <c r="NCV316" s="459"/>
      <c r="NCW316" s="459"/>
      <c r="NCX316" s="459"/>
      <c r="NCY316" s="459"/>
      <c r="NCZ316" s="459"/>
      <c r="NDA316" s="459"/>
      <c r="NDB316" s="459"/>
      <c r="NDC316" s="459"/>
      <c r="NDD316" s="459"/>
      <c r="NDE316" s="459"/>
      <c r="NDF316" s="459"/>
      <c r="NDG316" s="459"/>
      <c r="NDH316" s="459"/>
      <c r="NDI316" s="459"/>
      <c r="NDJ316" s="459"/>
      <c r="NDK316" s="459"/>
      <c r="NDL316" s="459"/>
      <c r="NDM316" s="459"/>
      <c r="NDN316" s="459"/>
      <c r="NDO316" s="459"/>
      <c r="NDP316" s="459"/>
      <c r="NDQ316" s="459"/>
      <c r="NDR316" s="459"/>
      <c r="NDS316" s="459"/>
      <c r="NDT316" s="459"/>
      <c r="NDU316" s="459"/>
      <c r="NDV316" s="459"/>
      <c r="NDW316" s="459"/>
      <c r="NDX316" s="459"/>
      <c r="NDY316" s="459"/>
      <c r="NDZ316" s="459"/>
      <c r="NEA316" s="459"/>
      <c r="NEB316" s="459"/>
      <c r="NEC316" s="459"/>
      <c r="NED316" s="459"/>
      <c r="NEE316" s="459"/>
      <c r="NEF316" s="459"/>
      <c r="NEG316" s="459"/>
      <c r="NEH316" s="459"/>
      <c r="NEI316" s="459"/>
      <c r="NEJ316" s="459"/>
      <c r="NEK316" s="459"/>
      <c r="NEL316" s="459"/>
      <c r="NEM316" s="459"/>
      <c r="NEN316" s="459"/>
      <c r="NEO316" s="459"/>
      <c r="NEP316" s="459"/>
      <c r="NEQ316" s="459"/>
      <c r="NER316" s="459"/>
      <c r="NES316" s="459"/>
      <c r="NET316" s="459"/>
      <c r="NEU316" s="459"/>
      <c r="NEV316" s="459"/>
      <c r="NEW316" s="459"/>
      <c r="NEX316" s="459"/>
      <c r="NEY316" s="459"/>
      <c r="NEZ316" s="459"/>
      <c r="NFA316" s="459"/>
      <c r="NFB316" s="459"/>
      <c r="NFC316" s="459"/>
      <c r="NFD316" s="459"/>
      <c r="NFE316" s="459"/>
      <c r="NFF316" s="459"/>
      <c r="NFG316" s="459"/>
      <c r="NFH316" s="459"/>
      <c r="NFI316" s="459"/>
      <c r="NFJ316" s="459"/>
      <c r="NFK316" s="459"/>
      <c r="NFL316" s="459"/>
      <c r="NFM316" s="459"/>
      <c r="NFN316" s="459"/>
      <c r="NFO316" s="459"/>
      <c r="NFP316" s="459"/>
      <c r="NFQ316" s="459"/>
      <c r="NFR316" s="459"/>
      <c r="NFS316" s="459"/>
      <c r="NFT316" s="459"/>
      <c r="NFU316" s="459"/>
      <c r="NFV316" s="459"/>
      <c r="NFW316" s="459"/>
      <c r="NFX316" s="459"/>
      <c r="NFY316" s="459"/>
      <c r="NFZ316" s="459"/>
      <c r="NGA316" s="459"/>
      <c r="NGB316" s="459"/>
      <c r="NGC316" s="459"/>
      <c r="NGD316" s="459"/>
      <c r="NGE316" s="459"/>
      <c r="NGF316" s="459"/>
      <c r="NGG316" s="459"/>
      <c r="NGH316" s="459"/>
      <c r="NGI316" s="459"/>
      <c r="NGJ316" s="459"/>
      <c r="NGK316" s="459"/>
      <c r="NGL316" s="459"/>
      <c r="NGM316" s="459"/>
      <c r="NGN316" s="459"/>
      <c r="NGO316" s="459"/>
      <c r="NGP316" s="459"/>
      <c r="NGQ316" s="459"/>
      <c r="NGR316" s="459"/>
      <c r="NGS316" s="459"/>
      <c r="NGT316" s="459"/>
      <c r="NGU316" s="459"/>
      <c r="NGV316" s="459"/>
      <c r="NGW316" s="459"/>
      <c r="NGX316" s="459"/>
      <c r="NGY316" s="459"/>
      <c r="NGZ316" s="459"/>
      <c r="NHA316" s="459"/>
      <c r="NHB316" s="459"/>
      <c r="NHC316" s="459"/>
      <c r="NHD316" s="459"/>
      <c r="NHE316" s="459"/>
      <c r="NHF316" s="459"/>
      <c r="NHG316" s="459"/>
      <c r="NHH316" s="459"/>
      <c r="NHI316" s="459"/>
      <c r="NHJ316" s="459"/>
      <c r="NHK316" s="459"/>
      <c r="NHL316" s="459"/>
      <c r="NHM316" s="459"/>
      <c r="NHN316" s="459"/>
      <c r="NHO316" s="459"/>
      <c r="NHP316" s="459"/>
      <c r="NHQ316" s="459"/>
      <c r="NHR316" s="459"/>
      <c r="NHS316" s="459"/>
      <c r="NHT316" s="459"/>
      <c r="NHU316" s="459"/>
      <c r="NHV316" s="459"/>
      <c r="NHW316" s="459"/>
      <c r="NHX316" s="459"/>
      <c r="NHY316" s="459"/>
      <c r="NHZ316" s="459"/>
      <c r="NIA316" s="459"/>
      <c r="NIB316" s="459"/>
      <c r="NIC316" s="459"/>
      <c r="NID316" s="459"/>
      <c r="NIE316" s="459"/>
      <c r="NIF316" s="459"/>
      <c r="NIG316" s="459"/>
      <c r="NIH316" s="459"/>
      <c r="NII316" s="459"/>
      <c r="NIJ316" s="459"/>
      <c r="NIK316" s="459"/>
      <c r="NIL316" s="459"/>
      <c r="NIM316" s="459"/>
      <c r="NIN316" s="459"/>
      <c r="NIO316" s="459"/>
      <c r="NIP316" s="459"/>
      <c r="NIQ316" s="459"/>
      <c r="NIR316" s="459"/>
      <c r="NIS316" s="459"/>
      <c r="NIT316" s="459"/>
      <c r="NIU316" s="459"/>
      <c r="NIV316" s="459"/>
      <c r="NIW316" s="459"/>
      <c r="NIX316" s="459"/>
      <c r="NIY316" s="459"/>
      <c r="NIZ316" s="459"/>
      <c r="NJA316" s="459"/>
      <c r="NJB316" s="459"/>
      <c r="NJC316" s="459"/>
      <c r="NJD316" s="459"/>
      <c r="NJE316" s="459"/>
      <c r="NJF316" s="459"/>
      <c r="NJG316" s="459"/>
      <c r="NJH316" s="459"/>
      <c r="NJI316" s="459"/>
      <c r="NJJ316" s="459"/>
      <c r="NJK316" s="459"/>
      <c r="NJL316" s="459"/>
      <c r="NJM316" s="459"/>
      <c r="NJN316" s="459"/>
      <c r="NJO316" s="459"/>
      <c r="NJP316" s="459"/>
      <c r="NJQ316" s="459"/>
      <c r="NJR316" s="459"/>
      <c r="NJS316" s="459"/>
      <c r="NJT316" s="459"/>
      <c r="NJU316" s="459"/>
      <c r="NJV316" s="459"/>
      <c r="NJW316" s="459"/>
      <c r="NJX316" s="459"/>
      <c r="NJY316" s="459"/>
      <c r="NJZ316" s="459"/>
      <c r="NKA316" s="459"/>
      <c r="NKB316" s="459"/>
      <c r="NKC316" s="459"/>
      <c r="NKD316" s="459"/>
      <c r="NKE316" s="459"/>
      <c r="NKF316" s="459"/>
      <c r="NKG316" s="459"/>
      <c r="NKH316" s="459"/>
      <c r="NKI316" s="459"/>
      <c r="NKJ316" s="459"/>
      <c r="NKK316" s="459"/>
      <c r="NKL316" s="459"/>
      <c r="NKM316" s="459"/>
      <c r="NKN316" s="459"/>
      <c r="NKO316" s="459"/>
      <c r="NKP316" s="459"/>
      <c r="NKQ316" s="459"/>
      <c r="NKR316" s="459"/>
      <c r="NKS316" s="459"/>
      <c r="NKT316" s="459"/>
      <c r="NKU316" s="459"/>
      <c r="NKV316" s="459"/>
      <c r="NKW316" s="459"/>
      <c r="NKX316" s="459"/>
      <c r="NKY316" s="459"/>
      <c r="NKZ316" s="459"/>
      <c r="NLA316" s="459"/>
      <c r="NLB316" s="459"/>
      <c r="NLC316" s="459"/>
      <c r="NLD316" s="459"/>
      <c r="NLE316" s="459"/>
      <c r="NLF316" s="459"/>
      <c r="NLG316" s="459"/>
      <c r="NLH316" s="459"/>
      <c r="NLI316" s="459"/>
      <c r="NLJ316" s="459"/>
      <c r="NLK316" s="459"/>
      <c r="NLL316" s="459"/>
      <c r="NLM316" s="459"/>
      <c r="NLN316" s="459"/>
      <c r="NLO316" s="459"/>
      <c r="NLP316" s="459"/>
      <c r="NLQ316" s="459"/>
      <c r="NLR316" s="459"/>
      <c r="NLS316" s="459"/>
      <c r="NLT316" s="459"/>
      <c r="NLU316" s="459"/>
      <c r="NLV316" s="459"/>
      <c r="NLW316" s="459"/>
      <c r="NLX316" s="459"/>
      <c r="NLY316" s="459"/>
      <c r="NLZ316" s="459"/>
      <c r="NMA316" s="459"/>
      <c r="NMB316" s="459"/>
      <c r="NMC316" s="459"/>
      <c r="NMD316" s="459"/>
      <c r="NME316" s="459"/>
      <c r="NMF316" s="459"/>
      <c r="NMG316" s="459"/>
      <c r="NMH316" s="459"/>
      <c r="NMI316" s="459"/>
      <c r="NMJ316" s="459"/>
      <c r="NMK316" s="459"/>
      <c r="NML316" s="459"/>
      <c r="NMM316" s="459"/>
      <c r="NMN316" s="459"/>
      <c r="NMO316" s="459"/>
      <c r="NMP316" s="459"/>
      <c r="NMQ316" s="459"/>
      <c r="NMR316" s="459"/>
      <c r="NMS316" s="459"/>
      <c r="NMT316" s="459"/>
      <c r="NMU316" s="459"/>
      <c r="NMV316" s="459"/>
      <c r="NMW316" s="459"/>
      <c r="NMX316" s="459"/>
      <c r="NMY316" s="459"/>
      <c r="NMZ316" s="459"/>
      <c r="NNA316" s="459"/>
      <c r="NNB316" s="459"/>
      <c r="NNC316" s="459"/>
      <c r="NND316" s="459"/>
      <c r="NNE316" s="459"/>
      <c r="NNF316" s="459"/>
      <c r="NNG316" s="459"/>
      <c r="NNH316" s="459"/>
      <c r="NNI316" s="459"/>
      <c r="NNJ316" s="459"/>
      <c r="NNK316" s="459"/>
      <c r="NNL316" s="459"/>
      <c r="NNM316" s="459"/>
      <c r="NNN316" s="459"/>
      <c r="NNO316" s="459"/>
      <c r="NNP316" s="459"/>
      <c r="NNQ316" s="459"/>
      <c r="NNR316" s="459"/>
      <c r="NNS316" s="459"/>
      <c r="NNT316" s="459"/>
      <c r="NNU316" s="459"/>
      <c r="NNV316" s="459"/>
      <c r="NNW316" s="459"/>
      <c r="NNX316" s="459"/>
      <c r="NNY316" s="459"/>
      <c r="NNZ316" s="459"/>
      <c r="NOA316" s="459"/>
      <c r="NOB316" s="459"/>
      <c r="NOC316" s="459"/>
      <c r="NOD316" s="459"/>
      <c r="NOE316" s="459"/>
      <c r="NOF316" s="459"/>
      <c r="NOG316" s="459"/>
      <c r="NOH316" s="459"/>
      <c r="NOI316" s="459"/>
      <c r="NOJ316" s="459"/>
      <c r="NOK316" s="459"/>
      <c r="NOL316" s="459"/>
      <c r="NOM316" s="459"/>
      <c r="NON316" s="459"/>
      <c r="NOO316" s="459"/>
      <c r="NOP316" s="459"/>
      <c r="NOQ316" s="459"/>
      <c r="NOR316" s="459"/>
      <c r="NOS316" s="459"/>
      <c r="NOT316" s="459"/>
      <c r="NOU316" s="459"/>
      <c r="NOV316" s="459"/>
      <c r="NOW316" s="459"/>
      <c r="NOX316" s="459"/>
      <c r="NOY316" s="459"/>
      <c r="NOZ316" s="459"/>
      <c r="NPA316" s="459"/>
      <c r="NPB316" s="459"/>
      <c r="NPC316" s="459"/>
      <c r="NPD316" s="459"/>
      <c r="NPE316" s="459"/>
      <c r="NPF316" s="459"/>
      <c r="NPG316" s="459"/>
      <c r="NPH316" s="459"/>
      <c r="NPI316" s="459"/>
      <c r="NPJ316" s="459"/>
      <c r="NPK316" s="459"/>
      <c r="NPL316" s="459"/>
      <c r="NPM316" s="459"/>
      <c r="NPN316" s="459"/>
      <c r="NPO316" s="459"/>
      <c r="NPP316" s="459"/>
      <c r="NPQ316" s="459"/>
      <c r="NPR316" s="459"/>
      <c r="NPS316" s="459"/>
      <c r="NPT316" s="459"/>
      <c r="NPU316" s="459"/>
      <c r="NPV316" s="459"/>
      <c r="NPW316" s="459"/>
      <c r="NPX316" s="459"/>
      <c r="NPY316" s="459"/>
      <c r="NPZ316" s="459"/>
      <c r="NQA316" s="459"/>
      <c r="NQB316" s="459"/>
      <c r="NQC316" s="459"/>
      <c r="NQD316" s="459"/>
      <c r="NQE316" s="459"/>
      <c r="NQF316" s="459"/>
      <c r="NQG316" s="459"/>
      <c r="NQH316" s="459"/>
      <c r="NQI316" s="459"/>
      <c r="NQJ316" s="459"/>
      <c r="NQK316" s="459"/>
      <c r="NQL316" s="459"/>
      <c r="NQM316" s="459"/>
      <c r="NQN316" s="459"/>
      <c r="NQO316" s="459"/>
      <c r="NQP316" s="459"/>
      <c r="NQQ316" s="459"/>
      <c r="NQR316" s="459"/>
      <c r="NQS316" s="459"/>
      <c r="NQT316" s="459"/>
      <c r="NQU316" s="459"/>
      <c r="NQV316" s="459"/>
      <c r="NQW316" s="459"/>
      <c r="NQX316" s="459"/>
      <c r="NQY316" s="459"/>
      <c r="NQZ316" s="459"/>
      <c r="NRA316" s="459"/>
      <c r="NRB316" s="459"/>
      <c r="NRC316" s="459"/>
      <c r="NRD316" s="459"/>
      <c r="NRE316" s="459"/>
      <c r="NRF316" s="459"/>
      <c r="NRG316" s="459"/>
      <c r="NRH316" s="459"/>
      <c r="NRI316" s="459"/>
      <c r="NRJ316" s="459"/>
      <c r="NRK316" s="459"/>
      <c r="NRL316" s="459"/>
      <c r="NRM316" s="459"/>
      <c r="NRN316" s="459"/>
      <c r="NRO316" s="459"/>
      <c r="NRP316" s="459"/>
      <c r="NRQ316" s="459"/>
      <c r="NRR316" s="459"/>
      <c r="NRS316" s="459"/>
      <c r="NRT316" s="459"/>
      <c r="NRU316" s="459"/>
      <c r="NRV316" s="459"/>
      <c r="NRW316" s="459"/>
      <c r="NRX316" s="459"/>
      <c r="NRY316" s="459"/>
      <c r="NRZ316" s="459"/>
      <c r="NSA316" s="459"/>
      <c r="NSB316" s="459"/>
      <c r="NSC316" s="459"/>
      <c r="NSD316" s="459"/>
      <c r="NSE316" s="459"/>
      <c r="NSF316" s="459"/>
      <c r="NSG316" s="459"/>
      <c r="NSH316" s="459"/>
      <c r="NSI316" s="459"/>
      <c r="NSJ316" s="459"/>
      <c r="NSK316" s="459"/>
      <c r="NSL316" s="459"/>
      <c r="NSM316" s="459"/>
      <c r="NSN316" s="459"/>
      <c r="NSO316" s="459"/>
      <c r="NSP316" s="459"/>
      <c r="NSQ316" s="459"/>
      <c r="NSR316" s="459"/>
      <c r="NSS316" s="459"/>
      <c r="NST316" s="459"/>
      <c r="NSU316" s="459"/>
      <c r="NSV316" s="459"/>
      <c r="NSW316" s="459"/>
      <c r="NSX316" s="459"/>
      <c r="NSY316" s="459"/>
      <c r="NSZ316" s="459"/>
      <c r="NTA316" s="459"/>
      <c r="NTB316" s="459"/>
      <c r="NTC316" s="459"/>
      <c r="NTD316" s="459"/>
      <c r="NTE316" s="459"/>
      <c r="NTF316" s="459"/>
      <c r="NTG316" s="459"/>
      <c r="NTH316" s="459"/>
      <c r="NTI316" s="459"/>
      <c r="NTJ316" s="459"/>
      <c r="NTK316" s="459"/>
      <c r="NTL316" s="459"/>
      <c r="NTM316" s="459"/>
      <c r="NTN316" s="459"/>
      <c r="NTO316" s="459"/>
      <c r="NTP316" s="459"/>
      <c r="NTQ316" s="459"/>
      <c r="NTR316" s="459"/>
      <c r="NTS316" s="459"/>
      <c r="NTT316" s="459"/>
      <c r="NTU316" s="459"/>
      <c r="NTV316" s="459"/>
      <c r="NTW316" s="459"/>
      <c r="NTX316" s="459"/>
      <c r="NTY316" s="459"/>
      <c r="NTZ316" s="459"/>
      <c r="NUA316" s="459"/>
      <c r="NUB316" s="459"/>
      <c r="NUC316" s="459"/>
      <c r="NUD316" s="459"/>
      <c r="NUE316" s="459"/>
      <c r="NUF316" s="459"/>
      <c r="NUG316" s="459"/>
      <c r="NUH316" s="459"/>
      <c r="NUI316" s="459"/>
      <c r="NUJ316" s="459"/>
      <c r="NUK316" s="459"/>
      <c r="NUL316" s="459"/>
      <c r="NUM316" s="459"/>
      <c r="NUN316" s="459"/>
      <c r="NUO316" s="459"/>
      <c r="NUP316" s="459"/>
      <c r="NUQ316" s="459"/>
      <c r="NUR316" s="459"/>
      <c r="NUS316" s="459"/>
      <c r="NUT316" s="459"/>
      <c r="NUU316" s="459"/>
      <c r="NUV316" s="459"/>
      <c r="NUW316" s="459"/>
      <c r="NUX316" s="459"/>
      <c r="NUY316" s="459"/>
      <c r="NUZ316" s="459"/>
      <c r="NVA316" s="459"/>
      <c r="NVB316" s="459"/>
      <c r="NVC316" s="459"/>
      <c r="NVD316" s="459"/>
      <c r="NVE316" s="459"/>
      <c r="NVF316" s="459"/>
      <c r="NVG316" s="459"/>
      <c r="NVH316" s="459"/>
      <c r="NVI316" s="459"/>
      <c r="NVJ316" s="459"/>
      <c r="NVK316" s="459"/>
      <c r="NVL316" s="459"/>
      <c r="NVM316" s="459"/>
      <c r="NVN316" s="459"/>
      <c r="NVO316" s="459"/>
      <c r="NVP316" s="459"/>
      <c r="NVQ316" s="459"/>
      <c r="NVR316" s="459"/>
      <c r="NVS316" s="459"/>
      <c r="NVT316" s="459"/>
      <c r="NVU316" s="459"/>
      <c r="NVV316" s="459"/>
      <c r="NVW316" s="459"/>
      <c r="NVX316" s="459"/>
      <c r="NVY316" s="459"/>
      <c r="NVZ316" s="459"/>
      <c r="NWA316" s="459"/>
      <c r="NWB316" s="459"/>
      <c r="NWC316" s="459"/>
      <c r="NWD316" s="459"/>
      <c r="NWE316" s="459"/>
      <c r="NWF316" s="459"/>
      <c r="NWG316" s="459"/>
      <c r="NWH316" s="459"/>
      <c r="NWI316" s="459"/>
      <c r="NWJ316" s="459"/>
      <c r="NWK316" s="459"/>
      <c r="NWL316" s="459"/>
      <c r="NWM316" s="459"/>
      <c r="NWN316" s="459"/>
      <c r="NWO316" s="459"/>
      <c r="NWP316" s="459"/>
      <c r="NWQ316" s="459"/>
      <c r="NWR316" s="459"/>
      <c r="NWS316" s="459"/>
      <c r="NWT316" s="459"/>
      <c r="NWU316" s="459"/>
      <c r="NWV316" s="459"/>
      <c r="NWW316" s="459"/>
      <c r="NWX316" s="459"/>
      <c r="NWY316" s="459"/>
      <c r="NWZ316" s="459"/>
      <c r="NXA316" s="459"/>
      <c r="NXB316" s="459"/>
      <c r="NXC316" s="459"/>
      <c r="NXD316" s="459"/>
      <c r="NXE316" s="459"/>
      <c r="NXF316" s="459"/>
      <c r="NXG316" s="459"/>
      <c r="NXH316" s="459"/>
      <c r="NXI316" s="459"/>
      <c r="NXJ316" s="459"/>
      <c r="NXK316" s="459"/>
      <c r="NXL316" s="459"/>
      <c r="NXM316" s="459"/>
      <c r="NXN316" s="459"/>
      <c r="NXO316" s="459"/>
      <c r="NXP316" s="459"/>
      <c r="NXQ316" s="459"/>
      <c r="NXR316" s="459"/>
      <c r="NXS316" s="459"/>
      <c r="NXT316" s="459"/>
      <c r="NXU316" s="459"/>
      <c r="NXV316" s="459"/>
      <c r="NXW316" s="459"/>
      <c r="NXX316" s="459"/>
      <c r="NXY316" s="459"/>
      <c r="NXZ316" s="459"/>
      <c r="NYA316" s="459"/>
      <c r="NYB316" s="459"/>
      <c r="NYC316" s="459"/>
      <c r="NYD316" s="459"/>
      <c r="NYE316" s="459"/>
      <c r="NYF316" s="459"/>
      <c r="NYG316" s="459"/>
      <c r="NYH316" s="459"/>
      <c r="NYI316" s="459"/>
      <c r="NYJ316" s="459"/>
      <c r="NYK316" s="459"/>
      <c r="NYL316" s="459"/>
      <c r="NYM316" s="459"/>
      <c r="NYN316" s="459"/>
      <c r="NYO316" s="459"/>
      <c r="NYP316" s="459"/>
      <c r="NYQ316" s="459"/>
      <c r="NYR316" s="459"/>
      <c r="NYS316" s="459"/>
      <c r="NYT316" s="459"/>
      <c r="NYU316" s="459"/>
      <c r="NYV316" s="459"/>
      <c r="NYW316" s="459"/>
      <c r="NYX316" s="459"/>
      <c r="NYY316" s="459"/>
      <c r="NYZ316" s="459"/>
      <c r="NZA316" s="459"/>
      <c r="NZB316" s="459"/>
      <c r="NZC316" s="459"/>
      <c r="NZD316" s="459"/>
      <c r="NZE316" s="459"/>
      <c r="NZF316" s="459"/>
      <c r="NZG316" s="459"/>
      <c r="NZH316" s="459"/>
      <c r="NZI316" s="459"/>
      <c r="NZJ316" s="459"/>
      <c r="NZK316" s="459"/>
      <c r="NZL316" s="459"/>
      <c r="NZM316" s="459"/>
      <c r="NZN316" s="459"/>
      <c r="NZO316" s="459"/>
      <c r="NZP316" s="459"/>
      <c r="NZQ316" s="459"/>
      <c r="NZR316" s="459"/>
      <c r="NZS316" s="459"/>
      <c r="NZT316" s="459"/>
      <c r="NZU316" s="459"/>
      <c r="NZV316" s="459"/>
      <c r="NZW316" s="459"/>
      <c r="NZX316" s="459"/>
      <c r="NZY316" s="459"/>
      <c r="NZZ316" s="459"/>
      <c r="OAA316" s="459"/>
      <c r="OAB316" s="459"/>
      <c r="OAC316" s="459"/>
      <c r="OAD316" s="459"/>
      <c r="OAE316" s="459"/>
      <c r="OAF316" s="459"/>
      <c r="OAG316" s="459"/>
      <c r="OAH316" s="459"/>
      <c r="OAI316" s="459"/>
      <c r="OAJ316" s="459"/>
      <c r="OAK316" s="459"/>
      <c r="OAL316" s="459"/>
      <c r="OAM316" s="459"/>
      <c r="OAN316" s="459"/>
      <c r="OAO316" s="459"/>
      <c r="OAP316" s="459"/>
      <c r="OAQ316" s="459"/>
      <c r="OAR316" s="459"/>
      <c r="OAS316" s="459"/>
      <c r="OAT316" s="459"/>
      <c r="OAU316" s="459"/>
      <c r="OAV316" s="459"/>
      <c r="OAW316" s="459"/>
      <c r="OAX316" s="459"/>
      <c r="OAY316" s="459"/>
      <c r="OAZ316" s="459"/>
      <c r="OBA316" s="459"/>
      <c r="OBB316" s="459"/>
      <c r="OBC316" s="459"/>
      <c r="OBD316" s="459"/>
      <c r="OBE316" s="459"/>
      <c r="OBF316" s="459"/>
      <c r="OBG316" s="459"/>
      <c r="OBH316" s="459"/>
      <c r="OBI316" s="459"/>
      <c r="OBJ316" s="459"/>
      <c r="OBK316" s="459"/>
      <c r="OBL316" s="459"/>
      <c r="OBM316" s="459"/>
      <c r="OBN316" s="459"/>
      <c r="OBO316" s="459"/>
      <c r="OBP316" s="459"/>
      <c r="OBQ316" s="459"/>
      <c r="OBR316" s="459"/>
      <c r="OBS316" s="459"/>
      <c r="OBT316" s="459"/>
      <c r="OBU316" s="459"/>
      <c r="OBV316" s="459"/>
      <c r="OBW316" s="459"/>
      <c r="OBX316" s="459"/>
      <c r="OBY316" s="459"/>
      <c r="OBZ316" s="459"/>
      <c r="OCA316" s="459"/>
      <c r="OCB316" s="459"/>
      <c r="OCC316" s="459"/>
      <c r="OCD316" s="459"/>
      <c r="OCE316" s="459"/>
      <c r="OCF316" s="459"/>
      <c r="OCG316" s="459"/>
      <c r="OCH316" s="459"/>
      <c r="OCI316" s="459"/>
      <c r="OCJ316" s="459"/>
      <c r="OCK316" s="459"/>
      <c r="OCL316" s="459"/>
      <c r="OCM316" s="459"/>
      <c r="OCN316" s="459"/>
      <c r="OCO316" s="459"/>
      <c r="OCP316" s="459"/>
      <c r="OCQ316" s="459"/>
      <c r="OCR316" s="459"/>
      <c r="OCS316" s="459"/>
      <c r="OCT316" s="459"/>
      <c r="OCU316" s="459"/>
      <c r="OCV316" s="459"/>
      <c r="OCW316" s="459"/>
      <c r="OCX316" s="459"/>
      <c r="OCY316" s="459"/>
      <c r="OCZ316" s="459"/>
      <c r="ODA316" s="459"/>
      <c r="ODB316" s="459"/>
      <c r="ODC316" s="459"/>
      <c r="ODD316" s="459"/>
      <c r="ODE316" s="459"/>
      <c r="ODF316" s="459"/>
      <c r="ODG316" s="459"/>
      <c r="ODH316" s="459"/>
      <c r="ODI316" s="459"/>
      <c r="ODJ316" s="459"/>
      <c r="ODK316" s="459"/>
      <c r="ODL316" s="459"/>
      <c r="ODM316" s="459"/>
      <c r="ODN316" s="459"/>
      <c r="ODO316" s="459"/>
      <c r="ODP316" s="459"/>
      <c r="ODQ316" s="459"/>
      <c r="ODR316" s="459"/>
      <c r="ODS316" s="459"/>
      <c r="ODT316" s="459"/>
      <c r="ODU316" s="459"/>
      <c r="ODV316" s="459"/>
      <c r="ODW316" s="459"/>
      <c r="ODX316" s="459"/>
      <c r="ODY316" s="459"/>
      <c r="ODZ316" s="459"/>
      <c r="OEA316" s="459"/>
      <c r="OEB316" s="459"/>
      <c r="OEC316" s="459"/>
      <c r="OED316" s="459"/>
      <c r="OEE316" s="459"/>
      <c r="OEF316" s="459"/>
      <c r="OEG316" s="459"/>
      <c r="OEH316" s="459"/>
      <c r="OEI316" s="459"/>
      <c r="OEJ316" s="459"/>
      <c r="OEK316" s="459"/>
      <c r="OEL316" s="459"/>
      <c r="OEM316" s="459"/>
      <c r="OEN316" s="459"/>
      <c r="OEO316" s="459"/>
      <c r="OEP316" s="459"/>
      <c r="OEQ316" s="459"/>
      <c r="OER316" s="459"/>
      <c r="OES316" s="459"/>
      <c r="OET316" s="459"/>
      <c r="OEU316" s="459"/>
      <c r="OEV316" s="459"/>
      <c r="OEW316" s="459"/>
      <c r="OEX316" s="459"/>
      <c r="OEY316" s="459"/>
      <c r="OEZ316" s="459"/>
      <c r="OFA316" s="459"/>
      <c r="OFB316" s="459"/>
      <c r="OFC316" s="459"/>
      <c r="OFD316" s="459"/>
      <c r="OFE316" s="459"/>
      <c r="OFF316" s="459"/>
      <c r="OFG316" s="459"/>
      <c r="OFH316" s="459"/>
      <c r="OFI316" s="459"/>
      <c r="OFJ316" s="459"/>
      <c r="OFK316" s="459"/>
      <c r="OFL316" s="459"/>
      <c r="OFM316" s="459"/>
      <c r="OFN316" s="459"/>
      <c r="OFO316" s="459"/>
      <c r="OFP316" s="459"/>
      <c r="OFQ316" s="459"/>
      <c r="OFR316" s="459"/>
      <c r="OFS316" s="459"/>
      <c r="OFT316" s="459"/>
      <c r="OFU316" s="459"/>
      <c r="OFV316" s="459"/>
      <c r="OFW316" s="459"/>
      <c r="OFX316" s="459"/>
      <c r="OFY316" s="459"/>
      <c r="OFZ316" s="459"/>
      <c r="OGA316" s="459"/>
      <c r="OGB316" s="459"/>
      <c r="OGC316" s="459"/>
      <c r="OGD316" s="459"/>
      <c r="OGE316" s="459"/>
      <c r="OGF316" s="459"/>
      <c r="OGG316" s="459"/>
      <c r="OGH316" s="459"/>
      <c r="OGI316" s="459"/>
      <c r="OGJ316" s="459"/>
      <c r="OGK316" s="459"/>
      <c r="OGL316" s="459"/>
      <c r="OGM316" s="459"/>
      <c r="OGN316" s="459"/>
      <c r="OGO316" s="459"/>
      <c r="OGP316" s="459"/>
      <c r="OGQ316" s="459"/>
      <c r="OGR316" s="459"/>
      <c r="OGS316" s="459"/>
      <c r="OGT316" s="459"/>
      <c r="OGU316" s="459"/>
      <c r="OGV316" s="459"/>
      <c r="OGW316" s="459"/>
      <c r="OGX316" s="459"/>
      <c r="OGY316" s="459"/>
      <c r="OGZ316" s="459"/>
      <c r="OHA316" s="459"/>
      <c r="OHB316" s="459"/>
      <c r="OHC316" s="459"/>
      <c r="OHD316" s="459"/>
      <c r="OHE316" s="459"/>
      <c r="OHF316" s="459"/>
      <c r="OHG316" s="459"/>
      <c r="OHH316" s="459"/>
      <c r="OHI316" s="459"/>
      <c r="OHJ316" s="459"/>
      <c r="OHK316" s="459"/>
      <c r="OHL316" s="459"/>
      <c r="OHM316" s="459"/>
      <c r="OHN316" s="459"/>
      <c r="OHO316" s="459"/>
      <c r="OHP316" s="459"/>
      <c r="OHQ316" s="459"/>
      <c r="OHR316" s="459"/>
      <c r="OHS316" s="459"/>
      <c r="OHT316" s="459"/>
      <c r="OHU316" s="459"/>
      <c r="OHV316" s="459"/>
      <c r="OHW316" s="459"/>
      <c r="OHX316" s="459"/>
      <c r="OHY316" s="459"/>
      <c r="OHZ316" s="459"/>
      <c r="OIA316" s="459"/>
      <c r="OIB316" s="459"/>
      <c r="OIC316" s="459"/>
      <c r="OID316" s="459"/>
      <c r="OIE316" s="459"/>
      <c r="OIF316" s="459"/>
      <c r="OIG316" s="459"/>
      <c r="OIH316" s="459"/>
      <c r="OII316" s="459"/>
      <c r="OIJ316" s="459"/>
      <c r="OIK316" s="459"/>
      <c r="OIL316" s="459"/>
      <c r="OIM316" s="459"/>
      <c r="OIN316" s="459"/>
      <c r="OIO316" s="459"/>
      <c r="OIP316" s="459"/>
      <c r="OIQ316" s="459"/>
      <c r="OIR316" s="459"/>
      <c r="OIS316" s="459"/>
      <c r="OIT316" s="459"/>
      <c r="OIU316" s="459"/>
      <c r="OIV316" s="459"/>
      <c r="OIW316" s="459"/>
      <c r="OIX316" s="459"/>
      <c r="OIY316" s="459"/>
      <c r="OIZ316" s="459"/>
      <c r="OJA316" s="459"/>
      <c r="OJB316" s="459"/>
      <c r="OJC316" s="459"/>
      <c r="OJD316" s="459"/>
      <c r="OJE316" s="459"/>
      <c r="OJF316" s="459"/>
      <c r="OJG316" s="459"/>
      <c r="OJH316" s="459"/>
      <c r="OJI316" s="459"/>
      <c r="OJJ316" s="459"/>
      <c r="OJK316" s="459"/>
      <c r="OJL316" s="459"/>
      <c r="OJM316" s="459"/>
      <c r="OJN316" s="459"/>
      <c r="OJO316" s="459"/>
      <c r="OJP316" s="459"/>
      <c r="OJQ316" s="459"/>
      <c r="OJR316" s="459"/>
      <c r="OJS316" s="459"/>
      <c r="OJT316" s="459"/>
      <c r="OJU316" s="459"/>
      <c r="OJV316" s="459"/>
      <c r="OJW316" s="459"/>
      <c r="OJX316" s="459"/>
      <c r="OJY316" s="459"/>
      <c r="OJZ316" s="459"/>
      <c r="OKA316" s="459"/>
      <c r="OKB316" s="459"/>
      <c r="OKC316" s="459"/>
      <c r="OKD316" s="459"/>
      <c r="OKE316" s="459"/>
      <c r="OKF316" s="459"/>
      <c r="OKG316" s="459"/>
      <c r="OKH316" s="459"/>
      <c r="OKI316" s="459"/>
      <c r="OKJ316" s="459"/>
      <c r="OKK316" s="459"/>
      <c r="OKL316" s="459"/>
      <c r="OKM316" s="459"/>
      <c r="OKN316" s="459"/>
      <c r="OKO316" s="459"/>
      <c r="OKP316" s="459"/>
      <c r="OKQ316" s="459"/>
      <c r="OKR316" s="459"/>
      <c r="OKS316" s="459"/>
      <c r="OKT316" s="459"/>
      <c r="OKU316" s="459"/>
      <c r="OKV316" s="459"/>
      <c r="OKW316" s="459"/>
      <c r="OKX316" s="459"/>
      <c r="OKY316" s="459"/>
      <c r="OKZ316" s="459"/>
      <c r="OLA316" s="459"/>
      <c r="OLB316" s="459"/>
      <c r="OLC316" s="459"/>
      <c r="OLD316" s="459"/>
      <c r="OLE316" s="459"/>
      <c r="OLF316" s="459"/>
      <c r="OLG316" s="459"/>
      <c r="OLH316" s="459"/>
      <c r="OLI316" s="459"/>
      <c r="OLJ316" s="459"/>
      <c r="OLK316" s="459"/>
      <c r="OLL316" s="459"/>
      <c r="OLM316" s="459"/>
      <c r="OLN316" s="459"/>
      <c r="OLO316" s="459"/>
      <c r="OLP316" s="459"/>
      <c r="OLQ316" s="459"/>
      <c r="OLR316" s="459"/>
      <c r="OLS316" s="459"/>
      <c r="OLT316" s="459"/>
      <c r="OLU316" s="459"/>
      <c r="OLV316" s="459"/>
      <c r="OLW316" s="459"/>
      <c r="OLX316" s="459"/>
      <c r="OLY316" s="459"/>
      <c r="OLZ316" s="459"/>
      <c r="OMA316" s="459"/>
      <c r="OMB316" s="459"/>
      <c r="OMC316" s="459"/>
      <c r="OMD316" s="459"/>
      <c r="OME316" s="459"/>
      <c r="OMF316" s="459"/>
      <c r="OMG316" s="459"/>
      <c r="OMH316" s="459"/>
      <c r="OMI316" s="459"/>
      <c r="OMJ316" s="459"/>
      <c r="OMK316" s="459"/>
      <c r="OML316" s="459"/>
      <c r="OMM316" s="459"/>
      <c r="OMN316" s="459"/>
      <c r="OMO316" s="459"/>
      <c r="OMP316" s="459"/>
      <c r="OMQ316" s="459"/>
      <c r="OMR316" s="459"/>
      <c r="OMS316" s="459"/>
      <c r="OMT316" s="459"/>
      <c r="OMU316" s="459"/>
      <c r="OMV316" s="459"/>
      <c r="OMW316" s="459"/>
      <c r="OMX316" s="459"/>
      <c r="OMY316" s="459"/>
      <c r="OMZ316" s="459"/>
      <c r="ONA316" s="459"/>
      <c r="ONB316" s="459"/>
      <c r="ONC316" s="459"/>
      <c r="OND316" s="459"/>
      <c r="ONE316" s="459"/>
      <c r="ONF316" s="459"/>
      <c r="ONG316" s="459"/>
      <c r="ONH316" s="459"/>
      <c r="ONI316" s="459"/>
      <c r="ONJ316" s="459"/>
      <c r="ONK316" s="459"/>
      <c r="ONL316" s="459"/>
      <c r="ONM316" s="459"/>
      <c r="ONN316" s="459"/>
      <c r="ONO316" s="459"/>
      <c r="ONP316" s="459"/>
      <c r="ONQ316" s="459"/>
      <c r="ONR316" s="459"/>
      <c r="ONS316" s="459"/>
      <c r="ONT316" s="459"/>
      <c r="ONU316" s="459"/>
      <c r="ONV316" s="459"/>
      <c r="ONW316" s="459"/>
      <c r="ONX316" s="459"/>
      <c r="ONY316" s="459"/>
      <c r="ONZ316" s="459"/>
      <c r="OOA316" s="459"/>
      <c r="OOB316" s="459"/>
      <c r="OOC316" s="459"/>
      <c r="OOD316" s="459"/>
      <c r="OOE316" s="459"/>
      <c r="OOF316" s="459"/>
      <c r="OOG316" s="459"/>
      <c r="OOH316" s="459"/>
      <c r="OOI316" s="459"/>
      <c r="OOJ316" s="459"/>
      <c r="OOK316" s="459"/>
      <c r="OOL316" s="459"/>
      <c r="OOM316" s="459"/>
      <c r="OON316" s="459"/>
      <c r="OOO316" s="459"/>
      <c r="OOP316" s="459"/>
      <c r="OOQ316" s="459"/>
      <c r="OOR316" s="459"/>
      <c r="OOS316" s="459"/>
      <c r="OOT316" s="459"/>
      <c r="OOU316" s="459"/>
      <c r="OOV316" s="459"/>
      <c r="OOW316" s="459"/>
      <c r="OOX316" s="459"/>
      <c r="OOY316" s="459"/>
      <c r="OOZ316" s="459"/>
      <c r="OPA316" s="459"/>
      <c r="OPB316" s="459"/>
      <c r="OPC316" s="459"/>
      <c r="OPD316" s="459"/>
      <c r="OPE316" s="459"/>
      <c r="OPF316" s="459"/>
      <c r="OPG316" s="459"/>
      <c r="OPH316" s="459"/>
      <c r="OPI316" s="459"/>
      <c r="OPJ316" s="459"/>
      <c r="OPK316" s="459"/>
      <c r="OPL316" s="459"/>
      <c r="OPM316" s="459"/>
      <c r="OPN316" s="459"/>
      <c r="OPO316" s="459"/>
      <c r="OPP316" s="459"/>
      <c r="OPQ316" s="459"/>
      <c r="OPR316" s="459"/>
      <c r="OPS316" s="459"/>
      <c r="OPT316" s="459"/>
      <c r="OPU316" s="459"/>
      <c r="OPV316" s="459"/>
      <c r="OPW316" s="459"/>
      <c r="OPX316" s="459"/>
      <c r="OPY316" s="459"/>
      <c r="OPZ316" s="459"/>
      <c r="OQA316" s="459"/>
      <c r="OQB316" s="459"/>
      <c r="OQC316" s="459"/>
      <c r="OQD316" s="459"/>
      <c r="OQE316" s="459"/>
      <c r="OQF316" s="459"/>
      <c r="OQG316" s="459"/>
      <c r="OQH316" s="459"/>
      <c r="OQI316" s="459"/>
      <c r="OQJ316" s="459"/>
      <c r="OQK316" s="459"/>
      <c r="OQL316" s="459"/>
      <c r="OQM316" s="459"/>
      <c r="OQN316" s="459"/>
      <c r="OQO316" s="459"/>
      <c r="OQP316" s="459"/>
      <c r="OQQ316" s="459"/>
      <c r="OQR316" s="459"/>
      <c r="OQS316" s="459"/>
      <c r="OQT316" s="459"/>
      <c r="OQU316" s="459"/>
      <c r="OQV316" s="459"/>
      <c r="OQW316" s="459"/>
      <c r="OQX316" s="459"/>
      <c r="OQY316" s="459"/>
      <c r="OQZ316" s="459"/>
      <c r="ORA316" s="459"/>
      <c r="ORB316" s="459"/>
      <c r="ORC316" s="459"/>
      <c r="ORD316" s="459"/>
      <c r="ORE316" s="459"/>
      <c r="ORF316" s="459"/>
      <c r="ORG316" s="459"/>
      <c r="ORH316" s="459"/>
      <c r="ORI316" s="459"/>
      <c r="ORJ316" s="459"/>
      <c r="ORK316" s="459"/>
      <c r="ORL316" s="459"/>
      <c r="ORM316" s="459"/>
      <c r="ORN316" s="459"/>
      <c r="ORO316" s="459"/>
      <c r="ORP316" s="459"/>
      <c r="ORQ316" s="459"/>
      <c r="ORR316" s="459"/>
      <c r="ORS316" s="459"/>
      <c r="ORT316" s="459"/>
      <c r="ORU316" s="459"/>
      <c r="ORV316" s="459"/>
      <c r="ORW316" s="459"/>
      <c r="ORX316" s="459"/>
      <c r="ORY316" s="459"/>
      <c r="ORZ316" s="459"/>
      <c r="OSA316" s="459"/>
      <c r="OSB316" s="459"/>
      <c r="OSC316" s="459"/>
      <c r="OSD316" s="459"/>
      <c r="OSE316" s="459"/>
      <c r="OSF316" s="459"/>
      <c r="OSG316" s="459"/>
      <c r="OSH316" s="459"/>
      <c r="OSI316" s="459"/>
      <c r="OSJ316" s="459"/>
      <c r="OSK316" s="459"/>
      <c r="OSL316" s="459"/>
      <c r="OSM316" s="459"/>
      <c r="OSN316" s="459"/>
      <c r="OSO316" s="459"/>
      <c r="OSP316" s="459"/>
      <c r="OSQ316" s="459"/>
      <c r="OSR316" s="459"/>
      <c r="OSS316" s="459"/>
      <c r="OST316" s="459"/>
      <c r="OSU316" s="459"/>
      <c r="OSV316" s="459"/>
      <c r="OSW316" s="459"/>
      <c r="OSX316" s="459"/>
      <c r="OSY316" s="459"/>
      <c r="OSZ316" s="459"/>
      <c r="OTA316" s="459"/>
      <c r="OTB316" s="459"/>
      <c r="OTC316" s="459"/>
      <c r="OTD316" s="459"/>
      <c r="OTE316" s="459"/>
      <c r="OTF316" s="459"/>
      <c r="OTG316" s="459"/>
      <c r="OTH316" s="459"/>
      <c r="OTI316" s="459"/>
      <c r="OTJ316" s="459"/>
      <c r="OTK316" s="459"/>
      <c r="OTL316" s="459"/>
      <c r="OTM316" s="459"/>
      <c r="OTN316" s="459"/>
      <c r="OTO316" s="459"/>
      <c r="OTP316" s="459"/>
      <c r="OTQ316" s="459"/>
      <c r="OTR316" s="459"/>
      <c r="OTS316" s="459"/>
      <c r="OTT316" s="459"/>
      <c r="OTU316" s="459"/>
      <c r="OTV316" s="459"/>
      <c r="OTW316" s="459"/>
      <c r="OTX316" s="459"/>
      <c r="OTY316" s="459"/>
      <c r="OTZ316" s="459"/>
      <c r="OUA316" s="459"/>
      <c r="OUB316" s="459"/>
      <c r="OUC316" s="459"/>
      <c r="OUD316" s="459"/>
      <c r="OUE316" s="459"/>
      <c r="OUF316" s="459"/>
      <c r="OUG316" s="459"/>
      <c r="OUH316" s="459"/>
      <c r="OUI316" s="459"/>
      <c r="OUJ316" s="459"/>
      <c r="OUK316" s="459"/>
      <c r="OUL316" s="459"/>
      <c r="OUM316" s="459"/>
      <c r="OUN316" s="459"/>
      <c r="OUO316" s="459"/>
      <c r="OUP316" s="459"/>
      <c r="OUQ316" s="459"/>
      <c r="OUR316" s="459"/>
      <c r="OUS316" s="459"/>
      <c r="OUT316" s="459"/>
      <c r="OUU316" s="459"/>
      <c r="OUV316" s="459"/>
      <c r="OUW316" s="459"/>
      <c r="OUX316" s="459"/>
      <c r="OUY316" s="459"/>
      <c r="OUZ316" s="459"/>
      <c r="OVA316" s="459"/>
      <c r="OVB316" s="459"/>
      <c r="OVC316" s="459"/>
      <c r="OVD316" s="459"/>
      <c r="OVE316" s="459"/>
      <c r="OVF316" s="459"/>
      <c r="OVG316" s="459"/>
      <c r="OVH316" s="459"/>
      <c r="OVI316" s="459"/>
      <c r="OVJ316" s="459"/>
      <c r="OVK316" s="459"/>
      <c r="OVL316" s="459"/>
      <c r="OVM316" s="459"/>
      <c r="OVN316" s="459"/>
      <c r="OVO316" s="459"/>
      <c r="OVP316" s="459"/>
      <c r="OVQ316" s="459"/>
      <c r="OVR316" s="459"/>
      <c r="OVS316" s="459"/>
      <c r="OVT316" s="459"/>
      <c r="OVU316" s="459"/>
      <c r="OVV316" s="459"/>
      <c r="OVW316" s="459"/>
      <c r="OVX316" s="459"/>
      <c r="OVY316" s="459"/>
      <c r="OVZ316" s="459"/>
      <c r="OWA316" s="459"/>
      <c r="OWB316" s="459"/>
      <c r="OWC316" s="459"/>
      <c r="OWD316" s="459"/>
      <c r="OWE316" s="459"/>
      <c r="OWF316" s="459"/>
      <c r="OWG316" s="459"/>
      <c r="OWH316" s="459"/>
      <c r="OWI316" s="459"/>
      <c r="OWJ316" s="459"/>
      <c r="OWK316" s="459"/>
      <c r="OWL316" s="459"/>
      <c r="OWM316" s="459"/>
      <c r="OWN316" s="459"/>
      <c r="OWO316" s="459"/>
      <c r="OWP316" s="459"/>
      <c r="OWQ316" s="459"/>
      <c r="OWR316" s="459"/>
      <c r="OWS316" s="459"/>
      <c r="OWT316" s="459"/>
      <c r="OWU316" s="459"/>
      <c r="OWV316" s="459"/>
      <c r="OWW316" s="459"/>
      <c r="OWX316" s="459"/>
      <c r="OWY316" s="459"/>
      <c r="OWZ316" s="459"/>
      <c r="OXA316" s="459"/>
      <c r="OXB316" s="459"/>
      <c r="OXC316" s="459"/>
      <c r="OXD316" s="459"/>
      <c r="OXE316" s="459"/>
      <c r="OXF316" s="459"/>
      <c r="OXG316" s="459"/>
      <c r="OXH316" s="459"/>
      <c r="OXI316" s="459"/>
      <c r="OXJ316" s="459"/>
      <c r="OXK316" s="459"/>
      <c r="OXL316" s="459"/>
      <c r="OXM316" s="459"/>
      <c r="OXN316" s="459"/>
      <c r="OXO316" s="459"/>
      <c r="OXP316" s="459"/>
      <c r="OXQ316" s="459"/>
      <c r="OXR316" s="459"/>
      <c r="OXS316" s="459"/>
      <c r="OXT316" s="459"/>
      <c r="OXU316" s="459"/>
      <c r="OXV316" s="459"/>
      <c r="OXW316" s="459"/>
      <c r="OXX316" s="459"/>
      <c r="OXY316" s="459"/>
      <c r="OXZ316" s="459"/>
      <c r="OYA316" s="459"/>
      <c r="OYB316" s="459"/>
      <c r="OYC316" s="459"/>
      <c r="OYD316" s="459"/>
      <c r="OYE316" s="459"/>
      <c r="OYF316" s="459"/>
      <c r="OYG316" s="459"/>
      <c r="OYH316" s="459"/>
      <c r="OYI316" s="459"/>
      <c r="OYJ316" s="459"/>
      <c r="OYK316" s="459"/>
      <c r="OYL316" s="459"/>
      <c r="OYM316" s="459"/>
      <c r="OYN316" s="459"/>
      <c r="OYO316" s="459"/>
      <c r="OYP316" s="459"/>
      <c r="OYQ316" s="459"/>
      <c r="OYR316" s="459"/>
      <c r="OYS316" s="459"/>
      <c r="OYT316" s="459"/>
      <c r="OYU316" s="459"/>
      <c r="OYV316" s="459"/>
      <c r="OYW316" s="459"/>
      <c r="OYX316" s="459"/>
      <c r="OYY316" s="459"/>
      <c r="OYZ316" s="459"/>
      <c r="OZA316" s="459"/>
      <c r="OZB316" s="459"/>
      <c r="OZC316" s="459"/>
      <c r="OZD316" s="459"/>
      <c r="OZE316" s="459"/>
      <c r="OZF316" s="459"/>
      <c r="OZG316" s="459"/>
      <c r="OZH316" s="459"/>
      <c r="OZI316" s="459"/>
      <c r="OZJ316" s="459"/>
      <c r="OZK316" s="459"/>
      <c r="OZL316" s="459"/>
      <c r="OZM316" s="459"/>
      <c r="OZN316" s="459"/>
      <c r="OZO316" s="459"/>
      <c r="OZP316" s="459"/>
      <c r="OZQ316" s="459"/>
      <c r="OZR316" s="459"/>
      <c r="OZS316" s="459"/>
      <c r="OZT316" s="459"/>
      <c r="OZU316" s="459"/>
      <c r="OZV316" s="459"/>
      <c r="OZW316" s="459"/>
      <c r="OZX316" s="459"/>
      <c r="OZY316" s="459"/>
      <c r="OZZ316" s="459"/>
      <c r="PAA316" s="459"/>
      <c r="PAB316" s="459"/>
      <c r="PAC316" s="459"/>
      <c r="PAD316" s="459"/>
      <c r="PAE316" s="459"/>
      <c r="PAF316" s="459"/>
      <c r="PAG316" s="459"/>
      <c r="PAH316" s="459"/>
      <c r="PAI316" s="459"/>
      <c r="PAJ316" s="459"/>
      <c r="PAK316" s="459"/>
      <c r="PAL316" s="459"/>
      <c r="PAM316" s="459"/>
      <c r="PAN316" s="459"/>
      <c r="PAO316" s="459"/>
      <c r="PAP316" s="459"/>
      <c r="PAQ316" s="459"/>
      <c r="PAR316" s="459"/>
      <c r="PAS316" s="459"/>
      <c r="PAT316" s="459"/>
      <c r="PAU316" s="459"/>
      <c r="PAV316" s="459"/>
      <c r="PAW316" s="459"/>
      <c r="PAX316" s="459"/>
      <c r="PAY316" s="459"/>
      <c r="PAZ316" s="459"/>
      <c r="PBA316" s="459"/>
      <c r="PBB316" s="459"/>
      <c r="PBC316" s="459"/>
      <c r="PBD316" s="459"/>
      <c r="PBE316" s="459"/>
      <c r="PBF316" s="459"/>
      <c r="PBG316" s="459"/>
      <c r="PBH316" s="459"/>
      <c r="PBI316" s="459"/>
      <c r="PBJ316" s="459"/>
      <c r="PBK316" s="459"/>
      <c r="PBL316" s="459"/>
      <c r="PBM316" s="459"/>
      <c r="PBN316" s="459"/>
      <c r="PBO316" s="459"/>
      <c r="PBP316" s="459"/>
      <c r="PBQ316" s="459"/>
      <c r="PBR316" s="459"/>
      <c r="PBS316" s="459"/>
      <c r="PBT316" s="459"/>
      <c r="PBU316" s="459"/>
      <c r="PBV316" s="459"/>
      <c r="PBW316" s="459"/>
      <c r="PBX316" s="459"/>
      <c r="PBY316" s="459"/>
      <c r="PBZ316" s="459"/>
      <c r="PCA316" s="459"/>
      <c r="PCB316" s="459"/>
      <c r="PCC316" s="459"/>
      <c r="PCD316" s="459"/>
      <c r="PCE316" s="459"/>
      <c r="PCF316" s="459"/>
      <c r="PCG316" s="459"/>
      <c r="PCH316" s="459"/>
      <c r="PCI316" s="459"/>
      <c r="PCJ316" s="459"/>
      <c r="PCK316" s="459"/>
      <c r="PCL316" s="459"/>
      <c r="PCM316" s="459"/>
      <c r="PCN316" s="459"/>
      <c r="PCO316" s="459"/>
      <c r="PCP316" s="459"/>
      <c r="PCQ316" s="459"/>
      <c r="PCR316" s="459"/>
      <c r="PCS316" s="459"/>
      <c r="PCT316" s="459"/>
      <c r="PCU316" s="459"/>
      <c r="PCV316" s="459"/>
      <c r="PCW316" s="459"/>
      <c r="PCX316" s="459"/>
      <c r="PCY316" s="459"/>
      <c r="PCZ316" s="459"/>
      <c r="PDA316" s="459"/>
      <c r="PDB316" s="459"/>
      <c r="PDC316" s="459"/>
      <c r="PDD316" s="459"/>
      <c r="PDE316" s="459"/>
      <c r="PDF316" s="459"/>
      <c r="PDG316" s="459"/>
      <c r="PDH316" s="459"/>
      <c r="PDI316" s="459"/>
      <c r="PDJ316" s="459"/>
      <c r="PDK316" s="459"/>
      <c r="PDL316" s="459"/>
      <c r="PDM316" s="459"/>
      <c r="PDN316" s="459"/>
      <c r="PDO316" s="459"/>
      <c r="PDP316" s="459"/>
      <c r="PDQ316" s="459"/>
      <c r="PDR316" s="459"/>
      <c r="PDS316" s="459"/>
      <c r="PDT316" s="459"/>
      <c r="PDU316" s="459"/>
      <c r="PDV316" s="459"/>
      <c r="PDW316" s="459"/>
      <c r="PDX316" s="459"/>
      <c r="PDY316" s="459"/>
      <c r="PDZ316" s="459"/>
      <c r="PEA316" s="459"/>
      <c r="PEB316" s="459"/>
      <c r="PEC316" s="459"/>
      <c r="PED316" s="459"/>
      <c r="PEE316" s="459"/>
      <c r="PEF316" s="459"/>
      <c r="PEG316" s="459"/>
      <c r="PEH316" s="459"/>
      <c r="PEI316" s="459"/>
      <c r="PEJ316" s="459"/>
      <c r="PEK316" s="459"/>
      <c r="PEL316" s="459"/>
      <c r="PEM316" s="459"/>
      <c r="PEN316" s="459"/>
      <c r="PEO316" s="459"/>
      <c r="PEP316" s="459"/>
      <c r="PEQ316" s="459"/>
      <c r="PER316" s="459"/>
      <c r="PES316" s="459"/>
      <c r="PET316" s="459"/>
      <c r="PEU316" s="459"/>
      <c r="PEV316" s="459"/>
      <c r="PEW316" s="459"/>
      <c r="PEX316" s="459"/>
      <c r="PEY316" s="459"/>
      <c r="PEZ316" s="459"/>
      <c r="PFA316" s="459"/>
      <c r="PFB316" s="459"/>
      <c r="PFC316" s="459"/>
      <c r="PFD316" s="459"/>
      <c r="PFE316" s="459"/>
      <c r="PFF316" s="459"/>
      <c r="PFG316" s="459"/>
      <c r="PFH316" s="459"/>
      <c r="PFI316" s="459"/>
      <c r="PFJ316" s="459"/>
      <c r="PFK316" s="459"/>
      <c r="PFL316" s="459"/>
      <c r="PFM316" s="459"/>
      <c r="PFN316" s="459"/>
      <c r="PFO316" s="459"/>
      <c r="PFP316" s="459"/>
      <c r="PFQ316" s="459"/>
      <c r="PFR316" s="459"/>
      <c r="PFS316" s="459"/>
      <c r="PFT316" s="459"/>
      <c r="PFU316" s="459"/>
      <c r="PFV316" s="459"/>
      <c r="PFW316" s="459"/>
      <c r="PFX316" s="459"/>
      <c r="PFY316" s="459"/>
      <c r="PFZ316" s="459"/>
      <c r="PGA316" s="459"/>
      <c r="PGB316" s="459"/>
      <c r="PGC316" s="459"/>
      <c r="PGD316" s="459"/>
      <c r="PGE316" s="459"/>
      <c r="PGF316" s="459"/>
      <c r="PGG316" s="459"/>
      <c r="PGH316" s="459"/>
      <c r="PGI316" s="459"/>
      <c r="PGJ316" s="459"/>
      <c r="PGK316" s="459"/>
      <c r="PGL316" s="459"/>
      <c r="PGM316" s="459"/>
      <c r="PGN316" s="459"/>
      <c r="PGO316" s="459"/>
      <c r="PGP316" s="459"/>
      <c r="PGQ316" s="459"/>
      <c r="PGR316" s="459"/>
      <c r="PGS316" s="459"/>
      <c r="PGT316" s="459"/>
      <c r="PGU316" s="459"/>
      <c r="PGV316" s="459"/>
      <c r="PGW316" s="459"/>
      <c r="PGX316" s="459"/>
      <c r="PGY316" s="459"/>
      <c r="PGZ316" s="459"/>
      <c r="PHA316" s="459"/>
      <c r="PHB316" s="459"/>
      <c r="PHC316" s="459"/>
      <c r="PHD316" s="459"/>
      <c r="PHE316" s="459"/>
      <c r="PHF316" s="459"/>
      <c r="PHG316" s="459"/>
      <c r="PHH316" s="459"/>
      <c r="PHI316" s="459"/>
      <c r="PHJ316" s="459"/>
      <c r="PHK316" s="459"/>
      <c r="PHL316" s="459"/>
      <c r="PHM316" s="459"/>
      <c r="PHN316" s="459"/>
      <c r="PHO316" s="459"/>
      <c r="PHP316" s="459"/>
      <c r="PHQ316" s="459"/>
      <c r="PHR316" s="459"/>
      <c r="PHS316" s="459"/>
      <c r="PHT316" s="459"/>
      <c r="PHU316" s="459"/>
      <c r="PHV316" s="459"/>
      <c r="PHW316" s="459"/>
      <c r="PHX316" s="459"/>
      <c r="PHY316" s="459"/>
      <c r="PHZ316" s="459"/>
      <c r="PIA316" s="459"/>
      <c r="PIB316" s="459"/>
      <c r="PIC316" s="459"/>
      <c r="PID316" s="459"/>
      <c r="PIE316" s="459"/>
      <c r="PIF316" s="459"/>
      <c r="PIG316" s="459"/>
      <c r="PIH316" s="459"/>
      <c r="PII316" s="459"/>
      <c r="PIJ316" s="459"/>
      <c r="PIK316" s="459"/>
      <c r="PIL316" s="459"/>
      <c r="PIM316" s="459"/>
      <c r="PIN316" s="459"/>
      <c r="PIO316" s="459"/>
      <c r="PIP316" s="459"/>
      <c r="PIQ316" s="459"/>
      <c r="PIR316" s="459"/>
      <c r="PIS316" s="459"/>
      <c r="PIT316" s="459"/>
      <c r="PIU316" s="459"/>
      <c r="PIV316" s="459"/>
      <c r="PIW316" s="459"/>
      <c r="PIX316" s="459"/>
      <c r="PIY316" s="459"/>
      <c r="PIZ316" s="459"/>
      <c r="PJA316" s="459"/>
      <c r="PJB316" s="459"/>
      <c r="PJC316" s="459"/>
      <c r="PJD316" s="459"/>
      <c r="PJE316" s="459"/>
      <c r="PJF316" s="459"/>
      <c r="PJG316" s="459"/>
      <c r="PJH316" s="459"/>
      <c r="PJI316" s="459"/>
      <c r="PJJ316" s="459"/>
      <c r="PJK316" s="459"/>
      <c r="PJL316" s="459"/>
      <c r="PJM316" s="459"/>
      <c r="PJN316" s="459"/>
      <c r="PJO316" s="459"/>
      <c r="PJP316" s="459"/>
      <c r="PJQ316" s="459"/>
      <c r="PJR316" s="459"/>
      <c r="PJS316" s="459"/>
      <c r="PJT316" s="459"/>
      <c r="PJU316" s="459"/>
      <c r="PJV316" s="459"/>
      <c r="PJW316" s="459"/>
      <c r="PJX316" s="459"/>
      <c r="PJY316" s="459"/>
      <c r="PJZ316" s="459"/>
      <c r="PKA316" s="459"/>
      <c r="PKB316" s="459"/>
      <c r="PKC316" s="459"/>
      <c r="PKD316" s="459"/>
      <c r="PKE316" s="459"/>
      <c r="PKF316" s="459"/>
      <c r="PKG316" s="459"/>
      <c r="PKH316" s="459"/>
      <c r="PKI316" s="459"/>
      <c r="PKJ316" s="459"/>
      <c r="PKK316" s="459"/>
      <c r="PKL316" s="459"/>
      <c r="PKM316" s="459"/>
      <c r="PKN316" s="459"/>
      <c r="PKO316" s="459"/>
      <c r="PKP316" s="459"/>
      <c r="PKQ316" s="459"/>
      <c r="PKR316" s="459"/>
      <c r="PKS316" s="459"/>
      <c r="PKT316" s="459"/>
      <c r="PKU316" s="459"/>
      <c r="PKV316" s="459"/>
      <c r="PKW316" s="459"/>
      <c r="PKX316" s="459"/>
      <c r="PKY316" s="459"/>
      <c r="PKZ316" s="459"/>
      <c r="PLA316" s="459"/>
      <c r="PLB316" s="459"/>
      <c r="PLC316" s="459"/>
      <c r="PLD316" s="459"/>
      <c r="PLE316" s="459"/>
      <c r="PLF316" s="459"/>
      <c r="PLG316" s="459"/>
      <c r="PLH316" s="459"/>
      <c r="PLI316" s="459"/>
      <c r="PLJ316" s="459"/>
      <c r="PLK316" s="459"/>
      <c r="PLL316" s="459"/>
      <c r="PLM316" s="459"/>
      <c r="PLN316" s="459"/>
      <c r="PLO316" s="459"/>
      <c r="PLP316" s="459"/>
      <c r="PLQ316" s="459"/>
      <c r="PLR316" s="459"/>
      <c r="PLS316" s="459"/>
      <c r="PLT316" s="459"/>
      <c r="PLU316" s="459"/>
      <c r="PLV316" s="459"/>
      <c r="PLW316" s="459"/>
      <c r="PLX316" s="459"/>
      <c r="PLY316" s="459"/>
      <c r="PLZ316" s="459"/>
      <c r="PMA316" s="459"/>
      <c r="PMB316" s="459"/>
      <c r="PMC316" s="459"/>
      <c r="PMD316" s="459"/>
      <c r="PME316" s="459"/>
      <c r="PMF316" s="459"/>
      <c r="PMG316" s="459"/>
      <c r="PMH316" s="459"/>
      <c r="PMI316" s="459"/>
      <c r="PMJ316" s="459"/>
      <c r="PMK316" s="459"/>
      <c r="PML316" s="459"/>
      <c r="PMM316" s="459"/>
      <c r="PMN316" s="459"/>
      <c r="PMO316" s="459"/>
      <c r="PMP316" s="459"/>
      <c r="PMQ316" s="459"/>
      <c r="PMR316" s="459"/>
      <c r="PMS316" s="459"/>
      <c r="PMT316" s="459"/>
      <c r="PMU316" s="459"/>
      <c r="PMV316" s="459"/>
      <c r="PMW316" s="459"/>
      <c r="PMX316" s="459"/>
      <c r="PMY316" s="459"/>
      <c r="PMZ316" s="459"/>
      <c r="PNA316" s="459"/>
      <c r="PNB316" s="459"/>
      <c r="PNC316" s="459"/>
      <c r="PND316" s="459"/>
      <c r="PNE316" s="459"/>
      <c r="PNF316" s="459"/>
      <c r="PNG316" s="459"/>
      <c r="PNH316" s="459"/>
      <c r="PNI316" s="459"/>
      <c r="PNJ316" s="459"/>
      <c r="PNK316" s="459"/>
      <c r="PNL316" s="459"/>
      <c r="PNM316" s="459"/>
      <c r="PNN316" s="459"/>
      <c r="PNO316" s="459"/>
      <c r="PNP316" s="459"/>
      <c r="PNQ316" s="459"/>
      <c r="PNR316" s="459"/>
      <c r="PNS316" s="459"/>
      <c r="PNT316" s="459"/>
      <c r="PNU316" s="459"/>
      <c r="PNV316" s="459"/>
      <c r="PNW316" s="459"/>
      <c r="PNX316" s="459"/>
      <c r="PNY316" s="459"/>
      <c r="PNZ316" s="459"/>
      <c r="POA316" s="459"/>
      <c r="POB316" s="459"/>
      <c r="POC316" s="459"/>
      <c r="POD316" s="459"/>
      <c r="POE316" s="459"/>
      <c r="POF316" s="459"/>
      <c r="POG316" s="459"/>
      <c r="POH316" s="459"/>
      <c r="POI316" s="459"/>
      <c r="POJ316" s="459"/>
      <c r="POK316" s="459"/>
      <c r="POL316" s="459"/>
      <c r="POM316" s="459"/>
      <c r="PON316" s="459"/>
      <c r="POO316" s="459"/>
      <c r="POP316" s="459"/>
      <c r="POQ316" s="459"/>
      <c r="POR316" s="459"/>
      <c r="POS316" s="459"/>
      <c r="POT316" s="459"/>
      <c r="POU316" s="459"/>
      <c r="POV316" s="459"/>
      <c r="POW316" s="459"/>
      <c r="POX316" s="459"/>
      <c r="POY316" s="459"/>
      <c r="POZ316" s="459"/>
      <c r="PPA316" s="459"/>
      <c r="PPB316" s="459"/>
      <c r="PPC316" s="459"/>
      <c r="PPD316" s="459"/>
      <c r="PPE316" s="459"/>
      <c r="PPF316" s="459"/>
      <c r="PPG316" s="459"/>
      <c r="PPH316" s="459"/>
      <c r="PPI316" s="459"/>
      <c r="PPJ316" s="459"/>
      <c r="PPK316" s="459"/>
      <c r="PPL316" s="459"/>
      <c r="PPM316" s="459"/>
      <c r="PPN316" s="459"/>
      <c r="PPO316" s="459"/>
      <c r="PPP316" s="459"/>
      <c r="PPQ316" s="459"/>
      <c r="PPR316" s="459"/>
      <c r="PPS316" s="459"/>
      <c r="PPT316" s="459"/>
      <c r="PPU316" s="459"/>
      <c r="PPV316" s="459"/>
      <c r="PPW316" s="459"/>
      <c r="PPX316" s="459"/>
      <c r="PPY316" s="459"/>
      <c r="PPZ316" s="459"/>
      <c r="PQA316" s="459"/>
      <c r="PQB316" s="459"/>
      <c r="PQC316" s="459"/>
      <c r="PQD316" s="459"/>
      <c r="PQE316" s="459"/>
      <c r="PQF316" s="459"/>
      <c r="PQG316" s="459"/>
      <c r="PQH316" s="459"/>
      <c r="PQI316" s="459"/>
      <c r="PQJ316" s="459"/>
      <c r="PQK316" s="459"/>
      <c r="PQL316" s="459"/>
      <c r="PQM316" s="459"/>
      <c r="PQN316" s="459"/>
      <c r="PQO316" s="459"/>
      <c r="PQP316" s="459"/>
      <c r="PQQ316" s="459"/>
      <c r="PQR316" s="459"/>
      <c r="PQS316" s="459"/>
      <c r="PQT316" s="459"/>
      <c r="PQU316" s="459"/>
      <c r="PQV316" s="459"/>
      <c r="PQW316" s="459"/>
      <c r="PQX316" s="459"/>
      <c r="PQY316" s="459"/>
      <c r="PQZ316" s="459"/>
      <c r="PRA316" s="459"/>
      <c r="PRB316" s="459"/>
      <c r="PRC316" s="459"/>
      <c r="PRD316" s="459"/>
      <c r="PRE316" s="459"/>
      <c r="PRF316" s="459"/>
      <c r="PRG316" s="459"/>
      <c r="PRH316" s="459"/>
      <c r="PRI316" s="459"/>
      <c r="PRJ316" s="459"/>
      <c r="PRK316" s="459"/>
      <c r="PRL316" s="459"/>
      <c r="PRM316" s="459"/>
      <c r="PRN316" s="459"/>
      <c r="PRO316" s="459"/>
      <c r="PRP316" s="459"/>
      <c r="PRQ316" s="459"/>
      <c r="PRR316" s="459"/>
      <c r="PRS316" s="459"/>
      <c r="PRT316" s="459"/>
      <c r="PRU316" s="459"/>
      <c r="PRV316" s="459"/>
      <c r="PRW316" s="459"/>
      <c r="PRX316" s="459"/>
      <c r="PRY316" s="459"/>
      <c r="PRZ316" s="459"/>
      <c r="PSA316" s="459"/>
      <c r="PSB316" s="459"/>
      <c r="PSC316" s="459"/>
      <c r="PSD316" s="459"/>
      <c r="PSE316" s="459"/>
      <c r="PSF316" s="459"/>
      <c r="PSG316" s="459"/>
      <c r="PSH316" s="459"/>
      <c r="PSI316" s="459"/>
      <c r="PSJ316" s="459"/>
      <c r="PSK316" s="459"/>
      <c r="PSL316" s="459"/>
      <c r="PSM316" s="459"/>
      <c r="PSN316" s="459"/>
      <c r="PSO316" s="459"/>
      <c r="PSP316" s="459"/>
      <c r="PSQ316" s="459"/>
      <c r="PSR316" s="459"/>
      <c r="PSS316" s="459"/>
      <c r="PST316" s="459"/>
      <c r="PSU316" s="459"/>
      <c r="PSV316" s="459"/>
      <c r="PSW316" s="459"/>
      <c r="PSX316" s="459"/>
      <c r="PSY316" s="459"/>
      <c r="PSZ316" s="459"/>
      <c r="PTA316" s="459"/>
      <c r="PTB316" s="459"/>
      <c r="PTC316" s="459"/>
      <c r="PTD316" s="459"/>
      <c r="PTE316" s="459"/>
      <c r="PTF316" s="459"/>
      <c r="PTG316" s="459"/>
      <c r="PTH316" s="459"/>
      <c r="PTI316" s="459"/>
      <c r="PTJ316" s="459"/>
      <c r="PTK316" s="459"/>
      <c r="PTL316" s="459"/>
      <c r="PTM316" s="459"/>
      <c r="PTN316" s="459"/>
      <c r="PTO316" s="459"/>
      <c r="PTP316" s="459"/>
      <c r="PTQ316" s="459"/>
      <c r="PTR316" s="459"/>
      <c r="PTS316" s="459"/>
      <c r="PTT316" s="459"/>
      <c r="PTU316" s="459"/>
      <c r="PTV316" s="459"/>
      <c r="PTW316" s="459"/>
      <c r="PTX316" s="459"/>
      <c r="PTY316" s="459"/>
      <c r="PTZ316" s="459"/>
      <c r="PUA316" s="459"/>
      <c r="PUB316" s="459"/>
      <c r="PUC316" s="459"/>
      <c r="PUD316" s="459"/>
      <c r="PUE316" s="459"/>
      <c r="PUF316" s="459"/>
      <c r="PUG316" s="459"/>
      <c r="PUH316" s="459"/>
      <c r="PUI316" s="459"/>
      <c r="PUJ316" s="459"/>
      <c r="PUK316" s="459"/>
      <c r="PUL316" s="459"/>
      <c r="PUM316" s="459"/>
      <c r="PUN316" s="459"/>
      <c r="PUO316" s="459"/>
      <c r="PUP316" s="459"/>
      <c r="PUQ316" s="459"/>
      <c r="PUR316" s="459"/>
      <c r="PUS316" s="459"/>
      <c r="PUT316" s="459"/>
      <c r="PUU316" s="459"/>
      <c r="PUV316" s="459"/>
      <c r="PUW316" s="459"/>
      <c r="PUX316" s="459"/>
      <c r="PUY316" s="459"/>
      <c r="PUZ316" s="459"/>
      <c r="PVA316" s="459"/>
      <c r="PVB316" s="459"/>
      <c r="PVC316" s="459"/>
      <c r="PVD316" s="459"/>
      <c r="PVE316" s="459"/>
      <c r="PVF316" s="459"/>
      <c r="PVG316" s="459"/>
      <c r="PVH316" s="459"/>
      <c r="PVI316" s="459"/>
      <c r="PVJ316" s="459"/>
      <c r="PVK316" s="459"/>
      <c r="PVL316" s="459"/>
      <c r="PVM316" s="459"/>
      <c r="PVN316" s="459"/>
      <c r="PVO316" s="459"/>
      <c r="PVP316" s="459"/>
      <c r="PVQ316" s="459"/>
      <c r="PVR316" s="459"/>
      <c r="PVS316" s="459"/>
      <c r="PVT316" s="459"/>
      <c r="PVU316" s="459"/>
      <c r="PVV316" s="459"/>
      <c r="PVW316" s="459"/>
      <c r="PVX316" s="459"/>
      <c r="PVY316" s="459"/>
      <c r="PVZ316" s="459"/>
      <c r="PWA316" s="459"/>
      <c r="PWB316" s="459"/>
      <c r="PWC316" s="459"/>
      <c r="PWD316" s="459"/>
      <c r="PWE316" s="459"/>
      <c r="PWF316" s="459"/>
      <c r="PWG316" s="459"/>
      <c r="PWH316" s="459"/>
      <c r="PWI316" s="459"/>
      <c r="PWJ316" s="459"/>
      <c r="PWK316" s="459"/>
      <c r="PWL316" s="459"/>
      <c r="PWM316" s="459"/>
      <c r="PWN316" s="459"/>
      <c r="PWO316" s="459"/>
      <c r="PWP316" s="459"/>
      <c r="PWQ316" s="459"/>
      <c r="PWR316" s="459"/>
      <c r="PWS316" s="459"/>
      <c r="PWT316" s="459"/>
      <c r="PWU316" s="459"/>
      <c r="PWV316" s="459"/>
      <c r="PWW316" s="459"/>
      <c r="PWX316" s="459"/>
      <c r="PWY316" s="459"/>
      <c r="PWZ316" s="459"/>
      <c r="PXA316" s="459"/>
      <c r="PXB316" s="459"/>
      <c r="PXC316" s="459"/>
      <c r="PXD316" s="459"/>
      <c r="PXE316" s="459"/>
      <c r="PXF316" s="459"/>
      <c r="PXG316" s="459"/>
      <c r="PXH316" s="459"/>
      <c r="PXI316" s="459"/>
      <c r="PXJ316" s="459"/>
      <c r="PXK316" s="459"/>
      <c r="PXL316" s="459"/>
      <c r="PXM316" s="459"/>
      <c r="PXN316" s="459"/>
      <c r="PXO316" s="459"/>
      <c r="PXP316" s="459"/>
      <c r="PXQ316" s="459"/>
      <c r="PXR316" s="459"/>
      <c r="PXS316" s="459"/>
      <c r="PXT316" s="459"/>
      <c r="PXU316" s="459"/>
      <c r="PXV316" s="459"/>
      <c r="PXW316" s="459"/>
      <c r="PXX316" s="459"/>
      <c r="PXY316" s="459"/>
      <c r="PXZ316" s="459"/>
      <c r="PYA316" s="459"/>
      <c r="PYB316" s="459"/>
      <c r="PYC316" s="459"/>
      <c r="PYD316" s="459"/>
      <c r="PYE316" s="459"/>
      <c r="PYF316" s="459"/>
      <c r="PYG316" s="459"/>
      <c r="PYH316" s="459"/>
      <c r="PYI316" s="459"/>
      <c r="PYJ316" s="459"/>
      <c r="PYK316" s="459"/>
      <c r="PYL316" s="459"/>
      <c r="PYM316" s="459"/>
      <c r="PYN316" s="459"/>
      <c r="PYO316" s="459"/>
      <c r="PYP316" s="459"/>
      <c r="PYQ316" s="459"/>
      <c r="PYR316" s="459"/>
      <c r="PYS316" s="459"/>
      <c r="PYT316" s="459"/>
      <c r="PYU316" s="459"/>
      <c r="PYV316" s="459"/>
      <c r="PYW316" s="459"/>
      <c r="PYX316" s="459"/>
      <c r="PYY316" s="459"/>
      <c r="PYZ316" s="459"/>
      <c r="PZA316" s="459"/>
      <c r="PZB316" s="459"/>
      <c r="PZC316" s="459"/>
      <c r="PZD316" s="459"/>
      <c r="PZE316" s="459"/>
      <c r="PZF316" s="459"/>
      <c r="PZG316" s="459"/>
      <c r="PZH316" s="459"/>
      <c r="PZI316" s="459"/>
      <c r="PZJ316" s="459"/>
      <c r="PZK316" s="459"/>
      <c r="PZL316" s="459"/>
      <c r="PZM316" s="459"/>
      <c r="PZN316" s="459"/>
      <c r="PZO316" s="459"/>
      <c r="PZP316" s="459"/>
      <c r="PZQ316" s="459"/>
      <c r="PZR316" s="459"/>
      <c r="PZS316" s="459"/>
      <c r="PZT316" s="459"/>
      <c r="PZU316" s="459"/>
      <c r="PZV316" s="459"/>
      <c r="PZW316" s="459"/>
      <c r="PZX316" s="459"/>
      <c r="PZY316" s="459"/>
      <c r="PZZ316" s="459"/>
      <c r="QAA316" s="459"/>
      <c r="QAB316" s="459"/>
      <c r="QAC316" s="459"/>
      <c r="QAD316" s="459"/>
      <c r="QAE316" s="459"/>
      <c r="QAF316" s="459"/>
      <c r="QAG316" s="459"/>
      <c r="QAH316" s="459"/>
      <c r="QAI316" s="459"/>
      <c r="QAJ316" s="459"/>
      <c r="QAK316" s="459"/>
      <c r="QAL316" s="459"/>
      <c r="QAM316" s="459"/>
      <c r="QAN316" s="459"/>
      <c r="QAO316" s="459"/>
      <c r="QAP316" s="459"/>
      <c r="QAQ316" s="459"/>
      <c r="QAR316" s="459"/>
      <c r="QAS316" s="459"/>
      <c r="QAT316" s="459"/>
      <c r="QAU316" s="459"/>
      <c r="QAV316" s="459"/>
      <c r="QAW316" s="459"/>
      <c r="QAX316" s="459"/>
      <c r="QAY316" s="459"/>
      <c r="QAZ316" s="459"/>
      <c r="QBA316" s="459"/>
      <c r="QBB316" s="459"/>
      <c r="QBC316" s="459"/>
      <c r="QBD316" s="459"/>
      <c r="QBE316" s="459"/>
      <c r="QBF316" s="459"/>
      <c r="QBG316" s="459"/>
      <c r="QBH316" s="459"/>
      <c r="QBI316" s="459"/>
      <c r="QBJ316" s="459"/>
      <c r="QBK316" s="459"/>
      <c r="QBL316" s="459"/>
      <c r="QBM316" s="459"/>
      <c r="QBN316" s="459"/>
      <c r="QBO316" s="459"/>
      <c r="QBP316" s="459"/>
      <c r="QBQ316" s="459"/>
      <c r="QBR316" s="459"/>
      <c r="QBS316" s="459"/>
      <c r="QBT316" s="459"/>
      <c r="QBU316" s="459"/>
      <c r="QBV316" s="459"/>
      <c r="QBW316" s="459"/>
      <c r="QBX316" s="459"/>
      <c r="QBY316" s="459"/>
      <c r="QBZ316" s="459"/>
      <c r="QCA316" s="459"/>
      <c r="QCB316" s="459"/>
      <c r="QCC316" s="459"/>
      <c r="QCD316" s="459"/>
      <c r="QCE316" s="459"/>
      <c r="QCF316" s="459"/>
      <c r="QCG316" s="459"/>
      <c r="QCH316" s="459"/>
      <c r="QCI316" s="459"/>
      <c r="QCJ316" s="459"/>
      <c r="QCK316" s="459"/>
      <c r="QCL316" s="459"/>
      <c r="QCM316" s="459"/>
      <c r="QCN316" s="459"/>
      <c r="QCO316" s="459"/>
      <c r="QCP316" s="459"/>
      <c r="QCQ316" s="459"/>
      <c r="QCR316" s="459"/>
      <c r="QCS316" s="459"/>
      <c r="QCT316" s="459"/>
      <c r="QCU316" s="459"/>
      <c r="QCV316" s="459"/>
      <c r="QCW316" s="459"/>
      <c r="QCX316" s="459"/>
      <c r="QCY316" s="459"/>
      <c r="QCZ316" s="459"/>
      <c r="QDA316" s="459"/>
      <c r="QDB316" s="459"/>
      <c r="QDC316" s="459"/>
      <c r="QDD316" s="459"/>
      <c r="QDE316" s="459"/>
      <c r="QDF316" s="459"/>
      <c r="QDG316" s="459"/>
      <c r="QDH316" s="459"/>
      <c r="QDI316" s="459"/>
      <c r="QDJ316" s="459"/>
      <c r="QDK316" s="459"/>
      <c r="QDL316" s="459"/>
      <c r="QDM316" s="459"/>
      <c r="QDN316" s="459"/>
      <c r="QDO316" s="459"/>
      <c r="QDP316" s="459"/>
      <c r="QDQ316" s="459"/>
      <c r="QDR316" s="459"/>
      <c r="QDS316" s="459"/>
      <c r="QDT316" s="459"/>
      <c r="QDU316" s="459"/>
      <c r="QDV316" s="459"/>
      <c r="QDW316" s="459"/>
      <c r="QDX316" s="459"/>
      <c r="QDY316" s="459"/>
      <c r="QDZ316" s="459"/>
      <c r="QEA316" s="459"/>
      <c r="QEB316" s="459"/>
      <c r="QEC316" s="459"/>
      <c r="QED316" s="459"/>
      <c r="QEE316" s="459"/>
      <c r="QEF316" s="459"/>
      <c r="QEG316" s="459"/>
      <c r="QEH316" s="459"/>
      <c r="QEI316" s="459"/>
      <c r="QEJ316" s="459"/>
      <c r="QEK316" s="459"/>
      <c r="QEL316" s="459"/>
      <c r="QEM316" s="459"/>
      <c r="QEN316" s="459"/>
      <c r="QEO316" s="459"/>
      <c r="QEP316" s="459"/>
      <c r="QEQ316" s="459"/>
      <c r="QER316" s="459"/>
      <c r="QES316" s="459"/>
      <c r="QET316" s="459"/>
      <c r="QEU316" s="459"/>
      <c r="QEV316" s="459"/>
      <c r="QEW316" s="459"/>
      <c r="QEX316" s="459"/>
      <c r="QEY316" s="459"/>
      <c r="QEZ316" s="459"/>
      <c r="QFA316" s="459"/>
      <c r="QFB316" s="459"/>
      <c r="QFC316" s="459"/>
      <c r="QFD316" s="459"/>
      <c r="QFE316" s="459"/>
      <c r="QFF316" s="459"/>
      <c r="QFG316" s="459"/>
      <c r="QFH316" s="459"/>
      <c r="QFI316" s="459"/>
      <c r="QFJ316" s="459"/>
      <c r="QFK316" s="459"/>
      <c r="QFL316" s="459"/>
      <c r="QFM316" s="459"/>
      <c r="QFN316" s="459"/>
      <c r="QFO316" s="459"/>
      <c r="QFP316" s="459"/>
      <c r="QFQ316" s="459"/>
      <c r="QFR316" s="459"/>
      <c r="QFS316" s="459"/>
      <c r="QFT316" s="459"/>
      <c r="QFU316" s="459"/>
      <c r="QFV316" s="459"/>
      <c r="QFW316" s="459"/>
      <c r="QFX316" s="459"/>
      <c r="QFY316" s="459"/>
      <c r="QFZ316" s="459"/>
      <c r="QGA316" s="459"/>
      <c r="QGB316" s="459"/>
      <c r="QGC316" s="459"/>
      <c r="QGD316" s="459"/>
      <c r="QGE316" s="459"/>
      <c r="QGF316" s="459"/>
      <c r="QGG316" s="459"/>
      <c r="QGH316" s="459"/>
      <c r="QGI316" s="459"/>
      <c r="QGJ316" s="459"/>
      <c r="QGK316" s="459"/>
      <c r="QGL316" s="459"/>
      <c r="QGM316" s="459"/>
      <c r="QGN316" s="459"/>
      <c r="QGO316" s="459"/>
      <c r="QGP316" s="459"/>
      <c r="QGQ316" s="459"/>
      <c r="QGR316" s="459"/>
      <c r="QGS316" s="459"/>
      <c r="QGT316" s="459"/>
      <c r="QGU316" s="459"/>
      <c r="QGV316" s="459"/>
      <c r="QGW316" s="459"/>
      <c r="QGX316" s="459"/>
      <c r="QGY316" s="459"/>
      <c r="QGZ316" s="459"/>
      <c r="QHA316" s="459"/>
      <c r="QHB316" s="459"/>
      <c r="QHC316" s="459"/>
      <c r="QHD316" s="459"/>
      <c r="QHE316" s="459"/>
      <c r="QHF316" s="459"/>
      <c r="QHG316" s="459"/>
      <c r="QHH316" s="459"/>
      <c r="QHI316" s="459"/>
      <c r="QHJ316" s="459"/>
      <c r="QHK316" s="459"/>
      <c r="QHL316" s="459"/>
      <c r="QHM316" s="459"/>
      <c r="QHN316" s="459"/>
      <c r="QHO316" s="459"/>
      <c r="QHP316" s="459"/>
      <c r="QHQ316" s="459"/>
      <c r="QHR316" s="459"/>
      <c r="QHS316" s="459"/>
      <c r="QHT316" s="459"/>
      <c r="QHU316" s="459"/>
      <c r="QHV316" s="459"/>
      <c r="QHW316" s="459"/>
      <c r="QHX316" s="459"/>
      <c r="QHY316" s="459"/>
      <c r="QHZ316" s="459"/>
      <c r="QIA316" s="459"/>
      <c r="QIB316" s="459"/>
      <c r="QIC316" s="459"/>
      <c r="QID316" s="459"/>
      <c r="QIE316" s="459"/>
      <c r="QIF316" s="459"/>
      <c r="QIG316" s="459"/>
      <c r="QIH316" s="459"/>
      <c r="QII316" s="459"/>
      <c r="QIJ316" s="459"/>
      <c r="QIK316" s="459"/>
      <c r="QIL316" s="459"/>
      <c r="QIM316" s="459"/>
      <c r="QIN316" s="459"/>
      <c r="QIO316" s="459"/>
      <c r="QIP316" s="459"/>
      <c r="QIQ316" s="459"/>
      <c r="QIR316" s="459"/>
      <c r="QIS316" s="459"/>
      <c r="QIT316" s="459"/>
      <c r="QIU316" s="459"/>
      <c r="QIV316" s="459"/>
      <c r="QIW316" s="459"/>
      <c r="QIX316" s="459"/>
      <c r="QIY316" s="459"/>
      <c r="QIZ316" s="459"/>
      <c r="QJA316" s="459"/>
      <c r="QJB316" s="459"/>
      <c r="QJC316" s="459"/>
      <c r="QJD316" s="459"/>
      <c r="QJE316" s="459"/>
      <c r="QJF316" s="459"/>
      <c r="QJG316" s="459"/>
      <c r="QJH316" s="459"/>
      <c r="QJI316" s="459"/>
      <c r="QJJ316" s="459"/>
      <c r="QJK316" s="459"/>
      <c r="QJL316" s="459"/>
      <c r="QJM316" s="459"/>
      <c r="QJN316" s="459"/>
      <c r="QJO316" s="459"/>
      <c r="QJP316" s="459"/>
      <c r="QJQ316" s="459"/>
      <c r="QJR316" s="459"/>
      <c r="QJS316" s="459"/>
      <c r="QJT316" s="459"/>
      <c r="QJU316" s="459"/>
      <c r="QJV316" s="459"/>
      <c r="QJW316" s="459"/>
      <c r="QJX316" s="459"/>
      <c r="QJY316" s="459"/>
      <c r="QJZ316" s="459"/>
      <c r="QKA316" s="459"/>
      <c r="QKB316" s="459"/>
      <c r="QKC316" s="459"/>
      <c r="QKD316" s="459"/>
      <c r="QKE316" s="459"/>
      <c r="QKF316" s="459"/>
      <c r="QKG316" s="459"/>
      <c r="QKH316" s="459"/>
      <c r="QKI316" s="459"/>
      <c r="QKJ316" s="459"/>
      <c r="QKK316" s="459"/>
      <c r="QKL316" s="459"/>
      <c r="QKM316" s="459"/>
      <c r="QKN316" s="459"/>
      <c r="QKO316" s="459"/>
      <c r="QKP316" s="459"/>
      <c r="QKQ316" s="459"/>
      <c r="QKR316" s="459"/>
      <c r="QKS316" s="459"/>
      <c r="QKT316" s="459"/>
      <c r="QKU316" s="459"/>
      <c r="QKV316" s="459"/>
      <c r="QKW316" s="459"/>
      <c r="QKX316" s="459"/>
      <c r="QKY316" s="459"/>
      <c r="QKZ316" s="459"/>
      <c r="QLA316" s="459"/>
      <c r="QLB316" s="459"/>
      <c r="QLC316" s="459"/>
      <c r="QLD316" s="459"/>
      <c r="QLE316" s="459"/>
      <c r="QLF316" s="459"/>
      <c r="QLG316" s="459"/>
      <c r="QLH316" s="459"/>
      <c r="QLI316" s="459"/>
      <c r="QLJ316" s="459"/>
      <c r="QLK316" s="459"/>
      <c r="QLL316" s="459"/>
      <c r="QLM316" s="459"/>
      <c r="QLN316" s="459"/>
      <c r="QLO316" s="459"/>
      <c r="QLP316" s="459"/>
      <c r="QLQ316" s="459"/>
      <c r="QLR316" s="459"/>
      <c r="QLS316" s="459"/>
      <c r="QLT316" s="459"/>
      <c r="QLU316" s="459"/>
      <c r="QLV316" s="459"/>
      <c r="QLW316" s="459"/>
      <c r="QLX316" s="459"/>
      <c r="QLY316" s="459"/>
      <c r="QLZ316" s="459"/>
      <c r="QMA316" s="459"/>
      <c r="QMB316" s="459"/>
      <c r="QMC316" s="459"/>
      <c r="QMD316" s="459"/>
      <c r="QME316" s="459"/>
      <c r="QMF316" s="459"/>
      <c r="QMG316" s="459"/>
      <c r="QMH316" s="459"/>
      <c r="QMI316" s="459"/>
      <c r="QMJ316" s="459"/>
      <c r="QMK316" s="459"/>
      <c r="QML316" s="459"/>
      <c r="QMM316" s="459"/>
      <c r="QMN316" s="459"/>
      <c r="QMO316" s="459"/>
      <c r="QMP316" s="459"/>
      <c r="QMQ316" s="459"/>
      <c r="QMR316" s="459"/>
      <c r="QMS316" s="459"/>
      <c r="QMT316" s="459"/>
      <c r="QMU316" s="459"/>
      <c r="QMV316" s="459"/>
      <c r="QMW316" s="459"/>
      <c r="QMX316" s="459"/>
      <c r="QMY316" s="459"/>
      <c r="QMZ316" s="459"/>
      <c r="QNA316" s="459"/>
      <c r="QNB316" s="459"/>
      <c r="QNC316" s="459"/>
      <c r="QND316" s="459"/>
      <c r="QNE316" s="459"/>
      <c r="QNF316" s="459"/>
      <c r="QNG316" s="459"/>
      <c r="QNH316" s="459"/>
      <c r="QNI316" s="459"/>
      <c r="QNJ316" s="459"/>
      <c r="QNK316" s="459"/>
      <c r="QNL316" s="459"/>
      <c r="QNM316" s="459"/>
      <c r="QNN316" s="459"/>
      <c r="QNO316" s="459"/>
      <c r="QNP316" s="459"/>
      <c r="QNQ316" s="459"/>
      <c r="QNR316" s="459"/>
      <c r="QNS316" s="459"/>
      <c r="QNT316" s="459"/>
      <c r="QNU316" s="459"/>
      <c r="QNV316" s="459"/>
      <c r="QNW316" s="459"/>
      <c r="QNX316" s="459"/>
      <c r="QNY316" s="459"/>
      <c r="QNZ316" s="459"/>
      <c r="QOA316" s="459"/>
      <c r="QOB316" s="459"/>
      <c r="QOC316" s="459"/>
      <c r="QOD316" s="459"/>
      <c r="QOE316" s="459"/>
      <c r="QOF316" s="459"/>
      <c r="QOG316" s="459"/>
      <c r="QOH316" s="459"/>
      <c r="QOI316" s="459"/>
      <c r="QOJ316" s="459"/>
      <c r="QOK316" s="459"/>
      <c r="QOL316" s="459"/>
      <c r="QOM316" s="459"/>
      <c r="QON316" s="459"/>
      <c r="QOO316" s="459"/>
      <c r="QOP316" s="459"/>
      <c r="QOQ316" s="459"/>
      <c r="QOR316" s="459"/>
      <c r="QOS316" s="459"/>
      <c r="QOT316" s="459"/>
      <c r="QOU316" s="459"/>
      <c r="QOV316" s="459"/>
      <c r="QOW316" s="459"/>
      <c r="QOX316" s="459"/>
      <c r="QOY316" s="459"/>
      <c r="QOZ316" s="459"/>
      <c r="QPA316" s="459"/>
      <c r="QPB316" s="459"/>
      <c r="QPC316" s="459"/>
      <c r="QPD316" s="459"/>
      <c r="QPE316" s="459"/>
      <c r="QPF316" s="459"/>
      <c r="QPG316" s="459"/>
      <c r="QPH316" s="459"/>
      <c r="QPI316" s="459"/>
      <c r="QPJ316" s="459"/>
      <c r="QPK316" s="459"/>
      <c r="QPL316" s="459"/>
      <c r="QPM316" s="459"/>
      <c r="QPN316" s="459"/>
      <c r="QPO316" s="459"/>
      <c r="QPP316" s="459"/>
      <c r="QPQ316" s="459"/>
      <c r="QPR316" s="459"/>
      <c r="QPS316" s="459"/>
      <c r="QPT316" s="459"/>
      <c r="QPU316" s="459"/>
      <c r="QPV316" s="459"/>
      <c r="QPW316" s="459"/>
      <c r="QPX316" s="459"/>
      <c r="QPY316" s="459"/>
      <c r="QPZ316" s="459"/>
      <c r="QQA316" s="459"/>
      <c r="QQB316" s="459"/>
      <c r="QQC316" s="459"/>
      <c r="QQD316" s="459"/>
      <c r="QQE316" s="459"/>
      <c r="QQF316" s="459"/>
      <c r="QQG316" s="459"/>
      <c r="QQH316" s="459"/>
      <c r="QQI316" s="459"/>
      <c r="QQJ316" s="459"/>
      <c r="QQK316" s="459"/>
      <c r="QQL316" s="459"/>
      <c r="QQM316" s="459"/>
      <c r="QQN316" s="459"/>
      <c r="QQO316" s="459"/>
      <c r="QQP316" s="459"/>
      <c r="QQQ316" s="459"/>
      <c r="QQR316" s="459"/>
      <c r="QQS316" s="459"/>
      <c r="QQT316" s="459"/>
      <c r="QQU316" s="459"/>
      <c r="QQV316" s="459"/>
      <c r="QQW316" s="459"/>
      <c r="QQX316" s="459"/>
      <c r="QQY316" s="459"/>
      <c r="QQZ316" s="459"/>
      <c r="QRA316" s="459"/>
      <c r="QRB316" s="459"/>
      <c r="QRC316" s="459"/>
      <c r="QRD316" s="459"/>
      <c r="QRE316" s="459"/>
      <c r="QRF316" s="459"/>
      <c r="QRG316" s="459"/>
      <c r="QRH316" s="459"/>
      <c r="QRI316" s="459"/>
      <c r="QRJ316" s="459"/>
      <c r="QRK316" s="459"/>
      <c r="QRL316" s="459"/>
      <c r="QRM316" s="459"/>
      <c r="QRN316" s="459"/>
      <c r="QRO316" s="459"/>
      <c r="QRP316" s="459"/>
      <c r="QRQ316" s="459"/>
      <c r="QRR316" s="459"/>
      <c r="QRS316" s="459"/>
      <c r="QRT316" s="459"/>
      <c r="QRU316" s="459"/>
      <c r="QRV316" s="459"/>
      <c r="QRW316" s="459"/>
      <c r="QRX316" s="459"/>
      <c r="QRY316" s="459"/>
      <c r="QRZ316" s="459"/>
      <c r="QSA316" s="459"/>
      <c r="QSB316" s="459"/>
      <c r="QSC316" s="459"/>
      <c r="QSD316" s="459"/>
      <c r="QSE316" s="459"/>
      <c r="QSF316" s="459"/>
      <c r="QSG316" s="459"/>
      <c r="QSH316" s="459"/>
      <c r="QSI316" s="459"/>
      <c r="QSJ316" s="459"/>
      <c r="QSK316" s="459"/>
      <c r="QSL316" s="459"/>
      <c r="QSM316" s="459"/>
      <c r="QSN316" s="459"/>
      <c r="QSO316" s="459"/>
      <c r="QSP316" s="459"/>
      <c r="QSQ316" s="459"/>
      <c r="QSR316" s="459"/>
      <c r="QSS316" s="459"/>
      <c r="QST316" s="459"/>
      <c r="QSU316" s="459"/>
      <c r="QSV316" s="459"/>
      <c r="QSW316" s="459"/>
      <c r="QSX316" s="459"/>
      <c r="QSY316" s="459"/>
      <c r="QSZ316" s="459"/>
      <c r="QTA316" s="459"/>
      <c r="QTB316" s="459"/>
      <c r="QTC316" s="459"/>
      <c r="QTD316" s="459"/>
      <c r="QTE316" s="459"/>
      <c r="QTF316" s="459"/>
      <c r="QTG316" s="459"/>
      <c r="QTH316" s="459"/>
      <c r="QTI316" s="459"/>
      <c r="QTJ316" s="459"/>
      <c r="QTK316" s="459"/>
      <c r="QTL316" s="459"/>
      <c r="QTM316" s="459"/>
      <c r="QTN316" s="459"/>
      <c r="QTO316" s="459"/>
      <c r="QTP316" s="459"/>
      <c r="QTQ316" s="459"/>
      <c r="QTR316" s="459"/>
      <c r="QTS316" s="459"/>
      <c r="QTT316" s="459"/>
      <c r="QTU316" s="459"/>
      <c r="QTV316" s="459"/>
      <c r="QTW316" s="459"/>
      <c r="QTX316" s="459"/>
      <c r="QTY316" s="459"/>
      <c r="QTZ316" s="459"/>
      <c r="QUA316" s="459"/>
      <c r="QUB316" s="459"/>
      <c r="QUC316" s="459"/>
      <c r="QUD316" s="459"/>
      <c r="QUE316" s="459"/>
      <c r="QUF316" s="459"/>
      <c r="QUG316" s="459"/>
      <c r="QUH316" s="459"/>
      <c r="QUI316" s="459"/>
      <c r="QUJ316" s="459"/>
      <c r="QUK316" s="459"/>
      <c r="QUL316" s="459"/>
      <c r="QUM316" s="459"/>
      <c r="QUN316" s="459"/>
      <c r="QUO316" s="459"/>
      <c r="QUP316" s="459"/>
      <c r="QUQ316" s="459"/>
      <c r="QUR316" s="459"/>
      <c r="QUS316" s="459"/>
      <c r="QUT316" s="459"/>
      <c r="QUU316" s="459"/>
      <c r="QUV316" s="459"/>
      <c r="QUW316" s="459"/>
      <c r="QUX316" s="459"/>
      <c r="QUY316" s="459"/>
      <c r="QUZ316" s="459"/>
      <c r="QVA316" s="459"/>
      <c r="QVB316" s="459"/>
      <c r="QVC316" s="459"/>
      <c r="QVD316" s="459"/>
      <c r="QVE316" s="459"/>
      <c r="QVF316" s="459"/>
      <c r="QVG316" s="459"/>
      <c r="QVH316" s="459"/>
      <c r="QVI316" s="459"/>
      <c r="QVJ316" s="459"/>
      <c r="QVK316" s="459"/>
      <c r="QVL316" s="459"/>
      <c r="QVM316" s="459"/>
      <c r="QVN316" s="459"/>
      <c r="QVO316" s="459"/>
      <c r="QVP316" s="459"/>
      <c r="QVQ316" s="459"/>
      <c r="QVR316" s="459"/>
      <c r="QVS316" s="459"/>
      <c r="QVT316" s="459"/>
      <c r="QVU316" s="459"/>
      <c r="QVV316" s="459"/>
      <c r="QVW316" s="459"/>
      <c r="QVX316" s="459"/>
      <c r="QVY316" s="459"/>
      <c r="QVZ316" s="459"/>
      <c r="QWA316" s="459"/>
      <c r="QWB316" s="459"/>
      <c r="QWC316" s="459"/>
      <c r="QWD316" s="459"/>
      <c r="QWE316" s="459"/>
      <c r="QWF316" s="459"/>
      <c r="QWG316" s="459"/>
      <c r="QWH316" s="459"/>
      <c r="QWI316" s="459"/>
      <c r="QWJ316" s="459"/>
      <c r="QWK316" s="459"/>
      <c r="QWL316" s="459"/>
      <c r="QWM316" s="459"/>
      <c r="QWN316" s="459"/>
      <c r="QWO316" s="459"/>
      <c r="QWP316" s="459"/>
      <c r="QWQ316" s="459"/>
      <c r="QWR316" s="459"/>
      <c r="QWS316" s="459"/>
      <c r="QWT316" s="459"/>
      <c r="QWU316" s="459"/>
      <c r="QWV316" s="459"/>
      <c r="QWW316" s="459"/>
      <c r="QWX316" s="459"/>
      <c r="QWY316" s="459"/>
      <c r="QWZ316" s="459"/>
      <c r="QXA316" s="459"/>
      <c r="QXB316" s="459"/>
      <c r="QXC316" s="459"/>
      <c r="QXD316" s="459"/>
      <c r="QXE316" s="459"/>
      <c r="QXF316" s="459"/>
      <c r="QXG316" s="459"/>
      <c r="QXH316" s="459"/>
      <c r="QXI316" s="459"/>
      <c r="QXJ316" s="459"/>
      <c r="QXK316" s="459"/>
      <c r="QXL316" s="459"/>
      <c r="QXM316" s="459"/>
      <c r="QXN316" s="459"/>
      <c r="QXO316" s="459"/>
      <c r="QXP316" s="459"/>
      <c r="QXQ316" s="459"/>
      <c r="QXR316" s="459"/>
      <c r="QXS316" s="459"/>
      <c r="QXT316" s="459"/>
      <c r="QXU316" s="459"/>
      <c r="QXV316" s="459"/>
      <c r="QXW316" s="459"/>
      <c r="QXX316" s="459"/>
      <c r="QXY316" s="459"/>
      <c r="QXZ316" s="459"/>
      <c r="QYA316" s="459"/>
      <c r="QYB316" s="459"/>
      <c r="QYC316" s="459"/>
      <c r="QYD316" s="459"/>
      <c r="QYE316" s="459"/>
      <c r="QYF316" s="459"/>
      <c r="QYG316" s="459"/>
      <c r="QYH316" s="459"/>
      <c r="QYI316" s="459"/>
      <c r="QYJ316" s="459"/>
      <c r="QYK316" s="459"/>
      <c r="QYL316" s="459"/>
      <c r="QYM316" s="459"/>
      <c r="QYN316" s="459"/>
      <c r="QYO316" s="459"/>
      <c r="QYP316" s="459"/>
      <c r="QYQ316" s="459"/>
      <c r="QYR316" s="459"/>
      <c r="QYS316" s="459"/>
      <c r="QYT316" s="459"/>
      <c r="QYU316" s="459"/>
      <c r="QYV316" s="459"/>
      <c r="QYW316" s="459"/>
      <c r="QYX316" s="459"/>
      <c r="QYY316" s="459"/>
      <c r="QYZ316" s="459"/>
      <c r="QZA316" s="459"/>
      <c r="QZB316" s="459"/>
      <c r="QZC316" s="459"/>
      <c r="QZD316" s="459"/>
      <c r="QZE316" s="459"/>
      <c r="QZF316" s="459"/>
      <c r="QZG316" s="459"/>
      <c r="QZH316" s="459"/>
      <c r="QZI316" s="459"/>
      <c r="QZJ316" s="459"/>
      <c r="QZK316" s="459"/>
      <c r="QZL316" s="459"/>
      <c r="QZM316" s="459"/>
      <c r="QZN316" s="459"/>
      <c r="QZO316" s="459"/>
      <c r="QZP316" s="459"/>
      <c r="QZQ316" s="459"/>
      <c r="QZR316" s="459"/>
      <c r="QZS316" s="459"/>
      <c r="QZT316" s="459"/>
      <c r="QZU316" s="459"/>
      <c r="QZV316" s="459"/>
      <c r="QZW316" s="459"/>
      <c r="QZX316" s="459"/>
      <c r="QZY316" s="459"/>
      <c r="QZZ316" s="459"/>
      <c r="RAA316" s="459"/>
      <c r="RAB316" s="459"/>
      <c r="RAC316" s="459"/>
      <c r="RAD316" s="459"/>
      <c r="RAE316" s="459"/>
      <c r="RAF316" s="459"/>
      <c r="RAG316" s="459"/>
      <c r="RAH316" s="459"/>
      <c r="RAI316" s="459"/>
      <c r="RAJ316" s="459"/>
      <c r="RAK316" s="459"/>
      <c r="RAL316" s="459"/>
      <c r="RAM316" s="459"/>
      <c r="RAN316" s="459"/>
      <c r="RAO316" s="459"/>
      <c r="RAP316" s="459"/>
      <c r="RAQ316" s="459"/>
      <c r="RAR316" s="459"/>
      <c r="RAS316" s="459"/>
      <c r="RAT316" s="459"/>
      <c r="RAU316" s="459"/>
      <c r="RAV316" s="459"/>
      <c r="RAW316" s="459"/>
      <c r="RAX316" s="459"/>
      <c r="RAY316" s="459"/>
      <c r="RAZ316" s="459"/>
      <c r="RBA316" s="459"/>
      <c r="RBB316" s="459"/>
      <c r="RBC316" s="459"/>
      <c r="RBD316" s="459"/>
      <c r="RBE316" s="459"/>
      <c r="RBF316" s="459"/>
      <c r="RBG316" s="459"/>
      <c r="RBH316" s="459"/>
      <c r="RBI316" s="459"/>
      <c r="RBJ316" s="459"/>
      <c r="RBK316" s="459"/>
      <c r="RBL316" s="459"/>
      <c r="RBM316" s="459"/>
      <c r="RBN316" s="459"/>
      <c r="RBO316" s="459"/>
      <c r="RBP316" s="459"/>
      <c r="RBQ316" s="459"/>
      <c r="RBR316" s="459"/>
      <c r="RBS316" s="459"/>
      <c r="RBT316" s="459"/>
      <c r="RBU316" s="459"/>
      <c r="RBV316" s="459"/>
      <c r="RBW316" s="459"/>
      <c r="RBX316" s="459"/>
      <c r="RBY316" s="459"/>
      <c r="RBZ316" s="459"/>
      <c r="RCA316" s="459"/>
      <c r="RCB316" s="459"/>
      <c r="RCC316" s="459"/>
      <c r="RCD316" s="459"/>
      <c r="RCE316" s="459"/>
      <c r="RCF316" s="459"/>
      <c r="RCG316" s="459"/>
      <c r="RCH316" s="459"/>
      <c r="RCI316" s="459"/>
      <c r="RCJ316" s="459"/>
      <c r="RCK316" s="459"/>
      <c r="RCL316" s="459"/>
      <c r="RCM316" s="459"/>
      <c r="RCN316" s="459"/>
      <c r="RCO316" s="459"/>
      <c r="RCP316" s="459"/>
      <c r="RCQ316" s="459"/>
      <c r="RCR316" s="459"/>
      <c r="RCS316" s="459"/>
      <c r="RCT316" s="459"/>
      <c r="RCU316" s="459"/>
      <c r="RCV316" s="459"/>
      <c r="RCW316" s="459"/>
      <c r="RCX316" s="459"/>
      <c r="RCY316" s="459"/>
      <c r="RCZ316" s="459"/>
      <c r="RDA316" s="459"/>
      <c r="RDB316" s="459"/>
      <c r="RDC316" s="459"/>
      <c r="RDD316" s="459"/>
      <c r="RDE316" s="459"/>
      <c r="RDF316" s="459"/>
      <c r="RDG316" s="459"/>
      <c r="RDH316" s="459"/>
      <c r="RDI316" s="459"/>
      <c r="RDJ316" s="459"/>
      <c r="RDK316" s="459"/>
      <c r="RDL316" s="459"/>
      <c r="RDM316" s="459"/>
      <c r="RDN316" s="459"/>
      <c r="RDO316" s="459"/>
      <c r="RDP316" s="459"/>
      <c r="RDQ316" s="459"/>
      <c r="RDR316" s="459"/>
      <c r="RDS316" s="459"/>
      <c r="RDT316" s="459"/>
      <c r="RDU316" s="459"/>
      <c r="RDV316" s="459"/>
      <c r="RDW316" s="459"/>
      <c r="RDX316" s="459"/>
      <c r="RDY316" s="459"/>
      <c r="RDZ316" s="459"/>
      <c r="REA316" s="459"/>
      <c r="REB316" s="459"/>
      <c r="REC316" s="459"/>
      <c r="RED316" s="459"/>
      <c r="REE316" s="459"/>
      <c r="REF316" s="459"/>
      <c r="REG316" s="459"/>
      <c r="REH316" s="459"/>
      <c r="REI316" s="459"/>
      <c r="REJ316" s="459"/>
      <c r="REK316" s="459"/>
      <c r="REL316" s="459"/>
      <c r="REM316" s="459"/>
      <c r="REN316" s="459"/>
      <c r="REO316" s="459"/>
      <c r="REP316" s="459"/>
      <c r="REQ316" s="459"/>
      <c r="RER316" s="459"/>
      <c r="RES316" s="459"/>
      <c r="RET316" s="459"/>
      <c r="REU316" s="459"/>
      <c r="REV316" s="459"/>
      <c r="REW316" s="459"/>
      <c r="REX316" s="459"/>
      <c r="REY316" s="459"/>
      <c r="REZ316" s="459"/>
      <c r="RFA316" s="459"/>
      <c r="RFB316" s="459"/>
      <c r="RFC316" s="459"/>
      <c r="RFD316" s="459"/>
      <c r="RFE316" s="459"/>
      <c r="RFF316" s="459"/>
      <c r="RFG316" s="459"/>
      <c r="RFH316" s="459"/>
      <c r="RFI316" s="459"/>
      <c r="RFJ316" s="459"/>
      <c r="RFK316" s="459"/>
      <c r="RFL316" s="459"/>
      <c r="RFM316" s="459"/>
      <c r="RFN316" s="459"/>
      <c r="RFO316" s="459"/>
      <c r="RFP316" s="459"/>
      <c r="RFQ316" s="459"/>
      <c r="RFR316" s="459"/>
      <c r="RFS316" s="459"/>
      <c r="RFT316" s="459"/>
      <c r="RFU316" s="459"/>
      <c r="RFV316" s="459"/>
      <c r="RFW316" s="459"/>
      <c r="RFX316" s="459"/>
      <c r="RFY316" s="459"/>
      <c r="RFZ316" s="459"/>
      <c r="RGA316" s="459"/>
      <c r="RGB316" s="459"/>
      <c r="RGC316" s="459"/>
      <c r="RGD316" s="459"/>
      <c r="RGE316" s="459"/>
      <c r="RGF316" s="459"/>
      <c r="RGG316" s="459"/>
      <c r="RGH316" s="459"/>
      <c r="RGI316" s="459"/>
      <c r="RGJ316" s="459"/>
      <c r="RGK316" s="459"/>
      <c r="RGL316" s="459"/>
      <c r="RGM316" s="459"/>
      <c r="RGN316" s="459"/>
      <c r="RGO316" s="459"/>
      <c r="RGP316" s="459"/>
      <c r="RGQ316" s="459"/>
      <c r="RGR316" s="459"/>
      <c r="RGS316" s="459"/>
      <c r="RGT316" s="459"/>
      <c r="RGU316" s="459"/>
      <c r="RGV316" s="459"/>
      <c r="RGW316" s="459"/>
      <c r="RGX316" s="459"/>
      <c r="RGY316" s="459"/>
      <c r="RGZ316" s="459"/>
      <c r="RHA316" s="459"/>
      <c r="RHB316" s="459"/>
      <c r="RHC316" s="459"/>
      <c r="RHD316" s="459"/>
      <c r="RHE316" s="459"/>
      <c r="RHF316" s="459"/>
      <c r="RHG316" s="459"/>
      <c r="RHH316" s="459"/>
      <c r="RHI316" s="459"/>
      <c r="RHJ316" s="459"/>
      <c r="RHK316" s="459"/>
      <c r="RHL316" s="459"/>
      <c r="RHM316" s="459"/>
      <c r="RHN316" s="459"/>
      <c r="RHO316" s="459"/>
      <c r="RHP316" s="459"/>
      <c r="RHQ316" s="459"/>
      <c r="RHR316" s="459"/>
      <c r="RHS316" s="459"/>
      <c r="RHT316" s="459"/>
      <c r="RHU316" s="459"/>
      <c r="RHV316" s="459"/>
      <c r="RHW316" s="459"/>
      <c r="RHX316" s="459"/>
      <c r="RHY316" s="459"/>
      <c r="RHZ316" s="459"/>
      <c r="RIA316" s="459"/>
      <c r="RIB316" s="459"/>
      <c r="RIC316" s="459"/>
      <c r="RID316" s="459"/>
      <c r="RIE316" s="459"/>
      <c r="RIF316" s="459"/>
      <c r="RIG316" s="459"/>
      <c r="RIH316" s="459"/>
      <c r="RII316" s="459"/>
      <c r="RIJ316" s="459"/>
      <c r="RIK316" s="459"/>
      <c r="RIL316" s="459"/>
      <c r="RIM316" s="459"/>
      <c r="RIN316" s="459"/>
      <c r="RIO316" s="459"/>
      <c r="RIP316" s="459"/>
      <c r="RIQ316" s="459"/>
      <c r="RIR316" s="459"/>
      <c r="RIS316" s="459"/>
      <c r="RIT316" s="459"/>
      <c r="RIU316" s="459"/>
      <c r="RIV316" s="459"/>
      <c r="RIW316" s="459"/>
      <c r="RIX316" s="459"/>
      <c r="RIY316" s="459"/>
      <c r="RIZ316" s="459"/>
      <c r="RJA316" s="459"/>
      <c r="RJB316" s="459"/>
      <c r="RJC316" s="459"/>
      <c r="RJD316" s="459"/>
      <c r="RJE316" s="459"/>
      <c r="RJF316" s="459"/>
      <c r="RJG316" s="459"/>
      <c r="RJH316" s="459"/>
      <c r="RJI316" s="459"/>
      <c r="RJJ316" s="459"/>
      <c r="RJK316" s="459"/>
      <c r="RJL316" s="459"/>
      <c r="RJM316" s="459"/>
      <c r="RJN316" s="459"/>
      <c r="RJO316" s="459"/>
      <c r="RJP316" s="459"/>
      <c r="RJQ316" s="459"/>
      <c r="RJR316" s="459"/>
      <c r="RJS316" s="459"/>
      <c r="RJT316" s="459"/>
      <c r="RJU316" s="459"/>
      <c r="RJV316" s="459"/>
      <c r="RJW316" s="459"/>
      <c r="RJX316" s="459"/>
      <c r="RJY316" s="459"/>
      <c r="RJZ316" s="459"/>
      <c r="RKA316" s="459"/>
      <c r="RKB316" s="459"/>
      <c r="RKC316" s="459"/>
      <c r="RKD316" s="459"/>
      <c r="RKE316" s="459"/>
      <c r="RKF316" s="459"/>
      <c r="RKG316" s="459"/>
      <c r="RKH316" s="459"/>
      <c r="RKI316" s="459"/>
      <c r="RKJ316" s="459"/>
      <c r="RKK316" s="459"/>
      <c r="RKL316" s="459"/>
      <c r="RKM316" s="459"/>
      <c r="RKN316" s="459"/>
      <c r="RKO316" s="459"/>
      <c r="RKP316" s="459"/>
      <c r="RKQ316" s="459"/>
      <c r="RKR316" s="459"/>
      <c r="RKS316" s="459"/>
      <c r="RKT316" s="459"/>
      <c r="RKU316" s="459"/>
      <c r="RKV316" s="459"/>
      <c r="RKW316" s="459"/>
      <c r="RKX316" s="459"/>
      <c r="RKY316" s="459"/>
      <c r="RKZ316" s="459"/>
      <c r="RLA316" s="459"/>
      <c r="RLB316" s="459"/>
      <c r="RLC316" s="459"/>
      <c r="RLD316" s="459"/>
      <c r="RLE316" s="459"/>
      <c r="RLF316" s="459"/>
      <c r="RLG316" s="459"/>
      <c r="RLH316" s="459"/>
      <c r="RLI316" s="459"/>
      <c r="RLJ316" s="459"/>
      <c r="RLK316" s="459"/>
      <c r="RLL316" s="459"/>
      <c r="RLM316" s="459"/>
      <c r="RLN316" s="459"/>
      <c r="RLO316" s="459"/>
      <c r="RLP316" s="459"/>
      <c r="RLQ316" s="459"/>
      <c r="RLR316" s="459"/>
      <c r="RLS316" s="459"/>
      <c r="RLT316" s="459"/>
      <c r="RLU316" s="459"/>
      <c r="RLV316" s="459"/>
      <c r="RLW316" s="459"/>
      <c r="RLX316" s="459"/>
      <c r="RLY316" s="459"/>
      <c r="RLZ316" s="459"/>
      <c r="RMA316" s="459"/>
      <c r="RMB316" s="459"/>
      <c r="RMC316" s="459"/>
      <c r="RMD316" s="459"/>
      <c r="RME316" s="459"/>
      <c r="RMF316" s="459"/>
      <c r="RMG316" s="459"/>
      <c r="RMH316" s="459"/>
      <c r="RMI316" s="459"/>
      <c r="RMJ316" s="459"/>
      <c r="RMK316" s="459"/>
      <c r="RML316" s="459"/>
      <c r="RMM316" s="459"/>
      <c r="RMN316" s="459"/>
      <c r="RMO316" s="459"/>
      <c r="RMP316" s="459"/>
      <c r="RMQ316" s="459"/>
      <c r="RMR316" s="459"/>
      <c r="RMS316" s="459"/>
      <c r="RMT316" s="459"/>
      <c r="RMU316" s="459"/>
      <c r="RMV316" s="459"/>
      <c r="RMW316" s="459"/>
      <c r="RMX316" s="459"/>
      <c r="RMY316" s="459"/>
      <c r="RMZ316" s="459"/>
      <c r="RNA316" s="459"/>
      <c r="RNB316" s="459"/>
      <c r="RNC316" s="459"/>
      <c r="RND316" s="459"/>
      <c r="RNE316" s="459"/>
      <c r="RNF316" s="459"/>
      <c r="RNG316" s="459"/>
      <c r="RNH316" s="459"/>
      <c r="RNI316" s="459"/>
      <c r="RNJ316" s="459"/>
      <c r="RNK316" s="459"/>
      <c r="RNL316" s="459"/>
      <c r="RNM316" s="459"/>
      <c r="RNN316" s="459"/>
      <c r="RNO316" s="459"/>
      <c r="RNP316" s="459"/>
      <c r="RNQ316" s="459"/>
      <c r="RNR316" s="459"/>
      <c r="RNS316" s="459"/>
      <c r="RNT316" s="459"/>
      <c r="RNU316" s="459"/>
      <c r="RNV316" s="459"/>
      <c r="RNW316" s="459"/>
      <c r="RNX316" s="459"/>
      <c r="RNY316" s="459"/>
      <c r="RNZ316" s="459"/>
      <c r="ROA316" s="459"/>
      <c r="ROB316" s="459"/>
      <c r="ROC316" s="459"/>
      <c r="ROD316" s="459"/>
      <c r="ROE316" s="459"/>
      <c r="ROF316" s="459"/>
      <c r="ROG316" s="459"/>
      <c r="ROH316" s="459"/>
      <c r="ROI316" s="459"/>
      <c r="ROJ316" s="459"/>
      <c r="ROK316" s="459"/>
      <c r="ROL316" s="459"/>
      <c r="ROM316" s="459"/>
      <c r="RON316" s="459"/>
      <c r="ROO316" s="459"/>
      <c r="ROP316" s="459"/>
      <c r="ROQ316" s="459"/>
      <c r="ROR316" s="459"/>
      <c r="ROS316" s="459"/>
      <c r="ROT316" s="459"/>
      <c r="ROU316" s="459"/>
      <c r="ROV316" s="459"/>
      <c r="ROW316" s="459"/>
      <c r="ROX316" s="459"/>
      <c r="ROY316" s="459"/>
      <c r="ROZ316" s="459"/>
      <c r="RPA316" s="459"/>
      <c r="RPB316" s="459"/>
      <c r="RPC316" s="459"/>
      <c r="RPD316" s="459"/>
      <c r="RPE316" s="459"/>
      <c r="RPF316" s="459"/>
      <c r="RPG316" s="459"/>
      <c r="RPH316" s="459"/>
      <c r="RPI316" s="459"/>
      <c r="RPJ316" s="459"/>
      <c r="RPK316" s="459"/>
      <c r="RPL316" s="459"/>
      <c r="RPM316" s="459"/>
      <c r="RPN316" s="459"/>
      <c r="RPO316" s="459"/>
      <c r="RPP316" s="459"/>
      <c r="RPQ316" s="459"/>
      <c r="RPR316" s="459"/>
      <c r="RPS316" s="459"/>
      <c r="RPT316" s="459"/>
      <c r="RPU316" s="459"/>
      <c r="RPV316" s="459"/>
      <c r="RPW316" s="459"/>
      <c r="RPX316" s="459"/>
      <c r="RPY316" s="459"/>
      <c r="RPZ316" s="459"/>
      <c r="RQA316" s="459"/>
      <c r="RQB316" s="459"/>
      <c r="RQC316" s="459"/>
      <c r="RQD316" s="459"/>
      <c r="RQE316" s="459"/>
      <c r="RQF316" s="459"/>
      <c r="RQG316" s="459"/>
      <c r="RQH316" s="459"/>
      <c r="RQI316" s="459"/>
      <c r="RQJ316" s="459"/>
      <c r="RQK316" s="459"/>
      <c r="RQL316" s="459"/>
      <c r="RQM316" s="459"/>
      <c r="RQN316" s="459"/>
      <c r="RQO316" s="459"/>
      <c r="RQP316" s="459"/>
      <c r="RQQ316" s="459"/>
      <c r="RQR316" s="459"/>
      <c r="RQS316" s="459"/>
      <c r="RQT316" s="459"/>
      <c r="RQU316" s="459"/>
      <c r="RQV316" s="459"/>
      <c r="RQW316" s="459"/>
      <c r="RQX316" s="459"/>
      <c r="RQY316" s="459"/>
      <c r="RQZ316" s="459"/>
      <c r="RRA316" s="459"/>
      <c r="RRB316" s="459"/>
      <c r="RRC316" s="459"/>
      <c r="RRD316" s="459"/>
      <c r="RRE316" s="459"/>
      <c r="RRF316" s="459"/>
      <c r="RRG316" s="459"/>
      <c r="RRH316" s="459"/>
      <c r="RRI316" s="459"/>
      <c r="RRJ316" s="459"/>
      <c r="RRK316" s="459"/>
      <c r="RRL316" s="459"/>
      <c r="RRM316" s="459"/>
      <c r="RRN316" s="459"/>
      <c r="RRO316" s="459"/>
      <c r="RRP316" s="459"/>
      <c r="RRQ316" s="459"/>
      <c r="RRR316" s="459"/>
      <c r="RRS316" s="459"/>
      <c r="RRT316" s="459"/>
      <c r="RRU316" s="459"/>
      <c r="RRV316" s="459"/>
      <c r="RRW316" s="459"/>
      <c r="RRX316" s="459"/>
      <c r="RRY316" s="459"/>
      <c r="RRZ316" s="459"/>
      <c r="RSA316" s="459"/>
      <c r="RSB316" s="459"/>
      <c r="RSC316" s="459"/>
      <c r="RSD316" s="459"/>
      <c r="RSE316" s="459"/>
      <c r="RSF316" s="459"/>
      <c r="RSG316" s="459"/>
      <c r="RSH316" s="459"/>
      <c r="RSI316" s="459"/>
      <c r="RSJ316" s="459"/>
      <c r="RSK316" s="459"/>
      <c r="RSL316" s="459"/>
      <c r="RSM316" s="459"/>
      <c r="RSN316" s="459"/>
      <c r="RSO316" s="459"/>
      <c r="RSP316" s="459"/>
      <c r="RSQ316" s="459"/>
      <c r="RSR316" s="459"/>
      <c r="RSS316" s="459"/>
      <c r="RST316" s="459"/>
      <c r="RSU316" s="459"/>
      <c r="RSV316" s="459"/>
      <c r="RSW316" s="459"/>
      <c r="RSX316" s="459"/>
      <c r="RSY316" s="459"/>
      <c r="RSZ316" s="459"/>
      <c r="RTA316" s="459"/>
      <c r="RTB316" s="459"/>
      <c r="RTC316" s="459"/>
      <c r="RTD316" s="459"/>
      <c r="RTE316" s="459"/>
      <c r="RTF316" s="459"/>
      <c r="RTG316" s="459"/>
      <c r="RTH316" s="459"/>
      <c r="RTI316" s="459"/>
      <c r="RTJ316" s="459"/>
      <c r="RTK316" s="459"/>
      <c r="RTL316" s="459"/>
      <c r="RTM316" s="459"/>
      <c r="RTN316" s="459"/>
      <c r="RTO316" s="459"/>
      <c r="RTP316" s="459"/>
      <c r="RTQ316" s="459"/>
      <c r="RTR316" s="459"/>
      <c r="RTS316" s="459"/>
      <c r="RTT316" s="459"/>
      <c r="RTU316" s="459"/>
      <c r="RTV316" s="459"/>
      <c r="RTW316" s="459"/>
      <c r="RTX316" s="459"/>
      <c r="RTY316" s="459"/>
      <c r="RTZ316" s="459"/>
      <c r="RUA316" s="459"/>
      <c r="RUB316" s="459"/>
      <c r="RUC316" s="459"/>
      <c r="RUD316" s="459"/>
      <c r="RUE316" s="459"/>
      <c r="RUF316" s="459"/>
      <c r="RUG316" s="459"/>
      <c r="RUH316" s="459"/>
      <c r="RUI316" s="459"/>
      <c r="RUJ316" s="459"/>
      <c r="RUK316" s="459"/>
      <c r="RUL316" s="459"/>
      <c r="RUM316" s="459"/>
      <c r="RUN316" s="459"/>
      <c r="RUO316" s="459"/>
      <c r="RUP316" s="459"/>
      <c r="RUQ316" s="459"/>
      <c r="RUR316" s="459"/>
      <c r="RUS316" s="459"/>
      <c r="RUT316" s="459"/>
      <c r="RUU316" s="459"/>
      <c r="RUV316" s="459"/>
      <c r="RUW316" s="459"/>
      <c r="RUX316" s="459"/>
      <c r="RUY316" s="459"/>
      <c r="RUZ316" s="459"/>
      <c r="RVA316" s="459"/>
      <c r="RVB316" s="459"/>
      <c r="RVC316" s="459"/>
      <c r="RVD316" s="459"/>
      <c r="RVE316" s="459"/>
      <c r="RVF316" s="459"/>
      <c r="RVG316" s="459"/>
      <c r="RVH316" s="459"/>
      <c r="RVI316" s="459"/>
      <c r="RVJ316" s="459"/>
      <c r="RVK316" s="459"/>
      <c r="RVL316" s="459"/>
      <c r="RVM316" s="459"/>
      <c r="RVN316" s="459"/>
      <c r="RVO316" s="459"/>
      <c r="RVP316" s="459"/>
      <c r="RVQ316" s="459"/>
      <c r="RVR316" s="459"/>
      <c r="RVS316" s="459"/>
      <c r="RVT316" s="459"/>
      <c r="RVU316" s="459"/>
      <c r="RVV316" s="459"/>
      <c r="RVW316" s="459"/>
      <c r="RVX316" s="459"/>
      <c r="RVY316" s="459"/>
      <c r="RVZ316" s="459"/>
      <c r="RWA316" s="459"/>
      <c r="RWB316" s="459"/>
      <c r="RWC316" s="459"/>
      <c r="RWD316" s="459"/>
      <c r="RWE316" s="459"/>
      <c r="RWF316" s="459"/>
      <c r="RWG316" s="459"/>
      <c r="RWH316" s="459"/>
      <c r="RWI316" s="459"/>
      <c r="RWJ316" s="459"/>
      <c r="RWK316" s="459"/>
      <c r="RWL316" s="459"/>
      <c r="RWM316" s="459"/>
      <c r="RWN316" s="459"/>
      <c r="RWO316" s="459"/>
      <c r="RWP316" s="459"/>
      <c r="RWQ316" s="459"/>
      <c r="RWR316" s="459"/>
      <c r="RWS316" s="459"/>
      <c r="RWT316" s="459"/>
      <c r="RWU316" s="459"/>
      <c r="RWV316" s="459"/>
      <c r="RWW316" s="459"/>
      <c r="RWX316" s="459"/>
      <c r="RWY316" s="459"/>
      <c r="RWZ316" s="459"/>
      <c r="RXA316" s="459"/>
      <c r="RXB316" s="459"/>
      <c r="RXC316" s="459"/>
      <c r="RXD316" s="459"/>
      <c r="RXE316" s="459"/>
      <c r="RXF316" s="459"/>
      <c r="RXG316" s="459"/>
      <c r="RXH316" s="459"/>
      <c r="RXI316" s="459"/>
      <c r="RXJ316" s="459"/>
      <c r="RXK316" s="459"/>
      <c r="RXL316" s="459"/>
      <c r="RXM316" s="459"/>
      <c r="RXN316" s="459"/>
      <c r="RXO316" s="459"/>
      <c r="RXP316" s="459"/>
      <c r="RXQ316" s="459"/>
      <c r="RXR316" s="459"/>
      <c r="RXS316" s="459"/>
      <c r="RXT316" s="459"/>
      <c r="RXU316" s="459"/>
      <c r="RXV316" s="459"/>
      <c r="RXW316" s="459"/>
      <c r="RXX316" s="459"/>
      <c r="RXY316" s="459"/>
      <c r="RXZ316" s="459"/>
      <c r="RYA316" s="459"/>
      <c r="RYB316" s="459"/>
      <c r="RYC316" s="459"/>
      <c r="RYD316" s="459"/>
      <c r="RYE316" s="459"/>
      <c r="RYF316" s="459"/>
      <c r="RYG316" s="459"/>
      <c r="RYH316" s="459"/>
      <c r="RYI316" s="459"/>
      <c r="RYJ316" s="459"/>
      <c r="RYK316" s="459"/>
      <c r="RYL316" s="459"/>
      <c r="RYM316" s="459"/>
      <c r="RYN316" s="459"/>
      <c r="RYO316" s="459"/>
      <c r="RYP316" s="459"/>
      <c r="RYQ316" s="459"/>
      <c r="RYR316" s="459"/>
      <c r="RYS316" s="459"/>
      <c r="RYT316" s="459"/>
      <c r="RYU316" s="459"/>
      <c r="RYV316" s="459"/>
      <c r="RYW316" s="459"/>
      <c r="RYX316" s="459"/>
      <c r="RYY316" s="459"/>
      <c r="RYZ316" s="459"/>
      <c r="RZA316" s="459"/>
      <c r="RZB316" s="459"/>
      <c r="RZC316" s="459"/>
      <c r="RZD316" s="459"/>
      <c r="RZE316" s="459"/>
      <c r="RZF316" s="459"/>
      <c r="RZG316" s="459"/>
      <c r="RZH316" s="459"/>
      <c r="RZI316" s="459"/>
      <c r="RZJ316" s="459"/>
      <c r="RZK316" s="459"/>
      <c r="RZL316" s="459"/>
      <c r="RZM316" s="459"/>
      <c r="RZN316" s="459"/>
      <c r="RZO316" s="459"/>
      <c r="RZP316" s="459"/>
      <c r="RZQ316" s="459"/>
      <c r="RZR316" s="459"/>
      <c r="RZS316" s="459"/>
      <c r="RZT316" s="459"/>
      <c r="RZU316" s="459"/>
      <c r="RZV316" s="459"/>
      <c r="RZW316" s="459"/>
      <c r="RZX316" s="459"/>
      <c r="RZY316" s="459"/>
      <c r="RZZ316" s="459"/>
      <c r="SAA316" s="459"/>
      <c r="SAB316" s="459"/>
      <c r="SAC316" s="459"/>
      <c r="SAD316" s="459"/>
      <c r="SAE316" s="459"/>
      <c r="SAF316" s="459"/>
      <c r="SAG316" s="459"/>
      <c r="SAH316" s="459"/>
      <c r="SAI316" s="459"/>
      <c r="SAJ316" s="459"/>
      <c r="SAK316" s="459"/>
      <c r="SAL316" s="459"/>
      <c r="SAM316" s="459"/>
      <c r="SAN316" s="459"/>
      <c r="SAO316" s="459"/>
      <c r="SAP316" s="459"/>
      <c r="SAQ316" s="459"/>
      <c r="SAR316" s="459"/>
      <c r="SAS316" s="459"/>
      <c r="SAT316" s="459"/>
      <c r="SAU316" s="459"/>
      <c r="SAV316" s="459"/>
      <c r="SAW316" s="459"/>
      <c r="SAX316" s="459"/>
      <c r="SAY316" s="459"/>
      <c r="SAZ316" s="459"/>
      <c r="SBA316" s="459"/>
      <c r="SBB316" s="459"/>
      <c r="SBC316" s="459"/>
      <c r="SBD316" s="459"/>
      <c r="SBE316" s="459"/>
      <c r="SBF316" s="459"/>
      <c r="SBG316" s="459"/>
      <c r="SBH316" s="459"/>
      <c r="SBI316" s="459"/>
      <c r="SBJ316" s="459"/>
      <c r="SBK316" s="459"/>
      <c r="SBL316" s="459"/>
      <c r="SBM316" s="459"/>
      <c r="SBN316" s="459"/>
      <c r="SBO316" s="459"/>
      <c r="SBP316" s="459"/>
      <c r="SBQ316" s="459"/>
      <c r="SBR316" s="459"/>
      <c r="SBS316" s="459"/>
      <c r="SBT316" s="459"/>
      <c r="SBU316" s="459"/>
      <c r="SBV316" s="459"/>
      <c r="SBW316" s="459"/>
      <c r="SBX316" s="459"/>
      <c r="SBY316" s="459"/>
      <c r="SBZ316" s="459"/>
      <c r="SCA316" s="459"/>
      <c r="SCB316" s="459"/>
      <c r="SCC316" s="459"/>
      <c r="SCD316" s="459"/>
      <c r="SCE316" s="459"/>
      <c r="SCF316" s="459"/>
      <c r="SCG316" s="459"/>
      <c r="SCH316" s="459"/>
      <c r="SCI316" s="459"/>
      <c r="SCJ316" s="459"/>
      <c r="SCK316" s="459"/>
      <c r="SCL316" s="459"/>
      <c r="SCM316" s="459"/>
      <c r="SCN316" s="459"/>
      <c r="SCO316" s="459"/>
      <c r="SCP316" s="459"/>
      <c r="SCQ316" s="459"/>
      <c r="SCR316" s="459"/>
      <c r="SCS316" s="459"/>
      <c r="SCT316" s="459"/>
      <c r="SCU316" s="459"/>
      <c r="SCV316" s="459"/>
      <c r="SCW316" s="459"/>
      <c r="SCX316" s="459"/>
      <c r="SCY316" s="459"/>
      <c r="SCZ316" s="459"/>
      <c r="SDA316" s="459"/>
      <c r="SDB316" s="459"/>
      <c r="SDC316" s="459"/>
      <c r="SDD316" s="459"/>
      <c r="SDE316" s="459"/>
      <c r="SDF316" s="459"/>
      <c r="SDG316" s="459"/>
      <c r="SDH316" s="459"/>
      <c r="SDI316" s="459"/>
      <c r="SDJ316" s="459"/>
      <c r="SDK316" s="459"/>
      <c r="SDL316" s="459"/>
      <c r="SDM316" s="459"/>
      <c r="SDN316" s="459"/>
      <c r="SDO316" s="459"/>
      <c r="SDP316" s="459"/>
      <c r="SDQ316" s="459"/>
      <c r="SDR316" s="459"/>
      <c r="SDS316" s="459"/>
      <c r="SDT316" s="459"/>
      <c r="SDU316" s="459"/>
      <c r="SDV316" s="459"/>
      <c r="SDW316" s="459"/>
      <c r="SDX316" s="459"/>
      <c r="SDY316" s="459"/>
      <c r="SDZ316" s="459"/>
      <c r="SEA316" s="459"/>
      <c r="SEB316" s="459"/>
      <c r="SEC316" s="459"/>
      <c r="SED316" s="459"/>
      <c r="SEE316" s="459"/>
      <c r="SEF316" s="459"/>
      <c r="SEG316" s="459"/>
      <c r="SEH316" s="459"/>
      <c r="SEI316" s="459"/>
      <c r="SEJ316" s="459"/>
      <c r="SEK316" s="459"/>
      <c r="SEL316" s="459"/>
      <c r="SEM316" s="459"/>
      <c r="SEN316" s="459"/>
      <c r="SEO316" s="459"/>
      <c r="SEP316" s="459"/>
      <c r="SEQ316" s="459"/>
      <c r="SER316" s="459"/>
      <c r="SES316" s="459"/>
      <c r="SET316" s="459"/>
      <c r="SEU316" s="459"/>
      <c r="SEV316" s="459"/>
      <c r="SEW316" s="459"/>
      <c r="SEX316" s="459"/>
      <c r="SEY316" s="459"/>
      <c r="SEZ316" s="459"/>
      <c r="SFA316" s="459"/>
      <c r="SFB316" s="459"/>
      <c r="SFC316" s="459"/>
      <c r="SFD316" s="459"/>
      <c r="SFE316" s="459"/>
      <c r="SFF316" s="459"/>
      <c r="SFG316" s="459"/>
      <c r="SFH316" s="459"/>
      <c r="SFI316" s="459"/>
      <c r="SFJ316" s="459"/>
      <c r="SFK316" s="459"/>
      <c r="SFL316" s="459"/>
      <c r="SFM316" s="459"/>
      <c r="SFN316" s="459"/>
      <c r="SFO316" s="459"/>
      <c r="SFP316" s="459"/>
      <c r="SFQ316" s="459"/>
      <c r="SFR316" s="459"/>
      <c r="SFS316" s="459"/>
      <c r="SFT316" s="459"/>
      <c r="SFU316" s="459"/>
      <c r="SFV316" s="459"/>
      <c r="SFW316" s="459"/>
      <c r="SFX316" s="459"/>
      <c r="SFY316" s="459"/>
      <c r="SFZ316" s="459"/>
      <c r="SGA316" s="459"/>
      <c r="SGB316" s="459"/>
      <c r="SGC316" s="459"/>
      <c r="SGD316" s="459"/>
      <c r="SGE316" s="459"/>
      <c r="SGF316" s="459"/>
      <c r="SGG316" s="459"/>
      <c r="SGH316" s="459"/>
      <c r="SGI316" s="459"/>
      <c r="SGJ316" s="459"/>
      <c r="SGK316" s="459"/>
      <c r="SGL316" s="459"/>
      <c r="SGM316" s="459"/>
      <c r="SGN316" s="459"/>
      <c r="SGO316" s="459"/>
      <c r="SGP316" s="459"/>
      <c r="SGQ316" s="459"/>
      <c r="SGR316" s="459"/>
      <c r="SGS316" s="459"/>
      <c r="SGT316" s="459"/>
      <c r="SGU316" s="459"/>
      <c r="SGV316" s="459"/>
      <c r="SGW316" s="459"/>
      <c r="SGX316" s="459"/>
      <c r="SGY316" s="459"/>
      <c r="SGZ316" s="459"/>
      <c r="SHA316" s="459"/>
      <c r="SHB316" s="459"/>
      <c r="SHC316" s="459"/>
      <c r="SHD316" s="459"/>
      <c r="SHE316" s="459"/>
      <c r="SHF316" s="459"/>
      <c r="SHG316" s="459"/>
      <c r="SHH316" s="459"/>
      <c r="SHI316" s="459"/>
      <c r="SHJ316" s="459"/>
      <c r="SHK316" s="459"/>
      <c r="SHL316" s="459"/>
      <c r="SHM316" s="459"/>
      <c r="SHN316" s="459"/>
      <c r="SHO316" s="459"/>
      <c r="SHP316" s="459"/>
      <c r="SHQ316" s="459"/>
      <c r="SHR316" s="459"/>
      <c r="SHS316" s="459"/>
      <c r="SHT316" s="459"/>
      <c r="SHU316" s="459"/>
      <c r="SHV316" s="459"/>
      <c r="SHW316" s="459"/>
      <c r="SHX316" s="459"/>
      <c r="SHY316" s="459"/>
      <c r="SHZ316" s="459"/>
      <c r="SIA316" s="459"/>
      <c r="SIB316" s="459"/>
      <c r="SIC316" s="459"/>
      <c r="SID316" s="459"/>
      <c r="SIE316" s="459"/>
      <c r="SIF316" s="459"/>
      <c r="SIG316" s="459"/>
      <c r="SIH316" s="459"/>
      <c r="SII316" s="459"/>
      <c r="SIJ316" s="459"/>
      <c r="SIK316" s="459"/>
      <c r="SIL316" s="459"/>
      <c r="SIM316" s="459"/>
      <c r="SIN316" s="459"/>
      <c r="SIO316" s="459"/>
      <c r="SIP316" s="459"/>
      <c r="SIQ316" s="459"/>
      <c r="SIR316" s="459"/>
      <c r="SIS316" s="459"/>
      <c r="SIT316" s="459"/>
      <c r="SIU316" s="459"/>
      <c r="SIV316" s="459"/>
      <c r="SIW316" s="459"/>
      <c r="SIX316" s="459"/>
      <c r="SIY316" s="459"/>
      <c r="SIZ316" s="459"/>
      <c r="SJA316" s="459"/>
      <c r="SJB316" s="459"/>
      <c r="SJC316" s="459"/>
      <c r="SJD316" s="459"/>
      <c r="SJE316" s="459"/>
      <c r="SJF316" s="459"/>
      <c r="SJG316" s="459"/>
      <c r="SJH316" s="459"/>
      <c r="SJI316" s="459"/>
      <c r="SJJ316" s="459"/>
      <c r="SJK316" s="459"/>
      <c r="SJL316" s="459"/>
      <c r="SJM316" s="459"/>
      <c r="SJN316" s="459"/>
      <c r="SJO316" s="459"/>
      <c r="SJP316" s="459"/>
      <c r="SJQ316" s="459"/>
      <c r="SJR316" s="459"/>
      <c r="SJS316" s="459"/>
      <c r="SJT316" s="459"/>
      <c r="SJU316" s="459"/>
      <c r="SJV316" s="459"/>
      <c r="SJW316" s="459"/>
      <c r="SJX316" s="459"/>
      <c r="SJY316" s="459"/>
      <c r="SJZ316" s="459"/>
      <c r="SKA316" s="459"/>
      <c r="SKB316" s="459"/>
      <c r="SKC316" s="459"/>
      <c r="SKD316" s="459"/>
      <c r="SKE316" s="459"/>
      <c r="SKF316" s="459"/>
      <c r="SKG316" s="459"/>
      <c r="SKH316" s="459"/>
      <c r="SKI316" s="459"/>
      <c r="SKJ316" s="459"/>
      <c r="SKK316" s="459"/>
      <c r="SKL316" s="459"/>
      <c r="SKM316" s="459"/>
      <c r="SKN316" s="459"/>
      <c r="SKO316" s="459"/>
      <c r="SKP316" s="459"/>
      <c r="SKQ316" s="459"/>
      <c r="SKR316" s="459"/>
      <c r="SKS316" s="459"/>
      <c r="SKT316" s="459"/>
      <c r="SKU316" s="459"/>
      <c r="SKV316" s="459"/>
      <c r="SKW316" s="459"/>
      <c r="SKX316" s="459"/>
      <c r="SKY316" s="459"/>
      <c r="SKZ316" s="459"/>
      <c r="SLA316" s="459"/>
      <c r="SLB316" s="459"/>
      <c r="SLC316" s="459"/>
      <c r="SLD316" s="459"/>
      <c r="SLE316" s="459"/>
      <c r="SLF316" s="459"/>
      <c r="SLG316" s="459"/>
      <c r="SLH316" s="459"/>
      <c r="SLI316" s="459"/>
      <c r="SLJ316" s="459"/>
      <c r="SLK316" s="459"/>
      <c r="SLL316" s="459"/>
      <c r="SLM316" s="459"/>
      <c r="SLN316" s="459"/>
      <c r="SLO316" s="459"/>
      <c r="SLP316" s="459"/>
      <c r="SLQ316" s="459"/>
      <c r="SLR316" s="459"/>
      <c r="SLS316" s="459"/>
      <c r="SLT316" s="459"/>
      <c r="SLU316" s="459"/>
      <c r="SLV316" s="459"/>
      <c r="SLW316" s="459"/>
      <c r="SLX316" s="459"/>
      <c r="SLY316" s="459"/>
      <c r="SLZ316" s="459"/>
      <c r="SMA316" s="459"/>
      <c r="SMB316" s="459"/>
      <c r="SMC316" s="459"/>
      <c r="SMD316" s="459"/>
      <c r="SME316" s="459"/>
      <c r="SMF316" s="459"/>
      <c r="SMG316" s="459"/>
      <c r="SMH316" s="459"/>
      <c r="SMI316" s="459"/>
      <c r="SMJ316" s="459"/>
      <c r="SMK316" s="459"/>
      <c r="SML316" s="459"/>
      <c r="SMM316" s="459"/>
      <c r="SMN316" s="459"/>
      <c r="SMO316" s="459"/>
      <c r="SMP316" s="459"/>
      <c r="SMQ316" s="459"/>
      <c r="SMR316" s="459"/>
      <c r="SMS316" s="459"/>
      <c r="SMT316" s="459"/>
      <c r="SMU316" s="459"/>
      <c r="SMV316" s="459"/>
      <c r="SMW316" s="459"/>
      <c r="SMX316" s="459"/>
      <c r="SMY316" s="459"/>
      <c r="SMZ316" s="459"/>
      <c r="SNA316" s="459"/>
      <c r="SNB316" s="459"/>
      <c r="SNC316" s="459"/>
      <c r="SND316" s="459"/>
      <c r="SNE316" s="459"/>
      <c r="SNF316" s="459"/>
      <c r="SNG316" s="459"/>
      <c r="SNH316" s="459"/>
      <c r="SNI316" s="459"/>
      <c r="SNJ316" s="459"/>
      <c r="SNK316" s="459"/>
      <c r="SNL316" s="459"/>
      <c r="SNM316" s="459"/>
      <c r="SNN316" s="459"/>
      <c r="SNO316" s="459"/>
      <c r="SNP316" s="459"/>
      <c r="SNQ316" s="459"/>
      <c r="SNR316" s="459"/>
      <c r="SNS316" s="459"/>
      <c r="SNT316" s="459"/>
      <c r="SNU316" s="459"/>
      <c r="SNV316" s="459"/>
      <c r="SNW316" s="459"/>
      <c r="SNX316" s="459"/>
      <c r="SNY316" s="459"/>
      <c r="SNZ316" s="459"/>
      <c r="SOA316" s="459"/>
      <c r="SOB316" s="459"/>
      <c r="SOC316" s="459"/>
      <c r="SOD316" s="459"/>
      <c r="SOE316" s="459"/>
      <c r="SOF316" s="459"/>
      <c r="SOG316" s="459"/>
      <c r="SOH316" s="459"/>
      <c r="SOI316" s="459"/>
      <c r="SOJ316" s="459"/>
      <c r="SOK316" s="459"/>
      <c r="SOL316" s="459"/>
      <c r="SOM316" s="459"/>
      <c r="SON316" s="459"/>
      <c r="SOO316" s="459"/>
      <c r="SOP316" s="459"/>
      <c r="SOQ316" s="459"/>
      <c r="SOR316" s="459"/>
      <c r="SOS316" s="459"/>
      <c r="SOT316" s="459"/>
      <c r="SOU316" s="459"/>
      <c r="SOV316" s="459"/>
      <c r="SOW316" s="459"/>
      <c r="SOX316" s="459"/>
      <c r="SOY316" s="459"/>
      <c r="SOZ316" s="459"/>
      <c r="SPA316" s="459"/>
      <c r="SPB316" s="459"/>
      <c r="SPC316" s="459"/>
      <c r="SPD316" s="459"/>
      <c r="SPE316" s="459"/>
      <c r="SPF316" s="459"/>
      <c r="SPG316" s="459"/>
      <c r="SPH316" s="459"/>
      <c r="SPI316" s="459"/>
      <c r="SPJ316" s="459"/>
      <c r="SPK316" s="459"/>
      <c r="SPL316" s="459"/>
      <c r="SPM316" s="459"/>
      <c r="SPN316" s="459"/>
      <c r="SPO316" s="459"/>
      <c r="SPP316" s="459"/>
      <c r="SPQ316" s="459"/>
      <c r="SPR316" s="459"/>
      <c r="SPS316" s="459"/>
      <c r="SPT316" s="459"/>
      <c r="SPU316" s="459"/>
      <c r="SPV316" s="459"/>
      <c r="SPW316" s="459"/>
      <c r="SPX316" s="459"/>
      <c r="SPY316" s="459"/>
      <c r="SPZ316" s="459"/>
      <c r="SQA316" s="459"/>
      <c r="SQB316" s="459"/>
      <c r="SQC316" s="459"/>
      <c r="SQD316" s="459"/>
      <c r="SQE316" s="459"/>
      <c r="SQF316" s="459"/>
      <c r="SQG316" s="459"/>
      <c r="SQH316" s="459"/>
      <c r="SQI316" s="459"/>
      <c r="SQJ316" s="459"/>
      <c r="SQK316" s="459"/>
      <c r="SQL316" s="459"/>
      <c r="SQM316" s="459"/>
      <c r="SQN316" s="459"/>
      <c r="SQO316" s="459"/>
      <c r="SQP316" s="459"/>
      <c r="SQQ316" s="459"/>
      <c r="SQR316" s="459"/>
      <c r="SQS316" s="459"/>
      <c r="SQT316" s="459"/>
      <c r="SQU316" s="459"/>
      <c r="SQV316" s="459"/>
      <c r="SQW316" s="459"/>
      <c r="SQX316" s="459"/>
      <c r="SQY316" s="459"/>
      <c r="SQZ316" s="459"/>
      <c r="SRA316" s="459"/>
      <c r="SRB316" s="459"/>
      <c r="SRC316" s="459"/>
      <c r="SRD316" s="459"/>
      <c r="SRE316" s="459"/>
      <c r="SRF316" s="459"/>
      <c r="SRG316" s="459"/>
      <c r="SRH316" s="459"/>
      <c r="SRI316" s="459"/>
      <c r="SRJ316" s="459"/>
      <c r="SRK316" s="459"/>
      <c r="SRL316" s="459"/>
      <c r="SRM316" s="459"/>
      <c r="SRN316" s="459"/>
      <c r="SRO316" s="459"/>
      <c r="SRP316" s="459"/>
      <c r="SRQ316" s="459"/>
      <c r="SRR316" s="459"/>
      <c r="SRS316" s="459"/>
      <c r="SRT316" s="459"/>
      <c r="SRU316" s="459"/>
      <c r="SRV316" s="459"/>
      <c r="SRW316" s="459"/>
      <c r="SRX316" s="459"/>
      <c r="SRY316" s="459"/>
      <c r="SRZ316" s="459"/>
      <c r="SSA316" s="459"/>
      <c r="SSB316" s="459"/>
      <c r="SSC316" s="459"/>
      <c r="SSD316" s="459"/>
      <c r="SSE316" s="459"/>
      <c r="SSF316" s="459"/>
      <c r="SSG316" s="459"/>
      <c r="SSH316" s="459"/>
      <c r="SSI316" s="459"/>
      <c r="SSJ316" s="459"/>
      <c r="SSK316" s="459"/>
      <c r="SSL316" s="459"/>
      <c r="SSM316" s="459"/>
      <c r="SSN316" s="459"/>
      <c r="SSO316" s="459"/>
      <c r="SSP316" s="459"/>
      <c r="SSQ316" s="459"/>
      <c r="SSR316" s="459"/>
      <c r="SSS316" s="459"/>
      <c r="SST316" s="459"/>
      <c r="SSU316" s="459"/>
      <c r="SSV316" s="459"/>
      <c r="SSW316" s="459"/>
      <c r="SSX316" s="459"/>
      <c r="SSY316" s="459"/>
      <c r="SSZ316" s="459"/>
      <c r="STA316" s="459"/>
      <c r="STB316" s="459"/>
      <c r="STC316" s="459"/>
      <c r="STD316" s="459"/>
      <c r="STE316" s="459"/>
      <c r="STF316" s="459"/>
      <c r="STG316" s="459"/>
      <c r="STH316" s="459"/>
      <c r="STI316" s="459"/>
      <c r="STJ316" s="459"/>
      <c r="STK316" s="459"/>
      <c r="STL316" s="459"/>
      <c r="STM316" s="459"/>
      <c r="STN316" s="459"/>
      <c r="STO316" s="459"/>
      <c r="STP316" s="459"/>
      <c r="STQ316" s="459"/>
      <c r="STR316" s="459"/>
      <c r="STS316" s="459"/>
      <c r="STT316" s="459"/>
      <c r="STU316" s="459"/>
      <c r="STV316" s="459"/>
      <c r="STW316" s="459"/>
      <c r="STX316" s="459"/>
      <c r="STY316" s="459"/>
      <c r="STZ316" s="459"/>
      <c r="SUA316" s="459"/>
      <c r="SUB316" s="459"/>
      <c r="SUC316" s="459"/>
      <c r="SUD316" s="459"/>
      <c r="SUE316" s="459"/>
      <c r="SUF316" s="459"/>
      <c r="SUG316" s="459"/>
      <c r="SUH316" s="459"/>
      <c r="SUI316" s="459"/>
      <c r="SUJ316" s="459"/>
      <c r="SUK316" s="459"/>
      <c r="SUL316" s="459"/>
      <c r="SUM316" s="459"/>
      <c r="SUN316" s="459"/>
      <c r="SUO316" s="459"/>
      <c r="SUP316" s="459"/>
      <c r="SUQ316" s="459"/>
      <c r="SUR316" s="459"/>
      <c r="SUS316" s="459"/>
      <c r="SUT316" s="459"/>
      <c r="SUU316" s="459"/>
      <c r="SUV316" s="459"/>
      <c r="SUW316" s="459"/>
      <c r="SUX316" s="459"/>
      <c r="SUY316" s="459"/>
      <c r="SUZ316" s="459"/>
      <c r="SVA316" s="459"/>
      <c r="SVB316" s="459"/>
      <c r="SVC316" s="459"/>
      <c r="SVD316" s="459"/>
      <c r="SVE316" s="459"/>
      <c r="SVF316" s="459"/>
      <c r="SVG316" s="459"/>
      <c r="SVH316" s="459"/>
      <c r="SVI316" s="459"/>
      <c r="SVJ316" s="459"/>
      <c r="SVK316" s="459"/>
      <c r="SVL316" s="459"/>
      <c r="SVM316" s="459"/>
      <c r="SVN316" s="459"/>
      <c r="SVO316" s="459"/>
      <c r="SVP316" s="459"/>
      <c r="SVQ316" s="459"/>
      <c r="SVR316" s="459"/>
      <c r="SVS316" s="459"/>
      <c r="SVT316" s="459"/>
      <c r="SVU316" s="459"/>
      <c r="SVV316" s="459"/>
      <c r="SVW316" s="459"/>
      <c r="SVX316" s="459"/>
      <c r="SVY316" s="459"/>
      <c r="SVZ316" s="459"/>
      <c r="SWA316" s="459"/>
      <c r="SWB316" s="459"/>
      <c r="SWC316" s="459"/>
      <c r="SWD316" s="459"/>
      <c r="SWE316" s="459"/>
      <c r="SWF316" s="459"/>
      <c r="SWG316" s="459"/>
      <c r="SWH316" s="459"/>
      <c r="SWI316" s="459"/>
      <c r="SWJ316" s="459"/>
      <c r="SWK316" s="459"/>
      <c r="SWL316" s="459"/>
      <c r="SWM316" s="459"/>
      <c r="SWN316" s="459"/>
      <c r="SWO316" s="459"/>
      <c r="SWP316" s="459"/>
      <c r="SWQ316" s="459"/>
      <c r="SWR316" s="459"/>
      <c r="SWS316" s="459"/>
      <c r="SWT316" s="459"/>
      <c r="SWU316" s="459"/>
      <c r="SWV316" s="459"/>
      <c r="SWW316" s="459"/>
      <c r="SWX316" s="459"/>
      <c r="SWY316" s="459"/>
      <c r="SWZ316" s="459"/>
      <c r="SXA316" s="459"/>
      <c r="SXB316" s="459"/>
      <c r="SXC316" s="459"/>
      <c r="SXD316" s="459"/>
      <c r="SXE316" s="459"/>
      <c r="SXF316" s="459"/>
      <c r="SXG316" s="459"/>
      <c r="SXH316" s="459"/>
      <c r="SXI316" s="459"/>
      <c r="SXJ316" s="459"/>
      <c r="SXK316" s="459"/>
      <c r="SXL316" s="459"/>
      <c r="SXM316" s="459"/>
      <c r="SXN316" s="459"/>
      <c r="SXO316" s="459"/>
      <c r="SXP316" s="459"/>
      <c r="SXQ316" s="459"/>
      <c r="SXR316" s="459"/>
      <c r="SXS316" s="459"/>
      <c r="SXT316" s="459"/>
      <c r="SXU316" s="459"/>
      <c r="SXV316" s="459"/>
      <c r="SXW316" s="459"/>
      <c r="SXX316" s="459"/>
      <c r="SXY316" s="459"/>
      <c r="SXZ316" s="459"/>
      <c r="SYA316" s="459"/>
      <c r="SYB316" s="459"/>
      <c r="SYC316" s="459"/>
      <c r="SYD316" s="459"/>
      <c r="SYE316" s="459"/>
      <c r="SYF316" s="459"/>
      <c r="SYG316" s="459"/>
      <c r="SYH316" s="459"/>
      <c r="SYI316" s="459"/>
      <c r="SYJ316" s="459"/>
      <c r="SYK316" s="459"/>
      <c r="SYL316" s="459"/>
      <c r="SYM316" s="459"/>
      <c r="SYN316" s="459"/>
      <c r="SYO316" s="459"/>
      <c r="SYP316" s="459"/>
      <c r="SYQ316" s="459"/>
      <c r="SYR316" s="459"/>
      <c r="SYS316" s="459"/>
      <c r="SYT316" s="459"/>
      <c r="SYU316" s="459"/>
      <c r="SYV316" s="459"/>
      <c r="SYW316" s="459"/>
      <c r="SYX316" s="459"/>
      <c r="SYY316" s="459"/>
      <c r="SYZ316" s="459"/>
      <c r="SZA316" s="459"/>
      <c r="SZB316" s="459"/>
      <c r="SZC316" s="459"/>
      <c r="SZD316" s="459"/>
      <c r="SZE316" s="459"/>
      <c r="SZF316" s="459"/>
      <c r="SZG316" s="459"/>
      <c r="SZH316" s="459"/>
      <c r="SZI316" s="459"/>
      <c r="SZJ316" s="459"/>
      <c r="SZK316" s="459"/>
      <c r="SZL316" s="459"/>
      <c r="SZM316" s="459"/>
      <c r="SZN316" s="459"/>
      <c r="SZO316" s="459"/>
      <c r="SZP316" s="459"/>
      <c r="SZQ316" s="459"/>
      <c r="SZR316" s="459"/>
      <c r="SZS316" s="459"/>
      <c r="SZT316" s="459"/>
      <c r="SZU316" s="459"/>
      <c r="SZV316" s="459"/>
      <c r="SZW316" s="459"/>
      <c r="SZX316" s="459"/>
      <c r="SZY316" s="459"/>
      <c r="SZZ316" s="459"/>
      <c r="TAA316" s="459"/>
      <c r="TAB316" s="459"/>
      <c r="TAC316" s="459"/>
      <c r="TAD316" s="459"/>
      <c r="TAE316" s="459"/>
      <c r="TAF316" s="459"/>
      <c r="TAG316" s="459"/>
      <c r="TAH316" s="459"/>
      <c r="TAI316" s="459"/>
      <c r="TAJ316" s="459"/>
      <c r="TAK316" s="459"/>
      <c r="TAL316" s="459"/>
      <c r="TAM316" s="459"/>
      <c r="TAN316" s="459"/>
      <c r="TAO316" s="459"/>
      <c r="TAP316" s="459"/>
      <c r="TAQ316" s="459"/>
      <c r="TAR316" s="459"/>
      <c r="TAS316" s="459"/>
      <c r="TAT316" s="459"/>
      <c r="TAU316" s="459"/>
      <c r="TAV316" s="459"/>
      <c r="TAW316" s="459"/>
      <c r="TAX316" s="459"/>
      <c r="TAY316" s="459"/>
      <c r="TAZ316" s="459"/>
      <c r="TBA316" s="459"/>
      <c r="TBB316" s="459"/>
      <c r="TBC316" s="459"/>
      <c r="TBD316" s="459"/>
      <c r="TBE316" s="459"/>
      <c r="TBF316" s="459"/>
      <c r="TBG316" s="459"/>
      <c r="TBH316" s="459"/>
      <c r="TBI316" s="459"/>
      <c r="TBJ316" s="459"/>
      <c r="TBK316" s="459"/>
      <c r="TBL316" s="459"/>
      <c r="TBM316" s="459"/>
      <c r="TBN316" s="459"/>
      <c r="TBO316" s="459"/>
      <c r="TBP316" s="459"/>
      <c r="TBQ316" s="459"/>
      <c r="TBR316" s="459"/>
      <c r="TBS316" s="459"/>
      <c r="TBT316" s="459"/>
      <c r="TBU316" s="459"/>
      <c r="TBV316" s="459"/>
      <c r="TBW316" s="459"/>
      <c r="TBX316" s="459"/>
      <c r="TBY316" s="459"/>
      <c r="TBZ316" s="459"/>
      <c r="TCA316" s="459"/>
      <c r="TCB316" s="459"/>
      <c r="TCC316" s="459"/>
      <c r="TCD316" s="459"/>
      <c r="TCE316" s="459"/>
      <c r="TCF316" s="459"/>
      <c r="TCG316" s="459"/>
      <c r="TCH316" s="459"/>
      <c r="TCI316" s="459"/>
      <c r="TCJ316" s="459"/>
      <c r="TCK316" s="459"/>
      <c r="TCL316" s="459"/>
      <c r="TCM316" s="459"/>
      <c r="TCN316" s="459"/>
      <c r="TCO316" s="459"/>
      <c r="TCP316" s="459"/>
      <c r="TCQ316" s="459"/>
      <c r="TCR316" s="459"/>
      <c r="TCS316" s="459"/>
      <c r="TCT316" s="459"/>
      <c r="TCU316" s="459"/>
      <c r="TCV316" s="459"/>
      <c r="TCW316" s="459"/>
      <c r="TCX316" s="459"/>
      <c r="TCY316" s="459"/>
      <c r="TCZ316" s="459"/>
      <c r="TDA316" s="459"/>
      <c r="TDB316" s="459"/>
      <c r="TDC316" s="459"/>
      <c r="TDD316" s="459"/>
      <c r="TDE316" s="459"/>
      <c r="TDF316" s="459"/>
      <c r="TDG316" s="459"/>
      <c r="TDH316" s="459"/>
      <c r="TDI316" s="459"/>
      <c r="TDJ316" s="459"/>
      <c r="TDK316" s="459"/>
      <c r="TDL316" s="459"/>
      <c r="TDM316" s="459"/>
      <c r="TDN316" s="459"/>
      <c r="TDO316" s="459"/>
      <c r="TDP316" s="459"/>
      <c r="TDQ316" s="459"/>
      <c r="TDR316" s="459"/>
      <c r="TDS316" s="459"/>
      <c r="TDT316" s="459"/>
      <c r="TDU316" s="459"/>
      <c r="TDV316" s="459"/>
      <c r="TDW316" s="459"/>
      <c r="TDX316" s="459"/>
      <c r="TDY316" s="459"/>
      <c r="TDZ316" s="459"/>
      <c r="TEA316" s="459"/>
      <c r="TEB316" s="459"/>
      <c r="TEC316" s="459"/>
      <c r="TED316" s="459"/>
      <c r="TEE316" s="459"/>
      <c r="TEF316" s="459"/>
      <c r="TEG316" s="459"/>
      <c r="TEH316" s="459"/>
      <c r="TEI316" s="459"/>
      <c r="TEJ316" s="459"/>
      <c r="TEK316" s="459"/>
      <c r="TEL316" s="459"/>
      <c r="TEM316" s="459"/>
      <c r="TEN316" s="459"/>
      <c r="TEO316" s="459"/>
      <c r="TEP316" s="459"/>
      <c r="TEQ316" s="459"/>
      <c r="TER316" s="459"/>
      <c r="TES316" s="459"/>
      <c r="TET316" s="459"/>
      <c r="TEU316" s="459"/>
      <c r="TEV316" s="459"/>
      <c r="TEW316" s="459"/>
      <c r="TEX316" s="459"/>
      <c r="TEY316" s="459"/>
      <c r="TEZ316" s="459"/>
      <c r="TFA316" s="459"/>
      <c r="TFB316" s="459"/>
      <c r="TFC316" s="459"/>
      <c r="TFD316" s="459"/>
      <c r="TFE316" s="459"/>
      <c r="TFF316" s="459"/>
      <c r="TFG316" s="459"/>
      <c r="TFH316" s="459"/>
      <c r="TFI316" s="459"/>
      <c r="TFJ316" s="459"/>
      <c r="TFK316" s="459"/>
      <c r="TFL316" s="459"/>
      <c r="TFM316" s="459"/>
      <c r="TFN316" s="459"/>
      <c r="TFO316" s="459"/>
      <c r="TFP316" s="459"/>
      <c r="TFQ316" s="459"/>
      <c r="TFR316" s="459"/>
      <c r="TFS316" s="459"/>
      <c r="TFT316" s="459"/>
      <c r="TFU316" s="459"/>
      <c r="TFV316" s="459"/>
      <c r="TFW316" s="459"/>
      <c r="TFX316" s="459"/>
      <c r="TFY316" s="459"/>
      <c r="TFZ316" s="459"/>
      <c r="TGA316" s="459"/>
      <c r="TGB316" s="459"/>
      <c r="TGC316" s="459"/>
      <c r="TGD316" s="459"/>
      <c r="TGE316" s="459"/>
      <c r="TGF316" s="459"/>
      <c r="TGG316" s="459"/>
      <c r="TGH316" s="459"/>
      <c r="TGI316" s="459"/>
      <c r="TGJ316" s="459"/>
      <c r="TGK316" s="459"/>
      <c r="TGL316" s="459"/>
      <c r="TGM316" s="459"/>
      <c r="TGN316" s="459"/>
      <c r="TGO316" s="459"/>
      <c r="TGP316" s="459"/>
      <c r="TGQ316" s="459"/>
      <c r="TGR316" s="459"/>
      <c r="TGS316" s="459"/>
      <c r="TGT316" s="459"/>
      <c r="TGU316" s="459"/>
      <c r="TGV316" s="459"/>
      <c r="TGW316" s="459"/>
      <c r="TGX316" s="459"/>
      <c r="TGY316" s="459"/>
      <c r="TGZ316" s="459"/>
      <c r="THA316" s="459"/>
      <c r="THB316" s="459"/>
      <c r="THC316" s="459"/>
      <c r="THD316" s="459"/>
      <c r="THE316" s="459"/>
      <c r="THF316" s="459"/>
      <c r="THG316" s="459"/>
      <c r="THH316" s="459"/>
      <c r="THI316" s="459"/>
      <c r="THJ316" s="459"/>
      <c r="THK316" s="459"/>
      <c r="THL316" s="459"/>
      <c r="THM316" s="459"/>
      <c r="THN316" s="459"/>
      <c r="THO316" s="459"/>
      <c r="THP316" s="459"/>
      <c r="THQ316" s="459"/>
      <c r="THR316" s="459"/>
      <c r="THS316" s="459"/>
      <c r="THT316" s="459"/>
      <c r="THU316" s="459"/>
      <c r="THV316" s="459"/>
      <c r="THW316" s="459"/>
      <c r="THX316" s="459"/>
      <c r="THY316" s="459"/>
      <c r="THZ316" s="459"/>
      <c r="TIA316" s="459"/>
      <c r="TIB316" s="459"/>
      <c r="TIC316" s="459"/>
      <c r="TID316" s="459"/>
      <c r="TIE316" s="459"/>
      <c r="TIF316" s="459"/>
      <c r="TIG316" s="459"/>
      <c r="TIH316" s="459"/>
      <c r="TII316" s="459"/>
      <c r="TIJ316" s="459"/>
      <c r="TIK316" s="459"/>
      <c r="TIL316" s="459"/>
      <c r="TIM316" s="459"/>
      <c r="TIN316" s="459"/>
      <c r="TIO316" s="459"/>
      <c r="TIP316" s="459"/>
      <c r="TIQ316" s="459"/>
      <c r="TIR316" s="459"/>
      <c r="TIS316" s="459"/>
      <c r="TIT316" s="459"/>
      <c r="TIU316" s="459"/>
      <c r="TIV316" s="459"/>
      <c r="TIW316" s="459"/>
      <c r="TIX316" s="459"/>
      <c r="TIY316" s="459"/>
      <c r="TIZ316" s="459"/>
      <c r="TJA316" s="459"/>
      <c r="TJB316" s="459"/>
      <c r="TJC316" s="459"/>
      <c r="TJD316" s="459"/>
      <c r="TJE316" s="459"/>
      <c r="TJF316" s="459"/>
      <c r="TJG316" s="459"/>
      <c r="TJH316" s="459"/>
      <c r="TJI316" s="459"/>
      <c r="TJJ316" s="459"/>
      <c r="TJK316" s="459"/>
      <c r="TJL316" s="459"/>
      <c r="TJM316" s="459"/>
      <c r="TJN316" s="459"/>
      <c r="TJO316" s="459"/>
      <c r="TJP316" s="459"/>
      <c r="TJQ316" s="459"/>
      <c r="TJR316" s="459"/>
      <c r="TJS316" s="459"/>
      <c r="TJT316" s="459"/>
      <c r="TJU316" s="459"/>
      <c r="TJV316" s="459"/>
      <c r="TJW316" s="459"/>
      <c r="TJX316" s="459"/>
      <c r="TJY316" s="459"/>
      <c r="TJZ316" s="459"/>
      <c r="TKA316" s="459"/>
      <c r="TKB316" s="459"/>
      <c r="TKC316" s="459"/>
      <c r="TKD316" s="459"/>
      <c r="TKE316" s="459"/>
      <c r="TKF316" s="459"/>
      <c r="TKG316" s="459"/>
      <c r="TKH316" s="459"/>
      <c r="TKI316" s="459"/>
      <c r="TKJ316" s="459"/>
      <c r="TKK316" s="459"/>
      <c r="TKL316" s="459"/>
      <c r="TKM316" s="459"/>
      <c r="TKN316" s="459"/>
      <c r="TKO316" s="459"/>
      <c r="TKP316" s="459"/>
      <c r="TKQ316" s="459"/>
      <c r="TKR316" s="459"/>
      <c r="TKS316" s="459"/>
      <c r="TKT316" s="459"/>
      <c r="TKU316" s="459"/>
      <c r="TKV316" s="459"/>
      <c r="TKW316" s="459"/>
      <c r="TKX316" s="459"/>
      <c r="TKY316" s="459"/>
      <c r="TKZ316" s="459"/>
      <c r="TLA316" s="459"/>
      <c r="TLB316" s="459"/>
      <c r="TLC316" s="459"/>
      <c r="TLD316" s="459"/>
      <c r="TLE316" s="459"/>
      <c r="TLF316" s="459"/>
      <c r="TLG316" s="459"/>
      <c r="TLH316" s="459"/>
      <c r="TLI316" s="459"/>
      <c r="TLJ316" s="459"/>
      <c r="TLK316" s="459"/>
      <c r="TLL316" s="459"/>
      <c r="TLM316" s="459"/>
      <c r="TLN316" s="459"/>
      <c r="TLO316" s="459"/>
      <c r="TLP316" s="459"/>
      <c r="TLQ316" s="459"/>
      <c r="TLR316" s="459"/>
      <c r="TLS316" s="459"/>
      <c r="TLT316" s="459"/>
      <c r="TLU316" s="459"/>
      <c r="TLV316" s="459"/>
      <c r="TLW316" s="459"/>
      <c r="TLX316" s="459"/>
      <c r="TLY316" s="459"/>
      <c r="TLZ316" s="459"/>
      <c r="TMA316" s="459"/>
      <c r="TMB316" s="459"/>
      <c r="TMC316" s="459"/>
      <c r="TMD316" s="459"/>
      <c r="TME316" s="459"/>
      <c r="TMF316" s="459"/>
      <c r="TMG316" s="459"/>
      <c r="TMH316" s="459"/>
      <c r="TMI316" s="459"/>
      <c r="TMJ316" s="459"/>
      <c r="TMK316" s="459"/>
      <c r="TML316" s="459"/>
      <c r="TMM316" s="459"/>
      <c r="TMN316" s="459"/>
      <c r="TMO316" s="459"/>
      <c r="TMP316" s="459"/>
      <c r="TMQ316" s="459"/>
      <c r="TMR316" s="459"/>
      <c r="TMS316" s="459"/>
      <c r="TMT316" s="459"/>
      <c r="TMU316" s="459"/>
      <c r="TMV316" s="459"/>
      <c r="TMW316" s="459"/>
      <c r="TMX316" s="459"/>
      <c r="TMY316" s="459"/>
      <c r="TMZ316" s="459"/>
      <c r="TNA316" s="459"/>
      <c r="TNB316" s="459"/>
      <c r="TNC316" s="459"/>
      <c r="TND316" s="459"/>
      <c r="TNE316" s="459"/>
      <c r="TNF316" s="459"/>
      <c r="TNG316" s="459"/>
      <c r="TNH316" s="459"/>
      <c r="TNI316" s="459"/>
      <c r="TNJ316" s="459"/>
      <c r="TNK316" s="459"/>
      <c r="TNL316" s="459"/>
      <c r="TNM316" s="459"/>
      <c r="TNN316" s="459"/>
      <c r="TNO316" s="459"/>
      <c r="TNP316" s="459"/>
      <c r="TNQ316" s="459"/>
      <c r="TNR316" s="459"/>
      <c r="TNS316" s="459"/>
      <c r="TNT316" s="459"/>
      <c r="TNU316" s="459"/>
      <c r="TNV316" s="459"/>
      <c r="TNW316" s="459"/>
      <c r="TNX316" s="459"/>
      <c r="TNY316" s="459"/>
      <c r="TNZ316" s="459"/>
      <c r="TOA316" s="459"/>
      <c r="TOB316" s="459"/>
      <c r="TOC316" s="459"/>
      <c r="TOD316" s="459"/>
      <c r="TOE316" s="459"/>
      <c r="TOF316" s="459"/>
      <c r="TOG316" s="459"/>
      <c r="TOH316" s="459"/>
      <c r="TOI316" s="459"/>
      <c r="TOJ316" s="459"/>
      <c r="TOK316" s="459"/>
      <c r="TOL316" s="459"/>
      <c r="TOM316" s="459"/>
      <c r="TON316" s="459"/>
      <c r="TOO316" s="459"/>
      <c r="TOP316" s="459"/>
      <c r="TOQ316" s="459"/>
      <c r="TOR316" s="459"/>
      <c r="TOS316" s="459"/>
      <c r="TOT316" s="459"/>
      <c r="TOU316" s="459"/>
      <c r="TOV316" s="459"/>
      <c r="TOW316" s="459"/>
      <c r="TOX316" s="459"/>
      <c r="TOY316" s="459"/>
      <c r="TOZ316" s="459"/>
      <c r="TPA316" s="459"/>
      <c r="TPB316" s="459"/>
      <c r="TPC316" s="459"/>
      <c r="TPD316" s="459"/>
      <c r="TPE316" s="459"/>
      <c r="TPF316" s="459"/>
      <c r="TPG316" s="459"/>
      <c r="TPH316" s="459"/>
      <c r="TPI316" s="459"/>
      <c r="TPJ316" s="459"/>
      <c r="TPK316" s="459"/>
      <c r="TPL316" s="459"/>
      <c r="TPM316" s="459"/>
      <c r="TPN316" s="459"/>
      <c r="TPO316" s="459"/>
      <c r="TPP316" s="459"/>
      <c r="TPQ316" s="459"/>
      <c r="TPR316" s="459"/>
      <c r="TPS316" s="459"/>
      <c r="TPT316" s="459"/>
      <c r="TPU316" s="459"/>
      <c r="TPV316" s="459"/>
      <c r="TPW316" s="459"/>
      <c r="TPX316" s="459"/>
      <c r="TPY316" s="459"/>
      <c r="TPZ316" s="459"/>
      <c r="TQA316" s="459"/>
      <c r="TQB316" s="459"/>
      <c r="TQC316" s="459"/>
      <c r="TQD316" s="459"/>
      <c r="TQE316" s="459"/>
      <c r="TQF316" s="459"/>
      <c r="TQG316" s="459"/>
      <c r="TQH316" s="459"/>
      <c r="TQI316" s="459"/>
      <c r="TQJ316" s="459"/>
      <c r="TQK316" s="459"/>
      <c r="TQL316" s="459"/>
      <c r="TQM316" s="459"/>
      <c r="TQN316" s="459"/>
      <c r="TQO316" s="459"/>
      <c r="TQP316" s="459"/>
      <c r="TQQ316" s="459"/>
      <c r="TQR316" s="459"/>
      <c r="TQS316" s="459"/>
      <c r="TQT316" s="459"/>
      <c r="TQU316" s="459"/>
      <c r="TQV316" s="459"/>
      <c r="TQW316" s="459"/>
      <c r="TQX316" s="459"/>
      <c r="TQY316" s="459"/>
      <c r="TQZ316" s="459"/>
      <c r="TRA316" s="459"/>
      <c r="TRB316" s="459"/>
      <c r="TRC316" s="459"/>
      <c r="TRD316" s="459"/>
      <c r="TRE316" s="459"/>
      <c r="TRF316" s="459"/>
      <c r="TRG316" s="459"/>
      <c r="TRH316" s="459"/>
      <c r="TRI316" s="459"/>
      <c r="TRJ316" s="459"/>
      <c r="TRK316" s="459"/>
      <c r="TRL316" s="459"/>
      <c r="TRM316" s="459"/>
      <c r="TRN316" s="459"/>
      <c r="TRO316" s="459"/>
      <c r="TRP316" s="459"/>
      <c r="TRQ316" s="459"/>
      <c r="TRR316" s="459"/>
      <c r="TRS316" s="459"/>
      <c r="TRT316" s="459"/>
      <c r="TRU316" s="459"/>
      <c r="TRV316" s="459"/>
      <c r="TRW316" s="459"/>
      <c r="TRX316" s="459"/>
      <c r="TRY316" s="459"/>
      <c r="TRZ316" s="459"/>
      <c r="TSA316" s="459"/>
      <c r="TSB316" s="459"/>
      <c r="TSC316" s="459"/>
      <c r="TSD316" s="459"/>
      <c r="TSE316" s="459"/>
      <c r="TSF316" s="459"/>
      <c r="TSG316" s="459"/>
      <c r="TSH316" s="459"/>
      <c r="TSI316" s="459"/>
      <c r="TSJ316" s="459"/>
      <c r="TSK316" s="459"/>
      <c r="TSL316" s="459"/>
      <c r="TSM316" s="459"/>
      <c r="TSN316" s="459"/>
      <c r="TSO316" s="459"/>
      <c r="TSP316" s="459"/>
      <c r="TSQ316" s="459"/>
      <c r="TSR316" s="459"/>
      <c r="TSS316" s="459"/>
      <c r="TST316" s="459"/>
      <c r="TSU316" s="459"/>
      <c r="TSV316" s="459"/>
      <c r="TSW316" s="459"/>
      <c r="TSX316" s="459"/>
      <c r="TSY316" s="459"/>
      <c r="TSZ316" s="459"/>
      <c r="TTA316" s="459"/>
      <c r="TTB316" s="459"/>
      <c r="TTC316" s="459"/>
      <c r="TTD316" s="459"/>
      <c r="TTE316" s="459"/>
      <c r="TTF316" s="459"/>
      <c r="TTG316" s="459"/>
      <c r="TTH316" s="459"/>
      <c r="TTI316" s="459"/>
      <c r="TTJ316" s="459"/>
      <c r="TTK316" s="459"/>
      <c r="TTL316" s="459"/>
      <c r="TTM316" s="459"/>
      <c r="TTN316" s="459"/>
      <c r="TTO316" s="459"/>
      <c r="TTP316" s="459"/>
      <c r="TTQ316" s="459"/>
      <c r="TTR316" s="459"/>
      <c r="TTS316" s="459"/>
      <c r="TTT316" s="459"/>
      <c r="TTU316" s="459"/>
      <c r="TTV316" s="459"/>
      <c r="TTW316" s="459"/>
      <c r="TTX316" s="459"/>
      <c r="TTY316" s="459"/>
      <c r="TTZ316" s="459"/>
      <c r="TUA316" s="459"/>
      <c r="TUB316" s="459"/>
      <c r="TUC316" s="459"/>
      <c r="TUD316" s="459"/>
      <c r="TUE316" s="459"/>
      <c r="TUF316" s="459"/>
      <c r="TUG316" s="459"/>
      <c r="TUH316" s="459"/>
      <c r="TUI316" s="459"/>
      <c r="TUJ316" s="459"/>
      <c r="TUK316" s="459"/>
      <c r="TUL316" s="459"/>
      <c r="TUM316" s="459"/>
      <c r="TUN316" s="459"/>
      <c r="TUO316" s="459"/>
      <c r="TUP316" s="459"/>
      <c r="TUQ316" s="459"/>
      <c r="TUR316" s="459"/>
      <c r="TUS316" s="459"/>
      <c r="TUT316" s="459"/>
      <c r="TUU316" s="459"/>
      <c r="TUV316" s="459"/>
      <c r="TUW316" s="459"/>
      <c r="TUX316" s="459"/>
      <c r="TUY316" s="459"/>
      <c r="TUZ316" s="459"/>
      <c r="TVA316" s="459"/>
      <c r="TVB316" s="459"/>
      <c r="TVC316" s="459"/>
      <c r="TVD316" s="459"/>
      <c r="TVE316" s="459"/>
      <c r="TVF316" s="459"/>
      <c r="TVG316" s="459"/>
      <c r="TVH316" s="459"/>
      <c r="TVI316" s="459"/>
      <c r="TVJ316" s="459"/>
      <c r="TVK316" s="459"/>
      <c r="TVL316" s="459"/>
      <c r="TVM316" s="459"/>
      <c r="TVN316" s="459"/>
      <c r="TVO316" s="459"/>
      <c r="TVP316" s="459"/>
      <c r="TVQ316" s="459"/>
      <c r="TVR316" s="459"/>
      <c r="TVS316" s="459"/>
      <c r="TVT316" s="459"/>
      <c r="TVU316" s="459"/>
      <c r="TVV316" s="459"/>
      <c r="TVW316" s="459"/>
      <c r="TVX316" s="459"/>
      <c r="TVY316" s="459"/>
      <c r="TVZ316" s="459"/>
      <c r="TWA316" s="459"/>
      <c r="TWB316" s="459"/>
      <c r="TWC316" s="459"/>
      <c r="TWD316" s="459"/>
      <c r="TWE316" s="459"/>
      <c r="TWF316" s="459"/>
      <c r="TWG316" s="459"/>
      <c r="TWH316" s="459"/>
      <c r="TWI316" s="459"/>
      <c r="TWJ316" s="459"/>
      <c r="TWK316" s="459"/>
      <c r="TWL316" s="459"/>
      <c r="TWM316" s="459"/>
      <c r="TWN316" s="459"/>
      <c r="TWO316" s="459"/>
      <c r="TWP316" s="459"/>
      <c r="TWQ316" s="459"/>
      <c r="TWR316" s="459"/>
      <c r="TWS316" s="459"/>
      <c r="TWT316" s="459"/>
      <c r="TWU316" s="459"/>
      <c r="TWV316" s="459"/>
      <c r="TWW316" s="459"/>
      <c r="TWX316" s="459"/>
      <c r="TWY316" s="459"/>
      <c r="TWZ316" s="459"/>
      <c r="TXA316" s="459"/>
      <c r="TXB316" s="459"/>
      <c r="TXC316" s="459"/>
      <c r="TXD316" s="459"/>
      <c r="TXE316" s="459"/>
      <c r="TXF316" s="459"/>
      <c r="TXG316" s="459"/>
      <c r="TXH316" s="459"/>
      <c r="TXI316" s="459"/>
      <c r="TXJ316" s="459"/>
      <c r="TXK316" s="459"/>
      <c r="TXL316" s="459"/>
      <c r="TXM316" s="459"/>
      <c r="TXN316" s="459"/>
      <c r="TXO316" s="459"/>
      <c r="TXP316" s="459"/>
      <c r="TXQ316" s="459"/>
      <c r="TXR316" s="459"/>
      <c r="TXS316" s="459"/>
      <c r="TXT316" s="459"/>
      <c r="TXU316" s="459"/>
      <c r="TXV316" s="459"/>
      <c r="TXW316" s="459"/>
      <c r="TXX316" s="459"/>
      <c r="TXY316" s="459"/>
      <c r="TXZ316" s="459"/>
      <c r="TYA316" s="459"/>
      <c r="TYB316" s="459"/>
      <c r="TYC316" s="459"/>
      <c r="TYD316" s="459"/>
      <c r="TYE316" s="459"/>
      <c r="TYF316" s="459"/>
      <c r="TYG316" s="459"/>
      <c r="TYH316" s="459"/>
      <c r="TYI316" s="459"/>
      <c r="TYJ316" s="459"/>
      <c r="TYK316" s="459"/>
      <c r="TYL316" s="459"/>
      <c r="TYM316" s="459"/>
      <c r="TYN316" s="459"/>
      <c r="TYO316" s="459"/>
      <c r="TYP316" s="459"/>
      <c r="TYQ316" s="459"/>
      <c r="TYR316" s="459"/>
      <c r="TYS316" s="459"/>
      <c r="TYT316" s="459"/>
      <c r="TYU316" s="459"/>
      <c r="TYV316" s="459"/>
      <c r="TYW316" s="459"/>
      <c r="TYX316" s="459"/>
      <c r="TYY316" s="459"/>
      <c r="TYZ316" s="459"/>
      <c r="TZA316" s="459"/>
      <c r="TZB316" s="459"/>
      <c r="TZC316" s="459"/>
      <c r="TZD316" s="459"/>
      <c r="TZE316" s="459"/>
      <c r="TZF316" s="459"/>
      <c r="TZG316" s="459"/>
      <c r="TZH316" s="459"/>
      <c r="TZI316" s="459"/>
      <c r="TZJ316" s="459"/>
      <c r="TZK316" s="459"/>
      <c r="TZL316" s="459"/>
      <c r="TZM316" s="459"/>
      <c r="TZN316" s="459"/>
      <c r="TZO316" s="459"/>
      <c r="TZP316" s="459"/>
      <c r="TZQ316" s="459"/>
      <c r="TZR316" s="459"/>
      <c r="TZS316" s="459"/>
      <c r="TZT316" s="459"/>
      <c r="TZU316" s="459"/>
      <c r="TZV316" s="459"/>
      <c r="TZW316" s="459"/>
      <c r="TZX316" s="459"/>
      <c r="TZY316" s="459"/>
      <c r="TZZ316" s="459"/>
      <c r="UAA316" s="459"/>
      <c r="UAB316" s="459"/>
      <c r="UAC316" s="459"/>
      <c r="UAD316" s="459"/>
      <c r="UAE316" s="459"/>
      <c r="UAF316" s="459"/>
      <c r="UAG316" s="459"/>
      <c r="UAH316" s="459"/>
      <c r="UAI316" s="459"/>
      <c r="UAJ316" s="459"/>
      <c r="UAK316" s="459"/>
      <c r="UAL316" s="459"/>
      <c r="UAM316" s="459"/>
      <c r="UAN316" s="459"/>
      <c r="UAO316" s="459"/>
      <c r="UAP316" s="459"/>
      <c r="UAQ316" s="459"/>
      <c r="UAR316" s="459"/>
      <c r="UAS316" s="459"/>
      <c r="UAT316" s="459"/>
      <c r="UAU316" s="459"/>
      <c r="UAV316" s="459"/>
      <c r="UAW316" s="459"/>
      <c r="UAX316" s="459"/>
      <c r="UAY316" s="459"/>
      <c r="UAZ316" s="459"/>
      <c r="UBA316" s="459"/>
      <c r="UBB316" s="459"/>
      <c r="UBC316" s="459"/>
      <c r="UBD316" s="459"/>
      <c r="UBE316" s="459"/>
      <c r="UBF316" s="459"/>
      <c r="UBG316" s="459"/>
      <c r="UBH316" s="459"/>
      <c r="UBI316" s="459"/>
      <c r="UBJ316" s="459"/>
      <c r="UBK316" s="459"/>
      <c r="UBL316" s="459"/>
      <c r="UBM316" s="459"/>
      <c r="UBN316" s="459"/>
      <c r="UBO316" s="459"/>
      <c r="UBP316" s="459"/>
      <c r="UBQ316" s="459"/>
      <c r="UBR316" s="459"/>
      <c r="UBS316" s="459"/>
      <c r="UBT316" s="459"/>
      <c r="UBU316" s="459"/>
      <c r="UBV316" s="459"/>
      <c r="UBW316" s="459"/>
      <c r="UBX316" s="459"/>
      <c r="UBY316" s="459"/>
      <c r="UBZ316" s="459"/>
      <c r="UCA316" s="459"/>
      <c r="UCB316" s="459"/>
      <c r="UCC316" s="459"/>
      <c r="UCD316" s="459"/>
      <c r="UCE316" s="459"/>
      <c r="UCF316" s="459"/>
      <c r="UCG316" s="459"/>
      <c r="UCH316" s="459"/>
      <c r="UCI316" s="459"/>
      <c r="UCJ316" s="459"/>
      <c r="UCK316" s="459"/>
      <c r="UCL316" s="459"/>
      <c r="UCM316" s="459"/>
      <c r="UCN316" s="459"/>
      <c r="UCO316" s="459"/>
      <c r="UCP316" s="459"/>
      <c r="UCQ316" s="459"/>
      <c r="UCR316" s="459"/>
      <c r="UCS316" s="459"/>
      <c r="UCT316" s="459"/>
      <c r="UCU316" s="459"/>
      <c r="UCV316" s="459"/>
      <c r="UCW316" s="459"/>
      <c r="UCX316" s="459"/>
      <c r="UCY316" s="459"/>
      <c r="UCZ316" s="459"/>
      <c r="UDA316" s="459"/>
      <c r="UDB316" s="459"/>
      <c r="UDC316" s="459"/>
      <c r="UDD316" s="459"/>
      <c r="UDE316" s="459"/>
      <c r="UDF316" s="459"/>
      <c r="UDG316" s="459"/>
      <c r="UDH316" s="459"/>
      <c r="UDI316" s="459"/>
      <c r="UDJ316" s="459"/>
      <c r="UDK316" s="459"/>
      <c r="UDL316" s="459"/>
      <c r="UDM316" s="459"/>
      <c r="UDN316" s="459"/>
      <c r="UDO316" s="459"/>
      <c r="UDP316" s="459"/>
      <c r="UDQ316" s="459"/>
      <c r="UDR316" s="459"/>
      <c r="UDS316" s="459"/>
      <c r="UDT316" s="459"/>
      <c r="UDU316" s="459"/>
      <c r="UDV316" s="459"/>
      <c r="UDW316" s="459"/>
      <c r="UDX316" s="459"/>
      <c r="UDY316" s="459"/>
      <c r="UDZ316" s="459"/>
      <c r="UEA316" s="459"/>
      <c r="UEB316" s="459"/>
      <c r="UEC316" s="459"/>
      <c r="UED316" s="459"/>
      <c r="UEE316" s="459"/>
      <c r="UEF316" s="459"/>
      <c r="UEG316" s="459"/>
      <c r="UEH316" s="459"/>
      <c r="UEI316" s="459"/>
      <c r="UEJ316" s="459"/>
      <c r="UEK316" s="459"/>
      <c r="UEL316" s="459"/>
      <c r="UEM316" s="459"/>
      <c r="UEN316" s="459"/>
      <c r="UEO316" s="459"/>
      <c r="UEP316" s="459"/>
      <c r="UEQ316" s="459"/>
      <c r="UER316" s="459"/>
      <c r="UES316" s="459"/>
      <c r="UET316" s="459"/>
      <c r="UEU316" s="459"/>
      <c r="UEV316" s="459"/>
      <c r="UEW316" s="459"/>
      <c r="UEX316" s="459"/>
      <c r="UEY316" s="459"/>
      <c r="UEZ316" s="459"/>
      <c r="UFA316" s="459"/>
      <c r="UFB316" s="459"/>
      <c r="UFC316" s="459"/>
      <c r="UFD316" s="459"/>
      <c r="UFE316" s="459"/>
      <c r="UFF316" s="459"/>
      <c r="UFG316" s="459"/>
      <c r="UFH316" s="459"/>
      <c r="UFI316" s="459"/>
      <c r="UFJ316" s="459"/>
      <c r="UFK316" s="459"/>
      <c r="UFL316" s="459"/>
      <c r="UFM316" s="459"/>
      <c r="UFN316" s="459"/>
      <c r="UFO316" s="459"/>
      <c r="UFP316" s="459"/>
      <c r="UFQ316" s="459"/>
      <c r="UFR316" s="459"/>
      <c r="UFS316" s="459"/>
      <c r="UFT316" s="459"/>
      <c r="UFU316" s="459"/>
      <c r="UFV316" s="459"/>
      <c r="UFW316" s="459"/>
      <c r="UFX316" s="459"/>
      <c r="UFY316" s="459"/>
      <c r="UFZ316" s="459"/>
      <c r="UGA316" s="459"/>
      <c r="UGB316" s="459"/>
      <c r="UGC316" s="459"/>
      <c r="UGD316" s="459"/>
      <c r="UGE316" s="459"/>
      <c r="UGF316" s="459"/>
      <c r="UGG316" s="459"/>
      <c r="UGH316" s="459"/>
      <c r="UGI316" s="459"/>
      <c r="UGJ316" s="459"/>
      <c r="UGK316" s="459"/>
      <c r="UGL316" s="459"/>
      <c r="UGM316" s="459"/>
      <c r="UGN316" s="459"/>
      <c r="UGO316" s="459"/>
      <c r="UGP316" s="459"/>
      <c r="UGQ316" s="459"/>
      <c r="UGR316" s="459"/>
      <c r="UGS316" s="459"/>
      <c r="UGT316" s="459"/>
      <c r="UGU316" s="459"/>
      <c r="UGV316" s="459"/>
      <c r="UGW316" s="459"/>
      <c r="UGX316" s="459"/>
      <c r="UGY316" s="459"/>
      <c r="UGZ316" s="459"/>
      <c r="UHA316" s="459"/>
      <c r="UHB316" s="459"/>
      <c r="UHC316" s="459"/>
      <c r="UHD316" s="459"/>
      <c r="UHE316" s="459"/>
      <c r="UHF316" s="459"/>
      <c r="UHG316" s="459"/>
      <c r="UHH316" s="459"/>
      <c r="UHI316" s="459"/>
      <c r="UHJ316" s="459"/>
      <c r="UHK316" s="459"/>
      <c r="UHL316" s="459"/>
      <c r="UHM316" s="459"/>
      <c r="UHN316" s="459"/>
      <c r="UHO316" s="459"/>
      <c r="UHP316" s="459"/>
      <c r="UHQ316" s="459"/>
      <c r="UHR316" s="459"/>
      <c r="UHS316" s="459"/>
      <c r="UHT316" s="459"/>
      <c r="UHU316" s="459"/>
      <c r="UHV316" s="459"/>
      <c r="UHW316" s="459"/>
      <c r="UHX316" s="459"/>
      <c r="UHY316" s="459"/>
      <c r="UHZ316" s="459"/>
      <c r="UIA316" s="459"/>
      <c r="UIB316" s="459"/>
      <c r="UIC316" s="459"/>
      <c r="UID316" s="459"/>
      <c r="UIE316" s="459"/>
      <c r="UIF316" s="459"/>
      <c r="UIG316" s="459"/>
      <c r="UIH316" s="459"/>
      <c r="UII316" s="459"/>
      <c r="UIJ316" s="459"/>
      <c r="UIK316" s="459"/>
      <c r="UIL316" s="459"/>
      <c r="UIM316" s="459"/>
      <c r="UIN316" s="459"/>
      <c r="UIO316" s="459"/>
      <c r="UIP316" s="459"/>
      <c r="UIQ316" s="459"/>
      <c r="UIR316" s="459"/>
      <c r="UIS316" s="459"/>
      <c r="UIT316" s="459"/>
      <c r="UIU316" s="459"/>
      <c r="UIV316" s="459"/>
      <c r="UIW316" s="459"/>
      <c r="UIX316" s="459"/>
      <c r="UIY316" s="459"/>
      <c r="UIZ316" s="459"/>
      <c r="UJA316" s="459"/>
      <c r="UJB316" s="459"/>
      <c r="UJC316" s="459"/>
      <c r="UJD316" s="459"/>
      <c r="UJE316" s="459"/>
      <c r="UJF316" s="459"/>
      <c r="UJG316" s="459"/>
      <c r="UJH316" s="459"/>
      <c r="UJI316" s="459"/>
      <c r="UJJ316" s="459"/>
      <c r="UJK316" s="459"/>
      <c r="UJL316" s="459"/>
      <c r="UJM316" s="459"/>
      <c r="UJN316" s="459"/>
      <c r="UJO316" s="459"/>
      <c r="UJP316" s="459"/>
      <c r="UJQ316" s="459"/>
      <c r="UJR316" s="459"/>
      <c r="UJS316" s="459"/>
      <c r="UJT316" s="459"/>
      <c r="UJU316" s="459"/>
      <c r="UJV316" s="459"/>
      <c r="UJW316" s="459"/>
      <c r="UJX316" s="459"/>
      <c r="UJY316" s="459"/>
      <c r="UJZ316" s="459"/>
      <c r="UKA316" s="459"/>
      <c r="UKB316" s="459"/>
      <c r="UKC316" s="459"/>
      <c r="UKD316" s="459"/>
      <c r="UKE316" s="459"/>
      <c r="UKF316" s="459"/>
      <c r="UKG316" s="459"/>
      <c r="UKH316" s="459"/>
      <c r="UKI316" s="459"/>
      <c r="UKJ316" s="459"/>
      <c r="UKK316" s="459"/>
      <c r="UKL316" s="459"/>
      <c r="UKM316" s="459"/>
      <c r="UKN316" s="459"/>
      <c r="UKO316" s="459"/>
      <c r="UKP316" s="459"/>
      <c r="UKQ316" s="459"/>
      <c r="UKR316" s="459"/>
      <c r="UKS316" s="459"/>
      <c r="UKT316" s="459"/>
      <c r="UKU316" s="459"/>
      <c r="UKV316" s="459"/>
      <c r="UKW316" s="459"/>
      <c r="UKX316" s="459"/>
      <c r="UKY316" s="459"/>
      <c r="UKZ316" s="459"/>
      <c r="ULA316" s="459"/>
      <c r="ULB316" s="459"/>
      <c r="ULC316" s="459"/>
      <c r="ULD316" s="459"/>
      <c r="ULE316" s="459"/>
      <c r="ULF316" s="459"/>
      <c r="ULG316" s="459"/>
      <c r="ULH316" s="459"/>
      <c r="ULI316" s="459"/>
      <c r="ULJ316" s="459"/>
      <c r="ULK316" s="459"/>
      <c r="ULL316" s="459"/>
      <c r="ULM316" s="459"/>
      <c r="ULN316" s="459"/>
      <c r="ULO316" s="459"/>
      <c r="ULP316" s="459"/>
      <c r="ULQ316" s="459"/>
      <c r="ULR316" s="459"/>
      <c r="ULS316" s="459"/>
      <c r="ULT316" s="459"/>
      <c r="ULU316" s="459"/>
      <c r="ULV316" s="459"/>
      <c r="ULW316" s="459"/>
      <c r="ULX316" s="459"/>
      <c r="ULY316" s="459"/>
      <c r="ULZ316" s="459"/>
      <c r="UMA316" s="459"/>
      <c r="UMB316" s="459"/>
      <c r="UMC316" s="459"/>
      <c r="UMD316" s="459"/>
      <c r="UME316" s="459"/>
      <c r="UMF316" s="459"/>
      <c r="UMG316" s="459"/>
      <c r="UMH316" s="459"/>
      <c r="UMI316" s="459"/>
      <c r="UMJ316" s="459"/>
      <c r="UMK316" s="459"/>
      <c r="UML316" s="459"/>
      <c r="UMM316" s="459"/>
      <c r="UMN316" s="459"/>
      <c r="UMO316" s="459"/>
      <c r="UMP316" s="459"/>
      <c r="UMQ316" s="459"/>
      <c r="UMR316" s="459"/>
      <c r="UMS316" s="459"/>
      <c r="UMT316" s="459"/>
      <c r="UMU316" s="459"/>
      <c r="UMV316" s="459"/>
      <c r="UMW316" s="459"/>
      <c r="UMX316" s="459"/>
      <c r="UMY316" s="459"/>
      <c r="UMZ316" s="459"/>
      <c r="UNA316" s="459"/>
      <c r="UNB316" s="459"/>
      <c r="UNC316" s="459"/>
      <c r="UND316" s="459"/>
      <c r="UNE316" s="459"/>
      <c r="UNF316" s="459"/>
      <c r="UNG316" s="459"/>
      <c r="UNH316" s="459"/>
      <c r="UNI316" s="459"/>
      <c r="UNJ316" s="459"/>
      <c r="UNK316" s="459"/>
      <c r="UNL316" s="459"/>
      <c r="UNM316" s="459"/>
      <c r="UNN316" s="459"/>
      <c r="UNO316" s="459"/>
      <c r="UNP316" s="459"/>
      <c r="UNQ316" s="459"/>
      <c r="UNR316" s="459"/>
      <c r="UNS316" s="459"/>
      <c r="UNT316" s="459"/>
      <c r="UNU316" s="459"/>
      <c r="UNV316" s="459"/>
      <c r="UNW316" s="459"/>
      <c r="UNX316" s="459"/>
      <c r="UNY316" s="459"/>
      <c r="UNZ316" s="459"/>
      <c r="UOA316" s="459"/>
      <c r="UOB316" s="459"/>
      <c r="UOC316" s="459"/>
      <c r="UOD316" s="459"/>
      <c r="UOE316" s="459"/>
      <c r="UOF316" s="459"/>
      <c r="UOG316" s="459"/>
      <c r="UOH316" s="459"/>
      <c r="UOI316" s="459"/>
      <c r="UOJ316" s="459"/>
      <c r="UOK316" s="459"/>
      <c r="UOL316" s="459"/>
      <c r="UOM316" s="459"/>
      <c r="UON316" s="459"/>
      <c r="UOO316" s="459"/>
      <c r="UOP316" s="459"/>
      <c r="UOQ316" s="459"/>
      <c r="UOR316" s="459"/>
      <c r="UOS316" s="459"/>
      <c r="UOT316" s="459"/>
      <c r="UOU316" s="459"/>
      <c r="UOV316" s="459"/>
      <c r="UOW316" s="459"/>
      <c r="UOX316" s="459"/>
      <c r="UOY316" s="459"/>
      <c r="UOZ316" s="459"/>
      <c r="UPA316" s="459"/>
      <c r="UPB316" s="459"/>
      <c r="UPC316" s="459"/>
      <c r="UPD316" s="459"/>
      <c r="UPE316" s="459"/>
      <c r="UPF316" s="459"/>
      <c r="UPG316" s="459"/>
      <c r="UPH316" s="459"/>
      <c r="UPI316" s="459"/>
      <c r="UPJ316" s="459"/>
      <c r="UPK316" s="459"/>
      <c r="UPL316" s="459"/>
      <c r="UPM316" s="459"/>
      <c r="UPN316" s="459"/>
      <c r="UPO316" s="459"/>
      <c r="UPP316" s="459"/>
      <c r="UPQ316" s="459"/>
      <c r="UPR316" s="459"/>
      <c r="UPS316" s="459"/>
      <c r="UPT316" s="459"/>
      <c r="UPU316" s="459"/>
      <c r="UPV316" s="459"/>
      <c r="UPW316" s="459"/>
      <c r="UPX316" s="459"/>
      <c r="UPY316" s="459"/>
      <c r="UPZ316" s="459"/>
      <c r="UQA316" s="459"/>
      <c r="UQB316" s="459"/>
      <c r="UQC316" s="459"/>
      <c r="UQD316" s="459"/>
      <c r="UQE316" s="459"/>
      <c r="UQF316" s="459"/>
      <c r="UQG316" s="459"/>
      <c r="UQH316" s="459"/>
      <c r="UQI316" s="459"/>
      <c r="UQJ316" s="459"/>
      <c r="UQK316" s="459"/>
      <c r="UQL316" s="459"/>
      <c r="UQM316" s="459"/>
      <c r="UQN316" s="459"/>
      <c r="UQO316" s="459"/>
      <c r="UQP316" s="459"/>
      <c r="UQQ316" s="459"/>
      <c r="UQR316" s="459"/>
      <c r="UQS316" s="459"/>
      <c r="UQT316" s="459"/>
      <c r="UQU316" s="459"/>
      <c r="UQV316" s="459"/>
      <c r="UQW316" s="459"/>
      <c r="UQX316" s="459"/>
      <c r="UQY316" s="459"/>
      <c r="UQZ316" s="459"/>
      <c r="URA316" s="459"/>
      <c r="URB316" s="459"/>
      <c r="URC316" s="459"/>
      <c r="URD316" s="459"/>
      <c r="URE316" s="459"/>
      <c r="URF316" s="459"/>
      <c r="URG316" s="459"/>
      <c r="URH316" s="459"/>
      <c r="URI316" s="459"/>
      <c r="URJ316" s="459"/>
      <c r="URK316" s="459"/>
      <c r="URL316" s="459"/>
      <c r="URM316" s="459"/>
      <c r="URN316" s="459"/>
      <c r="URO316" s="459"/>
      <c r="URP316" s="459"/>
      <c r="URQ316" s="459"/>
      <c r="URR316" s="459"/>
      <c r="URS316" s="459"/>
      <c r="URT316" s="459"/>
      <c r="URU316" s="459"/>
      <c r="URV316" s="459"/>
      <c r="URW316" s="459"/>
      <c r="URX316" s="459"/>
      <c r="URY316" s="459"/>
      <c r="URZ316" s="459"/>
      <c r="USA316" s="459"/>
      <c r="USB316" s="459"/>
      <c r="USC316" s="459"/>
      <c r="USD316" s="459"/>
      <c r="USE316" s="459"/>
      <c r="USF316" s="459"/>
      <c r="USG316" s="459"/>
      <c r="USH316" s="459"/>
      <c r="USI316" s="459"/>
      <c r="USJ316" s="459"/>
      <c r="USK316" s="459"/>
      <c r="USL316" s="459"/>
      <c r="USM316" s="459"/>
      <c r="USN316" s="459"/>
      <c r="USO316" s="459"/>
      <c r="USP316" s="459"/>
      <c r="USQ316" s="459"/>
      <c r="USR316" s="459"/>
      <c r="USS316" s="459"/>
      <c r="UST316" s="459"/>
      <c r="USU316" s="459"/>
      <c r="USV316" s="459"/>
      <c r="USW316" s="459"/>
      <c r="USX316" s="459"/>
      <c r="USY316" s="459"/>
      <c r="USZ316" s="459"/>
      <c r="UTA316" s="459"/>
      <c r="UTB316" s="459"/>
      <c r="UTC316" s="459"/>
      <c r="UTD316" s="459"/>
      <c r="UTE316" s="459"/>
      <c r="UTF316" s="459"/>
      <c r="UTG316" s="459"/>
      <c r="UTH316" s="459"/>
      <c r="UTI316" s="459"/>
      <c r="UTJ316" s="459"/>
      <c r="UTK316" s="459"/>
      <c r="UTL316" s="459"/>
      <c r="UTM316" s="459"/>
      <c r="UTN316" s="459"/>
      <c r="UTO316" s="459"/>
      <c r="UTP316" s="459"/>
      <c r="UTQ316" s="459"/>
      <c r="UTR316" s="459"/>
      <c r="UTS316" s="459"/>
      <c r="UTT316" s="459"/>
      <c r="UTU316" s="459"/>
      <c r="UTV316" s="459"/>
      <c r="UTW316" s="459"/>
      <c r="UTX316" s="459"/>
      <c r="UTY316" s="459"/>
      <c r="UTZ316" s="459"/>
      <c r="UUA316" s="459"/>
      <c r="UUB316" s="459"/>
      <c r="UUC316" s="459"/>
      <c r="UUD316" s="459"/>
      <c r="UUE316" s="459"/>
      <c r="UUF316" s="459"/>
      <c r="UUG316" s="459"/>
      <c r="UUH316" s="459"/>
      <c r="UUI316" s="459"/>
      <c r="UUJ316" s="459"/>
      <c r="UUK316" s="459"/>
      <c r="UUL316" s="459"/>
      <c r="UUM316" s="459"/>
      <c r="UUN316" s="459"/>
      <c r="UUO316" s="459"/>
      <c r="UUP316" s="459"/>
      <c r="UUQ316" s="459"/>
      <c r="UUR316" s="459"/>
      <c r="UUS316" s="459"/>
      <c r="UUT316" s="459"/>
      <c r="UUU316" s="459"/>
      <c r="UUV316" s="459"/>
      <c r="UUW316" s="459"/>
      <c r="UUX316" s="459"/>
      <c r="UUY316" s="459"/>
      <c r="UUZ316" s="459"/>
      <c r="UVA316" s="459"/>
      <c r="UVB316" s="459"/>
      <c r="UVC316" s="459"/>
      <c r="UVD316" s="459"/>
      <c r="UVE316" s="459"/>
      <c r="UVF316" s="459"/>
      <c r="UVG316" s="459"/>
      <c r="UVH316" s="459"/>
      <c r="UVI316" s="459"/>
      <c r="UVJ316" s="459"/>
      <c r="UVK316" s="459"/>
      <c r="UVL316" s="459"/>
      <c r="UVM316" s="459"/>
      <c r="UVN316" s="459"/>
      <c r="UVO316" s="459"/>
      <c r="UVP316" s="459"/>
      <c r="UVQ316" s="459"/>
      <c r="UVR316" s="459"/>
      <c r="UVS316" s="459"/>
      <c r="UVT316" s="459"/>
      <c r="UVU316" s="459"/>
      <c r="UVV316" s="459"/>
      <c r="UVW316" s="459"/>
      <c r="UVX316" s="459"/>
      <c r="UVY316" s="459"/>
      <c r="UVZ316" s="459"/>
      <c r="UWA316" s="459"/>
      <c r="UWB316" s="459"/>
      <c r="UWC316" s="459"/>
      <c r="UWD316" s="459"/>
      <c r="UWE316" s="459"/>
      <c r="UWF316" s="459"/>
      <c r="UWG316" s="459"/>
      <c r="UWH316" s="459"/>
      <c r="UWI316" s="459"/>
      <c r="UWJ316" s="459"/>
      <c r="UWK316" s="459"/>
      <c r="UWL316" s="459"/>
      <c r="UWM316" s="459"/>
      <c r="UWN316" s="459"/>
      <c r="UWO316" s="459"/>
      <c r="UWP316" s="459"/>
      <c r="UWQ316" s="459"/>
      <c r="UWR316" s="459"/>
      <c r="UWS316" s="459"/>
      <c r="UWT316" s="459"/>
      <c r="UWU316" s="459"/>
      <c r="UWV316" s="459"/>
      <c r="UWW316" s="459"/>
      <c r="UWX316" s="459"/>
      <c r="UWY316" s="459"/>
      <c r="UWZ316" s="459"/>
      <c r="UXA316" s="459"/>
      <c r="UXB316" s="459"/>
      <c r="UXC316" s="459"/>
      <c r="UXD316" s="459"/>
      <c r="UXE316" s="459"/>
      <c r="UXF316" s="459"/>
      <c r="UXG316" s="459"/>
      <c r="UXH316" s="459"/>
      <c r="UXI316" s="459"/>
      <c r="UXJ316" s="459"/>
      <c r="UXK316" s="459"/>
      <c r="UXL316" s="459"/>
      <c r="UXM316" s="459"/>
      <c r="UXN316" s="459"/>
      <c r="UXO316" s="459"/>
      <c r="UXP316" s="459"/>
      <c r="UXQ316" s="459"/>
      <c r="UXR316" s="459"/>
      <c r="UXS316" s="459"/>
      <c r="UXT316" s="459"/>
      <c r="UXU316" s="459"/>
      <c r="UXV316" s="459"/>
      <c r="UXW316" s="459"/>
      <c r="UXX316" s="459"/>
      <c r="UXY316" s="459"/>
      <c r="UXZ316" s="459"/>
      <c r="UYA316" s="459"/>
      <c r="UYB316" s="459"/>
      <c r="UYC316" s="459"/>
      <c r="UYD316" s="459"/>
      <c r="UYE316" s="459"/>
      <c r="UYF316" s="459"/>
      <c r="UYG316" s="459"/>
      <c r="UYH316" s="459"/>
      <c r="UYI316" s="459"/>
      <c r="UYJ316" s="459"/>
      <c r="UYK316" s="459"/>
      <c r="UYL316" s="459"/>
      <c r="UYM316" s="459"/>
      <c r="UYN316" s="459"/>
      <c r="UYO316" s="459"/>
      <c r="UYP316" s="459"/>
      <c r="UYQ316" s="459"/>
      <c r="UYR316" s="459"/>
      <c r="UYS316" s="459"/>
      <c r="UYT316" s="459"/>
      <c r="UYU316" s="459"/>
      <c r="UYV316" s="459"/>
      <c r="UYW316" s="459"/>
      <c r="UYX316" s="459"/>
      <c r="UYY316" s="459"/>
      <c r="UYZ316" s="459"/>
      <c r="UZA316" s="459"/>
      <c r="UZB316" s="459"/>
      <c r="UZC316" s="459"/>
      <c r="UZD316" s="459"/>
      <c r="UZE316" s="459"/>
      <c r="UZF316" s="459"/>
      <c r="UZG316" s="459"/>
      <c r="UZH316" s="459"/>
      <c r="UZI316" s="459"/>
      <c r="UZJ316" s="459"/>
      <c r="UZK316" s="459"/>
      <c r="UZL316" s="459"/>
      <c r="UZM316" s="459"/>
      <c r="UZN316" s="459"/>
      <c r="UZO316" s="459"/>
      <c r="UZP316" s="459"/>
      <c r="UZQ316" s="459"/>
      <c r="UZR316" s="459"/>
      <c r="UZS316" s="459"/>
      <c r="UZT316" s="459"/>
      <c r="UZU316" s="459"/>
      <c r="UZV316" s="459"/>
      <c r="UZW316" s="459"/>
      <c r="UZX316" s="459"/>
      <c r="UZY316" s="459"/>
      <c r="UZZ316" s="459"/>
      <c r="VAA316" s="459"/>
      <c r="VAB316" s="459"/>
      <c r="VAC316" s="459"/>
      <c r="VAD316" s="459"/>
      <c r="VAE316" s="459"/>
      <c r="VAF316" s="459"/>
      <c r="VAG316" s="459"/>
      <c r="VAH316" s="459"/>
      <c r="VAI316" s="459"/>
      <c r="VAJ316" s="459"/>
      <c r="VAK316" s="459"/>
      <c r="VAL316" s="459"/>
      <c r="VAM316" s="459"/>
      <c r="VAN316" s="459"/>
      <c r="VAO316" s="459"/>
      <c r="VAP316" s="459"/>
      <c r="VAQ316" s="459"/>
      <c r="VAR316" s="459"/>
      <c r="VAS316" s="459"/>
      <c r="VAT316" s="459"/>
      <c r="VAU316" s="459"/>
      <c r="VAV316" s="459"/>
      <c r="VAW316" s="459"/>
      <c r="VAX316" s="459"/>
      <c r="VAY316" s="459"/>
      <c r="VAZ316" s="459"/>
      <c r="VBA316" s="459"/>
      <c r="VBB316" s="459"/>
      <c r="VBC316" s="459"/>
      <c r="VBD316" s="459"/>
      <c r="VBE316" s="459"/>
      <c r="VBF316" s="459"/>
      <c r="VBG316" s="459"/>
      <c r="VBH316" s="459"/>
      <c r="VBI316" s="459"/>
      <c r="VBJ316" s="459"/>
      <c r="VBK316" s="459"/>
      <c r="VBL316" s="459"/>
      <c r="VBM316" s="459"/>
      <c r="VBN316" s="459"/>
      <c r="VBO316" s="459"/>
      <c r="VBP316" s="459"/>
      <c r="VBQ316" s="459"/>
      <c r="VBR316" s="459"/>
      <c r="VBS316" s="459"/>
      <c r="VBT316" s="459"/>
      <c r="VBU316" s="459"/>
      <c r="VBV316" s="459"/>
      <c r="VBW316" s="459"/>
      <c r="VBX316" s="459"/>
      <c r="VBY316" s="459"/>
      <c r="VBZ316" s="459"/>
      <c r="VCA316" s="459"/>
      <c r="VCB316" s="459"/>
      <c r="VCC316" s="459"/>
      <c r="VCD316" s="459"/>
      <c r="VCE316" s="459"/>
      <c r="VCF316" s="459"/>
      <c r="VCG316" s="459"/>
      <c r="VCH316" s="459"/>
      <c r="VCI316" s="459"/>
      <c r="VCJ316" s="459"/>
      <c r="VCK316" s="459"/>
      <c r="VCL316" s="459"/>
      <c r="VCM316" s="459"/>
      <c r="VCN316" s="459"/>
      <c r="VCO316" s="459"/>
      <c r="VCP316" s="459"/>
      <c r="VCQ316" s="459"/>
      <c r="VCR316" s="459"/>
      <c r="VCS316" s="459"/>
      <c r="VCT316" s="459"/>
      <c r="VCU316" s="459"/>
      <c r="VCV316" s="459"/>
      <c r="VCW316" s="459"/>
      <c r="VCX316" s="459"/>
      <c r="VCY316" s="459"/>
      <c r="VCZ316" s="459"/>
      <c r="VDA316" s="459"/>
      <c r="VDB316" s="459"/>
      <c r="VDC316" s="459"/>
      <c r="VDD316" s="459"/>
      <c r="VDE316" s="459"/>
      <c r="VDF316" s="459"/>
      <c r="VDG316" s="459"/>
      <c r="VDH316" s="459"/>
      <c r="VDI316" s="459"/>
      <c r="VDJ316" s="459"/>
      <c r="VDK316" s="459"/>
      <c r="VDL316" s="459"/>
      <c r="VDM316" s="459"/>
      <c r="VDN316" s="459"/>
      <c r="VDO316" s="459"/>
      <c r="VDP316" s="459"/>
      <c r="VDQ316" s="459"/>
      <c r="VDR316" s="459"/>
      <c r="VDS316" s="459"/>
      <c r="VDT316" s="459"/>
      <c r="VDU316" s="459"/>
      <c r="VDV316" s="459"/>
      <c r="VDW316" s="459"/>
      <c r="VDX316" s="459"/>
      <c r="VDY316" s="459"/>
      <c r="VDZ316" s="459"/>
      <c r="VEA316" s="459"/>
      <c r="VEB316" s="459"/>
      <c r="VEC316" s="459"/>
      <c r="VED316" s="459"/>
      <c r="VEE316" s="459"/>
      <c r="VEF316" s="459"/>
      <c r="VEG316" s="459"/>
      <c r="VEH316" s="459"/>
      <c r="VEI316" s="459"/>
      <c r="VEJ316" s="459"/>
      <c r="VEK316" s="459"/>
      <c r="VEL316" s="459"/>
      <c r="VEM316" s="459"/>
      <c r="VEN316" s="459"/>
      <c r="VEO316" s="459"/>
      <c r="VEP316" s="459"/>
      <c r="VEQ316" s="459"/>
      <c r="VER316" s="459"/>
      <c r="VES316" s="459"/>
      <c r="VET316" s="459"/>
      <c r="VEU316" s="459"/>
      <c r="VEV316" s="459"/>
      <c r="VEW316" s="459"/>
      <c r="VEX316" s="459"/>
      <c r="VEY316" s="459"/>
      <c r="VEZ316" s="459"/>
      <c r="VFA316" s="459"/>
      <c r="VFB316" s="459"/>
      <c r="VFC316" s="459"/>
      <c r="VFD316" s="459"/>
      <c r="VFE316" s="459"/>
      <c r="VFF316" s="459"/>
      <c r="VFG316" s="459"/>
      <c r="VFH316" s="459"/>
      <c r="VFI316" s="459"/>
      <c r="VFJ316" s="459"/>
      <c r="VFK316" s="459"/>
      <c r="VFL316" s="459"/>
      <c r="VFM316" s="459"/>
      <c r="VFN316" s="459"/>
      <c r="VFO316" s="459"/>
      <c r="VFP316" s="459"/>
      <c r="VFQ316" s="459"/>
      <c r="VFR316" s="459"/>
      <c r="VFS316" s="459"/>
      <c r="VFT316" s="459"/>
      <c r="VFU316" s="459"/>
      <c r="VFV316" s="459"/>
      <c r="VFW316" s="459"/>
      <c r="VFX316" s="459"/>
      <c r="VFY316" s="459"/>
      <c r="VFZ316" s="459"/>
      <c r="VGA316" s="459"/>
      <c r="VGB316" s="459"/>
      <c r="VGC316" s="459"/>
      <c r="VGD316" s="459"/>
      <c r="VGE316" s="459"/>
      <c r="VGF316" s="459"/>
      <c r="VGG316" s="459"/>
      <c r="VGH316" s="459"/>
      <c r="VGI316" s="459"/>
      <c r="VGJ316" s="459"/>
      <c r="VGK316" s="459"/>
      <c r="VGL316" s="459"/>
      <c r="VGM316" s="459"/>
      <c r="VGN316" s="459"/>
      <c r="VGO316" s="459"/>
      <c r="VGP316" s="459"/>
      <c r="VGQ316" s="459"/>
      <c r="VGR316" s="459"/>
      <c r="VGS316" s="459"/>
      <c r="VGT316" s="459"/>
      <c r="VGU316" s="459"/>
      <c r="VGV316" s="459"/>
      <c r="VGW316" s="459"/>
      <c r="VGX316" s="459"/>
      <c r="VGY316" s="459"/>
      <c r="VGZ316" s="459"/>
      <c r="VHA316" s="459"/>
      <c r="VHB316" s="459"/>
      <c r="VHC316" s="459"/>
      <c r="VHD316" s="459"/>
      <c r="VHE316" s="459"/>
      <c r="VHF316" s="459"/>
      <c r="VHG316" s="459"/>
      <c r="VHH316" s="459"/>
      <c r="VHI316" s="459"/>
      <c r="VHJ316" s="459"/>
      <c r="VHK316" s="459"/>
      <c r="VHL316" s="459"/>
      <c r="VHM316" s="459"/>
      <c r="VHN316" s="459"/>
      <c r="VHO316" s="459"/>
      <c r="VHP316" s="459"/>
      <c r="VHQ316" s="459"/>
      <c r="VHR316" s="459"/>
      <c r="VHS316" s="459"/>
      <c r="VHT316" s="459"/>
      <c r="VHU316" s="459"/>
      <c r="VHV316" s="459"/>
      <c r="VHW316" s="459"/>
      <c r="VHX316" s="459"/>
      <c r="VHY316" s="459"/>
      <c r="VHZ316" s="459"/>
      <c r="VIA316" s="459"/>
      <c r="VIB316" s="459"/>
      <c r="VIC316" s="459"/>
      <c r="VID316" s="459"/>
      <c r="VIE316" s="459"/>
      <c r="VIF316" s="459"/>
      <c r="VIG316" s="459"/>
      <c r="VIH316" s="459"/>
      <c r="VII316" s="459"/>
      <c r="VIJ316" s="459"/>
      <c r="VIK316" s="459"/>
      <c r="VIL316" s="459"/>
      <c r="VIM316" s="459"/>
      <c r="VIN316" s="459"/>
      <c r="VIO316" s="459"/>
      <c r="VIP316" s="459"/>
      <c r="VIQ316" s="459"/>
      <c r="VIR316" s="459"/>
      <c r="VIS316" s="459"/>
      <c r="VIT316" s="459"/>
      <c r="VIU316" s="459"/>
      <c r="VIV316" s="459"/>
      <c r="VIW316" s="459"/>
      <c r="VIX316" s="459"/>
      <c r="VIY316" s="459"/>
      <c r="VIZ316" s="459"/>
      <c r="VJA316" s="459"/>
      <c r="VJB316" s="459"/>
      <c r="VJC316" s="459"/>
      <c r="VJD316" s="459"/>
      <c r="VJE316" s="459"/>
      <c r="VJF316" s="459"/>
      <c r="VJG316" s="459"/>
      <c r="VJH316" s="459"/>
      <c r="VJI316" s="459"/>
      <c r="VJJ316" s="459"/>
      <c r="VJK316" s="459"/>
      <c r="VJL316" s="459"/>
      <c r="VJM316" s="459"/>
      <c r="VJN316" s="459"/>
      <c r="VJO316" s="459"/>
      <c r="VJP316" s="459"/>
      <c r="VJQ316" s="459"/>
      <c r="VJR316" s="459"/>
      <c r="VJS316" s="459"/>
      <c r="VJT316" s="459"/>
      <c r="VJU316" s="459"/>
      <c r="VJV316" s="459"/>
      <c r="VJW316" s="459"/>
      <c r="VJX316" s="459"/>
      <c r="VJY316" s="459"/>
      <c r="VJZ316" s="459"/>
      <c r="VKA316" s="459"/>
      <c r="VKB316" s="459"/>
      <c r="VKC316" s="459"/>
      <c r="VKD316" s="459"/>
      <c r="VKE316" s="459"/>
      <c r="VKF316" s="459"/>
      <c r="VKG316" s="459"/>
      <c r="VKH316" s="459"/>
      <c r="VKI316" s="459"/>
      <c r="VKJ316" s="459"/>
      <c r="VKK316" s="459"/>
      <c r="VKL316" s="459"/>
      <c r="VKM316" s="459"/>
      <c r="VKN316" s="459"/>
      <c r="VKO316" s="459"/>
      <c r="VKP316" s="459"/>
      <c r="VKQ316" s="459"/>
      <c r="VKR316" s="459"/>
      <c r="VKS316" s="459"/>
      <c r="VKT316" s="459"/>
      <c r="VKU316" s="459"/>
      <c r="VKV316" s="459"/>
      <c r="VKW316" s="459"/>
      <c r="VKX316" s="459"/>
      <c r="VKY316" s="459"/>
      <c r="VKZ316" s="459"/>
      <c r="VLA316" s="459"/>
      <c r="VLB316" s="459"/>
      <c r="VLC316" s="459"/>
      <c r="VLD316" s="459"/>
      <c r="VLE316" s="459"/>
      <c r="VLF316" s="459"/>
      <c r="VLG316" s="459"/>
      <c r="VLH316" s="459"/>
      <c r="VLI316" s="459"/>
      <c r="VLJ316" s="459"/>
      <c r="VLK316" s="459"/>
      <c r="VLL316" s="459"/>
      <c r="VLM316" s="459"/>
      <c r="VLN316" s="459"/>
      <c r="VLO316" s="459"/>
      <c r="VLP316" s="459"/>
      <c r="VLQ316" s="459"/>
      <c r="VLR316" s="459"/>
      <c r="VLS316" s="459"/>
      <c r="VLT316" s="459"/>
      <c r="VLU316" s="459"/>
      <c r="VLV316" s="459"/>
      <c r="VLW316" s="459"/>
      <c r="VLX316" s="459"/>
      <c r="VLY316" s="459"/>
      <c r="VLZ316" s="459"/>
      <c r="VMA316" s="459"/>
      <c r="VMB316" s="459"/>
      <c r="VMC316" s="459"/>
      <c r="VMD316" s="459"/>
      <c r="VME316" s="459"/>
      <c r="VMF316" s="459"/>
      <c r="VMG316" s="459"/>
      <c r="VMH316" s="459"/>
      <c r="VMI316" s="459"/>
      <c r="VMJ316" s="459"/>
      <c r="VMK316" s="459"/>
      <c r="VML316" s="459"/>
      <c r="VMM316" s="459"/>
      <c r="VMN316" s="459"/>
      <c r="VMO316" s="459"/>
      <c r="VMP316" s="459"/>
      <c r="VMQ316" s="459"/>
      <c r="VMR316" s="459"/>
      <c r="VMS316" s="459"/>
      <c r="VMT316" s="459"/>
      <c r="VMU316" s="459"/>
      <c r="VMV316" s="459"/>
      <c r="VMW316" s="459"/>
      <c r="VMX316" s="459"/>
      <c r="VMY316" s="459"/>
      <c r="VMZ316" s="459"/>
      <c r="VNA316" s="459"/>
      <c r="VNB316" s="459"/>
      <c r="VNC316" s="459"/>
      <c r="VND316" s="459"/>
      <c r="VNE316" s="459"/>
      <c r="VNF316" s="459"/>
      <c r="VNG316" s="459"/>
      <c r="VNH316" s="459"/>
      <c r="VNI316" s="459"/>
      <c r="VNJ316" s="459"/>
      <c r="VNK316" s="459"/>
      <c r="VNL316" s="459"/>
      <c r="VNM316" s="459"/>
      <c r="VNN316" s="459"/>
      <c r="VNO316" s="459"/>
      <c r="VNP316" s="459"/>
      <c r="VNQ316" s="459"/>
      <c r="VNR316" s="459"/>
      <c r="VNS316" s="459"/>
      <c r="VNT316" s="459"/>
      <c r="VNU316" s="459"/>
      <c r="VNV316" s="459"/>
      <c r="VNW316" s="459"/>
      <c r="VNX316" s="459"/>
      <c r="VNY316" s="459"/>
      <c r="VNZ316" s="459"/>
      <c r="VOA316" s="459"/>
      <c r="VOB316" s="459"/>
      <c r="VOC316" s="459"/>
      <c r="VOD316" s="459"/>
      <c r="VOE316" s="459"/>
      <c r="VOF316" s="459"/>
      <c r="VOG316" s="459"/>
      <c r="VOH316" s="459"/>
      <c r="VOI316" s="459"/>
      <c r="VOJ316" s="459"/>
      <c r="VOK316" s="459"/>
      <c r="VOL316" s="459"/>
      <c r="VOM316" s="459"/>
      <c r="VON316" s="459"/>
      <c r="VOO316" s="459"/>
      <c r="VOP316" s="459"/>
      <c r="VOQ316" s="459"/>
      <c r="VOR316" s="459"/>
      <c r="VOS316" s="459"/>
      <c r="VOT316" s="459"/>
      <c r="VOU316" s="459"/>
      <c r="VOV316" s="459"/>
      <c r="VOW316" s="459"/>
      <c r="VOX316" s="459"/>
      <c r="VOY316" s="459"/>
      <c r="VOZ316" s="459"/>
      <c r="VPA316" s="459"/>
      <c r="VPB316" s="459"/>
      <c r="VPC316" s="459"/>
      <c r="VPD316" s="459"/>
      <c r="VPE316" s="459"/>
      <c r="VPF316" s="459"/>
      <c r="VPG316" s="459"/>
      <c r="VPH316" s="459"/>
      <c r="VPI316" s="459"/>
      <c r="VPJ316" s="459"/>
      <c r="VPK316" s="459"/>
      <c r="VPL316" s="459"/>
      <c r="VPM316" s="459"/>
      <c r="VPN316" s="459"/>
      <c r="VPO316" s="459"/>
      <c r="VPP316" s="459"/>
      <c r="VPQ316" s="459"/>
      <c r="VPR316" s="459"/>
      <c r="VPS316" s="459"/>
      <c r="VPT316" s="459"/>
      <c r="VPU316" s="459"/>
      <c r="VPV316" s="459"/>
      <c r="VPW316" s="459"/>
      <c r="VPX316" s="459"/>
      <c r="VPY316" s="459"/>
      <c r="VPZ316" s="459"/>
      <c r="VQA316" s="459"/>
      <c r="VQB316" s="459"/>
      <c r="VQC316" s="459"/>
      <c r="VQD316" s="459"/>
      <c r="VQE316" s="459"/>
      <c r="VQF316" s="459"/>
      <c r="VQG316" s="459"/>
      <c r="VQH316" s="459"/>
      <c r="VQI316" s="459"/>
      <c r="VQJ316" s="459"/>
      <c r="VQK316" s="459"/>
      <c r="VQL316" s="459"/>
      <c r="VQM316" s="459"/>
      <c r="VQN316" s="459"/>
      <c r="VQO316" s="459"/>
      <c r="VQP316" s="459"/>
      <c r="VQQ316" s="459"/>
      <c r="VQR316" s="459"/>
      <c r="VQS316" s="459"/>
      <c r="VQT316" s="459"/>
      <c r="VQU316" s="459"/>
      <c r="VQV316" s="459"/>
      <c r="VQW316" s="459"/>
      <c r="VQX316" s="459"/>
      <c r="VQY316" s="459"/>
      <c r="VQZ316" s="459"/>
      <c r="VRA316" s="459"/>
      <c r="VRB316" s="459"/>
      <c r="VRC316" s="459"/>
      <c r="VRD316" s="459"/>
      <c r="VRE316" s="459"/>
      <c r="VRF316" s="459"/>
      <c r="VRG316" s="459"/>
      <c r="VRH316" s="459"/>
      <c r="VRI316" s="459"/>
      <c r="VRJ316" s="459"/>
      <c r="VRK316" s="459"/>
      <c r="VRL316" s="459"/>
      <c r="VRM316" s="459"/>
      <c r="VRN316" s="459"/>
      <c r="VRO316" s="459"/>
      <c r="VRP316" s="459"/>
      <c r="VRQ316" s="459"/>
      <c r="VRR316" s="459"/>
      <c r="VRS316" s="459"/>
      <c r="VRT316" s="459"/>
      <c r="VRU316" s="459"/>
      <c r="VRV316" s="459"/>
      <c r="VRW316" s="459"/>
      <c r="VRX316" s="459"/>
      <c r="VRY316" s="459"/>
      <c r="VRZ316" s="459"/>
      <c r="VSA316" s="459"/>
      <c r="VSB316" s="459"/>
      <c r="VSC316" s="459"/>
      <c r="VSD316" s="459"/>
      <c r="VSE316" s="459"/>
      <c r="VSF316" s="459"/>
      <c r="VSG316" s="459"/>
      <c r="VSH316" s="459"/>
      <c r="VSI316" s="459"/>
      <c r="VSJ316" s="459"/>
      <c r="VSK316" s="459"/>
      <c r="VSL316" s="459"/>
      <c r="VSM316" s="459"/>
      <c r="VSN316" s="459"/>
      <c r="VSO316" s="459"/>
      <c r="VSP316" s="459"/>
      <c r="VSQ316" s="459"/>
      <c r="VSR316" s="459"/>
      <c r="VSS316" s="459"/>
      <c r="VST316" s="459"/>
      <c r="VSU316" s="459"/>
      <c r="VSV316" s="459"/>
      <c r="VSW316" s="459"/>
      <c r="VSX316" s="459"/>
      <c r="VSY316" s="459"/>
      <c r="VSZ316" s="459"/>
      <c r="VTA316" s="459"/>
      <c r="VTB316" s="459"/>
      <c r="VTC316" s="459"/>
      <c r="VTD316" s="459"/>
      <c r="VTE316" s="459"/>
      <c r="VTF316" s="459"/>
      <c r="VTG316" s="459"/>
      <c r="VTH316" s="459"/>
      <c r="VTI316" s="459"/>
      <c r="VTJ316" s="459"/>
      <c r="VTK316" s="459"/>
      <c r="VTL316" s="459"/>
      <c r="VTM316" s="459"/>
      <c r="VTN316" s="459"/>
      <c r="VTO316" s="459"/>
      <c r="VTP316" s="459"/>
      <c r="VTQ316" s="459"/>
      <c r="VTR316" s="459"/>
      <c r="VTS316" s="459"/>
      <c r="VTT316" s="459"/>
      <c r="VTU316" s="459"/>
      <c r="VTV316" s="459"/>
      <c r="VTW316" s="459"/>
      <c r="VTX316" s="459"/>
      <c r="VTY316" s="459"/>
      <c r="VTZ316" s="459"/>
      <c r="VUA316" s="459"/>
      <c r="VUB316" s="459"/>
      <c r="VUC316" s="459"/>
      <c r="VUD316" s="459"/>
      <c r="VUE316" s="459"/>
      <c r="VUF316" s="459"/>
      <c r="VUG316" s="459"/>
      <c r="VUH316" s="459"/>
      <c r="VUI316" s="459"/>
      <c r="VUJ316" s="459"/>
      <c r="VUK316" s="459"/>
      <c r="VUL316" s="459"/>
      <c r="VUM316" s="459"/>
      <c r="VUN316" s="459"/>
      <c r="VUO316" s="459"/>
      <c r="VUP316" s="459"/>
      <c r="VUQ316" s="459"/>
      <c r="VUR316" s="459"/>
      <c r="VUS316" s="459"/>
      <c r="VUT316" s="459"/>
      <c r="VUU316" s="459"/>
      <c r="VUV316" s="459"/>
      <c r="VUW316" s="459"/>
      <c r="VUX316" s="459"/>
      <c r="VUY316" s="459"/>
      <c r="VUZ316" s="459"/>
      <c r="VVA316" s="459"/>
      <c r="VVB316" s="459"/>
      <c r="VVC316" s="459"/>
      <c r="VVD316" s="459"/>
      <c r="VVE316" s="459"/>
      <c r="VVF316" s="459"/>
      <c r="VVG316" s="459"/>
      <c r="VVH316" s="459"/>
      <c r="VVI316" s="459"/>
      <c r="VVJ316" s="459"/>
      <c r="VVK316" s="459"/>
      <c r="VVL316" s="459"/>
      <c r="VVM316" s="459"/>
      <c r="VVN316" s="459"/>
      <c r="VVO316" s="459"/>
      <c r="VVP316" s="459"/>
      <c r="VVQ316" s="459"/>
      <c r="VVR316" s="459"/>
      <c r="VVS316" s="459"/>
      <c r="VVT316" s="459"/>
      <c r="VVU316" s="459"/>
      <c r="VVV316" s="459"/>
      <c r="VVW316" s="459"/>
      <c r="VVX316" s="459"/>
      <c r="VVY316" s="459"/>
      <c r="VVZ316" s="459"/>
      <c r="VWA316" s="459"/>
      <c r="VWB316" s="459"/>
      <c r="VWC316" s="459"/>
      <c r="VWD316" s="459"/>
      <c r="VWE316" s="459"/>
      <c r="VWF316" s="459"/>
      <c r="VWG316" s="459"/>
      <c r="VWH316" s="459"/>
      <c r="VWI316" s="459"/>
      <c r="VWJ316" s="459"/>
      <c r="VWK316" s="459"/>
      <c r="VWL316" s="459"/>
      <c r="VWM316" s="459"/>
      <c r="VWN316" s="459"/>
      <c r="VWO316" s="459"/>
      <c r="VWP316" s="459"/>
      <c r="VWQ316" s="459"/>
      <c r="VWR316" s="459"/>
      <c r="VWS316" s="459"/>
      <c r="VWT316" s="459"/>
      <c r="VWU316" s="459"/>
      <c r="VWV316" s="459"/>
      <c r="VWW316" s="459"/>
      <c r="VWX316" s="459"/>
      <c r="VWY316" s="459"/>
      <c r="VWZ316" s="459"/>
      <c r="VXA316" s="459"/>
      <c r="VXB316" s="459"/>
      <c r="VXC316" s="459"/>
      <c r="VXD316" s="459"/>
      <c r="VXE316" s="459"/>
      <c r="VXF316" s="459"/>
      <c r="VXG316" s="459"/>
      <c r="VXH316" s="459"/>
      <c r="VXI316" s="459"/>
      <c r="VXJ316" s="459"/>
      <c r="VXK316" s="459"/>
      <c r="VXL316" s="459"/>
      <c r="VXM316" s="459"/>
      <c r="VXN316" s="459"/>
      <c r="VXO316" s="459"/>
      <c r="VXP316" s="459"/>
      <c r="VXQ316" s="459"/>
      <c r="VXR316" s="459"/>
      <c r="VXS316" s="459"/>
      <c r="VXT316" s="459"/>
      <c r="VXU316" s="459"/>
      <c r="VXV316" s="459"/>
      <c r="VXW316" s="459"/>
      <c r="VXX316" s="459"/>
      <c r="VXY316" s="459"/>
      <c r="VXZ316" s="459"/>
      <c r="VYA316" s="459"/>
      <c r="VYB316" s="459"/>
      <c r="VYC316" s="459"/>
      <c r="VYD316" s="459"/>
      <c r="VYE316" s="459"/>
      <c r="VYF316" s="459"/>
      <c r="VYG316" s="459"/>
      <c r="VYH316" s="459"/>
      <c r="VYI316" s="459"/>
      <c r="VYJ316" s="459"/>
      <c r="VYK316" s="459"/>
      <c r="VYL316" s="459"/>
      <c r="VYM316" s="459"/>
      <c r="VYN316" s="459"/>
      <c r="VYO316" s="459"/>
      <c r="VYP316" s="459"/>
      <c r="VYQ316" s="459"/>
      <c r="VYR316" s="459"/>
      <c r="VYS316" s="459"/>
      <c r="VYT316" s="459"/>
      <c r="VYU316" s="459"/>
      <c r="VYV316" s="459"/>
      <c r="VYW316" s="459"/>
      <c r="VYX316" s="459"/>
      <c r="VYY316" s="459"/>
      <c r="VYZ316" s="459"/>
      <c r="VZA316" s="459"/>
      <c r="VZB316" s="459"/>
      <c r="VZC316" s="459"/>
      <c r="VZD316" s="459"/>
      <c r="VZE316" s="459"/>
      <c r="VZF316" s="459"/>
      <c r="VZG316" s="459"/>
      <c r="VZH316" s="459"/>
      <c r="VZI316" s="459"/>
      <c r="VZJ316" s="459"/>
      <c r="VZK316" s="459"/>
      <c r="VZL316" s="459"/>
      <c r="VZM316" s="459"/>
      <c r="VZN316" s="459"/>
      <c r="VZO316" s="459"/>
      <c r="VZP316" s="459"/>
      <c r="VZQ316" s="459"/>
      <c r="VZR316" s="459"/>
      <c r="VZS316" s="459"/>
      <c r="VZT316" s="459"/>
      <c r="VZU316" s="459"/>
      <c r="VZV316" s="459"/>
      <c r="VZW316" s="459"/>
      <c r="VZX316" s="459"/>
      <c r="VZY316" s="459"/>
      <c r="VZZ316" s="459"/>
      <c r="WAA316" s="459"/>
      <c r="WAB316" s="459"/>
      <c r="WAC316" s="459"/>
      <c r="WAD316" s="459"/>
      <c r="WAE316" s="459"/>
      <c r="WAF316" s="459"/>
      <c r="WAG316" s="459"/>
      <c r="WAH316" s="459"/>
      <c r="WAI316" s="459"/>
      <c r="WAJ316" s="459"/>
      <c r="WAK316" s="459"/>
      <c r="WAL316" s="459"/>
      <c r="WAM316" s="459"/>
      <c r="WAN316" s="459"/>
      <c r="WAO316" s="459"/>
      <c r="WAP316" s="459"/>
      <c r="WAQ316" s="459"/>
      <c r="WAR316" s="459"/>
      <c r="WAS316" s="459"/>
      <c r="WAT316" s="459"/>
      <c r="WAU316" s="459"/>
      <c r="WAV316" s="459"/>
      <c r="WAW316" s="459"/>
      <c r="WAX316" s="459"/>
      <c r="WAY316" s="459"/>
      <c r="WAZ316" s="459"/>
      <c r="WBA316" s="459"/>
      <c r="WBB316" s="459"/>
      <c r="WBC316" s="459"/>
      <c r="WBD316" s="459"/>
      <c r="WBE316" s="459"/>
      <c r="WBF316" s="459"/>
      <c r="WBG316" s="459"/>
      <c r="WBH316" s="459"/>
      <c r="WBI316" s="459"/>
      <c r="WBJ316" s="459"/>
      <c r="WBK316" s="459"/>
      <c r="WBL316" s="459"/>
      <c r="WBM316" s="459"/>
      <c r="WBN316" s="459"/>
      <c r="WBO316" s="459"/>
      <c r="WBP316" s="459"/>
      <c r="WBQ316" s="459"/>
      <c r="WBR316" s="459"/>
      <c r="WBS316" s="459"/>
      <c r="WBT316" s="459"/>
      <c r="WBU316" s="459"/>
      <c r="WBV316" s="459"/>
      <c r="WBW316" s="459"/>
      <c r="WBX316" s="459"/>
      <c r="WBY316" s="459"/>
      <c r="WBZ316" s="459"/>
      <c r="WCA316" s="459"/>
      <c r="WCB316" s="459"/>
      <c r="WCC316" s="459"/>
      <c r="WCD316" s="459"/>
      <c r="WCE316" s="459"/>
      <c r="WCF316" s="459"/>
      <c r="WCG316" s="459"/>
      <c r="WCH316" s="459"/>
      <c r="WCI316" s="459"/>
      <c r="WCJ316" s="459"/>
      <c r="WCK316" s="459"/>
      <c r="WCL316" s="459"/>
      <c r="WCM316" s="459"/>
      <c r="WCN316" s="459"/>
      <c r="WCO316" s="459"/>
      <c r="WCP316" s="459"/>
      <c r="WCQ316" s="459"/>
      <c r="WCR316" s="459"/>
      <c r="WCS316" s="459"/>
      <c r="WCT316" s="459"/>
      <c r="WCU316" s="459"/>
      <c r="WCV316" s="459"/>
      <c r="WCW316" s="459"/>
      <c r="WCX316" s="459"/>
      <c r="WCY316" s="459"/>
      <c r="WCZ316" s="459"/>
      <c r="WDA316" s="459"/>
      <c r="WDB316" s="459"/>
      <c r="WDC316" s="459"/>
      <c r="WDD316" s="459"/>
      <c r="WDE316" s="459"/>
      <c r="WDF316" s="459"/>
      <c r="WDG316" s="459"/>
      <c r="WDH316" s="459"/>
      <c r="WDI316" s="459"/>
      <c r="WDJ316" s="459"/>
      <c r="WDK316" s="459"/>
      <c r="WDL316" s="459"/>
      <c r="WDM316" s="459"/>
      <c r="WDN316" s="459"/>
      <c r="WDO316" s="459"/>
      <c r="WDP316" s="459"/>
      <c r="WDQ316" s="459"/>
      <c r="WDR316" s="459"/>
      <c r="WDS316" s="459"/>
      <c r="WDT316" s="459"/>
      <c r="WDU316" s="459"/>
      <c r="WDV316" s="459"/>
      <c r="WDW316" s="459"/>
      <c r="WDX316" s="459"/>
      <c r="WDY316" s="459"/>
      <c r="WDZ316" s="459"/>
      <c r="WEA316" s="459"/>
      <c r="WEB316" s="459"/>
      <c r="WEC316" s="459"/>
      <c r="WED316" s="459"/>
      <c r="WEE316" s="459"/>
      <c r="WEF316" s="459"/>
      <c r="WEG316" s="459"/>
      <c r="WEH316" s="459"/>
      <c r="WEI316" s="459"/>
      <c r="WEJ316" s="459"/>
      <c r="WEK316" s="459"/>
      <c r="WEL316" s="459"/>
      <c r="WEM316" s="459"/>
      <c r="WEN316" s="459"/>
      <c r="WEO316" s="459"/>
      <c r="WEP316" s="459"/>
      <c r="WEQ316" s="459"/>
      <c r="WER316" s="459"/>
      <c r="WES316" s="459"/>
      <c r="WET316" s="459"/>
      <c r="WEU316" s="459"/>
      <c r="WEV316" s="459"/>
      <c r="WEW316" s="459"/>
      <c r="WEX316" s="459"/>
      <c r="WEY316" s="459"/>
      <c r="WEZ316" s="459"/>
      <c r="WFA316" s="459"/>
      <c r="WFB316" s="459"/>
      <c r="WFC316" s="459"/>
      <c r="WFD316" s="459"/>
      <c r="WFE316" s="459"/>
      <c r="WFF316" s="459"/>
      <c r="WFG316" s="459"/>
      <c r="WFH316" s="459"/>
      <c r="WFI316" s="459"/>
      <c r="WFJ316" s="459"/>
      <c r="WFK316" s="459"/>
      <c r="WFL316" s="459"/>
      <c r="WFM316" s="459"/>
      <c r="WFN316" s="459"/>
      <c r="WFO316" s="459"/>
      <c r="WFP316" s="459"/>
      <c r="WFQ316" s="459"/>
      <c r="WFR316" s="459"/>
      <c r="WFS316" s="459"/>
      <c r="WFT316" s="459"/>
      <c r="WFU316" s="459"/>
      <c r="WFV316" s="459"/>
      <c r="WFW316" s="459"/>
      <c r="WFX316" s="459"/>
      <c r="WFY316" s="459"/>
      <c r="WFZ316" s="459"/>
      <c r="WGA316" s="459"/>
      <c r="WGB316" s="459"/>
      <c r="WGC316" s="459"/>
      <c r="WGD316" s="459"/>
      <c r="WGE316" s="459"/>
      <c r="WGF316" s="459"/>
      <c r="WGG316" s="459"/>
      <c r="WGH316" s="459"/>
      <c r="WGI316" s="459"/>
      <c r="WGJ316" s="459"/>
      <c r="WGK316" s="459"/>
      <c r="WGL316" s="459"/>
      <c r="WGM316" s="459"/>
      <c r="WGN316" s="459"/>
      <c r="WGO316" s="459"/>
      <c r="WGP316" s="459"/>
      <c r="WGQ316" s="459"/>
      <c r="WGR316" s="459"/>
      <c r="WGS316" s="459"/>
      <c r="WGT316" s="459"/>
      <c r="WGU316" s="459"/>
      <c r="WGV316" s="459"/>
      <c r="WGW316" s="459"/>
      <c r="WGX316" s="459"/>
      <c r="WGY316" s="459"/>
      <c r="WGZ316" s="459"/>
      <c r="WHA316" s="459"/>
      <c r="WHB316" s="459"/>
      <c r="WHC316" s="459"/>
      <c r="WHD316" s="459"/>
      <c r="WHE316" s="459"/>
      <c r="WHF316" s="459"/>
      <c r="WHG316" s="459"/>
      <c r="WHH316" s="459"/>
      <c r="WHI316" s="459"/>
      <c r="WHJ316" s="459"/>
      <c r="WHK316" s="459"/>
      <c r="WHL316" s="459"/>
      <c r="WHM316" s="459"/>
      <c r="WHN316" s="459"/>
      <c r="WHO316" s="459"/>
      <c r="WHP316" s="459"/>
      <c r="WHQ316" s="459"/>
      <c r="WHR316" s="459"/>
      <c r="WHS316" s="459"/>
      <c r="WHT316" s="459"/>
      <c r="WHU316" s="459"/>
      <c r="WHV316" s="459"/>
      <c r="WHW316" s="459"/>
      <c r="WHX316" s="459"/>
      <c r="WHY316" s="459"/>
      <c r="WHZ316" s="459"/>
      <c r="WIA316" s="459"/>
      <c r="WIB316" s="459"/>
      <c r="WIC316" s="459"/>
      <c r="WID316" s="459"/>
      <c r="WIE316" s="459"/>
      <c r="WIF316" s="459"/>
      <c r="WIG316" s="459"/>
      <c r="WIH316" s="459"/>
      <c r="WII316" s="459"/>
      <c r="WIJ316" s="459"/>
      <c r="WIK316" s="459"/>
      <c r="WIL316" s="459"/>
      <c r="WIM316" s="459"/>
      <c r="WIN316" s="459"/>
      <c r="WIO316" s="459"/>
      <c r="WIP316" s="459"/>
      <c r="WIQ316" s="459"/>
      <c r="WIR316" s="459"/>
      <c r="WIS316" s="459"/>
      <c r="WIT316" s="459"/>
      <c r="WIU316" s="459"/>
      <c r="WIV316" s="459"/>
      <c r="WIW316" s="459"/>
      <c r="WIX316" s="459"/>
      <c r="WIY316" s="459"/>
      <c r="WIZ316" s="459"/>
      <c r="WJA316" s="459"/>
      <c r="WJB316" s="459"/>
      <c r="WJC316" s="459"/>
      <c r="WJD316" s="459"/>
      <c r="WJE316" s="459"/>
      <c r="WJF316" s="459"/>
      <c r="WJG316" s="459"/>
      <c r="WJH316" s="459"/>
      <c r="WJI316" s="459"/>
      <c r="WJJ316" s="459"/>
      <c r="WJK316" s="459"/>
      <c r="WJL316" s="459"/>
      <c r="WJM316" s="459"/>
      <c r="WJN316" s="459"/>
      <c r="WJO316" s="459"/>
      <c r="WJP316" s="459"/>
      <c r="WJQ316" s="459"/>
      <c r="WJR316" s="459"/>
      <c r="WJS316" s="459"/>
      <c r="WJT316" s="459"/>
      <c r="WJU316" s="459"/>
      <c r="WJV316" s="459"/>
      <c r="WJW316" s="459"/>
      <c r="WJX316" s="459"/>
      <c r="WJY316" s="459"/>
      <c r="WJZ316" s="459"/>
      <c r="WKA316" s="459"/>
      <c r="WKB316" s="459"/>
      <c r="WKC316" s="459"/>
      <c r="WKD316" s="459"/>
      <c r="WKE316" s="459"/>
      <c r="WKF316" s="459"/>
      <c r="WKG316" s="459"/>
      <c r="WKH316" s="459"/>
      <c r="WKI316" s="459"/>
      <c r="WKJ316" s="459"/>
      <c r="WKK316" s="459"/>
      <c r="WKL316" s="459"/>
      <c r="WKM316" s="459"/>
      <c r="WKN316" s="459"/>
      <c r="WKO316" s="459"/>
      <c r="WKP316" s="459"/>
      <c r="WKQ316" s="459"/>
      <c r="WKR316" s="459"/>
      <c r="WKS316" s="459"/>
      <c r="WKT316" s="459"/>
      <c r="WKU316" s="459"/>
      <c r="WKV316" s="459"/>
      <c r="WKW316" s="459"/>
      <c r="WKX316" s="459"/>
      <c r="WKY316" s="459"/>
      <c r="WKZ316" s="459"/>
      <c r="WLA316" s="459"/>
      <c r="WLB316" s="459"/>
      <c r="WLC316" s="459"/>
      <c r="WLD316" s="459"/>
      <c r="WLE316" s="459"/>
      <c r="WLF316" s="459"/>
      <c r="WLG316" s="459"/>
      <c r="WLH316" s="459"/>
      <c r="WLI316" s="459"/>
      <c r="WLJ316" s="459"/>
      <c r="WLK316" s="459"/>
      <c r="WLL316" s="459"/>
      <c r="WLM316" s="459"/>
      <c r="WLN316" s="459"/>
      <c r="WLO316" s="459"/>
      <c r="WLP316" s="459"/>
      <c r="WLQ316" s="459"/>
      <c r="WLR316" s="459"/>
      <c r="WLS316" s="459"/>
      <c r="WLT316" s="459"/>
      <c r="WLU316" s="459"/>
      <c r="WLV316" s="459"/>
      <c r="WLW316" s="459"/>
      <c r="WLX316" s="459"/>
      <c r="WLY316" s="459"/>
      <c r="WLZ316" s="459"/>
      <c r="WMA316" s="459"/>
      <c r="WMB316" s="459"/>
      <c r="WMC316" s="459"/>
      <c r="WMD316" s="459"/>
      <c r="WME316" s="459"/>
      <c r="WMF316" s="459"/>
      <c r="WMG316" s="459"/>
      <c r="WMH316" s="459"/>
      <c r="WMI316" s="459"/>
      <c r="WMJ316" s="459"/>
      <c r="WMK316" s="459"/>
      <c r="WML316" s="459"/>
      <c r="WMM316" s="459"/>
      <c r="WMN316" s="459"/>
      <c r="WMO316" s="459"/>
      <c r="WMP316" s="459"/>
      <c r="WMQ316" s="459"/>
      <c r="WMR316" s="459"/>
      <c r="WMS316" s="459"/>
      <c r="WMT316" s="459"/>
      <c r="WMU316" s="459"/>
      <c r="WMV316" s="459"/>
      <c r="WMW316" s="459"/>
      <c r="WMX316" s="459"/>
      <c r="WMY316" s="459"/>
      <c r="WMZ316" s="459"/>
      <c r="WNA316" s="459"/>
      <c r="WNB316" s="459"/>
      <c r="WNC316" s="459"/>
      <c r="WND316" s="459"/>
      <c r="WNE316" s="459"/>
      <c r="WNF316" s="459"/>
      <c r="WNG316" s="459"/>
      <c r="WNH316" s="459"/>
      <c r="WNI316" s="459"/>
      <c r="WNJ316" s="459"/>
      <c r="WNK316" s="459"/>
      <c r="WNL316" s="459"/>
      <c r="WNM316" s="459"/>
      <c r="WNN316" s="459"/>
      <c r="WNO316" s="459"/>
      <c r="WNP316" s="459"/>
      <c r="WNQ316" s="459"/>
      <c r="WNR316" s="459"/>
      <c r="WNS316" s="459"/>
      <c r="WNT316" s="459"/>
      <c r="WNU316" s="459"/>
      <c r="WNV316" s="459"/>
      <c r="WNW316" s="459"/>
      <c r="WNX316" s="459"/>
      <c r="WNY316" s="459"/>
      <c r="WNZ316" s="459"/>
      <c r="WOA316" s="459"/>
      <c r="WOB316" s="459"/>
      <c r="WOC316" s="459"/>
      <c r="WOD316" s="459"/>
      <c r="WOE316" s="459"/>
      <c r="WOF316" s="459"/>
      <c r="WOG316" s="459"/>
      <c r="WOH316" s="459"/>
      <c r="WOI316" s="459"/>
      <c r="WOJ316" s="459"/>
      <c r="WOK316" s="459"/>
      <c r="WOL316" s="459"/>
      <c r="WOM316" s="459"/>
      <c r="WON316" s="459"/>
      <c r="WOO316" s="459"/>
      <c r="WOP316" s="459"/>
      <c r="WOQ316" s="459"/>
      <c r="WOR316" s="459"/>
      <c r="WOS316" s="459"/>
      <c r="WOT316" s="459"/>
      <c r="WOU316" s="459"/>
      <c r="WOV316" s="459"/>
      <c r="WOW316" s="459"/>
      <c r="WOX316" s="459"/>
      <c r="WOY316" s="459"/>
      <c r="WOZ316" s="459"/>
      <c r="WPA316" s="459"/>
      <c r="WPB316" s="459"/>
      <c r="WPC316" s="459"/>
      <c r="WPD316" s="459"/>
      <c r="WPE316" s="459"/>
      <c r="WPF316" s="459"/>
      <c r="WPG316" s="459"/>
      <c r="WPH316" s="459"/>
      <c r="WPI316" s="459"/>
      <c r="WPJ316" s="459"/>
      <c r="WPK316" s="459"/>
      <c r="WPL316" s="459"/>
      <c r="WPM316" s="459"/>
      <c r="WPN316" s="459"/>
      <c r="WPO316" s="459"/>
      <c r="WPP316" s="459"/>
      <c r="WPQ316" s="459"/>
      <c r="WPR316" s="459"/>
      <c r="WPS316" s="459"/>
      <c r="WPT316" s="459"/>
      <c r="WPU316" s="459"/>
      <c r="WPV316" s="459"/>
      <c r="WPW316" s="459"/>
      <c r="WPX316" s="459"/>
      <c r="WPY316" s="459"/>
      <c r="WPZ316" s="459"/>
      <c r="WQA316" s="459"/>
      <c r="WQB316" s="459"/>
      <c r="WQC316" s="459"/>
      <c r="WQD316" s="459"/>
      <c r="WQE316" s="459"/>
      <c r="WQF316" s="459"/>
      <c r="WQG316" s="459"/>
      <c r="WQH316" s="459"/>
      <c r="WQI316" s="459"/>
      <c r="WQJ316" s="459"/>
      <c r="WQK316" s="459"/>
      <c r="WQL316" s="459"/>
      <c r="WQM316" s="459"/>
      <c r="WQN316" s="459"/>
      <c r="WQO316" s="459"/>
      <c r="WQP316" s="459"/>
      <c r="WQQ316" s="459"/>
      <c r="WQR316" s="459"/>
      <c r="WQS316" s="459"/>
      <c r="WQT316" s="459"/>
      <c r="WQU316" s="459"/>
      <c r="WQV316" s="459"/>
      <c r="WQW316" s="459"/>
      <c r="WQX316" s="459"/>
      <c r="WQY316" s="459"/>
      <c r="WQZ316" s="459"/>
      <c r="WRA316" s="459"/>
      <c r="WRB316" s="459"/>
      <c r="WRC316" s="459"/>
      <c r="WRD316" s="459"/>
      <c r="WRE316" s="459"/>
      <c r="WRF316" s="459"/>
      <c r="WRG316" s="459"/>
      <c r="WRH316" s="459"/>
      <c r="WRI316" s="459"/>
      <c r="WRJ316" s="459"/>
      <c r="WRK316" s="459"/>
      <c r="WRL316" s="459"/>
      <c r="WRM316" s="459"/>
      <c r="WRN316" s="459"/>
      <c r="WRO316" s="459"/>
      <c r="WRP316" s="459"/>
      <c r="WRQ316" s="459"/>
      <c r="WRR316" s="459"/>
      <c r="WRS316" s="459"/>
      <c r="WRT316" s="459"/>
      <c r="WRU316" s="459"/>
      <c r="WRV316" s="459"/>
      <c r="WRW316" s="459"/>
      <c r="WRX316" s="459"/>
      <c r="WRY316" s="459"/>
      <c r="WRZ316" s="459"/>
      <c r="WSA316" s="459"/>
      <c r="WSB316" s="459"/>
      <c r="WSC316" s="459"/>
      <c r="WSD316" s="459"/>
      <c r="WSE316" s="459"/>
      <c r="WSF316" s="459"/>
      <c r="WSG316" s="459"/>
      <c r="WSH316" s="459"/>
      <c r="WSI316" s="459"/>
      <c r="WSJ316" s="459"/>
      <c r="WSK316" s="459"/>
      <c r="WSL316" s="459"/>
      <c r="WSM316" s="459"/>
      <c r="WSN316" s="459"/>
      <c r="WSO316" s="459"/>
      <c r="WSP316" s="459"/>
      <c r="WSQ316" s="459"/>
      <c r="WSR316" s="459"/>
      <c r="WSS316" s="459"/>
      <c r="WST316" s="459"/>
      <c r="WSU316" s="459"/>
      <c r="WSV316" s="459"/>
      <c r="WSW316" s="459"/>
      <c r="WSX316" s="459"/>
      <c r="WSY316" s="459"/>
      <c r="WSZ316" s="459"/>
      <c r="WTA316" s="459"/>
      <c r="WTB316" s="459"/>
      <c r="WTC316" s="459"/>
      <c r="WTD316" s="459"/>
      <c r="WTE316" s="459"/>
      <c r="WTF316" s="459"/>
      <c r="WTG316" s="459"/>
      <c r="WTH316" s="459"/>
      <c r="WTI316" s="459"/>
      <c r="WTJ316" s="459"/>
      <c r="WTK316" s="459"/>
      <c r="WTL316" s="459"/>
      <c r="WTM316" s="459"/>
      <c r="WTN316" s="459"/>
      <c r="WTO316" s="459"/>
      <c r="WTP316" s="459"/>
      <c r="WTQ316" s="459"/>
      <c r="WTR316" s="459"/>
      <c r="WTS316" s="459"/>
      <c r="WTT316" s="459"/>
      <c r="WTU316" s="459"/>
      <c r="WTV316" s="459"/>
      <c r="WTW316" s="459"/>
      <c r="WTX316" s="459"/>
      <c r="WTY316" s="459"/>
      <c r="WTZ316" s="459"/>
      <c r="WUA316" s="459"/>
      <c r="WUB316" s="459"/>
      <c r="WUC316" s="459"/>
      <c r="WUD316" s="459"/>
      <c r="WUE316" s="459"/>
      <c r="WUF316" s="459"/>
      <c r="WUG316" s="459"/>
      <c r="WUH316" s="459"/>
      <c r="WUI316" s="459"/>
      <c r="WUJ316" s="459"/>
      <c r="WUK316" s="459"/>
      <c r="WUL316" s="459"/>
      <c r="WUM316" s="459"/>
      <c r="WUN316" s="459"/>
      <c r="WUO316" s="459"/>
      <c r="WUP316" s="459"/>
      <c r="WUQ316" s="459"/>
      <c r="WUR316" s="459"/>
      <c r="WUS316" s="459"/>
      <c r="WUT316" s="459"/>
      <c r="WUU316" s="459"/>
      <c r="WUV316" s="459"/>
      <c r="WUW316" s="459"/>
      <c r="WUX316" s="459"/>
      <c r="WUY316" s="459"/>
      <c r="WUZ316" s="459"/>
      <c r="WVA316" s="459"/>
      <c r="WVB316" s="459"/>
      <c r="WVC316" s="459"/>
      <c r="WVD316" s="459"/>
      <c r="WVE316" s="459"/>
      <c r="WVF316" s="459"/>
      <c r="WVG316" s="459"/>
      <c r="WVH316" s="459"/>
      <c r="WVI316" s="459"/>
      <c r="WVJ316" s="459"/>
      <c r="WVK316" s="459"/>
      <c r="WVL316" s="459"/>
      <c r="WVM316" s="459"/>
      <c r="WVN316" s="459"/>
      <c r="WVO316" s="459"/>
      <c r="WVP316" s="459"/>
      <c r="WVQ316" s="459"/>
      <c r="WVR316" s="459"/>
      <c r="WVS316" s="459"/>
      <c r="WVT316" s="459"/>
      <c r="WVU316" s="459"/>
      <c r="WVV316" s="459"/>
      <c r="WVW316" s="459"/>
      <c r="WVX316" s="459"/>
      <c r="WVY316" s="459"/>
      <c r="WVZ316" s="459"/>
      <c r="WWA316" s="459"/>
      <c r="WWB316" s="459"/>
      <c r="WWC316" s="459"/>
      <c r="WWD316" s="459"/>
      <c r="WWE316" s="459"/>
      <c r="WWF316" s="459"/>
      <c r="WWG316" s="459"/>
      <c r="WWH316" s="459"/>
      <c r="WWI316" s="459"/>
      <c r="WWJ316" s="459"/>
      <c r="WWK316" s="459"/>
      <c r="WWL316" s="459"/>
      <c r="WWM316" s="459"/>
      <c r="WWN316" s="459"/>
      <c r="WWO316" s="459"/>
      <c r="WWP316" s="459"/>
      <c r="WWQ316" s="459"/>
      <c r="WWR316" s="459"/>
      <c r="WWS316" s="459"/>
      <c r="WWT316" s="459"/>
      <c r="WWU316" s="459"/>
      <c r="WWV316" s="459"/>
      <c r="WWW316" s="459"/>
      <c r="WWX316" s="459"/>
      <c r="WWY316" s="459"/>
      <c r="WWZ316" s="459"/>
      <c r="WXA316" s="459"/>
      <c r="WXB316" s="459"/>
      <c r="WXC316" s="459"/>
      <c r="WXD316" s="459"/>
      <c r="WXE316" s="459"/>
      <c r="WXF316" s="459"/>
      <c r="WXG316" s="459"/>
      <c r="WXH316" s="459"/>
      <c r="WXI316" s="459"/>
      <c r="WXJ316" s="459"/>
      <c r="WXK316" s="459"/>
      <c r="WXL316" s="459"/>
      <c r="WXM316" s="459"/>
      <c r="WXN316" s="459"/>
      <c r="WXO316" s="459"/>
      <c r="WXP316" s="459"/>
      <c r="WXQ316" s="459"/>
      <c r="WXR316" s="459"/>
      <c r="WXS316" s="459"/>
      <c r="WXT316" s="459"/>
      <c r="WXU316" s="459"/>
      <c r="WXV316" s="459"/>
      <c r="WXW316" s="459"/>
      <c r="WXX316" s="459"/>
      <c r="WXY316" s="459"/>
      <c r="WXZ316" s="459"/>
      <c r="WYA316" s="459"/>
      <c r="WYB316" s="459"/>
      <c r="WYC316" s="459"/>
      <c r="WYD316" s="459"/>
      <c r="WYE316" s="459"/>
      <c r="WYF316" s="459"/>
      <c r="WYG316" s="459"/>
      <c r="WYH316" s="459"/>
      <c r="WYI316" s="459"/>
      <c r="WYJ316" s="459"/>
      <c r="WYK316" s="459"/>
      <c r="WYL316" s="459"/>
      <c r="WYM316" s="459"/>
      <c r="WYN316" s="459"/>
      <c r="WYO316" s="459"/>
      <c r="WYP316" s="459"/>
      <c r="WYQ316" s="459"/>
      <c r="WYR316" s="459"/>
      <c r="WYS316" s="459"/>
      <c r="WYT316" s="459"/>
      <c r="WYU316" s="459"/>
      <c r="WYV316" s="459"/>
      <c r="WYW316" s="459"/>
      <c r="WYX316" s="459"/>
      <c r="WYY316" s="459"/>
      <c r="WYZ316" s="459"/>
      <c r="WZA316" s="459"/>
      <c r="WZB316" s="459"/>
      <c r="WZC316" s="459"/>
      <c r="WZD316" s="459"/>
      <c r="WZE316" s="459"/>
      <c r="WZF316" s="459"/>
      <c r="WZG316" s="459"/>
      <c r="WZH316" s="459"/>
      <c r="WZI316" s="459"/>
      <c r="WZJ316" s="459"/>
      <c r="WZK316" s="459"/>
      <c r="WZL316" s="459"/>
      <c r="WZM316" s="459"/>
      <c r="WZN316" s="459"/>
      <c r="WZO316" s="459"/>
      <c r="WZP316" s="459"/>
      <c r="WZQ316" s="459"/>
      <c r="WZR316" s="459"/>
      <c r="WZS316" s="459"/>
      <c r="WZT316" s="459"/>
      <c r="WZU316" s="459"/>
      <c r="WZV316" s="459"/>
      <c r="WZW316" s="459"/>
      <c r="WZX316" s="459"/>
      <c r="WZY316" s="459"/>
      <c r="WZZ316" s="459"/>
      <c r="XAA316" s="459"/>
      <c r="XAB316" s="459"/>
      <c r="XAC316" s="459"/>
      <c r="XAD316" s="459"/>
      <c r="XAE316" s="459"/>
      <c r="XAF316" s="459"/>
      <c r="XAG316" s="459"/>
      <c r="XAH316" s="459"/>
      <c r="XAI316" s="459"/>
      <c r="XAJ316" s="459"/>
      <c r="XAK316" s="459"/>
      <c r="XAL316" s="459"/>
      <c r="XAM316" s="459"/>
      <c r="XAN316" s="459"/>
      <c r="XAO316" s="459"/>
      <c r="XAP316" s="459"/>
      <c r="XAQ316" s="459"/>
      <c r="XAR316" s="459"/>
      <c r="XAS316" s="459"/>
      <c r="XAT316" s="459"/>
      <c r="XAU316" s="459"/>
      <c r="XAV316" s="459"/>
      <c r="XAW316" s="459"/>
      <c r="XAX316" s="459"/>
      <c r="XAY316" s="459"/>
      <c r="XAZ316" s="459"/>
      <c r="XBA316" s="459"/>
      <c r="XBB316" s="459"/>
      <c r="XBC316" s="459"/>
      <c r="XBD316" s="459"/>
      <c r="XBE316" s="459"/>
      <c r="XBF316" s="459"/>
      <c r="XBG316" s="459"/>
      <c r="XBH316" s="459"/>
      <c r="XBI316" s="459"/>
      <c r="XBJ316" s="459"/>
      <c r="XBK316" s="459"/>
      <c r="XBL316" s="459"/>
      <c r="XBM316" s="459"/>
      <c r="XBN316" s="459"/>
      <c r="XBO316" s="459"/>
      <c r="XBP316" s="459"/>
      <c r="XBQ316" s="459"/>
      <c r="XBR316" s="459"/>
      <c r="XBS316" s="459"/>
      <c r="XBT316" s="459"/>
      <c r="XBU316" s="459"/>
      <c r="XBV316" s="459"/>
      <c r="XBW316" s="459"/>
      <c r="XBX316" s="459"/>
      <c r="XBY316" s="459"/>
      <c r="XBZ316" s="459"/>
      <c r="XCA316" s="459"/>
      <c r="XCB316" s="459"/>
      <c r="XCC316" s="459"/>
      <c r="XCD316" s="459"/>
      <c r="XCE316" s="459"/>
      <c r="XCF316" s="459"/>
      <c r="XCG316" s="459"/>
      <c r="XCH316" s="459"/>
      <c r="XCI316" s="459"/>
      <c r="XCJ316" s="459"/>
      <c r="XCK316" s="459"/>
      <c r="XCL316" s="459"/>
      <c r="XCM316" s="459"/>
      <c r="XCN316" s="459"/>
      <c r="XCO316" s="459"/>
      <c r="XCP316" s="459"/>
      <c r="XCQ316" s="459"/>
      <c r="XCR316" s="459"/>
      <c r="XCS316" s="459"/>
      <c r="XCT316" s="459"/>
      <c r="XCU316" s="459"/>
      <c r="XCV316" s="459"/>
      <c r="XCW316" s="459"/>
      <c r="XCX316" s="459"/>
      <c r="XCY316" s="459"/>
      <c r="XCZ316" s="459"/>
      <c r="XDA316" s="459"/>
      <c r="XDB316" s="459"/>
      <c r="XDC316" s="459"/>
      <c r="XDD316" s="459"/>
      <c r="XDE316" s="459"/>
      <c r="XDF316" s="459"/>
      <c r="XDG316" s="459"/>
      <c r="XDH316" s="459"/>
      <c r="XDI316" s="459"/>
      <c r="XDJ316" s="459"/>
      <c r="XDK316" s="459"/>
      <c r="XDL316" s="459"/>
      <c r="XDM316" s="459"/>
      <c r="XDN316" s="459"/>
      <c r="XDO316" s="459"/>
      <c r="XDP316" s="459"/>
      <c r="XDQ316" s="459"/>
      <c r="XDR316" s="459"/>
      <c r="XDS316" s="459"/>
      <c r="XDT316" s="459"/>
      <c r="XDU316" s="459"/>
      <c r="XDV316" s="459"/>
      <c r="XDW316" s="459"/>
      <c r="XDX316" s="459"/>
      <c r="XDY316" s="459"/>
      <c r="XDZ316" s="459"/>
      <c r="XEA316" s="459"/>
      <c r="XEB316" s="459"/>
      <c r="XEC316" s="459"/>
      <c r="XED316" s="459"/>
      <c r="XEE316" s="459"/>
      <c r="XEF316" s="459"/>
      <c r="XEG316" s="459"/>
      <c r="XEH316" s="459"/>
      <c r="XEI316" s="459"/>
      <c r="XEJ316" s="459"/>
      <c r="XEK316" s="459"/>
      <c r="XEL316" s="459"/>
      <c r="XEM316" s="459"/>
      <c r="XEN316" s="459"/>
      <c r="XEO316" s="459"/>
      <c r="XEP316" s="459"/>
      <c r="XEQ316" s="459"/>
      <c r="XER316" s="459"/>
      <c r="XES316" s="459"/>
      <c r="XET316" s="459"/>
      <c r="XEU316" s="459"/>
      <c r="XEV316" s="459"/>
      <c r="XEW316" s="459"/>
      <c r="XEX316" s="459"/>
      <c r="XEY316" s="459"/>
      <c r="XEZ316" s="459"/>
      <c r="XFA316" s="459"/>
      <c r="XFB316" s="459"/>
      <c r="XFC316" s="459"/>
      <c r="XFD316" s="459"/>
    </row>
    <row r="317" spans="1:16384" s="4" customFormat="1" ht="12.75" x14ac:dyDescent="0.2">
      <c r="A317" s="54"/>
      <c r="E317" s="286"/>
      <c r="K317" s="49"/>
    </row>
    <row r="318" spans="1:16384" customFormat="1" ht="63.75" x14ac:dyDescent="0.25">
      <c r="A318" s="172">
        <f>'Customers Financials, Usages'!A1430</f>
        <v>43466</v>
      </c>
      <c r="B318" s="390" t="s">
        <v>918</v>
      </c>
      <c r="C318" s="3" t="s">
        <v>34</v>
      </c>
      <c r="D318" s="3" t="s">
        <v>35</v>
      </c>
      <c r="E318" s="285" t="s">
        <v>36</v>
      </c>
      <c r="F318" s="2" t="s">
        <v>65</v>
      </c>
      <c r="G318" s="2" t="s">
        <v>66</v>
      </c>
      <c r="H318" s="2" t="s">
        <v>67</v>
      </c>
      <c r="I318" s="2" t="s">
        <v>68</v>
      </c>
      <c r="J318" s="69"/>
      <c r="K318" s="48" t="s">
        <v>69</v>
      </c>
      <c r="L318" s="88" t="s">
        <v>70</v>
      </c>
      <c r="M318" s="95" t="s">
        <v>71</v>
      </c>
      <c r="N318" s="69"/>
      <c r="O318" s="454" t="s">
        <v>72</v>
      </c>
      <c r="P318" s="455"/>
      <c r="Q318" s="455"/>
      <c r="R318" s="456"/>
      <c r="S318" s="4"/>
      <c r="T318" s="4"/>
      <c r="U318" s="4"/>
      <c r="V318" s="4"/>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D318" s="5"/>
      <c r="DE318" s="5"/>
      <c r="DF318" s="5"/>
      <c r="DG318" s="5"/>
      <c r="DH318" s="5"/>
      <c r="DI318" s="5"/>
      <c r="DJ318" s="5"/>
      <c r="DK318" s="5"/>
      <c r="DL318" s="5"/>
      <c r="DM318" s="5"/>
      <c r="DN318" s="5"/>
      <c r="DO318" s="5"/>
      <c r="DP318" s="5"/>
      <c r="DQ318" s="5"/>
      <c r="DR318" s="5"/>
      <c r="DS318" s="5"/>
      <c r="DT318" s="5"/>
      <c r="DU318" s="5"/>
      <c r="DV318" s="5"/>
      <c r="DW318" s="5"/>
      <c r="DX318" s="5"/>
      <c r="DY318" s="5"/>
      <c r="DZ318" s="5"/>
      <c r="EA318" s="5"/>
      <c r="EB318" s="5"/>
      <c r="EC318" s="5"/>
      <c r="ED318" s="5"/>
      <c r="EE318" s="5"/>
      <c r="EF318" s="5"/>
      <c r="EG318" s="5"/>
      <c r="EH318" s="5"/>
      <c r="EI318" s="5"/>
      <c r="EJ318" s="5"/>
      <c r="EK318" s="5"/>
      <c r="EL318" s="5"/>
      <c r="EM318" s="5"/>
      <c r="EN318" s="5"/>
      <c r="EO318" s="5"/>
      <c r="EP318" s="5"/>
      <c r="EQ318" s="5"/>
      <c r="ER318" s="5"/>
      <c r="ES318" s="5"/>
      <c r="ET318" s="5"/>
      <c r="EU318" s="5"/>
      <c r="EV318" s="5"/>
      <c r="EW318" s="5"/>
      <c r="EX318" s="5"/>
      <c r="EY318" s="5"/>
      <c r="EZ318" s="5"/>
      <c r="FA318" s="5"/>
      <c r="FB318" s="5"/>
      <c r="FC318" s="5"/>
      <c r="FD318" s="5"/>
      <c r="FE318" s="5"/>
      <c r="FF318" s="5"/>
      <c r="FG318" s="5"/>
      <c r="FH318" s="5"/>
      <c r="FI318" s="5"/>
      <c r="FJ318" s="5"/>
      <c r="FK318" s="5"/>
      <c r="FL318" s="5"/>
      <c r="FM318" s="5"/>
      <c r="FN318" s="5"/>
      <c r="FO318" s="5"/>
      <c r="FP318" s="5"/>
      <c r="FQ318" s="5"/>
      <c r="FR318" s="5"/>
      <c r="FS318" s="5"/>
      <c r="FT318" s="5"/>
      <c r="FU318" s="5"/>
      <c r="FV318" s="5"/>
      <c r="FW318" s="5"/>
      <c r="FX318" s="5"/>
      <c r="FY318" s="5"/>
      <c r="FZ318" s="5"/>
      <c r="GA318" s="5"/>
      <c r="GB318" s="5"/>
      <c r="GC318" s="5"/>
      <c r="GD318" s="5"/>
      <c r="GE318" s="5"/>
      <c r="GF318" s="5"/>
      <c r="GG318" s="5"/>
      <c r="GH318" s="5"/>
      <c r="GI318" s="5"/>
      <c r="GJ318" s="5"/>
      <c r="GK318" s="5"/>
      <c r="GL318" s="5"/>
      <c r="GM318" s="5"/>
      <c r="GN318" s="5"/>
      <c r="GO318" s="5"/>
      <c r="GP318" s="5"/>
      <c r="GQ318" s="5"/>
      <c r="GR318" s="5"/>
      <c r="GS318" s="5"/>
      <c r="GT318" s="5"/>
      <c r="GU318" s="5"/>
      <c r="GV318" s="5"/>
      <c r="GW318" s="5"/>
      <c r="GX318" s="5"/>
      <c r="GY318" s="5"/>
      <c r="GZ318" s="5"/>
      <c r="HA318" s="5"/>
      <c r="HB318" s="5"/>
      <c r="HC318" s="5"/>
      <c r="HD318" s="5"/>
      <c r="HE318" s="5"/>
      <c r="HF318" s="5"/>
      <c r="HG318" s="5"/>
      <c r="HH318" s="5"/>
      <c r="HI318" s="5"/>
      <c r="HJ318" s="5"/>
      <c r="HK318" s="5"/>
      <c r="HL318" s="5"/>
      <c r="HM318" s="5"/>
      <c r="HN318" s="5"/>
      <c r="HO318" s="5"/>
      <c r="HP318" s="5"/>
      <c r="HQ318" s="5"/>
      <c r="HR318" s="5"/>
      <c r="HS318" s="5"/>
      <c r="HT318" s="5"/>
      <c r="HU318" s="5"/>
      <c r="HV318" s="5"/>
      <c r="HW318" s="5"/>
      <c r="HX318" s="5"/>
      <c r="HY318" s="5"/>
      <c r="HZ318" s="5"/>
      <c r="IA318" s="5"/>
      <c r="IB318" s="5"/>
      <c r="IC318" s="5"/>
      <c r="ID318" s="5"/>
      <c r="IE318" s="5"/>
      <c r="IF318" s="5"/>
      <c r="IG318" s="5"/>
      <c r="IH318" s="5"/>
      <c r="II318" s="5"/>
      <c r="IJ318" s="5"/>
      <c r="IK318" s="5"/>
      <c r="IL318" s="5"/>
      <c r="IM318" s="5"/>
      <c r="IN318" s="5"/>
      <c r="IO318" s="5"/>
      <c r="IP318" s="5"/>
      <c r="IQ318" s="5"/>
      <c r="IR318" s="5"/>
      <c r="IS318" s="5"/>
      <c r="IT318" s="5"/>
      <c r="IU318" s="5"/>
      <c r="IV318" s="5"/>
      <c r="IW318" s="5"/>
      <c r="IX318" s="5"/>
      <c r="IY318" s="5"/>
      <c r="IZ318" s="5"/>
      <c r="JA318" s="5"/>
      <c r="JB318" s="5"/>
      <c r="JC318" s="5"/>
      <c r="JD318" s="5"/>
      <c r="JE318" s="5"/>
      <c r="JF318" s="5"/>
      <c r="JG318" s="5"/>
      <c r="JH318" s="5"/>
      <c r="JI318" s="5"/>
      <c r="JJ318" s="5"/>
      <c r="JK318" s="5"/>
      <c r="JL318" s="5"/>
      <c r="JM318" s="5"/>
      <c r="JN318" s="5"/>
      <c r="JO318" s="5"/>
      <c r="JP318" s="5"/>
      <c r="JQ318" s="5"/>
      <c r="JR318" s="5"/>
      <c r="JS318" s="5"/>
      <c r="JT318" s="5"/>
      <c r="JU318" s="5"/>
      <c r="JV318" s="5"/>
      <c r="JW318" s="5"/>
      <c r="JX318" s="5"/>
      <c r="JY318" s="5"/>
      <c r="JZ318" s="5"/>
      <c r="KA318" s="5"/>
      <c r="KB318" s="5"/>
      <c r="KC318" s="5"/>
      <c r="KD318" s="5"/>
      <c r="KE318" s="5"/>
      <c r="KF318" s="5"/>
      <c r="KG318" s="5"/>
      <c r="KH318" s="5"/>
      <c r="KI318" s="5"/>
      <c r="KJ318" s="5"/>
      <c r="KK318" s="5"/>
      <c r="KL318" s="5"/>
      <c r="KM318" s="5"/>
      <c r="KN318" s="5"/>
      <c r="KO318" s="5"/>
      <c r="KP318" s="5"/>
      <c r="KQ318" s="5"/>
      <c r="KR318" s="5"/>
      <c r="KS318" s="5"/>
      <c r="KT318" s="5"/>
      <c r="KU318" s="5"/>
      <c r="KV318" s="5"/>
      <c r="KW318" s="5"/>
      <c r="KX318" s="5"/>
      <c r="KY318" s="5"/>
      <c r="KZ318" s="5"/>
      <c r="LA318" s="5"/>
      <c r="LB318" s="5"/>
      <c r="LC318" s="5"/>
      <c r="LD318" s="5"/>
      <c r="LE318" s="5"/>
      <c r="LF318" s="5"/>
      <c r="LG318" s="5"/>
      <c r="LH318" s="5"/>
      <c r="LI318" s="5"/>
      <c r="LJ318" s="5"/>
      <c r="LK318" s="5"/>
      <c r="LL318" s="5"/>
      <c r="LM318" s="5"/>
      <c r="LN318" s="5"/>
      <c r="LO318" s="5"/>
      <c r="LP318" s="5"/>
      <c r="LQ318" s="5"/>
      <c r="LR318" s="5"/>
      <c r="LS318" s="5"/>
      <c r="LT318" s="5"/>
      <c r="LU318" s="5"/>
      <c r="LV318" s="5"/>
      <c r="LW318" s="5"/>
      <c r="LX318" s="5"/>
      <c r="LY318" s="5"/>
      <c r="LZ318" s="5"/>
      <c r="MA318" s="5"/>
      <c r="MB318" s="5"/>
      <c r="MC318" s="5"/>
      <c r="MD318" s="5"/>
      <c r="ME318" s="5"/>
      <c r="MF318" s="5"/>
      <c r="MG318" s="5"/>
      <c r="MH318" s="5"/>
      <c r="MI318" s="5"/>
      <c r="MJ318" s="5"/>
      <c r="MK318" s="5"/>
      <c r="ML318" s="5"/>
      <c r="MM318" s="5"/>
      <c r="MN318" s="5"/>
      <c r="MO318" s="5"/>
      <c r="MP318" s="5"/>
      <c r="MQ318" s="5"/>
      <c r="MR318" s="5"/>
      <c r="MS318" s="5"/>
      <c r="MT318" s="5"/>
      <c r="MU318" s="5"/>
      <c r="MV318" s="5"/>
      <c r="MW318" s="5"/>
      <c r="MX318" s="5"/>
      <c r="MY318" s="5"/>
      <c r="MZ318" s="5"/>
      <c r="NA318" s="5"/>
      <c r="NB318" s="5"/>
      <c r="NC318" s="5"/>
      <c r="ND318" s="5"/>
      <c r="NE318" s="5"/>
      <c r="NF318" s="5"/>
      <c r="NG318" s="5"/>
      <c r="NH318" s="5"/>
      <c r="NI318" s="5"/>
      <c r="NJ318" s="5"/>
      <c r="NK318" s="5"/>
      <c r="NL318" s="5"/>
      <c r="NM318" s="5"/>
      <c r="NN318" s="5"/>
      <c r="NO318" s="5"/>
      <c r="NP318" s="5"/>
      <c r="NQ318" s="5"/>
      <c r="NR318" s="5"/>
      <c r="NS318" s="5"/>
      <c r="NT318" s="5"/>
      <c r="NU318" s="5"/>
      <c r="NV318" s="5"/>
      <c r="NW318" s="5"/>
      <c r="NX318" s="5"/>
      <c r="NY318" s="5"/>
      <c r="NZ318" s="5"/>
      <c r="OA318" s="5"/>
      <c r="OB318" s="5"/>
      <c r="OC318" s="5"/>
      <c r="OD318" s="5"/>
      <c r="OE318" s="5"/>
      <c r="OF318" s="5"/>
      <c r="OG318" s="5"/>
      <c r="OH318" s="5"/>
      <c r="OI318" s="5"/>
      <c r="OJ318" s="5"/>
      <c r="OK318" s="5"/>
      <c r="OL318" s="5"/>
      <c r="OM318" s="5"/>
      <c r="ON318" s="5"/>
      <c r="OO318" s="5"/>
      <c r="OP318" s="5"/>
      <c r="OQ318" s="5"/>
      <c r="OR318" s="5"/>
      <c r="OS318" s="5"/>
      <c r="OT318" s="5"/>
      <c r="OU318" s="5"/>
      <c r="OV318" s="5"/>
      <c r="OW318" s="5"/>
      <c r="OX318" s="5"/>
      <c r="OY318" s="5"/>
      <c r="OZ318" s="5"/>
      <c r="PA318" s="5"/>
      <c r="PB318" s="5"/>
      <c r="PC318" s="5"/>
      <c r="PD318" s="5"/>
      <c r="PE318" s="5"/>
      <c r="PF318" s="5"/>
      <c r="PG318" s="5"/>
      <c r="PH318" s="5"/>
      <c r="PI318" s="5"/>
      <c r="PJ318" s="5"/>
      <c r="PK318" s="5"/>
      <c r="PL318" s="5"/>
      <c r="PM318" s="5"/>
      <c r="PN318" s="5"/>
      <c r="PO318" s="5"/>
      <c r="PP318" s="5"/>
      <c r="PQ318" s="5"/>
      <c r="PR318" s="5"/>
      <c r="PS318" s="5"/>
      <c r="PT318" s="5"/>
      <c r="PU318" s="5"/>
      <c r="PV318" s="5"/>
      <c r="PW318" s="5"/>
      <c r="PX318" s="5"/>
      <c r="PY318" s="5"/>
      <c r="PZ318" s="5"/>
      <c r="QA318" s="5"/>
      <c r="QB318" s="5"/>
      <c r="QC318" s="5"/>
      <c r="QD318" s="5"/>
      <c r="QE318" s="5"/>
      <c r="QF318" s="5"/>
      <c r="QG318" s="5"/>
      <c r="QH318" s="5"/>
      <c r="QI318" s="5"/>
      <c r="QJ318" s="5"/>
      <c r="QK318" s="5"/>
      <c r="QL318" s="5"/>
      <c r="QM318" s="5"/>
      <c r="QN318" s="5"/>
      <c r="QO318" s="5"/>
      <c r="QP318" s="5"/>
      <c r="QQ318" s="5"/>
      <c r="QR318" s="5"/>
      <c r="QS318" s="5"/>
      <c r="QT318" s="5"/>
      <c r="QU318" s="5"/>
      <c r="QV318" s="5"/>
      <c r="QW318" s="5"/>
      <c r="QX318" s="5"/>
      <c r="QY318" s="5"/>
      <c r="QZ318" s="5"/>
      <c r="RA318" s="5"/>
      <c r="RB318" s="5"/>
      <c r="RC318" s="5"/>
      <c r="RD318" s="5"/>
      <c r="RE318" s="5"/>
      <c r="RF318" s="5"/>
      <c r="RG318" s="5"/>
      <c r="RH318" s="5"/>
      <c r="RI318" s="5"/>
      <c r="RJ318" s="5"/>
      <c r="RK318" s="5"/>
      <c r="RL318" s="5"/>
      <c r="RM318" s="5"/>
      <c r="RN318" s="5"/>
      <c r="RO318" s="5"/>
      <c r="RP318" s="5"/>
      <c r="RQ318" s="5"/>
      <c r="RR318" s="5"/>
      <c r="RS318" s="5"/>
      <c r="RT318" s="5"/>
      <c r="RU318" s="5"/>
      <c r="RV318" s="5"/>
      <c r="RW318" s="5"/>
      <c r="RX318" s="5"/>
      <c r="RY318" s="5"/>
      <c r="RZ318" s="5"/>
      <c r="SA318" s="5"/>
      <c r="SB318" s="5"/>
      <c r="SC318" s="5"/>
      <c r="SD318" s="5"/>
      <c r="SE318" s="5"/>
      <c r="SF318" s="5"/>
      <c r="SG318" s="5"/>
      <c r="SH318" s="5"/>
      <c r="SI318" s="5"/>
      <c r="SJ318" s="5"/>
      <c r="SK318" s="5"/>
      <c r="SL318" s="5"/>
      <c r="SM318" s="5"/>
      <c r="SN318" s="5"/>
      <c r="SO318" s="5"/>
      <c r="SP318" s="5"/>
      <c r="SQ318" s="5"/>
      <c r="SR318" s="5"/>
      <c r="SS318" s="5"/>
      <c r="ST318" s="5"/>
      <c r="SU318" s="5"/>
      <c r="SV318" s="5"/>
      <c r="SW318" s="5"/>
      <c r="SX318" s="5"/>
      <c r="SY318" s="5"/>
      <c r="SZ318" s="5"/>
      <c r="TA318" s="5"/>
      <c r="TB318" s="5"/>
      <c r="TC318" s="5"/>
      <c r="TD318" s="5"/>
      <c r="TE318" s="5"/>
      <c r="TF318" s="5"/>
      <c r="TG318" s="5"/>
      <c r="TH318" s="5"/>
      <c r="TI318" s="5"/>
      <c r="TJ318" s="5"/>
      <c r="TK318" s="5"/>
      <c r="TL318" s="5"/>
      <c r="TM318" s="5"/>
      <c r="TN318" s="5"/>
      <c r="TO318" s="5"/>
      <c r="TP318" s="5"/>
      <c r="TQ318" s="5"/>
      <c r="TR318" s="5"/>
      <c r="TS318" s="5"/>
      <c r="TT318" s="5"/>
      <c r="TU318" s="5"/>
      <c r="TV318" s="5"/>
      <c r="TW318" s="5"/>
      <c r="TX318" s="5"/>
      <c r="TY318" s="5"/>
      <c r="TZ318" s="5"/>
      <c r="UA318" s="5"/>
      <c r="UB318" s="5"/>
      <c r="UC318" s="5"/>
      <c r="UD318" s="5"/>
      <c r="UE318" s="5"/>
      <c r="UF318" s="5"/>
      <c r="UG318" s="5"/>
      <c r="UH318" s="5"/>
      <c r="UI318" s="5"/>
      <c r="UJ318" s="5"/>
      <c r="UK318" s="5"/>
      <c r="UL318" s="5"/>
      <c r="UM318" s="5"/>
      <c r="UN318" s="5"/>
      <c r="UO318" s="5"/>
      <c r="UP318" s="5"/>
      <c r="UQ318" s="5"/>
      <c r="UR318" s="5"/>
      <c r="US318" s="5"/>
      <c r="UT318" s="5"/>
      <c r="UU318" s="5"/>
      <c r="UV318" s="5"/>
      <c r="UW318" s="5"/>
      <c r="UX318" s="5"/>
      <c r="UY318" s="5"/>
      <c r="UZ318" s="5"/>
      <c r="VA318" s="5"/>
      <c r="VB318" s="5"/>
      <c r="VC318" s="5"/>
      <c r="VD318" s="5"/>
      <c r="VE318" s="5"/>
      <c r="VF318" s="5"/>
      <c r="VG318" s="5"/>
      <c r="VH318" s="5"/>
      <c r="VI318" s="5"/>
      <c r="VJ318" s="5"/>
      <c r="VK318" s="5"/>
      <c r="VL318" s="5"/>
      <c r="VM318" s="5"/>
      <c r="VN318" s="5"/>
      <c r="VO318" s="5"/>
      <c r="VP318" s="5"/>
      <c r="VQ318" s="5"/>
      <c r="VR318" s="5"/>
      <c r="VS318" s="5"/>
      <c r="VT318" s="5"/>
      <c r="VU318" s="5"/>
      <c r="VV318" s="5"/>
      <c r="VW318" s="5"/>
      <c r="VX318" s="5"/>
      <c r="VY318" s="5"/>
      <c r="VZ318" s="5"/>
      <c r="WA318" s="5"/>
      <c r="WB318" s="5"/>
      <c r="WC318" s="5"/>
      <c r="WD318" s="5"/>
      <c r="WE318" s="5"/>
      <c r="WF318" s="5"/>
      <c r="WG318" s="5"/>
      <c r="WH318" s="5"/>
      <c r="WI318" s="5"/>
      <c r="WJ318" s="5"/>
      <c r="WK318" s="5"/>
      <c r="WL318" s="5"/>
      <c r="WM318" s="5"/>
      <c r="WN318" s="5"/>
      <c r="WO318" s="5"/>
      <c r="WP318" s="5"/>
      <c r="WQ318" s="5"/>
      <c r="WR318" s="5"/>
      <c r="WS318" s="5"/>
      <c r="WT318" s="5"/>
      <c r="WU318" s="5"/>
      <c r="WV318" s="5"/>
      <c r="WW318" s="5"/>
      <c r="WX318" s="5"/>
      <c r="WY318" s="5"/>
      <c r="WZ318" s="5"/>
      <c r="XA318" s="5"/>
      <c r="XB318" s="5"/>
      <c r="XC318" s="5"/>
      <c r="XD318" s="5"/>
      <c r="XE318" s="5"/>
      <c r="XF318" s="5"/>
      <c r="XG318" s="5"/>
      <c r="XH318" s="5"/>
      <c r="XI318" s="5"/>
      <c r="XJ318" s="5"/>
      <c r="XK318" s="5"/>
      <c r="XL318" s="5"/>
      <c r="XM318" s="5"/>
      <c r="XN318" s="5"/>
      <c r="XO318" s="5"/>
      <c r="XP318" s="5"/>
      <c r="XQ318" s="5"/>
      <c r="XR318" s="5"/>
      <c r="XS318" s="5"/>
      <c r="XT318" s="5"/>
      <c r="XU318" s="5"/>
      <c r="XV318" s="5"/>
      <c r="XW318" s="5"/>
      <c r="XX318" s="5"/>
      <c r="XY318" s="5"/>
      <c r="XZ318" s="5"/>
      <c r="YA318" s="5"/>
      <c r="YB318" s="5"/>
      <c r="YC318" s="5"/>
      <c r="YD318" s="5"/>
      <c r="YE318" s="5"/>
      <c r="YF318" s="5"/>
      <c r="YG318" s="5"/>
      <c r="YH318" s="5"/>
      <c r="YI318" s="5"/>
      <c r="YJ318" s="5"/>
      <c r="YK318" s="5"/>
      <c r="YL318" s="5"/>
      <c r="YM318" s="5"/>
      <c r="YN318" s="5"/>
      <c r="YO318" s="5"/>
      <c r="YP318" s="5"/>
      <c r="YQ318" s="5"/>
      <c r="YR318" s="5"/>
      <c r="YS318" s="5"/>
      <c r="YT318" s="5"/>
      <c r="YU318" s="5"/>
      <c r="YV318" s="5"/>
      <c r="YW318" s="5"/>
      <c r="YX318" s="5"/>
      <c r="YY318" s="5"/>
      <c r="YZ318" s="5"/>
      <c r="ZA318" s="5"/>
      <c r="ZB318" s="5"/>
      <c r="ZC318" s="5"/>
      <c r="ZD318" s="5"/>
      <c r="ZE318" s="5"/>
      <c r="ZF318" s="5"/>
      <c r="ZG318" s="5"/>
      <c r="ZH318" s="5"/>
      <c r="ZI318" s="5"/>
      <c r="ZJ318" s="5"/>
      <c r="ZK318" s="5"/>
      <c r="ZL318" s="5"/>
      <c r="ZM318" s="5"/>
      <c r="ZN318" s="5"/>
      <c r="ZO318" s="5"/>
      <c r="ZP318" s="5"/>
      <c r="ZQ318" s="5"/>
      <c r="ZR318" s="5"/>
      <c r="ZS318" s="5"/>
      <c r="ZT318" s="5"/>
      <c r="ZU318" s="5"/>
      <c r="ZV318" s="5"/>
      <c r="ZW318" s="5"/>
      <c r="ZX318" s="5"/>
      <c r="ZY318" s="5"/>
      <c r="ZZ318" s="5"/>
      <c r="AAA318" s="5"/>
      <c r="AAB318" s="5"/>
      <c r="AAC318" s="5"/>
      <c r="AAD318" s="5"/>
      <c r="AAE318" s="5"/>
      <c r="AAF318" s="5"/>
      <c r="AAG318" s="5"/>
      <c r="AAH318" s="5"/>
      <c r="AAI318" s="5"/>
      <c r="AAJ318" s="5"/>
      <c r="AAK318" s="5"/>
      <c r="AAL318" s="5"/>
      <c r="AAM318" s="5"/>
      <c r="AAN318" s="5"/>
      <c r="AAO318" s="5"/>
      <c r="AAP318" s="5"/>
      <c r="AAQ318" s="5"/>
      <c r="AAR318" s="5"/>
      <c r="AAS318" s="5"/>
      <c r="AAT318" s="5"/>
      <c r="AAU318" s="5"/>
      <c r="AAV318" s="5"/>
      <c r="AAW318" s="5"/>
      <c r="AAX318" s="5"/>
      <c r="AAY318" s="5"/>
      <c r="AAZ318" s="5"/>
      <c r="ABA318" s="5"/>
      <c r="ABB318" s="5"/>
      <c r="ABC318" s="5"/>
      <c r="ABD318" s="5"/>
      <c r="ABE318" s="5"/>
      <c r="ABF318" s="5"/>
      <c r="ABG318" s="5"/>
      <c r="ABH318" s="5"/>
      <c r="ABI318" s="5"/>
      <c r="ABJ318" s="5"/>
      <c r="ABK318" s="5"/>
      <c r="ABL318" s="5"/>
      <c r="ABM318" s="5"/>
      <c r="ABN318" s="5"/>
      <c r="ABO318" s="5"/>
      <c r="ABP318" s="5"/>
      <c r="ABQ318" s="5"/>
      <c r="ABR318" s="5"/>
      <c r="ABS318" s="5"/>
      <c r="ABT318" s="5"/>
      <c r="ABU318" s="5"/>
      <c r="ABV318" s="5"/>
      <c r="ABW318" s="5"/>
      <c r="ABX318" s="5"/>
      <c r="ABY318" s="5"/>
      <c r="ABZ318" s="5"/>
      <c r="ACA318" s="5"/>
      <c r="ACB318" s="5"/>
      <c r="ACC318" s="5"/>
      <c r="ACD318" s="5"/>
      <c r="ACE318" s="5"/>
      <c r="ACF318" s="5"/>
      <c r="ACG318" s="5"/>
      <c r="ACH318" s="5"/>
      <c r="ACI318" s="5"/>
      <c r="ACJ318" s="5"/>
      <c r="ACK318" s="5"/>
      <c r="ACL318" s="5"/>
      <c r="ACM318" s="5"/>
      <c r="ACN318" s="5"/>
      <c r="ACO318" s="5"/>
      <c r="ACP318" s="5"/>
      <c r="ACQ318" s="5"/>
      <c r="ACR318" s="5"/>
      <c r="ACS318" s="5"/>
      <c r="ACT318" s="5"/>
      <c r="ACU318" s="5"/>
      <c r="ACV318" s="5"/>
      <c r="ACW318" s="5"/>
      <c r="ACX318" s="5"/>
      <c r="ACY318" s="5"/>
      <c r="ACZ318" s="5"/>
      <c r="ADA318" s="5"/>
      <c r="ADB318" s="5"/>
      <c r="ADC318" s="5"/>
      <c r="ADD318" s="5"/>
      <c r="ADE318" s="5"/>
      <c r="ADF318" s="5"/>
      <c r="ADG318" s="5"/>
      <c r="ADH318" s="5"/>
      <c r="ADI318" s="5"/>
      <c r="ADJ318" s="5"/>
      <c r="ADK318" s="5"/>
      <c r="ADL318" s="5"/>
      <c r="ADM318" s="5"/>
      <c r="ADN318" s="5"/>
      <c r="ADO318" s="5"/>
      <c r="ADP318" s="5"/>
      <c r="ADQ318" s="5"/>
      <c r="ADR318" s="5"/>
      <c r="ADS318" s="5"/>
      <c r="ADT318" s="5"/>
      <c r="ADU318" s="5"/>
      <c r="ADV318" s="5"/>
      <c r="ADW318" s="5"/>
      <c r="ADX318" s="5"/>
      <c r="ADY318" s="5"/>
      <c r="ADZ318" s="5"/>
      <c r="AEA318" s="5"/>
      <c r="AEB318" s="5"/>
      <c r="AEC318" s="5"/>
      <c r="AED318" s="5"/>
      <c r="AEE318" s="5"/>
      <c r="AEF318" s="5"/>
      <c r="AEG318" s="5"/>
      <c r="AEH318" s="5"/>
      <c r="AEI318" s="5"/>
      <c r="AEJ318" s="5"/>
      <c r="AEK318" s="5"/>
      <c r="AEL318" s="5"/>
      <c r="AEM318" s="5"/>
      <c r="AEN318" s="5"/>
      <c r="AEO318" s="5"/>
      <c r="AEP318" s="5"/>
      <c r="AEQ318" s="5"/>
      <c r="AER318" s="5"/>
      <c r="AES318" s="5"/>
      <c r="AET318" s="5"/>
      <c r="AEU318" s="5"/>
      <c r="AEV318" s="5"/>
      <c r="AEW318" s="5"/>
      <c r="AEX318" s="5"/>
      <c r="AEY318" s="5"/>
      <c r="AEZ318" s="5"/>
      <c r="AFA318" s="5"/>
      <c r="AFB318" s="5"/>
      <c r="AFC318" s="5"/>
      <c r="AFD318" s="5"/>
      <c r="AFE318" s="5"/>
      <c r="AFF318" s="5"/>
      <c r="AFG318" s="5"/>
      <c r="AFH318" s="5"/>
      <c r="AFI318" s="5"/>
      <c r="AFJ318" s="5"/>
      <c r="AFK318" s="5"/>
      <c r="AFL318" s="5"/>
      <c r="AFM318" s="5"/>
      <c r="AFN318" s="5"/>
      <c r="AFO318" s="5"/>
      <c r="AFP318" s="5"/>
      <c r="AFQ318" s="5"/>
      <c r="AFR318" s="5"/>
      <c r="AFS318" s="5"/>
      <c r="AFT318" s="5"/>
      <c r="AFU318" s="5"/>
      <c r="AFV318" s="5"/>
      <c r="AFW318" s="5"/>
      <c r="AFX318" s="5"/>
      <c r="AFY318" s="5"/>
      <c r="AFZ318" s="5"/>
      <c r="AGA318" s="5"/>
      <c r="AGB318" s="5"/>
      <c r="AGC318" s="5"/>
      <c r="AGD318" s="5"/>
      <c r="AGE318" s="5"/>
      <c r="AGF318" s="5"/>
      <c r="AGG318" s="5"/>
      <c r="AGH318" s="5"/>
      <c r="AGI318" s="5"/>
      <c r="AGJ318" s="5"/>
      <c r="AGK318" s="5"/>
      <c r="AGL318" s="5"/>
      <c r="AGM318" s="5"/>
      <c r="AGN318" s="5"/>
      <c r="AGO318" s="5"/>
      <c r="AGP318" s="5"/>
      <c r="AGQ318" s="5"/>
      <c r="AGR318" s="5"/>
      <c r="AGS318" s="5"/>
      <c r="AGT318" s="5"/>
      <c r="AGU318" s="5"/>
      <c r="AGV318" s="5"/>
      <c r="AGW318" s="5"/>
      <c r="AGX318" s="5"/>
      <c r="AGY318" s="5"/>
      <c r="AGZ318" s="5"/>
      <c r="AHA318" s="5"/>
      <c r="AHB318" s="5"/>
      <c r="AHC318" s="5"/>
      <c r="AHD318" s="5"/>
      <c r="AHE318" s="5"/>
      <c r="AHF318" s="5"/>
      <c r="AHG318" s="5"/>
      <c r="AHH318" s="5"/>
      <c r="AHI318" s="5"/>
      <c r="AHJ318" s="5"/>
      <c r="AHK318" s="5"/>
      <c r="AHL318" s="5"/>
      <c r="AHM318" s="5"/>
      <c r="AHN318" s="5"/>
      <c r="AHO318" s="5"/>
      <c r="AHP318" s="5"/>
      <c r="AHQ318" s="5"/>
      <c r="AHR318" s="5"/>
      <c r="AHS318" s="5"/>
      <c r="AHT318" s="5"/>
      <c r="AHU318" s="5"/>
      <c r="AHV318" s="5"/>
      <c r="AHW318" s="5"/>
      <c r="AHX318" s="5"/>
      <c r="AHY318" s="5"/>
      <c r="AHZ318" s="5"/>
      <c r="AIA318" s="5"/>
      <c r="AIB318" s="5"/>
      <c r="AIC318" s="5"/>
      <c r="AID318" s="5"/>
      <c r="AIE318" s="5"/>
      <c r="AIF318" s="5"/>
      <c r="AIG318" s="5"/>
      <c r="AIH318" s="5"/>
      <c r="AII318" s="5"/>
      <c r="AIJ318" s="5"/>
      <c r="AIK318" s="5"/>
      <c r="AIL318" s="5"/>
      <c r="AIM318" s="5"/>
      <c r="AIN318" s="5"/>
      <c r="AIO318" s="5"/>
      <c r="AIP318" s="5"/>
      <c r="AIQ318" s="5"/>
      <c r="AIR318" s="5"/>
      <c r="AIS318" s="5"/>
      <c r="AIT318" s="5"/>
      <c r="AIU318" s="5"/>
      <c r="AIV318" s="5"/>
      <c r="AIW318" s="5"/>
      <c r="AIX318" s="5"/>
      <c r="AIY318" s="5"/>
      <c r="AIZ318" s="5"/>
      <c r="AJA318" s="5"/>
      <c r="AJB318" s="5"/>
      <c r="AJC318" s="5"/>
      <c r="AJD318" s="5"/>
      <c r="AJE318" s="5"/>
      <c r="AJF318" s="5"/>
      <c r="AJG318" s="5"/>
      <c r="AJH318" s="5"/>
      <c r="AJI318" s="5"/>
      <c r="AJJ318" s="5"/>
      <c r="AJK318" s="5"/>
      <c r="AJL318" s="5"/>
      <c r="AJM318" s="5"/>
      <c r="AJN318" s="5"/>
      <c r="AJO318" s="5"/>
      <c r="AJP318" s="5"/>
      <c r="AJQ318" s="5"/>
      <c r="AJR318" s="5"/>
      <c r="AJS318" s="5"/>
      <c r="AJT318" s="5"/>
      <c r="AJU318" s="5"/>
      <c r="AJV318" s="5"/>
      <c r="AJW318" s="5"/>
      <c r="AJX318" s="5"/>
      <c r="AJY318" s="5"/>
      <c r="AJZ318" s="5"/>
      <c r="AKA318" s="5"/>
      <c r="AKB318" s="5"/>
      <c r="AKC318" s="5"/>
      <c r="AKD318" s="5"/>
      <c r="AKE318" s="5"/>
      <c r="AKF318" s="5"/>
      <c r="AKG318" s="5"/>
      <c r="AKH318" s="5"/>
      <c r="AKI318" s="5"/>
      <c r="AKJ318" s="5"/>
      <c r="AKK318" s="5"/>
      <c r="AKL318" s="5"/>
      <c r="AKM318" s="5"/>
      <c r="AKN318" s="5"/>
      <c r="AKO318" s="5"/>
      <c r="AKP318" s="5"/>
      <c r="AKQ318" s="5"/>
      <c r="AKR318" s="5"/>
      <c r="AKS318" s="5"/>
      <c r="AKT318" s="5"/>
      <c r="AKU318" s="5"/>
      <c r="AKV318" s="5"/>
      <c r="AKW318" s="5"/>
      <c r="AKX318" s="5"/>
      <c r="AKY318" s="5"/>
      <c r="AKZ318" s="5"/>
      <c r="ALA318" s="5"/>
      <c r="ALB318" s="5"/>
      <c r="ALC318" s="5"/>
      <c r="ALD318" s="5"/>
      <c r="ALE318" s="5"/>
      <c r="ALF318" s="5"/>
      <c r="ALG318" s="5"/>
      <c r="ALH318" s="5"/>
      <c r="ALI318" s="5"/>
      <c r="ALJ318" s="5"/>
      <c r="ALK318" s="5"/>
      <c r="ALL318" s="5"/>
      <c r="ALM318" s="5"/>
      <c r="ALN318" s="5"/>
      <c r="ALO318" s="5"/>
      <c r="ALP318" s="5"/>
      <c r="ALQ318" s="5"/>
      <c r="ALR318" s="5"/>
      <c r="ALS318" s="5"/>
      <c r="ALT318" s="5"/>
      <c r="ALU318" s="5"/>
      <c r="ALV318" s="5"/>
      <c r="ALW318" s="5"/>
      <c r="ALX318" s="5"/>
      <c r="ALY318" s="5"/>
      <c r="ALZ318" s="5"/>
      <c r="AMA318" s="5"/>
      <c r="AMB318" s="5"/>
      <c r="AMC318" s="5"/>
      <c r="AMD318" s="5"/>
      <c r="AME318" s="5"/>
      <c r="AMF318" s="5"/>
      <c r="AMG318" s="5"/>
      <c r="AMH318" s="5"/>
      <c r="AMI318" s="5"/>
      <c r="AMJ318" s="5"/>
      <c r="AMK318" s="5"/>
      <c r="AML318" s="5"/>
      <c r="AMM318" s="5"/>
      <c r="AMN318" s="5"/>
      <c r="AMO318" s="5"/>
      <c r="AMP318" s="5"/>
      <c r="AMQ318" s="5"/>
      <c r="AMR318" s="5"/>
      <c r="AMS318" s="5"/>
      <c r="AMT318" s="5"/>
      <c r="AMU318" s="5"/>
      <c r="AMV318" s="5"/>
      <c r="AMW318" s="5"/>
      <c r="AMX318" s="5"/>
      <c r="AMY318" s="5"/>
      <c r="AMZ318" s="5"/>
      <c r="ANA318" s="5"/>
      <c r="ANB318" s="5"/>
      <c r="ANC318" s="5"/>
      <c r="AND318" s="5"/>
      <c r="ANE318" s="5"/>
      <c r="ANF318" s="5"/>
      <c r="ANG318" s="5"/>
      <c r="ANH318" s="5"/>
      <c r="ANI318" s="5"/>
      <c r="ANJ318" s="5"/>
      <c r="ANK318" s="5"/>
      <c r="ANL318" s="5"/>
      <c r="ANM318" s="5"/>
      <c r="ANN318" s="5"/>
      <c r="ANO318" s="5"/>
      <c r="ANP318" s="5"/>
      <c r="ANQ318" s="5"/>
      <c r="ANR318" s="5"/>
      <c r="ANS318" s="5"/>
      <c r="ANT318" s="5"/>
      <c r="ANU318" s="5"/>
      <c r="ANV318" s="5"/>
      <c r="ANW318" s="5"/>
      <c r="ANX318" s="5"/>
      <c r="ANY318" s="5"/>
      <c r="ANZ318" s="5"/>
      <c r="AOA318" s="5"/>
      <c r="AOB318" s="5"/>
      <c r="AOC318" s="5"/>
      <c r="AOD318" s="5"/>
      <c r="AOE318" s="5"/>
      <c r="AOF318" s="5"/>
      <c r="AOG318" s="5"/>
      <c r="AOH318" s="5"/>
      <c r="AOI318" s="5"/>
      <c r="AOJ318" s="5"/>
      <c r="AOK318" s="5"/>
      <c r="AOL318" s="5"/>
      <c r="AOM318" s="5"/>
      <c r="AON318" s="5"/>
      <c r="AOO318" s="5"/>
      <c r="AOP318" s="5"/>
      <c r="AOQ318" s="5"/>
      <c r="AOR318" s="5"/>
      <c r="AOS318" s="5"/>
      <c r="AOT318" s="5"/>
      <c r="AOU318" s="5"/>
      <c r="AOV318" s="5"/>
      <c r="AOW318" s="5"/>
      <c r="AOX318" s="5"/>
      <c r="AOY318" s="5"/>
      <c r="AOZ318" s="5"/>
      <c r="APA318" s="5"/>
      <c r="APB318" s="5"/>
      <c r="APC318" s="5"/>
      <c r="APD318" s="5"/>
      <c r="APE318" s="5"/>
      <c r="APF318" s="5"/>
      <c r="APG318" s="5"/>
      <c r="APH318" s="5"/>
      <c r="API318" s="5"/>
      <c r="APJ318" s="5"/>
      <c r="APK318" s="5"/>
      <c r="APL318" s="5"/>
      <c r="APM318" s="5"/>
      <c r="APN318" s="5"/>
      <c r="APO318" s="5"/>
      <c r="APP318" s="5"/>
      <c r="APQ318" s="5"/>
      <c r="APR318" s="5"/>
      <c r="APS318" s="5"/>
      <c r="APT318" s="5"/>
      <c r="APU318" s="5"/>
      <c r="APV318" s="5"/>
      <c r="APW318" s="5"/>
      <c r="APX318" s="5"/>
      <c r="APY318" s="5"/>
      <c r="APZ318" s="5"/>
      <c r="AQA318" s="5"/>
      <c r="AQB318" s="5"/>
      <c r="AQC318" s="5"/>
      <c r="AQD318" s="5"/>
      <c r="AQE318" s="5"/>
      <c r="AQF318" s="5"/>
      <c r="AQG318" s="5"/>
      <c r="AQH318" s="5"/>
      <c r="AQI318" s="5"/>
      <c r="AQJ318" s="5"/>
      <c r="AQK318" s="5"/>
      <c r="AQL318" s="5"/>
      <c r="AQM318" s="5"/>
      <c r="AQN318" s="5"/>
      <c r="AQO318" s="5"/>
      <c r="AQP318" s="5"/>
      <c r="AQQ318" s="5"/>
      <c r="AQR318" s="5"/>
      <c r="AQS318" s="5"/>
      <c r="AQT318" s="5"/>
      <c r="AQU318" s="5"/>
      <c r="AQV318" s="5"/>
      <c r="AQW318" s="5"/>
      <c r="AQX318" s="5"/>
      <c r="AQY318" s="5"/>
      <c r="AQZ318" s="5"/>
      <c r="ARA318" s="5"/>
      <c r="ARB318" s="5"/>
      <c r="ARC318" s="5"/>
      <c r="ARD318" s="5"/>
      <c r="ARE318" s="5"/>
      <c r="ARF318" s="5"/>
      <c r="ARG318" s="5"/>
      <c r="ARH318" s="5"/>
      <c r="ARI318" s="5"/>
      <c r="ARJ318" s="5"/>
      <c r="ARK318" s="5"/>
      <c r="ARL318" s="5"/>
      <c r="ARM318" s="5"/>
      <c r="ARN318" s="5"/>
      <c r="ARO318" s="5"/>
      <c r="ARP318" s="5"/>
      <c r="ARQ318" s="5"/>
      <c r="ARR318" s="5"/>
      <c r="ARS318" s="5"/>
      <c r="ART318" s="5"/>
      <c r="ARU318" s="5"/>
      <c r="ARV318" s="5"/>
      <c r="ARW318" s="5"/>
      <c r="ARX318" s="5"/>
      <c r="ARY318" s="5"/>
      <c r="ARZ318" s="5"/>
      <c r="ASA318" s="5"/>
      <c r="ASB318" s="5"/>
      <c r="ASC318" s="5"/>
      <c r="ASD318" s="5"/>
      <c r="ASE318" s="5"/>
      <c r="ASF318" s="5"/>
      <c r="ASG318" s="5"/>
      <c r="ASH318" s="5"/>
      <c r="ASI318" s="5"/>
      <c r="ASJ318" s="5"/>
      <c r="ASK318" s="5"/>
      <c r="ASL318" s="5"/>
      <c r="ASM318" s="5"/>
      <c r="ASN318" s="5"/>
      <c r="ASO318" s="5"/>
      <c r="ASP318" s="5"/>
      <c r="ASQ318" s="5"/>
      <c r="ASR318" s="5"/>
      <c r="ASS318" s="5"/>
      <c r="AST318" s="5"/>
      <c r="ASU318" s="5"/>
      <c r="ASV318" s="5"/>
      <c r="ASW318" s="5"/>
      <c r="ASX318" s="5"/>
      <c r="ASY318" s="5"/>
      <c r="ASZ318" s="5"/>
      <c r="ATA318" s="5"/>
      <c r="ATB318" s="5"/>
      <c r="ATC318" s="5"/>
      <c r="ATD318" s="5"/>
      <c r="ATE318" s="5"/>
      <c r="ATF318" s="5"/>
      <c r="ATG318" s="5"/>
      <c r="ATH318" s="5"/>
      <c r="ATI318" s="5"/>
      <c r="ATJ318" s="5"/>
      <c r="ATK318" s="5"/>
      <c r="ATL318" s="5"/>
      <c r="ATM318" s="5"/>
      <c r="ATN318" s="5"/>
      <c r="ATO318" s="5"/>
      <c r="ATP318" s="5"/>
      <c r="ATQ318" s="5"/>
      <c r="ATR318" s="5"/>
      <c r="ATS318" s="5"/>
      <c r="ATT318" s="5"/>
      <c r="ATU318" s="5"/>
      <c r="ATV318" s="5"/>
      <c r="ATW318" s="5"/>
      <c r="ATX318" s="5"/>
      <c r="ATY318" s="5"/>
      <c r="ATZ318" s="5"/>
      <c r="AUA318" s="5"/>
      <c r="AUB318" s="5"/>
      <c r="AUC318" s="5"/>
      <c r="AUD318" s="5"/>
      <c r="AUE318" s="5"/>
      <c r="AUF318" s="5"/>
      <c r="AUG318" s="5"/>
      <c r="AUH318" s="5"/>
      <c r="AUI318" s="5"/>
      <c r="AUJ318" s="5"/>
      <c r="AUK318" s="5"/>
      <c r="AUL318" s="5"/>
      <c r="AUM318" s="5"/>
      <c r="AUN318" s="5"/>
      <c r="AUO318" s="5"/>
      <c r="AUP318" s="5"/>
      <c r="AUQ318" s="5"/>
      <c r="AUR318" s="5"/>
      <c r="AUS318" s="5"/>
      <c r="AUT318" s="5"/>
      <c r="AUU318" s="5"/>
      <c r="AUV318" s="5"/>
      <c r="AUW318" s="5"/>
      <c r="AUX318" s="5"/>
      <c r="AUY318" s="5"/>
      <c r="AUZ318" s="5"/>
      <c r="AVA318" s="5"/>
      <c r="AVB318" s="5"/>
      <c r="AVC318" s="5"/>
      <c r="AVD318" s="5"/>
      <c r="AVE318" s="5"/>
      <c r="AVF318" s="5"/>
      <c r="AVG318" s="5"/>
      <c r="AVH318" s="5"/>
      <c r="AVI318" s="5"/>
      <c r="AVJ318" s="5"/>
      <c r="AVK318" s="5"/>
      <c r="AVL318" s="5"/>
      <c r="AVM318" s="5"/>
      <c r="AVN318" s="5"/>
      <c r="AVO318" s="5"/>
      <c r="AVP318" s="5"/>
      <c r="AVQ318" s="5"/>
      <c r="AVR318" s="5"/>
      <c r="AVS318" s="5"/>
      <c r="AVT318" s="5"/>
      <c r="AVU318" s="5"/>
      <c r="AVV318" s="5"/>
      <c r="AVW318" s="5"/>
      <c r="AVX318" s="5"/>
      <c r="AVY318" s="5"/>
      <c r="AVZ318" s="5"/>
      <c r="AWA318" s="5"/>
      <c r="AWB318" s="5"/>
      <c r="AWC318" s="5"/>
      <c r="AWD318" s="5"/>
      <c r="AWE318" s="5"/>
      <c r="AWF318" s="5"/>
      <c r="AWG318" s="5"/>
      <c r="AWH318" s="5"/>
      <c r="AWI318" s="5"/>
      <c r="AWJ318" s="5"/>
      <c r="AWK318" s="5"/>
      <c r="AWL318" s="5"/>
      <c r="AWM318" s="5"/>
      <c r="AWN318" s="5"/>
      <c r="AWO318" s="5"/>
      <c r="AWP318" s="5"/>
      <c r="AWQ318" s="5"/>
      <c r="AWR318" s="5"/>
      <c r="AWS318" s="5"/>
      <c r="AWT318" s="5"/>
      <c r="AWU318" s="5"/>
      <c r="AWV318" s="5"/>
      <c r="AWW318" s="5"/>
      <c r="AWX318" s="5"/>
      <c r="AWY318" s="5"/>
      <c r="AWZ318" s="5"/>
      <c r="AXA318" s="5"/>
      <c r="AXB318" s="5"/>
      <c r="AXC318" s="5"/>
      <c r="AXD318" s="5"/>
      <c r="AXE318" s="5"/>
      <c r="AXF318" s="5"/>
      <c r="AXG318" s="5"/>
      <c r="AXH318" s="5"/>
      <c r="AXI318" s="5"/>
      <c r="AXJ318" s="5"/>
      <c r="AXK318" s="5"/>
      <c r="AXL318" s="5"/>
      <c r="AXM318" s="5"/>
      <c r="AXN318" s="5"/>
      <c r="AXO318" s="5"/>
      <c r="AXP318" s="5"/>
      <c r="AXQ318" s="5"/>
      <c r="AXR318" s="5"/>
      <c r="AXS318" s="5"/>
      <c r="AXT318" s="5"/>
      <c r="AXU318" s="5"/>
      <c r="AXV318" s="5"/>
      <c r="AXW318" s="5"/>
      <c r="AXX318" s="5"/>
      <c r="AXY318" s="5"/>
      <c r="AXZ318" s="5"/>
      <c r="AYA318" s="5"/>
      <c r="AYB318" s="5"/>
      <c r="AYC318" s="5"/>
      <c r="AYD318" s="5"/>
      <c r="AYE318" s="5"/>
      <c r="AYF318" s="5"/>
      <c r="AYG318" s="5"/>
      <c r="AYH318" s="5"/>
      <c r="AYI318" s="5"/>
      <c r="AYJ318" s="5"/>
      <c r="AYK318" s="5"/>
      <c r="AYL318" s="5"/>
      <c r="AYM318" s="5"/>
      <c r="AYN318" s="5"/>
      <c r="AYO318" s="5"/>
      <c r="AYP318" s="5"/>
      <c r="AYQ318" s="5"/>
      <c r="AYR318" s="5"/>
      <c r="AYS318" s="5"/>
      <c r="AYT318" s="5"/>
      <c r="AYU318" s="5"/>
      <c r="AYV318" s="5"/>
      <c r="AYW318" s="5"/>
      <c r="AYX318" s="5"/>
      <c r="AYY318" s="5"/>
      <c r="AYZ318" s="5"/>
      <c r="AZA318" s="5"/>
      <c r="AZB318" s="5"/>
      <c r="AZC318" s="5"/>
      <c r="AZD318" s="5"/>
      <c r="AZE318" s="5"/>
      <c r="AZF318" s="5"/>
      <c r="AZG318" s="5"/>
      <c r="AZH318" s="5"/>
      <c r="AZI318" s="5"/>
      <c r="AZJ318" s="5"/>
      <c r="AZK318" s="5"/>
      <c r="AZL318" s="5"/>
      <c r="AZM318" s="5"/>
      <c r="AZN318" s="5"/>
      <c r="AZO318" s="5"/>
      <c r="AZP318" s="5"/>
      <c r="AZQ318" s="5"/>
      <c r="AZR318" s="5"/>
      <c r="AZS318" s="5"/>
      <c r="AZT318" s="5"/>
      <c r="AZU318" s="5"/>
      <c r="AZV318" s="5"/>
      <c r="AZW318" s="5"/>
      <c r="AZX318" s="5"/>
      <c r="AZY318" s="5"/>
      <c r="AZZ318" s="5"/>
      <c r="BAA318" s="5"/>
      <c r="BAB318" s="5"/>
      <c r="BAC318" s="5"/>
      <c r="BAD318" s="5"/>
      <c r="BAE318" s="5"/>
      <c r="BAF318" s="5"/>
      <c r="BAG318" s="5"/>
      <c r="BAH318" s="5"/>
      <c r="BAI318" s="5"/>
      <c r="BAJ318" s="5"/>
      <c r="BAK318" s="5"/>
      <c r="BAL318" s="5"/>
      <c r="BAM318" s="5"/>
      <c r="BAN318" s="5"/>
      <c r="BAO318" s="5"/>
      <c r="BAP318" s="5"/>
      <c r="BAQ318" s="5"/>
      <c r="BAR318" s="5"/>
      <c r="BAS318" s="5"/>
      <c r="BAT318" s="5"/>
      <c r="BAU318" s="5"/>
      <c r="BAV318" s="5"/>
      <c r="BAW318" s="5"/>
      <c r="BAX318" s="5"/>
      <c r="BAY318" s="5"/>
      <c r="BAZ318" s="5"/>
      <c r="BBA318" s="5"/>
      <c r="BBB318" s="5"/>
      <c r="BBC318" s="5"/>
      <c r="BBD318" s="5"/>
      <c r="BBE318" s="5"/>
      <c r="BBF318" s="5"/>
      <c r="BBG318" s="5"/>
      <c r="BBH318" s="5"/>
      <c r="BBI318" s="5"/>
      <c r="BBJ318" s="5"/>
      <c r="BBK318" s="5"/>
      <c r="BBL318" s="5"/>
      <c r="BBM318" s="5"/>
      <c r="BBN318" s="5"/>
      <c r="BBO318" s="5"/>
      <c r="BBP318" s="5"/>
      <c r="BBQ318" s="5"/>
      <c r="BBR318" s="5"/>
      <c r="BBS318" s="5"/>
      <c r="BBT318" s="5"/>
      <c r="BBU318" s="5"/>
      <c r="BBV318" s="5"/>
      <c r="BBW318" s="5"/>
      <c r="BBX318" s="5"/>
      <c r="BBY318" s="5"/>
      <c r="BBZ318" s="5"/>
      <c r="BCA318" s="5"/>
      <c r="BCB318" s="5"/>
      <c r="BCC318" s="5"/>
      <c r="BCD318" s="5"/>
      <c r="BCE318" s="5"/>
      <c r="BCF318" s="5"/>
      <c r="BCG318" s="5"/>
      <c r="BCH318" s="5"/>
      <c r="BCI318" s="5"/>
      <c r="BCJ318" s="5"/>
      <c r="BCK318" s="5"/>
      <c r="BCL318" s="5"/>
      <c r="BCM318" s="5"/>
      <c r="BCN318" s="5"/>
      <c r="BCO318" s="5"/>
      <c r="BCP318" s="5"/>
      <c r="BCQ318" s="5"/>
      <c r="BCR318" s="5"/>
      <c r="BCS318" s="5"/>
      <c r="BCT318" s="5"/>
      <c r="BCU318" s="5"/>
      <c r="BCV318" s="5"/>
      <c r="BCW318" s="5"/>
      <c r="BCX318" s="5"/>
      <c r="BCY318" s="5"/>
      <c r="BCZ318" s="5"/>
      <c r="BDA318" s="5"/>
      <c r="BDB318" s="5"/>
      <c r="BDC318" s="5"/>
      <c r="BDD318" s="5"/>
      <c r="BDE318" s="5"/>
      <c r="BDF318" s="5"/>
      <c r="BDG318" s="5"/>
      <c r="BDH318" s="5"/>
      <c r="BDI318" s="5"/>
      <c r="BDJ318" s="5"/>
      <c r="BDK318" s="5"/>
      <c r="BDL318" s="5"/>
      <c r="BDM318" s="5"/>
      <c r="BDN318" s="5"/>
      <c r="BDO318" s="5"/>
      <c r="BDP318" s="5"/>
      <c r="BDQ318" s="5"/>
      <c r="BDR318" s="5"/>
      <c r="BDS318" s="5"/>
      <c r="BDT318" s="5"/>
      <c r="BDU318" s="5"/>
      <c r="BDV318" s="5"/>
      <c r="BDW318" s="5"/>
      <c r="BDX318" s="5"/>
      <c r="BDY318" s="5"/>
      <c r="BDZ318" s="5"/>
      <c r="BEA318" s="5"/>
      <c r="BEB318" s="5"/>
      <c r="BEC318" s="5"/>
      <c r="BED318" s="5"/>
      <c r="BEE318" s="5"/>
      <c r="BEF318" s="5"/>
      <c r="BEG318" s="5"/>
      <c r="BEH318" s="5"/>
      <c r="BEI318" s="5"/>
      <c r="BEJ318" s="5"/>
      <c r="BEK318" s="5"/>
      <c r="BEL318" s="5"/>
      <c r="BEM318" s="5"/>
      <c r="BEN318" s="5"/>
      <c r="BEO318" s="5"/>
      <c r="BEP318" s="5"/>
      <c r="BEQ318" s="5"/>
      <c r="BER318" s="5"/>
      <c r="BES318" s="5"/>
      <c r="BET318" s="5"/>
      <c r="BEU318" s="5"/>
      <c r="BEV318" s="5"/>
      <c r="BEW318" s="5"/>
      <c r="BEX318" s="5"/>
      <c r="BEY318" s="5"/>
      <c r="BEZ318" s="5"/>
      <c r="BFA318" s="5"/>
      <c r="BFB318" s="5"/>
      <c r="BFC318" s="5"/>
      <c r="BFD318" s="5"/>
      <c r="BFE318" s="5"/>
      <c r="BFF318" s="5"/>
      <c r="BFG318" s="5"/>
      <c r="BFH318" s="5"/>
      <c r="BFI318" s="5"/>
      <c r="BFJ318" s="5"/>
      <c r="BFK318" s="5"/>
      <c r="BFL318" s="5"/>
      <c r="BFM318" s="5"/>
      <c r="BFN318" s="5"/>
      <c r="BFO318" s="5"/>
      <c r="BFP318" s="5"/>
      <c r="BFQ318" s="5"/>
      <c r="BFR318" s="5"/>
      <c r="BFS318" s="5"/>
      <c r="BFT318" s="5"/>
      <c r="BFU318" s="5"/>
      <c r="BFV318" s="5"/>
      <c r="BFW318" s="5"/>
      <c r="BFX318" s="5"/>
      <c r="BFY318" s="5"/>
      <c r="BFZ318" s="5"/>
      <c r="BGA318" s="5"/>
      <c r="BGB318" s="5"/>
      <c r="BGC318" s="5"/>
      <c r="BGD318" s="5"/>
      <c r="BGE318" s="5"/>
      <c r="BGF318" s="5"/>
      <c r="BGG318" s="5"/>
      <c r="BGH318" s="5"/>
      <c r="BGI318" s="5"/>
      <c r="BGJ318" s="5"/>
      <c r="BGK318" s="5"/>
      <c r="BGL318" s="5"/>
      <c r="BGM318" s="5"/>
      <c r="BGN318" s="5"/>
      <c r="BGO318" s="5"/>
      <c r="BGP318" s="5"/>
      <c r="BGQ318" s="5"/>
      <c r="BGR318" s="5"/>
      <c r="BGS318" s="5"/>
      <c r="BGT318" s="5"/>
      <c r="BGU318" s="5"/>
      <c r="BGV318" s="5"/>
      <c r="BGW318" s="5"/>
      <c r="BGX318" s="5"/>
      <c r="BGY318" s="5"/>
      <c r="BGZ318" s="5"/>
      <c r="BHA318" s="5"/>
      <c r="BHB318" s="5"/>
      <c r="BHC318" s="5"/>
      <c r="BHD318" s="5"/>
      <c r="BHE318" s="5"/>
      <c r="BHF318" s="5"/>
      <c r="BHG318" s="5"/>
      <c r="BHH318" s="5"/>
      <c r="BHI318" s="5"/>
      <c r="BHJ318" s="5"/>
      <c r="BHK318" s="5"/>
      <c r="BHL318" s="5"/>
      <c r="BHM318" s="5"/>
      <c r="BHN318" s="5"/>
      <c r="BHO318" s="5"/>
      <c r="BHP318" s="5"/>
      <c r="BHQ318" s="5"/>
      <c r="BHR318" s="5"/>
      <c r="BHS318" s="5"/>
      <c r="BHT318" s="5"/>
      <c r="BHU318" s="5"/>
      <c r="BHV318" s="5"/>
      <c r="BHW318" s="5"/>
      <c r="BHX318" s="5"/>
      <c r="BHY318" s="5"/>
      <c r="BHZ318" s="5"/>
      <c r="BIA318" s="5"/>
      <c r="BIB318" s="5"/>
      <c r="BIC318" s="5"/>
      <c r="BID318" s="5"/>
      <c r="BIE318" s="5"/>
      <c r="BIF318" s="5"/>
      <c r="BIG318" s="5"/>
      <c r="BIH318" s="5"/>
      <c r="BII318" s="5"/>
      <c r="BIJ318" s="5"/>
      <c r="BIK318" s="5"/>
      <c r="BIL318" s="5"/>
      <c r="BIM318" s="5"/>
      <c r="BIN318" s="5"/>
      <c r="BIO318" s="5"/>
      <c r="BIP318" s="5"/>
      <c r="BIQ318" s="5"/>
      <c r="BIR318" s="5"/>
      <c r="BIS318" s="5"/>
      <c r="BIT318" s="5"/>
      <c r="BIU318" s="5"/>
      <c r="BIV318" s="5"/>
      <c r="BIW318" s="5"/>
      <c r="BIX318" s="5"/>
      <c r="BIY318" s="5"/>
      <c r="BIZ318" s="5"/>
      <c r="BJA318" s="5"/>
      <c r="BJB318" s="5"/>
      <c r="BJC318" s="5"/>
      <c r="BJD318" s="5"/>
      <c r="BJE318" s="5"/>
      <c r="BJF318" s="5"/>
      <c r="BJG318" s="5"/>
      <c r="BJH318" s="5"/>
      <c r="BJI318" s="5"/>
      <c r="BJJ318" s="5"/>
      <c r="BJK318" s="5"/>
      <c r="BJL318" s="5"/>
      <c r="BJM318" s="5"/>
      <c r="BJN318" s="5"/>
      <c r="BJO318" s="5"/>
      <c r="BJP318" s="5"/>
      <c r="BJQ318" s="5"/>
      <c r="BJR318" s="5"/>
      <c r="BJS318" s="5"/>
      <c r="BJT318" s="5"/>
      <c r="BJU318" s="5"/>
      <c r="BJV318" s="5"/>
      <c r="BJW318" s="5"/>
      <c r="BJX318" s="5"/>
      <c r="BJY318" s="5"/>
      <c r="BJZ318" s="5"/>
      <c r="BKA318" s="5"/>
      <c r="BKB318" s="5"/>
      <c r="BKC318" s="5"/>
      <c r="BKD318" s="5"/>
      <c r="BKE318" s="5"/>
      <c r="BKF318" s="5"/>
      <c r="BKG318" s="5"/>
      <c r="BKH318" s="5"/>
      <c r="BKI318" s="5"/>
      <c r="BKJ318" s="5"/>
      <c r="BKK318" s="5"/>
      <c r="BKL318" s="5"/>
      <c r="BKM318" s="5"/>
      <c r="BKN318" s="5"/>
      <c r="BKO318" s="5"/>
      <c r="BKP318" s="5"/>
      <c r="BKQ318" s="5"/>
      <c r="BKR318" s="5"/>
      <c r="BKS318" s="5"/>
      <c r="BKT318" s="5"/>
      <c r="BKU318" s="5"/>
      <c r="BKV318" s="5"/>
      <c r="BKW318" s="5"/>
      <c r="BKX318" s="5"/>
      <c r="BKY318" s="5"/>
      <c r="BKZ318" s="5"/>
      <c r="BLA318" s="5"/>
      <c r="BLB318" s="5"/>
      <c r="BLC318" s="5"/>
      <c r="BLD318" s="5"/>
      <c r="BLE318" s="5"/>
      <c r="BLF318" s="5"/>
      <c r="BLG318" s="5"/>
      <c r="BLH318" s="5"/>
      <c r="BLI318" s="5"/>
      <c r="BLJ318" s="5"/>
      <c r="BLK318" s="5"/>
      <c r="BLL318" s="5"/>
      <c r="BLM318" s="5"/>
      <c r="BLN318" s="5"/>
      <c r="BLO318" s="5"/>
      <c r="BLP318" s="5"/>
      <c r="BLQ318" s="5"/>
      <c r="BLR318" s="5"/>
      <c r="BLS318" s="5"/>
      <c r="BLT318" s="5"/>
      <c r="BLU318" s="5"/>
      <c r="BLV318" s="5"/>
      <c r="BLW318" s="5"/>
      <c r="BLX318" s="5"/>
      <c r="BLY318" s="5"/>
      <c r="BLZ318" s="5"/>
      <c r="BMA318" s="5"/>
      <c r="BMB318" s="5"/>
      <c r="BMC318" s="5"/>
      <c r="BMD318" s="5"/>
      <c r="BME318" s="5"/>
      <c r="BMF318" s="5"/>
      <c r="BMG318" s="5"/>
      <c r="BMH318" s="5"/>
      <c r="BMI318" s="5"/>
      <c r="BMJ318" s="5"/>
      <c r="BMK318" s="5"/>
      <c r="BML318" s="5"/>
      <c r="BMM318" s="5"/>
      <c r="BMN318" s="5"/>
      <c r="BMO318" s="5"/>
      <c r="BMP318" s="5"/>
      <c r="BMQ318" s="5"/>
      <c r="BMR318" s="5"/>
      <c r="BMS318" s="5"/>
      <c r="BMT318" s="5"/>
      <c r="BMU318" s="5"/>
      <c r="BMV318" s="5"/>
      <c r="BMW318" s="5"/>
      <c r="BMX318" s="5"/>
      <c r="BMY318" s="5"/>
      <c r="BMZ318" s="5"/>
      <c r="BNA318" s="5"/>
      <c r="BNB318" s="5"/>
      <c r="BNC318" s="5"/>
      <c r="BND318" s="5"/>
      <c r="BNE318" s="5"/>
      <c r="BNF318" s="5"/>
      <c r="BNG318" s="5"/>
      <c r="BNH318" s="5"/>
      <c r="BNI318" s="5"/>
      <c r="BNJ318" s="5"/>
      <c r="BNK318" s="5"/>
      <c r="BNL318" s="5"/>
      <c r="BNM318" s="5"/>
      <c r="BNN318" s="5"/>
      <c r="BNO318" s="5"/>
      <c r="BNP318" s="5"/>
      <c r="BNQ318" s="5"/>
      <c r="BNR318" s="5"/>
      <c r="BNS318" s="5"/>
      <c r="BNT318" s="5"/>
      <c r="BNU318" s="5"/>
      <c r="BNV318" s="5"/>
      <c r="BNW318" s="5"/>
      <c r="BNX318" s="5"/>
      <c r="BNY318" s="5"/>
      <c r="BNZ318" s="5"/>
      <c r="BOA318" s="5"/>
      <c r="BOB318" s="5"/>
      <c r="BOC318" s="5"/>
      <c r="BOD318" s="5"/>
      <c r="BOE318" s="5"/>
      <c r="BOF318" s="5"/>
      <c r="BOG318" s="5"/>
      <c r="BOH318" s="5"/>
      <c r="BOI318" s="5"/>
      <c r="BOJ318" s="5"/>
      <c r="BOK318" s="5"/>
      <c r="BOL318" s="5"/>
      <c r="BOM318" s="5"/>
      <c r="BON318" s="5"/>
      <c r="BOO318" s="5"/>
      <c r="BOP318" s="5"/>
      <c r="BOQ318" s="5"/>
      <c r="BOR318" s="5"/>
      <c r="BOS318" s="5"/>
      <c r="BOT318" s="5"/>
      <c r="BOU318" s="5"/>
      <c r="BOV318" s="5"/>
      <c r="BOW318" s="5"/>
      <c r="BOX318" s="5"/>
      <c r="BOY318" s="5"/>
      <c r="BOZ318" s="5"/>
      <c r="BPA318" s="5"/>
      <c r="BPB318" s="5"/>
      <c r="BPC318" s="5"/>
      <c r="BPD318" s="5"/>
      <c r="BPE318" s="5"/>
      <c r="BPF318" s="5"/>
      <c r="BPG318" s="5"/>
      <c r="BPH318" s="5"/>
      <c r="BPI318" s="5"/>
      <c r="BPJ318" s="5"/>
      <c r="BPK318" s="5"/>
      <c r="BPL318" s="5"/>
      <c r="BPM318" s="5"/>
      <c r="BPN318" s="5"/>
      <c r="BPO318" s="5"/>
      <c r="BPP318" s="5"/>
      <c r="BPQ318" s="5"/>
      <c r="BPR318" s="5"/>
      <c r="BPS318" s="5"/>
      <c r="BPT318" s="5"/>
      <c r="BPU318" s="5"/>
      <c r="BPV318" s="5"/>
      <c r="BPW318" s="5"/>
      <c r="BPX318" s="5"/>
      <c r="BPY318" s="5"/>
      <c r="BPZ318" s="5"/>
      <c r="BQA318" s="5"/>
      <c r="BQB318" s="5"/>
      <c r="BQC318" s="5"/>
      <c r="BQD318" s="5"/>
      <c r="BQE318" s="5"/>
      <c r="BQF318" s="5"/>
      <c r="BQG318" s="5"/>
      <c r="BQH318" s="5"/>
      <c r="BQI318" s="5"/>
      <c r="BQJ318" s="5"/>
      <c r="BQK318" s="5"/>
      <c r="BQL318" s="5"/>
      <c r="BQM318" s="5"/>
      <c r="BQN318" s="5"/>
      <c r="BQO318" s="5"/>
      <c r="BQP318" s="5"/>
      <c r="BQQ318" s="5"/>
      <c r="BQR318" s="5"/>
      <c r="BQS318" s="5"/>
      <c r="BQT318" s="5"/>
      <c r="BQU318" s="5"/>
      <c r="BQV318" s="5"/>
      <c r="BQW318" s="5"/>
      <c r="BQX318" s="5"/>
      <c r="BQY318" s="5"/>
      <c r="BQZ318" s="5"/>
      <c r="BRA318" s="5"/>
      <c r="BRB318" s="5"/>
      <c r="BRC318" s="5"/>
      <c r="BRD318" s="5"/>
      <c r="BRE318" s="5"/>
      <c r="BRF318" s="5"/>
      <c r="BRG318" s="5"/>
      <c r="BRH318" s="5"/>
      <c r="BRI318" s="5"/>
      <c r="BRJ318" s="5"/>
      <c r="BRK318" s="5"/>
      <c r="BRL318" s="5"/>
      <c r="BRM318" s="5"/>
      <c r="BRN318" s="5"/>
      <c r="BRO318" s="5"/>
      <c r="BRP318" s="5"/>
      <c r="BRQ318" s="5"/>
      <c r="BRR318" s="5"/>
      <c r="BRS318" s="5"/>
      <c r="BRT318" s="5"/>
      <c r="BRU318" s="5"/>
      <c r="BRV318" s="5"/>
      <c r="BRW318" s="5"/>
      <c r="BRX318" s="5"/>
      <c r="BRY318" s="5"/>
      <c r="BRZ318" s="5"/>
      <c r="BSA318" s="5"/>
      <c r="BSB318" s="5"/>
      <c r="BSC318" s="5"/>
      <c r="BSD318" s="5"/>
      <c r="BSE318" s="5"/>
      <c r="BSF318" s="5"/>
      <c r="BSG318" s="5"/>
      <c r="BSH318" s="5"/>
      <c r="BSI318" s="5"/>
      <c r="BSJ318" s="5"/>
      <c r="BSK318" s="5"/>
      <c r="BSL318" s="5"/>
      <c r="BSM318" s="5"/>
      <c r="BSN318" s="5"/>
      <c r="BSO318" s="5"/>
      <c r="BSP318" s="5"/>
      <c r="BSQ318" s="5"/>
      <c r="BSR318" s="5"/>
      <c r="BSS318" s="5"/>
      <c r="BST318" s="5"/>
      <c r="BSU318" s="5"/>
      <c r="BSV318" s="5"/>
      <c r="BSW318" s="5"/>
      <c r="BSX318" s="5"/>
      <c r="BSY318" s="5"/>
      <c r="BSZ318" s="5"/>
      <c r="BTA318" s="5"/>
      <c r="BTB318" s="5"/>
      <c r="BTC318" s="5"/>
      <c r="BTD318" s="5"/>
      <c r="BTE318" s="5"/>
      <c r="BTF318" s="5"/>
      <c r="BTG318" s="5"/>
      <c r="BTH318" s="5"/>
      <c r="BTI318" s="5"/>
      <c r="BTJ318" s="5"/>
      <c r="BTK318" s="5"/>
      <c r="BTL318" s="5"/>
      <c r="BTM318" s="5"/>
      <c r="BTN318" s="5"/>
      <c r="BTO318" s="5"/>
      <c r="BTP318" s="5"/>
      <c r="BTQ318" s="5"/>
      <c r="BTR318" s="5"/>
      <c r="BTS318" s="5"/>
      <c r="BTT318" s="5"/>
      <c r="BTU318" s="5"/>
      <c r="BTV318" s="5"/>
      <c r="BTW318" s="5"/>
      <c r="BTX318" s="5"/>
      <c r="BTY318" s="5"/>
      <c r="BTZ318" s="5"/>
      <c r="BUA318" s="5"/>
      <c r="BUB318" s="5"/>
      <c r="BUC318" s="5"/>
      <c r="BUD318" s="5"/>
      <c r="BUE318" s="5"/>
      <c r="BUF318" s="5"/>
      <c r="BUG318" s="5"/>
      <c r="BUH318" s="5"/>
      <c r="BUI318" s="5"/>
      <c r="BUJ318" s="5"/>
      <c r="BUK318" s="5"/>
      <c r="BUL318" s="5"/>
      <c r="BUM318" s="5"/>
      <c r="BUN318" s="5"/>
      <c r="BUO318" s="5"/>
      <c r="BUP318" s="5"/>
      <c r="BUQ318" s="5"/>
      <c r="BUR318" s="5"/>
      <c r="BUS318" s="5"/>
      <c r="BUT318" s="5"/>
      <c r="BUU318" s="5"/>
      <c r="BUV318" s="5"/>
      <c r="BUW318" s="5"/>
      <c r="BUX318" s="5"/>
      <c r="BUY318" s="5"/>
      <c r="BUZ318" s="5"/>
      <c r="BVA318" s="5"/>
      <c r="BVB318" s="5"/>
      <c r="BVC318" s="5"/>
      <c r="BVD318" s="5"/>
      <c r="BVE318" s="5"/>
      <c r="BVF318" s="5"/>
      <c r="BVG318" s="5"/>
      <c r="BVH318" s="5"/>
      <c r="BVI318" s="5"/>
      <c r="BVJ318" s="5"/>
      <c r="BVK318" s="5"/>
      <c r="BVL318" s="5"/>
      <c r="BVM318" s="5"/>
      <c r="BVN318" s="5"/>
      <c r="BVO318" s="5"/>
      <c r="BVP318" s="5"/>
      <c r="BVQ318" s="5"/>
      <c r="BVR318" s="5"/>
      <c r="BVS318" s="5"/>
      <c r="BVT318" s="5"/>
      <c r="BVU318" s="5"/>
      <c r="BVV318" s="5"/>
      <c r="BVW318" s="5"/>
      <c r="BVX318" s="5"/>
      <c r="BVY318" s="5"/>
      <c r="BVZ318" s="5"/>
      <c r="BWA318" s="5"/>
      <c r="BWB318" s="5"/>
      <c r="BWC318" s="5"/>
      <c r="BWD318" s="5"/>
      <c r="BWE318" s="5"/>
      <c r="BWF318" s="5"/>
      <c r="BWG318" s="5"/>
      <c r="BWH318" s="5"/>
      <c r="BWI318" s="5"/>
      <c r="BWJ318" s="5"/>
      <c r="BWK318" s="5"/>
      <c r="BWL318" s="5"/>
      <c r="BWM318" s="5"/>
      <c r="BWN318" s="5"/>
      <c r="BWO318" s="5"/>
      <c r="BWP318" s="5"/>
      <c r="BWQ318" s="5"/>
      <c r="BWR318" s="5"/>
      <c r="BWS318" s="5"/>
      <c r="BWT318" s="5"/>
      <c r="BWU318" s="5"/>
      <c r="BWV318" s="5"/>
      <c r="BWW318" s="5"/>
      <c r="BWX318" s="5"/>
      <c r="BWY318" s="5"/>
      <c r="BWZ318" s="5"/>
      <c r="BXA318" s="5"/>
      <c r="BXB318" s="5"/>
      <c r="BXC318" s="5"/>
      <c r="BXD318" s="5"/>
      <c r="BXE318" s="5"/>
      <c r="BXF318" s="5"/>
      <c r="BXG318" s="5"/>
      <c r="BXH318" s="5"/>
      <c r="BXI318" s="5"/>
      <c r="BXJ318" s="5"/>
      <c r="BXK318" s="5"/>
      <c r="BXL318" s="5"/>
      <c r="BXM318" s="5"/>
      <c r="BXN318" s="5"/>
      <c r="BXO318" s="5"/>
      <c r="BXP318" s="5"/>
      <c r="BXQ318" s="5"/>
      <c r="BXR318" s="5"/>
      <c r="BXS318" s="5"/>
      <c r="BXT318" s="5"/>
      <c r="BXU318" s="5"/>
      <c r="BXV318" s="5"/>
      <c r="BXW318" s="5"/>
      <c r="BXX318" s="5"/>
      <c r="BXY318" s="5"/>
      <c r="BXZ318" s="5"/>
      <c r="BYA318" s="5"/>
      <c r="BYB318" s="5"/>
      <c r="BYC318" s="5"/>
      <c r="BYD318" s="5"/>
      <c r="BYE318" s="5"/>
      <c r="BYF318" s="5"/>
      <c r="BYG318" s="5"/>
      <c r="BYH318" s="5"/>
      <c r="BYI318" s="5"/>
      <c r="BYJ318" s="5"/>
      <c r="BYK318" s="5"/>
      <c r="BYL318" s="5"/>
      <c r="BYM318" s="5"/>
      <c r="BYN318" s="5"/>
      <c r="BYO318" s="5"/>
      <c r="BYP318" s="5"/>
      <c r="BYQ318" s="5"/>
      <c r="BYR318" s="5"/>
      <c r="BYS318" s="5"/>
      <c r="BYT318" s="5"/>
      <c r="BYU318" s="5"/>
      <c r="BYV318" s="5"/>
      <c r="BYW318" s="5"/>
      <c r="BYX318" s="5"/>
      <c r="BYY318" s="5"/>
      <c r="BYZ318" s="5"/>
      <c r="BZA318" s="5"/>
      <c r="BZB318" s="5"/>
      <c r="BZC318" s="5"/>
      <c r="BZD318" s="5"/>
      <c r="BZE318" s="5"/>
      <c r="BZF318" s="5"/>
      <c r="BZG318" s="5"/>
      <c r="BZH318" s="5"/>
      <c r="BZI318" s="5"/>
      <c r="BZJ318" s="5"/>
      <c r="BZK318" s="5"/>
      <c r="BZL318" s="5"/>
      <c r="BZM318" s="5"/>
      <c r="BZN318" s="5"/>
      <c r="BZO318" s="5"/>
      <c r="BZP318" s="5"/>
      <c r="BZQ318" s="5"/>
      <c r="BZR318" s="5"/>
      <c r="BZS318" s="5"/>
      <c r="BZT318" s="5"/>
      <c r="BZU318" s="5"/>
      <c r="BZV318" s="5"/>
      <c r="BZW318" s="5"/>
      <c r="BZX318" s="5"/>
      <c r="BZY318" s="5"/>
      <c r="BZZ318" s="5"/>
      <c r="CAA318" s="5"/>
      <c r="CAB318" s="5"/>
      <c r="CAC318" s="5"/>
      <c r="CAD318" s="5"/>
      <c r="CAE318" s="5"/>
      <c r="CAF318" s="5"/>
      <c r="CAG318" s="5"/>
      <c r="CAH318" s="5"/>
      <c r="CAI318" s="5"/>
      <c r="CAJ318" s="5"/>
      <c r="CAK318" s="5"/>
      <c r="CAL318" s="5"/>
      <c r="CAM318" s="5"/>
      <c r="CAN318" s="5"/>
      <c r="CAO318" s="5"/>
      <c r="CAP318" s="5"/>
      <c r="CAQ318" s="5"/>
      <c r="CAR318" s="5"/>
      <c r="CAS318" s="5"/>
      <c r="CAT318" s="5"/>
      <c r="CAU318" s="5"/>
      <c r="CAV318" s="5"/>
      <c r="CAW318" s="5"/>
      <c r="CAX318" s="5"/>
      <c r="CAY318" s="5"/>
      <c r="CAZ318" s="5"/>
      <c r="CBA318" s="5"/>
      <c r="CBB318" s="5"/>
      <c r="CBC318" s="5"/>
      <c r="CBD318" s="5"/>
      <c r="CBE318" s="5"/>
      <c r="CBF318" s="5"/>
      <c r="CBG318" s="5"/>
      <c r="CBH318" s="5"/>
      <c r="CBI318" s="5"/>
      <c r="CBJ318" s="5"/>
      <c r="CBK318" s="5"/>
      <c r="CBL318" s="5"/>
      <c r="CBM318" s="5"/>
      <c r="CBN318" s="5"/>
      <c r="CBO318" s="5"/>
      <c r="CBP318" s="5"/>
      <c r="CBQ318" s="5"/>
      <c r="CBR318" s="5"/>
      <c r="CBS318" s="5"/>
      <c r="CBT318" s="5"/>
      <c r="CBU318" s="5"/>
      <c r="CBV318" s="5"/>
      <c r="CBW318" s="5"/>
      <c r="CBX318" s="5"/>
      <c r="CBY318" s="5"/>
      <c r="CBZ318" s="5"/>
      <c r="CCA318" s="5"/>
      <c r="CCB318" s="5"/>
      <c r="CCC318" s="5"/>
      <c r="CCD318" s="5"/>
      <c r="CCE318" s="5"/>
      <c r="CCF318" s="5"/>
      <c r="CCG318" s="5"/>
      <c r="CCH318" s="5"/>
      <c r="CCI318" s="5"/>
      <c r="CCJ318" s="5"/>
      <c r="CCK318" s="5"/>
      <c r="CCL318" s="5"/>
      <c r="CCM318" s="5"/>
      <c r="CCN318" s="5"/>
      <c r="CCO318" s="5"/>
      <c r="CCP318" s="5"/>
      <c r="CCQ318" s="5"/>
      <c r="CCR318" s="5"/>
      <c r="CCS318" s="5"/>
      <c r="CCT318" s="5"/>
      <c r="CCU318" s="5"/>
      <c r="CCV318" s="5"/>
      <c r="CCW318" s="5"/>
      <c r="CCX318" s="5"/>
      <c r="CCY318" s="5"/>
      <c r="CCZ318" s="5"/>
      <c r="CDA318" s="5"/>
      <c r="CDB318" s="5"/>
      <c r="CDC318" s="5"/>
      <c r="CDD318" s="5"/>
      <c r="CDE318" s="5"/>
      <c r="CDF318" s="5"/>
      <c r="CDG318" s="5"/>
      <c r="CDH318" s="5"/>
      <c r="CDI318" s="5"/>
      <c r="CDJ318" s="5"/>
      <c r="CDK318" s="5"/>
      <c r="CDL318" s="5"/>
      <c r="CDM318" s="5"/>
      <c r="CDN318" s="5"/>
      <c r="CDO318" s="5"/>
      <c r="CDP318" s="5"/>
      <c r="CDQ318" s="5"/>
      <c r="CDR318" s="5"/>
      <c r="CDS318" s="5"/>
      <c r="CDT318" s="5"/>
      <c r="CDU318" s="5"/>
      <c r="CDV318" s="5"/>
      <c r="CDW318" s="5"/>
      <c r="CDX318" s="5"/>
      <c r="CDY318" s="5"/>
      <c r="CDZ318" s="5"/>
      <c r="CEA318" s="5"/>
      <c r="CEB318" s="5"/>
      <c r="CEC318" s="5"/>
      <c r="CED318" s="5"/>
      <c r="CEE318" s="5"/>
      <c r="CEF318" s="5"/>
      <c r="CEG318" s="5"/>
      <c r="CEH318" s="5"/>
      <c r="CEI318" s="5"/>
      <c r="CEJ318" s="5"/>
      <c r="CEK318" s="5"/>
      <c r="CEL318" s="5"/>
      <c r="CEM318" s="5"/>
      <c r="CEN318" s="5"/>
      <c r="CEO318" s="5"/>
      <c r="CEP318" s="5"/>
      <c r="CEQ318" s="5"/>
      <c r="CER318" s="5"/>
      <c r="CES318" s="5"/>
      <c r="CET318" s="5"/>
      <c r="CEU318" s="5"/>
      <c r="CEV318" s="5"/>
      <c r="CEW318" s="5"/>
      <c r="CEX318" s="5"/>
      <c r="CEY318" s="5"/>
      <c r="CEZ318" s="5"/>
      <c r="CFA318" s="5"/>
      <c r="CFB318" s="5"/>
      <c r="CFC318" s="5"/>
      <c r="CFD318" s="5"/>
      <c r="CFE318" s="5"/>
      <c r="CFF318" s="5"/>
      <c r="CFG318" s="5"/>
      <c r="CFH318" s="5"/>
      <c r="CFI318" s="5"/>
      <c r="CFJ318" s="5"/>
      <c r="CFK318" s="5"/>
      <c r="CFL318" s="5"/>
      <c r="CFM318" s="5"/>
      <c r="CFN318" s="5"/>
      <c r="CFO318" s="5"/>
      <c r="CFP318" s="5"/>
      <c r="CFQ318" s="5"/>
      <c r="CFR318" s="5"/>
      <c r="CFS318" s="5"/>
      <c r="CFT318" s="5"/>
      <c r="CFU318" s="5"/>
      <c r="CFV318" s="5"/>
      <c r="CFW318" s="5"/>
      <c r="CFX318" s="5"/>
      <c r="CFY318" s="5"/>
      <c r="CFZ318" s="5"/>
      <c r="CGA318" s="5"/>
      <c r="CGB318" s="5"/>
      <c r="CGC318" s="5"/>
      <c r="CGD318" s="5"/>
      <c r="CGE318" s="5"/>
      <c r="CGF318" s="5"/>
      <c r="CGG318" s="5"/>
      <c r="CGH318" s="5"/>
      <c r="CGI318" s="5"/>
      <c r="CGJ318" s="5"/>
      <c r="CGK318" s="5"/>
      <c r="CGL318" s="5"/>
      <c r="CGM318" s="5"/>
      <c r="CGN318" s="5"/>
      <c r="CGO318" s="5"/>
      <c r="CGP318" s="5"/>
      <c r="CGQ318" s="5"/>
      <c r="CGR318" s="5"/>
      <c r="CGS318" s="5"/>
      <c r="CGT318" s="5"/>
      <c r="CGU318" s="5"/>
      <c r="CGV318" s="5"/>
      <c r="CGW318" s="5"/>
      <c r="CGX318" s="5"/>
      <c r="CGY318" s="5"/>
      <c r="CGZ318" s="5"/>
      <c r="CHA318" s="5"/>
      <c r="CHB318" s="5"/>
      <c r="CHC318" s="5"/>
      <c r="CHD318" s="5"/>
      <c r="CHE318" s="5"/>
      <c r="CHF318" s="5"/>
      <c r="CHG318" s="5"/>
      <c r="CHH318" s="5"/>
      <c r="CHI318" s="5"/>
      <c r="CHJ318" s="5"/>
      <c r="CHK318" s="5"/>
      <c r="CHL318" s="5"/>
      <c r="CHM318" s="5"/>
      <c r="CHN318" s="5"/>
      <c r="CHO318" s="5"/>
      <c r="CHP318" s="5"/>
      <c r="CHQ318" s="5"/>
      <c r="CHR318" s="5"/>
      <c r="CHS318" s="5"/>
      <c r="CHT318" s="5"/>
      <c r="CHU318" s="5"/>
      <c r="CHV318" s="5"/>
      <c r="CHW318" s="5"/>
      <c r="CHX318" s="5"/>
      <c r="CHY318" s="5"/>
      <c r="CHZ318" s="5"/>
      <c r="CIA318" s="5"/>
      <c r="CIB318" s="5"/>
      <c r="CIC318" s="5"/>
      <c r="CID318" s="5"/>
      <c r="CIE318" s="5"/>
      <c r="CIF318" s="5"/>
      <c r="CIG318" s="5"/>
      <c r="CIH318" s="5"/>
      <c r="CII318" s="5"/>
      <c r="CIJ318" s="5"/>
      <c r="CIK318" s="5"/>
      <c r="CIL318" s="5"/>
      <c r="CIM318" s="5"/>
      <c r="CIN318" s="5"/>
      <c r="CIO318" s="5"/>
      <c r="CIP318" s="5"/>
      <c r="CIQ318" s="5"/>
      <c r="CIR318" s="5"/>
      <c r="CIS318" s="5"/>
      <c r="CIT318" s="5"/>
      <c r="CIU318" s="5"/>
      <c r="CIV318" s="5"/>
      <c r="CIW318" s="5"/>
      <c r="CIX318" s="5"/>
      <c r="CIY318" s="5"/>
      <c r="CIZ318" s="5"/>
      <c r="CJA318" s="5"/>
      <c r="CJB318" s="5"/>
      <c r="CJC318" s="5"/>
      <c r="CJD318" s="5"/>
      <c r="CJE318" s="5"/>
      <c r="CJF318" s="5"/>
      <c r="CJG318" s="5"/>
      <c r="CJH318" s="5"/>
      <c r="CJI318" s="5"/>
      <c r="CJJ318" s="5"/>
      <c r="CJK318" s="5"/>
      <c r="CJL318" s="5"/>
      <c r="CJM318" s="5"/>
      <c r="CJN318" s="5"/>
      <c r="CJO318" s="5"/>
      <c r="CJP318" s="5"/>
      <c r="CJQ318" s="5"/>
      <c r="CJR318" s="5"/>
      <c r="CJS318" s="5"/>
      <c r="CJT318" s="5"/>
      <c r="CJU318" s="5"/>
      <c r="CJV318" s="5"/>
      <c r="CJW318" s="5"/>
      <c r="CJX318" s="5"/>
      <c r="CJY318" s="5"/>
      <c r="CJZ318" s="5"/>
      <c r="CKA318" s="5"/>
      <c r="CKB318" s="5"/>
      <c r="CKC318" s="5"/>
      <c r="CKD318" s="5"/>
      <c r="CKE318" s="5"/>
      <c r="CKF318" s="5"/>
      <c r="CKG318" s="5"/>
      <c r="CKH318" s="5"/>
      <c r="CKI318" s="5"/>
      <c r="CKJ318" s="5"/>
      <c r="CKK318" s="5"/>
      <c r="CKL318" s="5"/>
      <c r="CKM318" s="5"/>
      <c r="CKN318" s="5"/>
      <c r="CKO318" s="5"/>
      <c r="CKP318" s="5"/>
      <c r="CKQ318" s="5"/>
      <c r="CKR318" s="5"/>
      <c r="CKS318" s="5"/>
      <c r="CKT318" s="5"/>
      <c r="CKU318" s="5"/>
      <c r="CKV318" s="5"/>
      <c r="CKW318" s="5"/>
      <c r="CKX318" s="5"/>
      <c r="CKY318" s="5"/>
      <c r="CKZ318" s="5"/>
      <c r="CLA318" s="5"/>
      <c r="CLB318" s="5"/>
      <c r="CLC318" s="5"/>
      <c r="CLD318" s="5"/>
      <c r="CLE318" s="5"/>
      <c r="CLF318" s="5"/>
      <c r="CLG318" s="5"/>
      <c r="CLH318" s="5"/>
      <c r="CLI318" s="5"/>
      <c r="CLJ318" s="5"/>
      <c r="CLK318" s="5"/>
      <c r="CLL318" s="5"/>
      <c r="CLM318" s="5"/>
      <c r="CLN318" s="5"/>
      <c r="CLO318" s="5"/>
      <c r="CLP318" s="5"/>
      <c r="CLQ318" s="5"/>
      <c r="CLR318" s="5"/>
      <c r="CLS318" s="5"/>
      <c r="CLT318" s="5"/>
      <c r="CLU318" s="5"/>
      <c r="CLV318" s="5"/>
      <c r="CLW318" s="5"/>
      <c r="CLX318" s="5"/>
      <c r="CLY318" s="5"/>
      <c r="CLZ318" s="5"/>
      <c r="CMA318" s="5"/>
      <c r="CMB318" s="5"/>
      <c r="CMC318" s="5"/>
      <c r="CMD318" s="5"/>
      <c r="CME318" s="5"/>
      <c r="CMF318" s="5"/>
      <c r="CMG318" s="5"/>
      <c r="CMH318" s="5"/>
      <c r="CMI318" s="5"/>
      <c r="CMJ318" s="5"/>
      <c r="CMK318" s="5"/>
      <c r="CML318" s="5"/>
      <c r="CMM318" s="5"/>
      <c r="CMN318" s="5"/>
      <c r="CMO318" s="5"/>
      <c r="CMP318" s="5"/>
      <c r="CMQ318" s="5"/>
      <c r="CMR318" s="5"/>
      <c r="CMS318" s="5"/>
      <c r="CMT318" s="5"/>
      <c r="CMU318" s="5"/>
      <c r="CMV318" s="5"/>
      <c r="CMW318" s="5"/>
      <c r="CMX318" s="5"/>
      <c r="CMY318" s="5"/>
      <c r="CMZ318" s="5"/>
      <c r="CNA318" s="5"/>
      <c r="CNB318" s="5"/>
      <c r="CNC318" s="5"/>
      <c r="CND318" s="5"/>
      <c r="CNE318" s="5"/>
      <c r="CNF318" s="5"/>
      <c r="CNG318" s="5"/>
      <c r="CNH318" s="5"/>
      <c r="CNI318" s="5"/>
      <c r="CNJ318" s="5"/>
      <c r="CNK318" s="5"/>
      <c r="CNL318" s="5"/>
      <c r="CNM318" s="5"/>
      <c r="CNN318" s="5"/>
      <c r="CNO318" s="5"/>
      <c r="CNP318" s="5"/>
      <c r="CNQ318" s="5"/>
      <c r="CNR318" s="5"/>
      <c r="CNS318" s="5"/>
      <c r="CNT318" s="5"/>
      <c r="CNU318" s="5"/>
      <c r="CNV318" s="5"/>
      <c r="CNW318" s="5"/>
      <c r="CNX318" s="5"/>
      <c r="CNY318" s="5"/>
      <c r="CNZ318" s="5"/>
      <c r="COA318" s="5"/>
      <c r="COB318" s="5"/>
      <c r="COC318" s="5"/>
      <c r="COD318" s="5"/>
      <c r="COE318" s="5"/>
      <c r="COF318" s="5"/>
      <c r="COG318" s="5"/>
      <c r="COH318" s="5"/>
      <c r="COI318" s="5"/>
      <c r="COJ318" s="5"/>
      <c r="COK318" s="5"/>
      <c r="COL318" s="5"/>
      <c r="COM318" s="5"/>
      <c r="CON318" s="5"/>
      <c r="COO318" s="5"/>
      <c r="COP318" s="5"/>
      <c r="COQ318" s="5"/>
      <c r="COR318" s="5"/>
      <c r="COS318" s="5"/>
      <c r="COT318" s="5"/>
      <c r="COU318" s="5"/>
      <c r="COV318" s="5"/>
      <c r="COW318" s="5"/>
      <c r="COX318" s="5"/>
      <c r="COY318" s="5"/>
      <c r="COZ318" s="5"/>
      <c r="CPA318" s="5"/>
      <c r="CPB318" s="5"/>
      <c r="CPC318" s="5"/>
      <c r="CPD318" s="5"/>
      <c r="CPE318" s="5"/>
      <c r="CPF318" s="5"/>
      <c r="CPG318" s="5"/>
      <c r="CPH318" s="5"/>
      <c r="CPI318" s="5"/>
      <c r="CPJ318" s="5"/>
      <c r="CPK318" s="5"/>
      <c r="CPL318" s="5"/>
      <c r="CPM318" s="5"/>
      <c r="CPN318" s="5"/>
      <c r="CPO318" s="5"/>
      <c r="CPP318" s="5"/>
      <c r="CPQ318" s="5"/>
      <c r="CPR318" s="5"/>
      <c r="CPS318" s="5"/>
      <c r="CPT318" s="5"/>
      <c r="CPU318" s="5"/>
      <c r="CPV318" s="5"/>
      <c r="CPW318" s="5"/>
      <c r="CPX318" s="5"/>
      <c r="CPY318" s="5"/>
      <c r="CPZ318" s="5"/>
      <c r="CQA318" s="5"/>
      <c r="CQB318" s="5"/>
      <c r="CQC318" s="5"/>
      <c r="CQD318" s="5"/>
      <c r="CQE318" s="5"/>
      <c r="CQF318" s="5"/>
      <c r="CQG318" s="5"/>
      <c r="CQH318" s="5"/>
      <c r="CQI318" s="5"/>
      <c r="CQJ318" s="5"/>
      <c r="CQK318" s="5"/>
      <c r="CQL318" s="5"/>
      <c r="CQM318" s="5"/>
      <c r="CQN318" s="5"/>
      <c r="CQO318" s="5"/>
      <c r="CQP318" s="5"/>
      <c r="CQQ318" s="5"/>
      <c r="CQR318" s="5"/>
      <c r="CQS318" s="5"/>
      <c r="CQT318" s="5"/>
      <c r="CQU318" s="5"/>
      <c r="CQV318" s="5"/>
      <c r="CQW318" s="5"/>
      <c r="CQX318" s="5"/>
      <c r="CQY318" s="5"/>
      <c r="CQZ318" s="5"/>
      <c r="CRA318" s="5"/>
      <c r="CRB318" s="5"/>
      <c r="CRC318" s="5"/>
      <c r="CRD318" s="5"/>
      <c r="CRE318" s="5"/>
      <c r="CRF318" s="5"/>
      <c r="CRG318" s="5"/>
      <c r="CRH318" s="5"/>
      <c r="CRI318" s="5"/>
      <c r="CRJ318" s="5"/>
      <c r="CRK318" s="5"/>
      <c r="CRL318" s="5"/>
      <c r="CRM318" s="5"/>
      <c r="CRN318" s="5"/>
      <c r="CRO318" s="5"/>
      <c r="CRP318" s="5"/>
      <c r="CRQ318" s="5"/>
      <c r="CRR318" s="5"/>
      <c r="CRS318" s="5"/>
      <c r="CRT318" s="5"/>
      <c r="CRU318" s="5"/>
      <c r="CRV318" s="5"/>
      <c r="CRW318" s="5"/>
      <c r="CRX318" s="5"/>
      <c r="CRY318" s="5"/>
      <c r="CRZ318" s="5"/>
      <c r="CSA318" s="5"/>
      <c r="CSB318" s="5"/>
      <c r="CSC318" s="5"/>
      <c r="CSD318" s="5"/>
      <c r="CSE318" s="5"/>
      <c r="CSF318" s="5"/>
      <c r="CSG318" s="5"/>
      <c r="CSH318" s="5"/>
      <c r="CSI318" s="5"/>
      <c r="CSJ318" s="5"/>
      <c r="CSK318" s="5"/>
      <c r="CSL318" s="5"/>
      <c r="CSM318" s="5"/>
      <c r="CSN318" s="5"/>
      <c r="CSO318" s="5"/>
      <c r="CSP318" s="5"/>
      <c r="CSQ318" s="5"/>
      <c r="CSR318" s="5"/>
      <c r="CSS318" s="5"/>
      <c r="CST318" s="5"/>
      <c r="CSU318" s="5"/>
      <c r="CSV318" s="5"/>
      <c r="CSW318" s="5"/>
      <c r="CSX318" s="5"/>
      <c r="CSY318" s="5"/>
      <c r="CSZ318" s="5"/>
      <c r="CTA318" s="5"/>
      <c r="CTB318" s="5"/>
      <c r="CTC318" s="5"/>
      <c r="CTD318" s="5"/>
      <c r="CTE318" s="5"/>
      <c r="CTF318" s="5"/>
      <c r="CTG318" s="5"/>
      <c r="CTH318" s="5"/>
      <c r="CTI318" s="5"/>
      <c r="CTJ318" s="5"/>
      <c r="CTK318" s="5"/>
      <c r="CTL318" s="5"/>
      <c r="CTM318" s="5"/>
      <c r="CTN318" s="5"/>
      <c r="CTO318" s="5"/>
      <c r="CTP318" s="5"/>
      <c r="CTQ318" s="5"/>
      <c r="CTR318" s="5"/>
      <c r="CTS318" s="5"/>
      <c r="CTT318" s="5"/>
      <c r="CTU318" s="5"/>
      <c r="CTV318" s="5"/>
      <c r="CTW318" s="5"/>
      <c r="CTX318" s="5"/>
      <c r="CTY318" s="5"/>
      <c r="CTZ318" s="5"/>
      <c r="CUA318" s="5"/>
      <c r="CUB318" s="5"/>
      <c r="CUC318" s="5"/>
      <c r="CUD318" s="5"/>
      <c r="CUE318" s="5"/>
      <c r="CUF318" s="5"/>
      <c r="CUG318" s="5"/>
      <c r="CUH318" s="5"/>
      <c r="CUI318" s="5"/>
      <c r="CUJ318" s="5"/>
      <c r="CUK318" s="5"/>
      <c r="CUL318" s="5"/>
      <c r="CUM318" s="5"/>
      <c r="CUN318" s="5"/>
      <c r="CUO318" s="5"/>
      <c r="CUP318" s="5"/>
      <c r="CUQ318" s="5"/>
      <c r="CUR318" s="5"/>
      <c r="CUS318" s="5"/>
      <c r="CUT318" s="5"/>
      <c r="CUU318" s="5"/>
      <c r="CUV318" s="5"/>
      <c r="CUW318" s="5"/>
      <c r="CUX318" s="5"/>
      <c r="CUY318" s="5"/>
      <c r="CUZ318" s="5"/>
      <c r="CVA318" s="5"/>
      <c r="CVB318" s="5"/>
      <c r="CVC318" s="5"/>
      <c r="CVD318" s="5"/>
      <c r="CVE318" s="5"/>
      <c r="CVF318" s="5"/>
      <c r="CVG318" s="5"/>
      <c r="CVH318" s="5"/>
      <c r="CVI318" s="5"/>
      <c r="CVJ318" s="5"/>
      <c r="CVK318" s="5"/>
      <c r="CVL318" s="5"/>
      <c r="CVM318" s="5"/>
      <c r="CVN318" s="5"/>
      <c r="CVO318" s="5"/>
      <c r="CVP318" s="5"/>
      <c r="CVQ318" s="5"/>
      <c r="CVR318" s="5"/>
      <c r="CVS318" s="5"/>
      <c r="CVT318" s="5"/>
      <c r="CVU318" s="5"/>
      <c r="CVV318" s="5"/>
      <c r="CVW318" s="5"/>
      <c r="CVX318" s="5"/>
      <c r="CVY318" s="5"/>
      <c r="CVZ318" s="5"/>
      <c r="CWA318" s="5"/>
      <c r="CWB318" s="5"/>
      <c r="CWC318" s="5"/>
      <c r="CWD318" s="5"/>
      <c r="CWE318" s="5"/>
      <c r="CWF318" s="5"/>
      <c r="CWG318" s="5"/>
      <c r="CWH318" s="5"/>
      <c r="CWI318" s="5"/>
      <c r="CWJ318" s="5"/>
      <c r="CWK318" s="5"/>
      <c r="CWL318" s="5"/>
      <c r="CWM318" s="5"/>
      <c r="CWN318" s="5"/>
      <c r="CWO318" s="5"/>
      <c r="CWP318" s="5"/>
      <c r="CWQ318" s="5"/>
      <c r="CWR318" s="5"/>
      <c r="CWS318" s="5"/>
      <c r="CWT318" s="5"/>
      <c r="CWU318" s="5"/>
      <c r="CWV318" s="5"/>
      <c r="CWW318" s="5"/>
      <c r="CWX318" s="5"/>
      <c r="CWY318" s="5"/>
      <c r="CWZ318" s="5"/>
      <c r="CXA318" s="5"/>
      <c r="CXB318" s="5"/>
      <c r="CXC318" s="5"/>
      <c r="CXD318" s="5"/>
      <c r="CXE318" s="5"/>
      <c r="CXF318" s="5"/>
      <c r="CXG318" s="5"/>
      <c r="CXH318" s="5"/>
      <c r="CXI318" s="5"/>
      <c r="CXJ318" s="5"/>
      <c r="CXK318" s="5"/>
      <c r="CXL318" s="5"/>
      <c r="CXM318" s="5"/>
      <c r="CXN318" s="5"/>
      <c r="CXO318" s="5"/>
      <c r="CXP318" s="5"/>
      <c r="CXQ318" s="5"/>
      <c r="CXR318" s="5"/>
      <c r="CXS318" s="5"/>
      <c r="CXT318" s="5"/>
      <c r="CXU318" s="5"/>
      <c r="CXV318" s="5"/>
      <c r="CXW318" s="5"/>
      <c r="CXX318" s="5"/>
      <c r="CXY318" s="5"/>
      <c r="CXZ318" s="5"/>
      <c r="CYA318" s="5"/>
      <c r="CYB318" s="5"/>
      <c r="CYC318" s="5"/>
      <c r="CYD318" s="5"/>
      <c r="CYE318" s="5"/>
      <c r="CYF318" s="5"/>
      <c r="CYG318" s="5"/>
      <c r="CYH318" s="5"/>
      <c r="CYI318" s="5"/>
      <c r="CYJ318" s="5"/>
      <c r="CYK318" s="5"/>
      <c r="CYL318" s="5"/>
      <c r="CYM318" s="5"/>
      <c r="CYN318" s="5"/>
      <c r="CYO318" s="5"/>
      <c r="CYP318" s="5"/>
      <c r="CYQ318" s="5"/>
      <c r="CYR318" s="5"/>
      <c r="CYS318" s="5"/>
      <c r="CYT318" s="5"/>
      <c r="CYU318" s="5"/>
      <c r="CYV318" s="5"/>
      <c r="CYW318" s="5"/>
      <c r="CYX318" s="5"/>
      <c r="CYY318" s="5"/>
      <c r="CYZ318" s="5"/>
      <c r="CZA318" s="5"/>
      <c r="CZB318" s="5"/>
      <c r="CZC318" s="5"/>
      <c r="CZD318" s="5"/>
      <c r="CZE318" s="5"/>
      <c r="CZF318" s="5"/>
      <c r="CZG318" s="5"/>
      <c r="CZH318" s="5"/>
      <c r="CZI318" s="5"/>
      <c r="CZJ318" s="5"/>
      <c r="CZK318" s="5"/>
      <c r="CZL318" s="5"/>
      <c r="CZM318" s="5"/>
      <c r="CZN318" s="5"/>
      <c r="CZO318" s="5"/>
      <c r="CZP318" s="5"/>
      <c r="CZQ318" s="5"/>
      <c r="CZR318" s="5"/>
      <c r="CZS318" s="5"/>
      <c r="CZT318" s="5"/>
      <c r="CZU318" s="5"/>
      <c r="CZV318" s="5"/>
      <c r="CZW318" s="5"/>
      <c r="CZX318" s="5"/>
      <c r="CZY318" s="5"/>
      <c r="CZZ318" s="5"/>
      <c r="DAA318" s="5"/>
      <c r="DAB318" s="5"/>
      <c r="DAC318" s="5"/>
      <c r="DAD318" s="5"/>
      <c r="DAE318" s="5"/>
      <c r="DAF318" s="5"/>
      <c r="DAG318" s="5"/>
      <c r="DAH318" s="5"/>
      <c r="DAI318" s="5"/>
      <c r="DAJ318" s="5"/>
      <c r="DAK318" s="5"/>
      <c r="DAL318" s="5"/>
      <c r="DAM318" s="5"/>
      <c r="DAN318" s="5"/>
      <c r="DAO318" s="5"/>
      <c r="DAP318" s="5"/>
      <c r="DAQ318" s="5"/>
      <c r="DAR318" s="5"/>
      <c r="DAS318" s="5"/>
      <c r="DAT318" s="5"/>
      <c r="DAU318" s="5"/>
      <c r="DAV318" s="5"/>
      <c r="DAW318" s="5"/>
      <c r="DAX318" s="5"/>
      <c r="DAY318" s="5"/>
      <c r="DAZ318" s="5"/>
      <c r="DBA318" s="5"/>
      <c r="DBB318" s="5"/>
      <c r="DBC318" s="5"/>
      <c r="DBD318" s="5"/>
      <c r="DBE318" s="5"/>
      <c r="DBF318" s="5"/>
      <c r="DBG318" s="5"/>
      <c r="DBH318" s="5"/>
      <c r="DBI318" s="5"/>
      <c r="DBJ318" s="5"/>
      <c r="DBK318" s="5"/>
      <c r="DBL318" s="5"/>
      <c r="DBM318" s="5"/>
      <c r="DBN318" s="5"/>
      <c r="DBO318" s="5"/>
      <c r="DBP318" s="5"/>
      <c r="DBQ318" s="5"/>
      <c r="DBR318" s="5"/>
      <c r="DBS318" s="5"/>
      <c r="DBT318" s="5"/>
      <c r="DBU318" s="5"/>
      <c r="DBV318" s="5"/>
      <c r="DBW318" s="5"/>
      <c r="DBX318" s="5"/>
      <c r="DBY318" s="5"/>
      <c r="DBZ318" s="5"/>
      <c r="DCA318" s="5"/>
      <c r="DCB318" s="5"/>
      <c r="DCC318" s="5"/>
      <c r="DCD318" s="5"/>
      <c r="DCE318" s="5"/>
      <c r="DCF318" s="5"/>
      <c r="DCG318" s="5"/>
      <c r="DCH318" s="5"/>
      <c r="DCI318" s="5"/>
      <c r="DCJ318" s="5"/>
      <c r="DCK318" s="5"/>
      <c r="DCL318" s="5"/>
      <c r="DCM318" s="5"/>
      <c r="DCN318" s="5"/>
      <c r="DCO318" s="5"/>
      <c r="DCP318" s="5"/>
      <c r="DCQ318" s="5"/>
      <c r="DCR318" s="5"/>
      <c r="DCS318" s="5"/>
      <c r="DCT318" s="5"/>
      <c r="DCU318" s="5"/>
      <c r="DCV318" s="5"/>
      <c r="DCW318" s="5"/>
      <c r="DCX318" s="5"/>
      <c r="DCY318" s="5"/>
      <c r="DCZ318" s="5"/>
      <c r="DDA318" s="5"/>
      <c r="DDB318" s="5"/>
      <c r="DDC318" s="5"/>
      <c r="DDD318" s="5"/>
      <c r="DDE318" s="5"/>
      <c r="DDF318" s="5"/>
      <c r="DDG318" s="5"/>
      <c r="DDH318" s="5"/>
      <c r="DDI318" s="5"/>
      <c r="DDJ318" s="5"/>
      <c r="DDK318" s="5"/>
      <c r="DDL318" s="5"/>
      <c r="DDM318" s="5"/>
      <c r="DDN318" s="5"/>
      <c r="DDO318" s="5"/>
      <c r="DDP318" s="5"/>
      <c r="DDQ318" s="5"/>
      <c r="DDR318" s="5"/>
      <c r="DDS318" s="5"/>
      <c r="DDT318" s="5"/>
      <c r="DDU318" s="5"/>
      <c r="DDV318" s="5"/>
      <c r="DDW318" s="5"/>
      <c r="DDX318" s="5"/>
      <c r="DDY318" s="5"/>
      <c r="DDZ318" s="5"/>
      <c r="DEA318" s="5"/>
      <c r="DEB318" s="5"/>
      <c r="DEC318" s="5"/>
      <c r="DED318" s="5"/>
      <c r="DEE318" s="5"/>
      <c r="DEF318" s="5"/>
      <c r="DEG318" s="5"/>
      <c r="DEH318" s="5"/>
      <c r="DEI318" s="5"/>
      <c r="DEJ318" s="5"/>
      <c r="DEK318" s="5"/>
      <c r="DEL318" s="5"/>
      <c r="DEM318" s="5"/>
      <c r="DEN318" s="5"/>
      <c r="DEO318" s="5"/>
      <c r="DEP318" s="5"/>
      <c r="DEQ318" s="5"/>
      <c r="DER318" s="5"/>
      <c r="DES318" s="5"/>
      <c r="DET318" s="5"/>
      <c r="DEU318" s="5"/>
      <c r="DEV318" s="5"/>
      <c r="DEW318" s="5"/>
      <c r="DEX318" s="5"/>
      <c r="DEY318" s="5"/>
      <c r="DEZ318" s="5"/>
      <c r="DFA318" s="5"/>
      <c r="DFB318" s="5"/>
      <c r="DFC318" s="5"/>
      <c r="DFD318" s="5"/>
      <c r="DFE318" s="5"/>
      <c r="DFF318" s="5"/>
      <c r="DFG318" s="5"/>
      <c r="DFH318" s="5"/>
      <c r="DFI318" s="5"/>
      <c r="DFJ318" s="5"/>
      <c r="DFK318" s="5"/>
      <c r="DFL318" s="5"/>
      <c r="DFM318" s="5"/>
      <c r="DFN318" s="5"/>
      <c r="DFO318" s="5"/>
      <c r="DFP318" s="5"/>
      <c r="DFQ318" s="5"/>
      <c r="DFR318" s="5"/>
      <c r="DFS318" s="5"/>
      <c r="DFT318" s="5"/>
      <c r="DFU318" s="5"/>
      <c r="DFV318" s="5"/>
      <c r="DFW318" s="5"/>
      <c r="DFX318" s="5"/>
      <c r="DFY318" s="5"/>
      <c r="DFZ318" s="5"/>
      <c r="DGA318" s="5"/>
      <c r="DGB318" s="5"/>
      <c r="DGC318" s="5"/>
      <c r="DGD318" s="5"/>
      <c r="DGE318" s="5"/>
      <c r="DGF318" s="5"/>
      <c r="DGG318" s="5"/>
      <c r="DGH318" s="5"/>
      <c r="DGI318" s="5"/>
      <c r="DGJ318" s="5"/>
      <c r="DGK318" s="5"/>
      <c r="DGL318" s="5"/>
      <c r="DGM318" s="5"/>
      <c r="DGN318" s="5"/>
      <c r="DGO318" s="5"/>
      <c r="DGP318" s="5"/>
      <c r="DGQ318" s="5"/>
      <c r="DGR318" s="5"/>
      <c r="DGS318" s="5"/>
      <c r="DGT318" s="5"/>
      <c r="DGU318" s="5"/>
      <c r="DGV318" s="5"/>
      <c r="DGW318" s="5"/>
      <c r="DGX318" s="5"/>
      <c r="DGY318" s="5"/>
      <c r="DGZ318" s="5"/>
      <c r="DHA318" s="5"/>
      <c r="DHB318" s="5"/>
      <c r="DHC318" s="5"/>
      <c r="DHD318" s="5"/>
      <c r="DHE318" s="5"/>
      <c r="DHF318" s="5"/>
      <c r="DHG318" s="5"/>
      <c r="DHH318" s="5"/>
      <c r="DHI318" s="5"/>
      <c r="DHJ318" s="5"/>
      <c r="DHK318" s="5"/>
      <c r="DHL318" s="5"/>
      <c r="DHM318" s="5"/>
      <c r="DHN318" s="5"/>
      <c r="DHO318" s="5"/>
      <c r="DHP318" s="5"/>
      <c r="DHQ318" s="5"/>
      <c r="DHR318" s="5"/>
      <c r="DHS318" s="5"/>
      <c r="DHT318" s="5"/>
      <c r="DHU318" s="5"/>
      <c r="DHV318" s="5"/>
      <c r="DHW318" s="5"/>
      <c r="DHX318" s="5"/>
      <c r="DHY318" s="5"/>
      <c r="DHZ318" s="5"/>
      <c r="DIA318" s="5"/>
      <c r="DIB318" s="5"/>
      <c r="DIC318" s="5"/>
      <c r="DID318" s="5"/>
      <c r="DIE318" s="5"/>
      <c r="DIF318" s="5"/>
      <c r="DIG318" s="5"/>
      <c r="DIH318" s="5"/>
      <c r="DII318" s="5"/>
      <c r="DIJ318" s="5"/>
      <c r="DIK318" s="5"/>
      <c r="DIL318" s="5"/>
      <c r="DIM318" s="5"/>
      <c r="DIN318" s="5"/>
      <c r="DIO318" s="5"/>
      <c r="DIP318" s="5"/>
      <c r="DIQ318" s="5"/>
      <c r="DIR318" s="5"/>
      <c r="DIS318" s="5"/>
      <c r="DIT318" s="5"/>
      <c r="DIU318" s="5"/>
      <c r="DIV318" s="5"/>
      <c r="DIW318" s="5"/>
      <c r="DIX318" s="5"/>
      <c r="DIY318" s="5"/>
      <c r="DIZ318" s="5"/>
      <c r="DJA318" s="5"/>
      <c r="DJB318" s="5"/>
      <c r="DJC318" s="5"/>
      <c r="DJD318" s="5"/>
      <c r="DJE318" s="5"/>
      <c r="DJF318" s="5"/>
      <c r="DJG318" s="5"/>
      <c r="DJH318" s="5"/>
      <c r="DJI318" s="5"/>
      <c r="DJJ318" s="5"/>
      <c r="DJK318" s="5"/>
      <c r="DJL318" s="5"/>
      <c r="DJM318" s="5"/>
      <c r="DJN318" s="5"/>
      <c r="DJO318" s="5"/>
      <c r="DJP318" s="5"/>
      <c r="DJQ318" s="5"/>
      <c r="DJR318" s="5"/>
      <c r="DJS318" s="5"/>
      <c r="DJT318" s="5"/>
      <c r="DJU318" s="5"/>
      <c r="DJV318" s="5"/>
      <c r="DJW318" s="5"/>
      <c r="DJX318" s="5"/>
      <c r="DJY318" s="5"/>
      <c r="DJZ318" s="5"/>
      <c r="DKA318" s="5"/>
      <c r="DKB318" s="5"/>
      <c r="DKC318" s="5"/>
      <c r="DKD318" s="5"/>
      <c r="DKE318" s="5"/>
      <c r="DKF318" s="5"/>
      <c r="DKG318" s="5"/>
      <c r="DKH318" s="5"/>
      <c r="DKI318" s="5"/>
      <c r="DKJ318" s="5"/>
      <c r="DKK318" s="5"/>
      <c r="DKL318" s="5"/>
      <c r="DKM318" s="5"/>
      <c r="DKN318" s="5"/>
      <c r="DKO318" s="5"/>
      <c r="DKP318" s="5"/>
      <c r="DKQ318" s="5"/>
      <c r="DKR318" s="5"/>
      <c r="DKS318" s="5"/>
      <c r="DKT318" s="5"/>
      <c r="DKU318" s="5"/>
      <c r="DKV318" s="5"/>
      <c r="DKW318" s="5"/>
      <c r="DKX318" s="5"/>
      <c r="DKY318" s="5"/>
      <c r="DKZ318" s="5"/>
      <c r="DLA318" s="5"/>
      <c r="DLB318" s="5"/>
      <c r="DLC318" s="5"/>
      <c r="DLD318" s="5"/>
      <c r="DLE318" s="5"/>
      <c r="DLF318" s="5"/>
      <c r="DLG318" s="5"/>
      <c r="DLH318" s="5"/>
      <c r="DLI318" s="5"/>
      <c r="DLJ318" s="5"/>
      <c r="DLK318" s="5"/>
      <c r="DLL318" s="5"/>
      <c r="DLM318" s="5"/>
      <c r="DLN318" s="5"/>
      <c r="DLO318" s="5"/>
      <c r="DLP318" s="5"/>
      <c r="DLQ318" s="5"/>
      <c r="DLR318" s="5"/>
      <c r="DLS318" s="5"/>
      <c r="DLT318" s="5"/>
      <c r="DLU318" s="5"/>
      <c r="DLV318" s="5"/>
      <c r="DLW318" s="5"/>
      <c r="DLX318" s="5"/>
      <c r="DLY318" s="5"/>
      <c r="DLZ318" s="5"/>
      <c r="DMA318" s="5"/>
      <c r="DMB318" s="5"/>
      <c r="DMC318" s="5"/>
      <c r="DMD318" s="5"/>
      <c r="DME318" s="5"/>
      <c r="DMF318" s="5"/>
      <c r="DMG318" s="5"/>
      <c r="DMH318" s="5"/>
      <c r="DMI318" s="5"/>
      <c r="DMJ318" s="5"/>
      <c r="DMK318" s="5"/>
      <c r="DML318" s="5"/>
      <c r="DMM318" s="5"/>
      <c r="DMN318" s="5"/>
      <c r="DMO318" s="5"/>
      <c r="DMP318" s="5"/>
      <c r="DMQ318" s="5"/>
      <c r="DMR318" s="5"/>
      <c r="DMS318" s="5"/>
      <c r="DMT318" s="5"/>
      <c r="DMU318" s="5"/>
      <c r="DMV318" s="5"/>
      <c r="DMW318" s="5"/>
      <c r="DMX318" s="5"/>
      <c r="DMY318" s="5"/>
      <c r="DMZ318" s="5"/>
      <c r="DNA318" s="5"/>
      <c r="DNB318" s="5"/>
      <c r="DNC318" s="5"/>
      <c r="DND318" s="5"/>
      <c r="DNE318" s="5"/>
      <c r="DNF318" s="5"/>
      <c r="DNG318" s="5"/>
      <c r="DNH318" s="5"/>
      <c r="DNI318" s="5"/>
      <c r="DNJ318" s="5"/>
      <c r="DNK318" s="5"/>
      <c r="DNL318" s="5"/>
      <c r="DNM318" s="5"/>
      <c r="DNN318" s="5"/>
      <c r="DNO318" s="5"/>
      <c r="DNP318" s="5"/>
      <c r="DNQ318" s="5"/>
      <c r="DNR318" s="5"/>
      <c r="DNS318" s="5"/>
      <c r="DNT318" s="5"/>
      <c r="DNU318" s="5"/>
      <c r="DNV318" s="5"/>
      <c r="DNW318" s="5"/>
      <c r="DNX318" s="5"/>
      <c r="DNY318" s="5"/>
      <c r="DNZ318" s="5"/>
      <c r="DOA318" s="5"/>
      <c r="DOB318" s="5"/>
      <c r="DOC318" s="5"/>
      <c r="DOD318" s="5"/>
      <c r="DOE318" s="5"/>
      <c r="DOF318" s="5"/>
      <c r="DOG318" s="5"/>
      <c r="DOH318" s="5"/>
      <c r="DOI318" s="5"/>
      <c r="DOJ318" s="5"/>
      <c r="DOK318" s="5"/>
      <c r="DOL318" s="5"/>
      <c r="DOM318" s="5"/>
      <c r="DON318" s="5"/>
      <c r="DOO318" s="5"/>
      <c r="DOP318" s="5"/>
      <c r="DOQ318" s="5"/>
      <c r="DOR318" s="5"/>
      <c r="DOS318" s="5"/>
      <c r="DOT318" s="5"/>
      <c r="DOU318" s="5"/>
      <c r="DOV318" s="5"/>
      <c r="DOW318" s="5"/>
      <c r="DOX318" s="5"/>
      <c r="DOY318" s="5"/>
      <c r="DOZ318" s="5"/>
      <c r="DPA318" s="5"/>
      <c r="DPB318" s="5"/>
      <c r="DPC318" s="5"/>
      <c r="DPD318" s="5"/>
      <c r="DPE318" s="5"/>
      <c r="DPF318" s="5"/>
      <c r="DPG318" s="5"/>
      <c r="DPH318" s="5"/>
      <c r="DPI318" s="5"/>
      <c r="DPJ318" s="5"/>
      <c r="DPK318" s="5"/>
      <c r="DPL318" s="5"/>
      <c r="DPM318" s="5"/>
      <c r="DPN318" s="5"/>
      <c r="DPO318" s="5"/>
      <c r="DPP318" s="5"/>
      <c r="DPQ318" s="5"/>
      <c r="DPR318" s="5"/>
      <c r="DPS318" s="5"/>
      <c r="DPT318" s="5"/>
      <c r="DPU318" s="5"/>
      <c r="DPV318" s="5"/>
      <c r="DPW318" s="5"/>
      <c r="DPX318" s="5"/>
      <c r="DPY318" s="5"/>
      <c r="DPZ318" s="5"/>
      <c r="DQA318" s="5"/>
      <c r="DQB318" s="5"/>
      <c r="DQC318" s="5"/>
      <c r="DQD318" s="5"/>
      <c r="DQE318" s="5"/>
      <c r="DQF318" s="5"/>
      <c r="DQG318" s="5"/>
      <c r="DQH318" s="5"/>
      <c r="DQI318" s="5"/>
      <c r="DQJ318" s="5"/>
      <c r="DQK318" s="5"/>
      <c r="DQL318" s="5"/>
      <c r="DQM318" s="5"/>
      <c r="DQN318" s="5"/>
      <c r="DQO318" s="5"/>
      <c r="DQP318" s="5"/>
      <c r="DQQ318" s="5"/>
      <c r="DQR318" s="5"/>
      <c r="DQS318" s="5"/>
      <c r="DQT318" s="5"/>
      <c r="DQU318" s="5"/>
      <c r="DQV318" s="5"/>
      <c r="DQW318" s="5"/>
      <c r="DQX318" s="5"/>
      <c r="DQY318" s="5"/>
      <c r="DQZ318" s="5"/>
      <c r="DRA318" s="5"/>
      <c r="DRB318" s="5"/>
      <c r="DRC318" s="5"/>
      <c r="DRD318" s="5"/>
      <c r="DRE318" s="5"/>
      <c r="DRF318" s="5"/>
      <c r="DRG318" s="5"/>
      <c r="DRH318" s="5"/>
      <c r="DRI318" s="5"/>
      <c r="DRJ318" s="5"/>
      <c r="DRK318" s="5"/>
      <c r="DRL318" s="5"/>
      <c r="DRM318" s="5"/>
      <c r="DRN318" s="5"/>
      <c r="DRO318" s="5"/>
      <c r="DRP318" s="5"/>
      <c r="DRQ318" s="5"/>
      <c r="DRR318" s="5"/>
      <c r="DRS318" s="5"/>
      <c r="DRT318" s="5"/>
      <c r="DRU318" s="5"/>
      <c r="DRV318" s="5"/>
      <c r="DRW318" s="5"/>
      <c r="DRX318" s="5"/>
      <c r="DRY318" s="5"/>
      <c r="DRZ318" s="5"/>
      <c r="DSA318" s="5"/>
      <c r="DSB318" s="5"/>
      <c r="DSC318" s="5"/>
      <c r="DSD318" s="5"/>
      <c r="DSE318" s="5"/>
      <c r="DSF318" s="5"/>
      <c r="DSG318" s="5"/>
      <c r="DSH318" s="5"/>
      <c r="DSI318" s="5"/>
      <c r="DSJ318" s="5"/>
      <c r="DSK318" s="5"/>
      <c r="DSL318" s="5"/>
      <c r="DSM318" s="5"/>
      <c r="DSN318" s="5"/>
      <c r="DSO318" s="5"/>
      <c r="DSP318" s="5"/>
      <c r="DSQ318" s="5"/>
      <c r="DSR318" s="5"/>
      <c r="DSS318" s="5"/>
      <c r="DST318" s="5"/>
      <c r="DSU318" s="5"/>
      <c r="DSV318" s="5"/>
      <c r="DSW318" s="5"/>
      <c r="DSX318" s="5"/>
      <c r="DSY318" s="5"/>
      <c r="DSZ318" s="5"/>
      <c r="DTA318" s="5"/>
      <c r="DTB318" s="5"/>
      <c r="DTC318" s="5"/>
      <c r="DTD318" s="5"/>
      <c r="DTE318" s="5"/>
      <c r="DTF318" s="5"/>
      <c r="DTG318" s="5"/>
      <c r="DTH318" s="5"/>
      <c r="DTI318" s="5"/>
      <c r="DTJ318" s="5"/>
      <c r="DTK318" s="5"/>
      <c r="DTL318" s="5"/>
      <c r="DTM318" s="5"/>
      <c r="DTN318" s="5"/>
      <c r="DTO318" s="5"/>
      <c r="DTP318" s="5"/>
      <c r="DTQ318" s="5"/>
      <c r="DTR318" s="5"/>
      <c r="DTS318" s="5"/>
      <c r="DTT318" s="5"/>
      <c r="DTU318" s="5"/>
      <c r="DTV318" s="5"/>
      <c r="DTW318" s="5"/>
      <c r="DTX318" s="5"/>
      <c r="DTY318" s="5"/>
      <c r="DTZ318" s="5"/>
      <c r="DUA318" s="5"/>
      <c r="DUB318" s="5"/>
      <c r="DUC318" s="5"/>
      <c r="DUD318" s="5"/>
      <c r="DUE318" s="5"/>
      <c r="DUF318" s="5"/>
      <c r="DUG318" s="5"/>
      <c r="DUH318" s="5"/>
      <c r="DUI318" s="5"/>
      <c r="DUJ318" s="5"/>
      <c r="DUK318" s="5"/>
      <c r="DUL318" s="5"/>
      <c r="DUM318" s="5"/>
      <c r="DUN318" s="5"/>
      <c r="DUO318" s="5"/>
      <c r="DUP318" s="5"/>
      <c r="DUQ318" s="5"/>
      <c r="DUR318" s="5"/>
      <c r="DUS318" s="5"/>
      <c r="DUT318" s="5"/>
      <c r="DUU318" s="5"/>
      <c r="DUV318" s="5"/>
      <c r="DUW318" s="5"/>
      <c r="DUX318" s="5"/>
      <c r="DUY318" s="5"/>
      <c r="DUZ318" s="5"/>
      <c r="DVA318" s="5"/>
      <c r="DVB318" s="5"/>
      <c r="DVC318" s="5"/>
      <c r="DVD318" s="5"/>
      <c r="DVE318" s="5"/>
      <c r="DVF318" s="5"/>
      <c r="DVG318" s="5"/>
      <c r="DVH318" s="5"/>
      <c r="DVI318" s="5"/>
      <c r="DVJ318" s="5"/>
      <c r="DVK318" s="5"/>
      <c r="DVL318" s="5"/>
      <c r="DVM318" s="5"/>
      <c r="DVN318" s="5"/>
      <c r="DVO318" s="5"/>
      <c r="DVP318" s="5"/>
      <c r="DVQ318" s="5"/>
      <c r="DVR318" s="5"/>
      <c r="DVS318" s="5"/>
      <c r="DVT318" s="5"/>
      <c r="DVU318" s="5"/>
      <c r="DVV318" s="5"/>
      <c r="DVW318" s="5"/>
      <c r="DVX318" s="5"/>
      <c r="DVY318" s="5"/>
      <c r="DVZ318" s="5"/>
      <c r="DWA318" s="5"/>
      <c r="DWB318" s="5"/>
      <c r="DWC318" s="5"/>
      <c r="DWD318" s="5"/>
      <c r="DWE318" s="5"/>
      <c r="DWF318" s="5"/>
      <c r="DWG318" s="5"/>
      <c r="DWH318" s="5"/>
      <c r="DWI318" s="5"/>
      <c r="DWJ318" s="5"/>
      <c r="DWK318" s="5"/>
      <c r="DWL318" s="5"/>
      <c r="DWM318" s="5"/>
      <c r="DWN318" s="5"/>
      <c r="DWO318" s="5"/>
      <c r="DWP318" s="5"/>
      <c r="DWQ318" s="5"/>
      <c r="DWR318" s="5"/>
      <c r="DWS318" s="5"/>
      <c r="DWT318" s="5"/>
      <c r="DWU318" s="5"/>
      <c r="DWV318" s="5"/>
      <c r="DWW318" s="5"/>
      <c r="DWX318" s="5"/>
      <c r="DWY318" s="5"/>
      <c r="DWZ318" s="5"/>
      <c r="DXA318" s="5"/>
      <c r="DXB318" s="5"/>
      <c r="DXC318" s="5"/>
      <c r="DXD318" s="5"/>
      <c r="DXE318" s="5"/>
      <c r="DXF318" s="5"/>
      <c r="DXG318" s="5"/>
      <c r="DXH318" s="5"/>
      <c r="DXI318" s="5"/>
      <c r="DXJ318" s="5"/>
      <c r="DXK318" s="5"/>
      <c r="DXL318" s="5"/>
      <c r="DXM318" s="5"/>
      <c r="DXN318" s="5"/>
      <c r="DXO318" s="5"/>
      <c r="DXP318" s="5"/>
      <c r="DXQ318" s="5"/>
      <c r="DXR318" s="5"/>
      <c r="DXS318" s="5"/>
      <c r="DXT318" s="5"/>
      <c r="DXU318" s="5"/>
      <c r="DXV318" s="5"/>
      <c r="DXW318" s="5"/>
      <c r="DXX318" s="5"/>
      <c r="DXY318" s="5"/>
      <c r="DXZ318" s="5"/>
      <c r="DYA318" s="5"/>
      <c r="DYB318" s="5"/>
      <c r="DYC318" s="5"/>
      <c r="DYD318" s="5"/>
      <c r="DYE318" s="5"/>
      <c r="DYF318" s="5"/>
      <c r="DYG318" s="5"/>
      <c r="DYH318" s="5"/>
      <c r="DYI318" s="5"/>
      <c r="DYJ318" s="5"/>
      <c r="DYK318" s="5"/>
      <c r="DYL318" s="5"/>
      <c r="DYM318" s="5"/>
      <c r="DYN318" s="5"/>
      <c r="DYO318" s="5"/>
      <c r="DYP318" s="5"/>
      <c r="DYQ318" s="5"/>
      <c r="DYR318" s="5"/>
      <c r="DYS318" s="5"/>
      <c r="DYT318" s="5"/>
      <c r="DYU318" s="5"/>
      <c r="DYV318" s="5"/>
      <c r="DYW318" s="5"/>
      <c r="DYX318" s="5"/>
      <c r="DYY318" s="5"/>
      <c r="DYZ318" s="5"/>
      <c r="DZA318" s="5"/>
      <c r="DZB318" s="5"/>
      <c r="DZC318" s="5"/>
      <c r="DZD318" s="5"/>
      <c r="DZE318" s="5"/>
      <c r="DZF318" s="5"/>
      <c r="DZG318" s="5"/>
      <c r="DZH318" s="5"/>
      <c r="DZI318" s="5"/>
      <c r="DZJ318" s="5"/>
      <c r="DZK318" s="5"/>
      <c r="DZL318" s="5"/>
      <c r="DZM318" s="5"/>
      <c r="DZN318" s="5"/>
      <c r="DZO318" s="5"/>
      <c r="DZP318" s="5"/>
      <c r="DZQ318" s="5"/>
      <c r="DZR318" s="5"/>
      <c r="DZS318" s="5"/>
      <c r="DZT318" s="5"/>
      <c r="DZU318" s="5"/>
      <c r="DZV318" s="5"/>
      <c r="DZW318" s="5"/>
      <c r="DZX318" s="5"/>
      <c r="DZY318" s="5"/>
      <c r="DZZ318" s="5"/>
      <c r="EAA318" s="5"/>
      <c r="EAB318" s="5"/>
      <c r="EAC318" s="5"/>
      <c r="EAD318" s="5"/>
      <c r="EAE318" s="5"/>
      <c r="EAF318" s="5"/>
      <c r="EAG318" s="5"/>
      <c r="EAH318" s="5"/>
      <c r="EAI318" s="5"/>
      <c r="EAJ318" s="5"/>
      <c r="EAK318" s="5"/>
      <c r="EAL318" s="5"/>
      <c r="EAM318" s="5"/>
      <c r="EAN318" s="5"/>
      <c r="EAO318" s="5"/>
      <c r="EAP318" s="5"/>
      <c r="EAQ318" s="5"/>
      <c r="EAR318" s="5"/>
      <c r="EAS318" s="5"/>
      <c r="EAT318" s="5"/>
      <c r="EAU318" s="5"/>
      <c r="EAV318" s="5"/>
      <c r="EAW318" s="5"/>
      <c r="EAX318" s="5"/>
      <c r="EAY318" s="5"/>
      <c r="EAZ318" s="5"/>
      <c r="EBA318" s="5"/>
      <c r="EBB318" s="5"/>
      <c r="EBC318" s="5"/>
      <c r="EBD318" s="5"/>
      <c r="EBE318" s="5"/>
      <c r="EBF318" s="5"/>
      <c r="EBG318" s="5"/>
      <c r="EBH318" s="5"/>
      <c r="EBI318" s="5"/>
      <c r="EBJ318" s="5"/>
      <c r="EBK318" s="5"/>
      <c r="EBL318" s="5"/>
      <c r="EBM318" s="5"/>
      <c r="EBN318" s="5"/>
      <c r="EBO318" s="5"/>
      <c r="EBP318" s="5"/>
      <c r="EBQ318" s="5"/>
      <c r="EBR318" s="5"/>
      <c r="EBS318" s="5"/>
      <c r="EBT318" s="5"/>
      <c r="EBU318" s="5"/>
      <c r="EBV318" s="5"/>
      <c r="EBW318" s="5"/>
      <c r="EBX318" s="5"/>
      <c r="EBY318" s="5"/>
      <c r="EBZ318" s="5"/>
      <c r="ECA318" s="5"/>
      <c r="ECB318" s="5"/>
      <c r="ECC318" s="5"/>
      <c r="ECD318" s="5"/>
      <c r="ECE318" s="5"/>
      <c r="ECF318" s="5"/>
      <c r="ECG318" s="5"/>
      <c r="ECH318" s="5"/>
      <c r="ECI318" s="5"/>
      <c r="ECJ318" s="5"/>
      <c r="ECK318" s="5"/>
      <c r="ECL318" s="5"/>
      <c r="ECM318" s="5"/>
      <c r="ECN318" s="5"/>
      <c r="ECO318" s="5"/>
      <c r="ECP318" s="5"/>
      <c r="ECQ318" s="5"/>
      <c r="ECR318" s="5"/>
      <c r="ECS318" s="5"/>
      <c r="ECT318" s="5"/>
      <c r="ECU318" s="5"/>
      <c r="ECV318" s="5"/>
      <c r="ECW318" s="5"/>
      <c r="ECX318" s="5"/>
      <c r="ECY318" s="5"/>
      <c r="ECZ318" s="5"/>
      <c r="EDA318" s="5"/>
      <c r="EDB318" s="5"/>
      <c r="EDC318" s="5"/>
      <c r="EDD318" s="5"/>
      <c r="EDE318" s="5"/>
      <c r="EDF318" s="5"/>
      <c r="EDG318" s="5"/>
      <c r="EDH318" s="5"/>
      <c r="EDI318" s="5"/>
      <c r="EDJ318" s="5"/>
      <c r="EDK318" s="5"/>
      <c r="EDL318" s="5"/>
      <c r="EDM318" s="5"/>
      <c r="EDN318" s="5"/>
      <c r="EDO318" s="5"/>
      <c r="EDP318" s="5"/>
      <c r="EDQ318" s="5"/>
      <c r="EDR318" s="5"/>
      <c r="EDS318" s="5"/>
      <c r="EDT318" s="5"/>
      <c r="EDU318" s="5"/>
      <c r="EDV318" s="5"/>
      <c r="EDW318" s="5"/>
      <c r="EDX318" s="5"/>
      <c r="EDY318" s="5"/>
      <c r="EDZ318" s="5"/>
      <c r="EEA318" s="5"/>
      <c r="EEB318" s="5"/>
      <c r="EEC318" s="5"/>
      <c r="EED318" s="5"/>
      <c r="EEE318" s="5"/>
      <c r="EEF318" s="5"/>
      <c r="EEG318" s="5"/>
      <c r="EEH318" s="5"/>
      <c r="EEI318" s="5"/>
      <c r="EEJ318" s="5"/>
      <c r="EEK318" s="5"/>
      <c r="EEL318" s="5"/>
      <c r="EEM318" s="5"/>
      <c r="EEN318" s="5"/>
      <c r="EEO318" s="5"/>
      <c r="EEP318" s="5"/>
      <c r="EEQ318" s="5"/>
      <c r="EER318" s="5"/>
      <c r="EES318" s="5"/>
      <c r="EET318" s="5"/>
      <c r="EEU318" s="5"/>
      <c r="EEV318" s="5"/>
      <c r="EEW318" s="5"/>
      <c r="EEX318" s="5"/>
      <c r="EEY318" s="5"/>
      <c r="EEZ318" s="5"/>
      <c r="EFA318" s="5"/>
      <c r="EFB318" s="5"/>
      <c r="EFC318" s="5"/>
      <c r="EFD318" s="5"/>
      <c r="EFE318" s="5"/>
      <c r="EFF318" s="5"/>
      <c r="EFG318" s="5"/>
      <c r="EFH318" s="5"/>
      <c r="EFI318" s="5"/>
      <c r="EFJ318" s="5"/>
      <c r="EFK318" s="5"/>
      <c r="EFL318" s="5"/>
      <c r="EFM318" s="5"/>
      <c r="EFN318" s="5"/>
      <c r="EFO318" s="5"/>
      <c r="EFP318" s="5"/>
      <c r="EFQ318" s="5"/>
      <c r="EFR318" s="5"/>
      <c r="EFS318" s="5"/>
      <c r="EFT318" s="5"/>
      <c r="EFU318" s="5"/>
      <c r="EFV318" s="5"/>
      <c r="EFW318" s="5"/>
      <c r="EFX318" s="5"/>
      <c r="EFY318" s="5"/>
      <c r="EFZ318" s="5"/>
      <c r="EGA318" s="5"/>
      <c r="EGB318" s="5"/>
      <c r="EGC318" s="5"/>
      <c r="EGD318" s="5"/>
      <c r="EGE318" s="5"/>
      <c r="EGF318" s="5"/>
      <c r="EGG318" s="5"/>
      <c r="EGH318" s="5"/>
      <c r="EGI318" s="5"/>
      <c r="EGJ318" s="5"/>
      <c r="EGK318" s="5"/>
      <c r="EGL318" s="5"/>
      <c r="EGM318" s="5"/>
      <c r="EGN318" s="5"/>
      <c r="EGO318" s="5"/>
      <c r="EGP318" s="5"/>
      <c r="EGQ318" s="5"/>
      <c r="EGR318" s="5"/>
      <c r="EGS318" s="5"/>
      <c r="EGT318" s="5"/>
      <c r="EGU318" s="5"/>
      <c r="EGV318" s="5"/>
      <c r="EGW318" s="5"/>
      <c r="EGX318" s="5"/>
      <c r="EGY318" s="5"/>
      <c r="EGZ318" s="5"/>
      <c r="EHA318" s="5"/>
      <c r="EHB318" s="5"/>
      <c r="EHC318" s="5"/>
      <c r="EHD318" s="5"/>
      <c r="EHE318" s="5"/>
      <c r="EHF318" s="5"/>
      <c r="EHG318" s="5"/>
      <c r="EHH318" s="5"/>
      <c r="EHI318" s="5"/>
      <c r="EHJ318" s="5"/>
      <c r="EHK318" s="5"/>
      <c r="EHL318" s="5"/>
      <c r="EHM318" s="5"/>
      <c r="EHN318" s="5"/>
      <c r="EHO318" s="5"/>
      <c r="EHP318" s="5"/>
      <c r="EHQ318" s="5"/>
      <c r="EHR318" s="5"/>
      <c r="EHS318" s="5"/>
      <c r="EHT318" s="5"/>
      <c r="EHU318" s="5"/>
      <c r="EHV318" s="5"/>
      <c r="EHW318" s="5"/>
      <c r="EHX318" s="5"/>
      <c r="EHY318" s="5"/>
      <c r="EHZ318" s="5"/>
      <c r="EIA318" s="5"/>
      <c r="EIB318" s="5"/>
      <c r="EIC318" s="5"/>
      <c r="EID318" s="5"/>
      <c r="EIE318" s="5"/>
      <c r="EIF318" s="5"/>
      <c r="EIG318" s="5"/>
      <c r="EIH318" s="5"/>
      <c r="EII318" s="5"/>
      <c r="EIJ318" s="5"/>
      <c r="EIK318" s="5"/>
      <c r="EIL318" s="5"/>
      <c r="EIM318" s="5"/>
      <c r="EIN318" s="5"/>
      <c r="EIO318" s="5"/>
      <c r="EIP318" s="5"/>
      <c r="EIQ318" s="5"/>
      <c r="EIR318" s="5"/>
      <c r="EIS318" s="5"/>
      <c r="EIT318" s="5"/>
      <c r="EIU318" s="5"/>
      <c r="EIV318" s="5"/>
      <c r="EIW318" s="5"/>
      <c r="EIX318" s="5"/>
      <c r="EIY318" s="5"/>
      <c r="EIZ318" s="5"/>
      <c r="EJA318" s="5"/>
      <c r="EJB318" s="5"/>
      <c r="EJC318" s="5"/>
      <c r="EJD318" s="5"/>
      <c r="EJE318" s="5"/>
      <c r="EJF318" s="5"/>
      <c r="EJG318" s="5"/>
      <c r="EJH318" s="5"/>
      <c r="EJI318" s="5"/>
      <c r="EJJ318" s="5"/>
      <c r="EJK318" s="5"/>
      <c r="EJL318" s="5"/>
      <c r="EJM318" s="5"/>
      <c r="EJN318" s="5"/>
      <c r="EJO318" s="5"/>
      <c r="EJP318" s="5"/>
      <c r="EJQ318" s="5"/>
      <c r="EJR318" s="5"/>
      <c r="EJS318" s="5"/>
      <c r="EJT318" s="5"/>
      <c r="EJU318" s="5"/>
      <c r="EJV318" s="5"/>
      <c r="EJW318" s="5"/>
      <c r="EJX318" s="5"/>
      <c r="EJY318" s="5"/>
      <c r="EJZ318" s="5"/>
      <c r="EKA318" s="5"/>
      <c r="EKB318" s="5"/>
      <c r="EKC318" s="5"/>
      <c r="EKD318" s="5"/>
      <c r="EKE318" s="5"/>
      <c r="EKF318" s="5"/>
      <c r="EKG318" s="5"/>
      <c r="EKH318" s="5"/>
      <c r="EKI318" s="5"/>
      <c r="EKJ318" s="5"/>
      <c r="EKK318" s="5"/>
      <c r="EKL318" s="5"/>
      <c r="EKM318" s="5"/>
      <c r="EKN318" s="5"/>
      <c r="EKO318" s="5"/>
      <c r="EKP318" s="5"/>
      <c r="EKQ318" s="5"/>
      <c r="EKR318" s="5"/>
      <c r="EKS318" s="5"/>
      <c r="EKT318" s="5"/>
      <c r="EKU318" s="5"/>
      <c r="EKV318" s="5"/>
      <c r="EKW318" s="5"/>
      <c r="EKX318" s="5"/>
      <c r="EKY318" s="5"/>
      <c r="EKZ318" s="5"/>
      <c r="ELA318" s="5"/>
      <c r="ELB318" s="5"/>
      <c r="ELC318" s="5"/>
      <c r="ELD318" s="5"/>
      <c r="ELE318" s="5"/>
      <c r="ELF318" s="5"/>
      <c r="ELG318" s="5"/>
      <c r="ELH318" s="5"/>
      <c r="ELI318" s="5"/>
      <c r="ELJ318" s="5"/>
      <c r="ELK318" s="5"/>
      <c r="ELL318" s="5"/>
      <c r="ELM318" s="5"/>
      <c r="ELN318" s="5"/>
      <c r="ELO318" s="5"/>
      <c r="ELP318" s="5"/>
      <c r="ELQ318" s="5"/>
      <c r="ELR318" s="5"/>
      <c r="ELS318" s="5"/>
      <c r="ELT318" s="5"/>
      <c r="ELU318" s="5"/>
      <c r="ELV318" s="5"/>
      <c r="ELW318" s="5"/>
      <c r="ELX318" s="5"/>
      <c r="ELY318" s="5"/>
      <c r="ELZ318" s="5"/>
      <c r="EMA318" s="5"/>
      <c r="EMB318" s="5"/>
      <c r="EMC318" s="5"/>
      <c r="EMD318" s="5"/>
      <c r="EME318" s="5"/>
      <c r="EMF318" s="5"/>
      <c r="EMG318" s="5"/>
      <c r="EMH318" s="5"/>
      <c r="EMI318" s="5"/>
      <c r="EMJ318" s="5"/>
      <c r="EMK318" s="5"/>
      <c r="EML318" s="5"/>
      <c r="EMM318" s="5"/>
      <c r="EMN318" s="5"/>
      <c r="EMO318" s="5"/>
      <c r="EMP318" s="5"/>
      <c r="EMQ318" s="5"/>
      <c r="EMR318" s="5"/>
      <c r="EMS318" s="5"/>
      <c r="EMT318" s="5"/>
      <c r="EMU318" s="5"/>
      <c r="EMV318" s="5"/>
      <c r="EMW318" s="5"/>
      <c r="EMX318" s="5"/>
      <c r="EMY318" s="5"/>
      <c r="EMZ318" s="5"/>
      <c r="ENA318" s="5"/>
      <c r="ENB318" s="5"/>
      <c r="ENC318" s="5"/>
      <c r="END318" s="5"/>
      <c r="ENE318" s="5"/>
      <c r="ENF318" s="5"/>
      <c r="ENG318" s="5"/>
      <c r="ENH318" s="5"/>
      <c r="ENI318" s="5"/>
      <c r="ENJ318" s="5"/>
      <c r="ENK318" s="5"/>
      <c r="ENL318" s="5"/>
      <c r="ENM318" s="5"/>
      <c r="ENN318" s="5"/>
      <c r="ENO318" s="5"/>
      <c r="ENP318" s="5"/>
      <c r="ENQ318" s="5"/>
      <c r="ENR318" s="5"/>
      <c r="ENS318" s="5"/>
      <c r="ENT318" s="5"/>
      <c r="ENU318" s="5"/>
      <c r="ENV318" s="5"/>
      <c r="ENW318" s="5"/>
      <c r="ENX318" s="5"/>
      <c r="ENY318" s="5"/>
      <c r="ENZ318" s="5"/>
      <c r="EOA318" s="5"/>
      <c r="EOB318" s="5"/>
      <c r="EOC318" s="5"/>
      <c r="EOD318" s="5"/>
      <c r="EOE318" s="5"/>
      <c r="EOF318" s="5"/>
      <c r="EOG318" s="5"/>
      <c r="EOH318" s="5"/>
      <c r="EOI318" s="5"/>
      <c r="EOJ318" s="5"/>
      <c r="EOK318" s="5"/>
      <c r="EOL318" s="5"/>
      <c r="EOM318" s="5"/>
      <c r="EON318" s="5"/>
      <c r="EOO318" s="5"/>
      <c r="EOP318" s="5"/>
      <c r="EOQ318" s="5"/>
      <c r="EOR318" s="5"/>
      <c r="EOS318" s="5"/>
      <c r="EOT318" s="5"/>
      <c r="EOU318" s="5"/>
      <c r="EOV318" s="5"/>
      <c r="EOW318" s="5"/>
      <c r="EOX318" s="5"/>
      <c r="EOY318" s="5"/>
      <c r="EOZ318" s="5"/>
      <c r="EPA318" s="5"/>
      <c r="EPB318" s="5"/>
      <c r="EPC318" s="5"/>
      <c r="EPD318" s="5"/>
      <c r="EPE318" s="5"/>
      <c r="EPF318" s="5"/>
      <c r="EPG318" s="5"/>
      <c r="EPH318" s="5"/>
      <c r="EPI318" s="5"/>
      <c r="EPJ318" s="5"/>
      <c r="EPK318" s="5"/>
      <c r="EPL318" s="5"/>
      <c r="EPM318" s="5"/>
      <c r="EPN318" s="5"/>
      <c r="EPO318" s="5"/>
      <c r="EPP318" s="5"/>
      <c r="EPQ318" s="5"/>
      <c r="EPR318" s="5"/>
      <c r="EPS318" s="5"/>
      <c r="EPT318" s="5"/>
      <c r="EPU318" s="5"/>
      <c r="EPV318" s="5"/>
      <c r="EPW318" s="5"/>
      <c r="EPX318" s="5"/>
      <c r="EPY318" s="5"/>
      <c r="EPZ318" s="5"/>
      <c r="EQA318" s="5"/>
      <c r="EQB318" s="5"/>
      <c r="EQC318" s="5"/>
      <c r="EQD318" s="5"/>
      <c r="EQE318" s="5"/>
      <c r="EQF318" s="5"/>
      <c r="EQG318" s="5"/>
      <c r="EQH318" s="5"/>
      <c r="EQI318" s="5"/>
      <c r="EQJ318" s="5"/>
      <c r="EQK318" s="5"/>
      <c r="EQL318" s="5"/>
      <c r="EQM318" s="5"/>
      <c r="EQN318" s="5"/>
      <c r="EQO318" s="5"/>
      <c r="EQP318" s="5"/>
      <c r="EQQ318" s="5"/>
      <c r="EQR318" s="5"/>
      <c r="EQS318" s="5"/>
      <c r="EQT318" s="5"/>
      <c r="EQU318" s="5"/>
      <c r="EQV318" s="5"/>
      <c r="EQW318" s="5"/>
      <c r="EQX318" s="5"/>
      <c r="EQY318" s="5"/>
      <c r="EQZ318" s="5"/>
      <c r="ERA318" s="5"/>
      <c r="ERB318" s="5"/>
      <c r="ERC318" s="5"/>
      <c r="ERD318" s="5"/>
      <c r="ERE318" s="5"/>
      <c r="ERF318" s="5"/>
      <c r="ERG318" s="5"/>
      <c r="ERH318" s="5"/>
      <c r="ERI318" s="5"/>
      <c r="ERJ318" s="5"/>
      <c r="ERK318" s="5"/>
      <c r="ERL318" s="5"/>
      <c r="ERM318" s="5"/>
      <c r="ERN318" s="5"/>
      <c r="ERO318" s="5"/>
      <c r="ERP318" s="5"/>
      <c r="ERQ318" s="5"/>
      <c r="ERR318" s="5"/>
      <c r="ERS318" s="5"/>
      <c r="ERT318" s="5"/>
      <c r="ERU318" s="5"/>
      <c r="ERV318" s="5"/>
      <c r="ERW318" s="5"/>
      <c r="ERX318" s="5"/>
      <c r="ERY318" s="5"/>
      <c r="ERZ318" s="5"/>
      <c r="ESA318" s="5"/>
      <c r="ESB318" s="5"/>
      <c r="ESC318" s="5"/>
      <c r="ESD318" s="5"/>
      <c r="ESE318" s="5"/>
      <c r="ESF318" s="5"/>
      <c r="ESG318" s="5"/>
      <c r="ESH318" s="5"/>
      <c r="ESI318" s="5"/>
      <c r="ESJ318" s="5"/>
      <c r="ESK318" s="5"/>
      <c r="ESL318" s="5"/>
      <c r="ESM318" s="5"/>
      <c r="ESN318" s="5"/>
      <c r="ESO318" s="5"/>
      <c r="ESP318" s="5"/>
      <c r="ESQ318" s="5"/>
      <c r="ESR318" s="5"/>
      <c r="ESS318" s="5"/>
      <c r="EST318" s="5"/>
      <c r="ESU318" s="5"/>
      <c r="ESV318" s="5"/>
      <c r="ESW318" s="5"/>
      <c r="ESX318" s="5"/>
      <c r="ESY318" s="5"/>
      <c r="ESZ318" s="5"/>
      <c r="ETA318" s="5"/>
      <c r="ETB318" s="5"/>
      <c r="ETC318" s="5"/>
      <c r="ETD318" s="5"/>
      <c r="ETE318" s="5"/>
      <c r="ETF318" s="5"/>
      <c r="ETG318" s="5"/>
      <c r="ETH318" s="5"/>
      <c r="ETI318" s="5"/>
      <c r="ETJ318" s="5"/>
      <c r="ETK318" s="5"/>
      <c r="ETL318" s="5"/>
      <c r="ETM318" s="5"/>
      <c r="ETN318" s="5"/>
      <c r="ETO318" s="5"/>
      <c r="ETP318" s="5"/>
      <c r="ETQ318" s="5"/>
      <c r="ETR318" s="5"/>
      <c r="ETS318" s="5"/>
      <c r="ETT318" s="5"/>
      <c r="ETU318" s="5"/>
      <c r="ETV318" s="5"/>
      <c r="ETW318" s="5"/>
      <c r="ETX318" s="5"/>
      <c r="ETY318" s="5"/>
      <c r="ETZ318" s="5"/>
      <c r="EUA318" s="5"/>
      <c r="EUB318" s="5"/>
      <c r="EUC318" s="5"/>
      <c r="EUD318" s="5"/>
      <c r="EUE318" s="5"/>
      <c r="EUF318" s="5"/>
      <c r="EUG318" s="5"/>
      <c r="EUH318" s="5"/>
      <c r="EUI318" s="5"/>
      <c r="EUJ318" s="5"/>
      <c r="EUK318" s="5"/>
      <c r="EUL318" s="5"/>
      <c r="EUM318" s="5"/>
      <c r="EUN318" s="5"/>
      <c r="EUO318" s="5"/>
      <c r="EUP318" s="5"/>
      <c r="EUQ318" s="5"/>
      <c r="EUR318" s="5"/>
      <c r="EUS318" s="5"/>
      <c r="EUT318" s="5"/>
      <c r="EUU318" s="5"/>
      <c r="EUV318" s="5"/>
      <c r="EUW318" s="5"/>
      <c r="EUX318" s="5"/>
      <c r="EUY318" s="5"/>
      <c r="EUZ318" s="5"/>
      <c r="EVA318" s="5"/>
      <c r="EVB318" s="5"/>
      <c r="EVC318" s="5"/>
      <c r="EVD318" s="5"/>
      <c r="EVE318" s="5"/>
      <c r="EVF318" s="5"/>
      <c r="EVG318" s="5"/>
      <c r="EVH318" s="5"/>
      <c r="EVI318" s="5"/>
      <c r="EVJ318" s="5"/>
      <c r="EVK318" s="5"/>
      <c r="EVL318" s="5"/>
      <c r="EVM318" s="5"/>
      <c r="EVN318" s="5"/>
      <c r="EVO318" s="5"/>
      <c r="EVP318" s="5"/>
      <c r="EVQ318" s="5"/>
      <c r="EVR318" s="5"/>
      <c r="EVS318" s="5"/>
      <c r="EVT318" s="5"/>
      <c r="EVU318" s="5"/>
      <c r="EVV318" s="5"/>
      <c r="EVW318" s="5"/>
      <c r="EVX318" s="5"/>
      <c r="EVY318" s="5"/>
      <c r="EVZ318" s="5"/>
      <c r="EWA318" s="5"/>
      <c r="EWB318" s="5"/>
      <c r="EWC318" s="5"/>
      <c r="EWD318" s="5"/>
      <c r="EWE318" s="5"/>
      <c r="EWF318" s="5"/>
      <c r="EWG318" s="5"/>
      <c r="EWH318" s="5"/>
      <c r="EWI318" s="5"/>
      <c r="EWJ318" s="5"/>
      <c r="EWK318" s="5"/>
      <c r="EWL318" s="5"/>
      <c r="EWM318" s="5"/>
      <c r="EWN318" s="5"/>
      <c r="EWO318" s="5"/>
      <c r="EWP318" s="5"/>
      <c r="EWQ318" s="5"/>
      <c r="EWR318" s="5"/>
      <c r="EWS318" s="5"/>
      <c r="EWT318" s="5"/>
      <c r="EWU318" s="5"/>
      <c r="EWV318" s="5"/>
      <c r="EWW318" s="5"/>
      <c r="EWX318" s="5"/>
      <c r="EWY318" s="5"/>
      <c r="EWZ318" s="5"/>
      <c r="EXA318" s="5"/>
      <c r="EXB318" s="5"/>
      <c r="EXC318" s="5"/>
      <c r="EXD318" s="5"/>
      <c r="EXE318" s="5"/>
      <c r="EXF318" s="5"/>
      <c r="EXG318" s="5"/>
      <c r="EXH318" s="5"/>
      <c r="EXI318" s="5"/>
      <c r="EXJ318" s="5"/>
      <c r="EXK318" s="5"/>
      <c r="EXL318" s="5"/>
      <c r="EXM318" s="5"/>
      <c r="EXN318" s="5"/>
      <c r="EXO318" s="5"/>
      <c r="EXP318" s="5"/>
      <c r="EXQ318" s="5"/>
      <c r="EXR318" s="5"/>
      <c r="EXS318" s="5"/>
      <c r="EXT318" s="5"/>
      <c r="EXU318" s="5"/>
      <c r="EXV318" s="5"/>
      <c r="EXW318" s="5"/>
      <c r="EXX318" s="5"/>
      <c r="EXY318" s="5"/>
      <c r="EXZ318" s="5"/>
      <c r="EYA318" s="5"/>
      <c r="EYB318" s="5"/>
      <c r="EYC318" s="5"/>
      <c r="EYD318" s="5"/>
      <c r="EYE318" s="5"/>
      <c r="EYF318" s="5"/>
      <c r="EYG318" s="5"/>
      <c r="EYH318" s="5"/>
      <c r="EYI318" s="5"/>
      <c r="EYJ318" s="5"/>
      <c r="EYK318" s="5"/>
      <c r="EYL318" s="5"/>
      <c r="EYM318" s="5"/>
      <c r="EYN318" s="5"/>
      <c r="EYO318" s="5"/>
      <c r="EYP318" s="5"/>
      <c r="EYQ318" s="5"/>
      <c r="EYR318" s="5"/>
      <c r="EYS318" s="5"/>
      <c r="EYT318" s="5"/>
      <c r="EYU318" s="5"/>
      <c r="EYV318" s="5"/>
      <c r="EYW318" s="5"/>
      <c r="EYX318" s="5"/>
      <c r="EYY318" s="5"/>
      <c r="EYZ318" s="5"/>
      <c r="EZA318" s="5"/>
      <c r="EZB318" s="5"/>
      <c r="EZC318" s="5"/>
      <c r="EZD318" s="5"/>
      <c r="EZE318" s="5"/>
      <c r="EZF318" s="5"/>
      <c r="EZG318" s="5"/>
      <c r="EZH318" s="5"/>
      <c r="EZI318" s="5"/>
      <c r="EZJ318" s="5"/>
      <c r="EZK318" s="5"/>
      <c r="EZL318" s="5"/>
      <c r="EZM318" s="5"/>
      <c r="EZN318" s="5"/>
      <c r="EZO318" s="5"/>
      <c r="EZP318" s="5"/>
      <c r="EZQ318" s="5"/>
      <c r="EZR318" s="5"/>
      <c r="EZS318" s="5"/>
      <c r="EZT318" s="5"/>
      <c r="EZU318" s="5"/>
      <c r="EZV318" s="5"/>
      <c r="EZW318" s="5"/>
      <c r="EZX318" s="5"/>
      <c r="EZY318" s="5"/>
      <c r="EZZ318" s="5"/>
      <c r="FAA318" s="5"/>
      <c r="FAB318" s="5"/>
      <c r="FAC318" s="5"/>
      <c r="FAD318" s="5"/>
      <c r="FAE318" s="5"/>
      <c r="FAF318" s="5"/>
      <c r="FAG318" s="5"/>
      <c r="FAH318" s="5"/>
      <c r="FAI318" s="5"/>
      <c r="FAJ318" s="5"/>
      <c r="FAK318" s="5"/>
      <c r="FAL318" s="5"/>
      <c r="FAM318" s="5"/>
      <c r="FAN318" s="5"/>
      <c r="FAO318" s="5"/>
      <c r="FAP318" s="5"/>
      <c r="FAQ318" s="5"/>
      <c r="FAR318" s="5"/>
      <c r="FAS318" s="5"/>
      <c r="FAT318" s="5"/>
      <c r="FAU318" s="5"/>
      <c r="FAV318" s="5"/>
      <c r="FAW318" s="5"/>
      <c r="FAX318" s="5"/>
      <c r="FAY318" s="5"/>
      <c r="FAZ318" s="5"/>
      <c r="FBA318" s="5"/>
      <c r="FBB318" s="5"/>
      <c r="FBC318" s="5"/>
      <c r="FBD318" s="5"/>
      <c r="FBE318" s="5"/>
      <c r="FBF318" s="5"/>
      <c r="FBG318" s="5"/>
      <c r="FBH318" s="5"/>
      <c r="FBI318" s="5"/>
      <c r="FBJ318" s="5"/>
      <c r="FBK318" s="5"/>
      <c r="FBL318" s="5"/>
      <c r="FBM318" s="5"/>
      <c r="FBN318" s="5"/>
      <c r="FBO318" s="5"/>
      <c r="FBP318" s="5"/>
      <c r="FBQ318" s="5"/>
      <c r="FBR318" s="5"/>
      <c r="FBS318" s="5"/>
      <c r="FBT318" s="5"/>
      <c r="FBU318" s="5"/>
      <c r="FBV318" s="5"/>
      <c r="FBW318" s="5"/>
      <c r="FBX318" s="5"/>
      <c r="FBY318" s="5"/>
      <c r="FBZ318" s="5"/>
      <c r="FCA318" s="5"/>
      <c r="FCB318" s="5"/>
      <c r="FCC318" s="5"/>
      <c r="FCD318" s="5"/>
      <c r="FCE318" s="5"/>
      <c r="FCF318" s="5"/>
      <c r="FCG318" s="5"/>
      <c r="FCH318" s="5"/>
      <c r="FCI318" s="5"/>
      <c r="FCJ318" s="5"/>
      <c r="FCK318" s="5"/>
      <c r="FCL318" s="5"/>
      <c r="FCM318" s="5"/>
      <c r="FCN318" s="5"/>
      <c r="FCO318" s="5"/>
      <c r="FCP318" s="5"/>
      <c r="FCQ318" s="5"/>
      <c r="FCR318" s="5"/>
      <c r="FCS318" s="5"/>
      <c r="FCT318" s="5"/>
      <c r="FCU318" s="5"/>
      <c r="FCV318" s="5"/>
      <c r="FCW318" s="5"/>
      <c r="FCX318" s="5"/>
      <c r="FCY318" s="5"/>
      <c r="FCZ318" s="5"/>
      <c r="FDA318" s="5"/>
      <c r="FDB318" s="5"/>
      <c r="FDC318" s="5"/>
      <c r="FDD318" s="5"/>
      <c r="FDE318" s="5"/>
      <c r="FDF318" s="5"/>
      <c r="FDG318" s="5"/>
      <c r="FDH318" s="5"/>
      <c r="FDI318" s="5"/>
      <c r="FDJ318" s="5"/>
      <c r="FDK318" s="5"/>
      <c r="FDL318" s="5"/>
      <c r="FDM318" s="5"/>
      <c r="FDN318" s="5"/>
      <c r="FDO318" s="5"/>
      <c r="FDP318" s="5"/>
      <c r="FDQ318" s="5"/>
      <c r="FDR318" s="5"/>
      <c r="FDS318" s="5"/>
      <c r="FDT318" s="5"/>
      <c r="FDU318" s="5"/>
      <c r="FDV318" s="5"/>
      <c r="FDW318" s="5"/>
      <c r="FDX318" s="5"/>
      <c r="FDY318" s="5"/>
      <c r="FDZ318" s="5"/>
      <c r="FEA318" s="5"/>
      <c r="FEB318" s="5"/>
      <c r="FEC318" s="5"/>
      <c r="FED318" s="5"/>
      <c r="FEE318" s="5"/>
      <c r="FEF318" s="5"/>
      <c r="FEG318" s="5"/>
      <c r="FEH318" s="5"/>
      <c r="FEI318" s="5"/>
      <c r="FEJ318" s="5"/>
      <c r="FEK318" s="5"/>
      <c r="FEL318" s="5"/>
      <c r="FEM318" s="5"/>
      <c r="FEN318" s="5"/>
      <c r="FEO318" s="5"/>
      <c r="FEP318" s="5"/>
      <c r="FEQ318" s="5"/>
      <c r="FER318" s="5"/>
      <c r="FES318" s="5"/>
      <c r="FET318" s="5"/>
      <c r="FEU318" s="5"/>
      <c r="FEV318" s="5"/>
      <c r="FEW318" s="5"/>
      <c r="FEX318" s="5"/>
      <c r="FEY318" s="5"/>
      <c r="FEZ318" s="5"/>
      <c r="FFA318" s="5"/>
      <c r="FFB318" s="5"/>
      <c r="FFC318" s="5"/>
      <c r="FFD318" s="5"/>
      <c r="FFE318" s="5"/>
      <c r="FFF318" s="5"/>
      <c r="FFG318" s="5"/>
      <c r="FFH318" s="5"/>
      <c r="FFI318" s="5"/>
      <c r="FFJ318" s="5"/>
      <c r="FFK318" s="5"/>
      <c r="FFL318" s="5"/>
      <c r="FFM318" s="5"/>
      <c r="FFN318" s="5"/>
      <c r="FFO318" s="5"/>
      <c r="FFP318" s="5"/>
      <c r="FFQ318" s="5"/>
      <c r="FFR318" s="5"/>
      <c r="FFS318" s="5"/>
      <c r="FFT318" s="5"/>
      <c r="FFU318" s="5"/>
      <c r="FFV318" s="5"/>
      <c r="FFW318" s="5"/>
      <c r="FFX318" s="5"/>
      <c r="FFY318" s="5"/>
      <c r="FFZ318" s="5"/>
      <c r="FGA318" s="5"/>
      <c r="FGB318" s="5"/>
      <c r="FGC318" s="5"/>
      <c r="FGD318" s="5"/>
      <c r="FGE318" s="5"/>
      <c r="FGF318" s="5"/>
      <c r="FGG318" s="5"/>
      <c r="FGH318" s="5"/>
      <c r="FGI318" s="5"/>
      <c r="FGJ318" s="5"/>
      <c r="FGK318" s="5"/>
      <c r="FGL318" s="5"/>
      <c r="FGM318" s="5"/>
      <c r="FGN318" s="5"/>
      <c r="FGO318" s="5"/>
      <c r="FGP318" s="5"/>
      <c r="FGQ318" s="5"/>
      <c r="FGR318" s="5"/>
      <c r="FGS318" s="5"/>
      <c r="FGT318" s="5"/>
      <c r="FGU318" s="5"/>
      <c r="FGV318" s="5"/>
      <c r="FGW318" s="5"/>
      <c r="FGX318" s="5"/>
      <c r="FGY318" s="5"/>
      <c r="FGZ318" s="5"/>
      <c r="FHA318" s="5"/>
      <c r="FHB318" s="5"/>
      <c r="FHC318" s="5"/>
      <c r="FHD318" s="5"/>
      <c r="FHE318" s="5"/>
      <c r="FHF318" s="5"/>
      <c r="FHG318" s="5"/>
      <c r="FHH318" s="5"/>
      <c r="FHI318" s="5"/>
      <c r="FHJ318" s="5"/>
      <c r="FHK318" s="5"/>
      <c r="FHL318" s="5"/>
      <c r="FHM318" s="5"/>
      <c r="FHN318" s="5"/>
      <c r="FHO318" s="5"/>
      <c r="FHP318" s="5"/>
      <c r="FHQ318" s="5"/>
      <c r="FHR318" s="5"/>
      <c r="FHS318" s="5"/>
      <c r="FHT318" s="5"/>
      <c r="FHU318" s="5"/>
      <c r="FHV318" s="5"/>
      <c r="FHW318" s="5"/>
      <c r="FHX318" s="5"/>
      <c r="FHY318" s="5"/>
      <c r="FHZ318" s="5"/>
      <c r="FIA318" s="5"/>
      <c r="FIB318" s="5"/>
      <c r="FIC318" s="5"/>
      <c r="FID318" s="5"/>
      <c r="FIE318" s="5"/>
      <c r="FIF318" s="5"/>
      <c r="FIG318" s="5"/>
      <c r="FIH318" s="5"/>
      <c r="FII318" s="5"/>
      <c r="FIJ318" s="5"/>
      <c r="FIK318" s="5"/>
      <c r="FIL318" s="5"/>
      <c r="FIM318" s="5"/>
      <c r="FIN318" s="5"/>
      <c r="FIO318" s="5"/>
      <c r="FIP318" s="5"/>
      <c r="FIQ318" s="5"/>
      <c r="FIR318" s="5"/>
      <c r="FIS318" s="5"/>
      <c r="FIT318" s="5"/>
      <c r="FIU318" s="5"/>
      <c r="FIV318" s="5"/>
      <c r="FIW318" s="5"/>
      <c r="FIX318" s="5"/>
      <c r="FIY318" s="5"/>
      <c r="FIZ318" s="5"/>
      <c r="FJA318" s="5"/>
      <c r="FJB318" s="5"/>
      <c r="FJC318" s="5"/>
      <c r="FJD318" s="5"/>
      <c r="FJE318" s="5"/>
      <c r="FJF318" s="5"/>
      <c r="FJG318" s="5"/>
      <c r="FJH318" s="5"/>
      <c r="FJI318" s="5"/>
      <c r="FJJ318" s="5"/>
      <c r="FJK318" s="5"/>
      <c r="FJL318" s="5"/>
      <c r="FJM318" s="5"/>
      <c r="FJN318" s="5"/>
      <c r="FJO318" s="5"/>
      <c r="FJP318" s="5"/>
      <c r="FJQ318" s="5"/>
      <c r="FJR318" s="5"/>
      <c r="FJS318" s="5"/>
      <c r="FJT318" s="5"/>
      <c r="FJU318" s="5"/>
      <c r="FJV318" s="5"/>
      <c r="FJW318" s="5"/>
      <c r="FJX318" s="5"/>
      <c r="FJY318" s="5"/>
      <c r="FJZ318" s="5"/>
      <c r="FKA318" s="5"/>
      <c r="FKB318" s="5"/>
      <c r="FKC318" s="5"/>
      <c r="FKD318" s="5"/>
      <c r="FKE318" s="5"/>
      <c r="FKF318" s="5"/>
      <c r="FKG318" s="5"/>
      <c r="FKH318" s="5"/>
      <c r="FKI318" s="5"/>
      <c r="FKJ318" s="5"/>
      <c r="FKK318" s="5"/>
      <c r="FKL318" s="5"/>
      <c r="FKM318" s="5"/>
      <c r="FKN318" s="5"/>
      <c r="FKO318" s="5"/>
      <c r="FKP318" s="5"/>
      <c r="FKQ318" s="5"/>
      <c r="FKR318" s="5"/>
      <c r="FKS318" s="5"/>
      <c r="FKT318" s="5"/>
      <c r="FKU318" s="5"/>
      <c r="FKV318" s="5"/>
      <c r="FKW318" s="5"/>
      <c r="FKX318" s="5"/>
      <c r="FKY318" s="5"/>
      <c r="FKZ318" s="5"/>
      <c r="FLA318" s="5"/>
      <c r="FLB318" s="5"/>
      <c r="FLC318" s="5"/>
      <c r="FLD318" s="5"/>
      <c r="FLE318" s="5"/>
      <c r="FLF318" s="5"/>
      <c r="FLG318" s="5"/>
      <c r="FLH318" s="5"/>
      <c r="FLI318" s="5"/>
      <c r="FLJ318" s="5"/>
      <c r="FLK318" s="5"/>
      <c r="FLL318" s="5"/>
      <c r="FLM318" s="5"/>
      <c r="FLN318" s="5"/>
      <c r="FLO318" s="5"/>
      <c r="FLP318" s="5"/>
      <c r="FLQ318" s="5"/>
      <c r="FLR318" s="5"/>
      <c r="FLS318" s="5"/>
      <c r="FLT318" s="5"/>
      <c r="FLU318" s="5"/>
      <c r="FLV318" s="5"/>
      <c r="FLW318" s="5"/>
      <c r="FLX318" s="5"/>
      <c r="FLY318" s="5"/>
      <c r="FLZ318" s="5"/>
      <c r="FMA318" s="5"/>
      <c r="FMB318" s="5"/>
      <c r="FMC318" s="5"/>
      <c r="FMD318" s="5"/>
      <c r="FME318" s="5"/>
      <c r="FMF318" s="5"/>
      <c r="FMG318" s="5"/>
      <c r="FMH318" s="5"/>
      <c r="FMI318" s="5"/>
      <c r="FMJ318" s="5"/>
      <c r="FMK318" s="5"/>
      <c r="FML318" s="5"/>
      <c r="FMM318" s="5"/>
      <c r="FMN318" s="5"/>
      <c r="FMO318" s="5"/>
      <c r="FMP318" s="5"/>
      <c r="FMQ318" s="5"/>
      <c r="FMR318" s="5"/>
      <c r="FMS318" s="5"/>
      <c r="FMT318" s="5"/>
      <c r="FMU318" s="5"/>
      <c r="FMV318" s="5"/>
      <c r="FMW318" s="5"/>
      <c r="FMX318" s="5"/>
      <c r="FMY318" s="5"/>
      <c r="FMZ318" s="5"/>
      <c r="FNA318" s="5"/>
      <c r="FNB318" s="5"/>
      <c r="FNC318" s="5"/>
      <c r="FND318" s="5"/>
      <c r="FNE318" s="5"/>
      <c r="FNF318" s="5"/>
      <c r="FNG318" s="5"/>
      <c r="FNH318" s="5"/>
      <c r="FNI318" s="5"/>
      <c r="FNJ318" s="5"/>
      <c r="FNK318" s="5"/>
      <c r="FNL318" s="5"/>
      <c r="FNM318" s="5"/>
      <c r="FNN318" s="5"/>
      <c r="FNO318" s="5"/>
      <c r="FNP318" s="5"/>
      <c r="FNQ318" s="5"/>
      <c r="FNR318" s="5"/>
      <c r="FNS318" s="5"/>
      <c r="FNT318" s="5"/>
      <c r="FNU318" s="5"/>
      <c r="FNV318" s="5"/>
      <c r="FNW318" s="5"/>
      <c r="FNX318" s="5"/>
      <c r="FNY318" s="5"/>
      <c r="FNZ318" s="5"/>
      <c r="FOA318" s="5"/>
      <c r="FOB318" s="5"/>
      <c r="FOC318" s="5"/>
      <c r="FOD318" s="5"/>
      <c r="FOE318" s="5"/>
      <c r="FOF318" s="5"/>
      <c r="FOG318" s="5"/>
      <c r="FOH318" s="5"/>
      <c r="FOI318" s="5"/>
      <c r="FOJ318" s="5"/>
      <c r="FOK318" s="5"/>
      <c r="FOL318" s="5"/>
      <c r="FOM318" s="5"/>
      <c r="FON318" s="5"/>
      <c r="FOO318" s="5"/>
      <c r="FOP318" s="5"/>
      <c r="FOQ318" s="5"/>
      <c r="FOR318" s="5"/>
      <c r="FOS318" s="5"/>
      <c r="FOT318" s="5"/>
      <c r="FOU318" s="5"/>
      <c r="FOV318" s="5"/>
      <c r="FOW318" s="5"/>
      <c r="FOX318" s="5"/>
      <c r="FOY318" s="5"/>
      <c r="FOZ318" s="5"/>
      <c r="FPA318" s="5"/>
      <c r="FPB318" s="5"/>
      <c r="FPC318" s="5"/>
      <c r="FPD318" s="5"/>
      <c r="FPE318" s="5"/>
      <c r="FPF318" s="5"/>
      <c r="FPG318" s="5"/>
      <c r="FPH318" s="5"/>
      <c r="FPI318" s="5"/>
      <c r="FPJ318" s="5"/>
      <c r="FPK318" s="5"/>
      <c r="FPL318" s="5"/>
      <c r="FPM318" s="5"/>
      <c r="FPN318" s="5"/>
      <c r="FPO318" s="5"/>
      <c r="FPP318" s="5"/>
      <c r="FPQ318" s="5"/>
      <c r="FPR318" s="5"/>
      <c r="FPS318" s="5"/>
      <c r="FPT318" s="5"/>
      <c r="FPU318" s="5"/>
      <c r="FPV318" s="5"/>
      <c r="FPW318" s="5"/>
      <c r="FPX318" s="5"/>
      <c r="FPY318" s="5"/>
      <c r="FPZ318" s="5"/>
      <c r="FQA318" s="5"/>
      <c r="FQB318" s="5"/>
      <c r="FQC318" s="5"/>
      <c r="FQD318" s="5"/>
      <c r="FQE318" s="5"/>
      <c r="FQF318" s="5"/>
      <c r="FQG318" s="5"/>
      <c r="FQH318" s="5"/>
      <c r="FQI318" s="5"/>
      <c r="FQJ318" s="5"/>
      <c r="FQK318" s="5"/>
      <c r="FQL318" s="5"/>
      <c r="FQM318" s="5"/>
      <c r="FQN318" s="5"/>
      <c r="FQO318" s="5"/>
      <c r="FQP318" s="5"/>
      <c r="FQQ318" s="5"/>
      <c r="FQR318" s="5"/>
      <c r="FQS318" s="5"/>
      <c r="FQT318" s="5"/>
      <c r="FQU318" s="5"/>
      <c r="FQV318" s="5"/>
      <c r="FQW318" s="5"/>
      <c r="FQX318" s="5"/>
      <c r="FQY318" s="5"/>
      <c r="FQZ318" s="5"/>
      <c r="FRA318" s="5"/>
      <c r="FRB318" s="5"/>
      <c r="FRC318" s="5"/>
      <c r="FRD318" s="5"/>
      <c r="FRE318" s="5"/>
      <c r="FRF318" s="5"/>
      <c r="FRG318" s="5"/>
      <c r="FRH318" s="5"/>
      <c r="FRI318" s="5"/>
      <c r="FRJ318" s="5"/>
      <c r="FRK318" s="5"/>
      <c r="FRL318" s="5"/>
      <c r="FRM318" s="5"/>
      <c r="FRN318" s="5"/>
      <c r="FRO318" s="5"/>
      <c r="FRP318" s="5"/>
      <c r="FRQ318" s="5"/>
      <c r="FRR318" s="5"/>
      <c r="FRS318" s="5"/>
      <c r="FRT318" s="5"/>
      <c r="FRU318" s="5"/>
      <c r="FRV318" s="5"/>
      <c r="FRW318" s="5"/>
      <c r="FRX318" s="5"/>
      <c r="FRY318" s="5"/>
      <c r="FRZ318" s="5"/>
      <c r="FSA318" s="5"/>
      <c r="FSB318" s="5"/>
      <c r="FSC318" s="5"/>
      <c r="FSD318" s="5"/>
      <c r="FSE318" s="5"/>
      <c r="FSF318" s="5"/>
      <c r="FSG318" s="5"/>
      <c r="FSH318" s="5"/>
      <c r="FSI318" s="5"/>
      <c r="FSJ318" s="5"/>
      <c r="FSK318" s="5"/>
      <c r="FSL318" s="5"/>
      <c r="FSM318" s="5"/>
      <c r="FSN318" s="5"/>
      <c r="FSO318" s="5"/>
      <c r="FSP318" s="5"/>
      <c r="FSQ318" s="5"/>
      <c r="FSR318" s="5"/>
      <c r="FSS318" s="5"/>
      <c r="FST318" s="5"/>
      <c r="FSU318" s="5"/>
      <c r="FSV318" s="5"/>
      <c r="FSW318" s="5"/>
      <c r="FSX318" s="5"/>
      <c r="FSY318" s="5"/>
      <c r="FSZ318" s="5"/>
      <c r="FTA318" s="5"/>
      <c r="FTB318" s="5"/>
      <c r="FTC318" s="5"/>
      <c r="FTD318" s="5"/>
      <c r="FTE318" s="5"/>
      <c r="FTF318" s="5"/>
      <c r="FTG318" s="5"/>
      <c r="FTH318" s="5"/>
      <c r="FTI318" s="5"/>
      <c r="FTJ318" s="5"/>
      <c r="FTK318" s="5"/>
      <c r="FTL318" s="5"/>
      <c r="FTM318" s="5"/>
      <c r="FTN318" s="5"/>
      <c r="FTO318" s="5"/>
      <c r="FTP318" s="5"/>
      <c r="FTQ318" s="5"/>
      <c r="FTR318" s="5"/>
      <c r="FTS318" s="5"/>
      <c r="FTT318" s="5"/>
      <c r="FTU318" s="5"/>
      <c r="FTV318" s="5"/>
      <c r="FTW318" s="5"/>
      <c r="FTX318" s="5"/>
      <c r="FTY318" s="5"/>
      <c r="FTZ318" s="5"/>
      <c r="FUA318" s="5"/>
      <c r="FUB318" s="5"/>
      <c r="FUC318" s="5"/>
      <c r="FUD318" s="5"/>
      <c r="FUE318" s="5"/>
      <c r="FUF318" s="5"/>
      <c r="FUG318" s="5"/>
      <c r="FUH318" s="5"/>
      <c r="FUI318" s="5"/>
      <c r="FUJ318" s="5"/>
      <c r="FUK318" s="5"/>
      <c r="FUL318" s="5"/>
      <c r="FUM318" s="5"/>
      <c r="FUN318" s="5"/>
      <c r="FUO318" s="5"/>
      <c r="FUP318" s="5"/>
      <c r="FUQ318" s="5"/>
      <c r="FUR318" s="5"/>
      <c r="FUS318" s="5"/>
      <c r="FUT318" s="5"/>
      <c r="FUU318" s="5"/>
      <c r="FUV318" s="5"/>
      <c r="FUW318" s="5"/>
      <c r="FUX318" s="5"/>
      <c r="FUY318" s="5"/>
      <c r="FUZ318" s="5"/>
      <c r="FVA318" s="5"/>
      <c r="FVB318" s="5"/>
      <c r="FVC318" s="5"/>
      <c r="FVD318" s="5"/>
      <c r="FVE318" s="5"/>
      <c r="FVF318" s="5"/>
      <c r="FVG318" s="5"/>
      <c r="FVH318" s="5"/>
      <c r="FVI318" s="5"/>
      <c r="FVJ318" s="5"/>
      <c r="FVK318" s="5"/>
      <c r="FVL318" s="5"/>
      <c r="FVM318" s="5"/>
      <c r="FVN318" s="5"/>
      <c r="FVO318" s="5"/>
      <c r="FVP318" s="5"/>
      <c r="FVQ318" s="5"/>
      <c r="FVR318" s="5"/>
      <c r="FVS318" s="5"/>
      <c r="FVT318" s="5"/>
      <c r="FVU318" s="5"/>
      <c r="FVV318" s="5"/>
      <c r="FVW318" s="5"/>
      <c r="FVX318" s="5"/>
      <c r="FVY318" s="5"/>
      <c r="FVZ318" s="5"/>
      <c r="FWA318" s="5"/>
      <c r="FWB318" s="5"/>
      <c r="FWC318" s="5"/>
      <c r="FWD318" s="5"/>
      <c r="FWE318" s="5"/>
      <c r="FWF318" s="5"/>
      <c r="FWG318" s="5"/>
      <c r="FWH318" s="5"/>
      <c r="FWI318" s="5"/>
      <c r="FWJ318" s="5"/>
      <c r="FWK318" s="5"/>
      <c r="FWL318" s="5"/>
      <c r="FWM318" s="5"/>
      <c r="FWN318" s="5"/>
      <c r="FWO318" s="5"/>
      <c r="FWP318" s="5"/>
      <c r="FWQ318" s="5"/>
      <c r="FWR318" s="5"/>
      <c r="FWS318" s="5"/>
      <c r="FWT318" s="5"/>
      <c r="FWU318" s="5"/>
      <c r="FWV318" s="5"/>
      <c r="FWW318" s="5"/>
      <c r="FWX318" s="5"/>
      <c r="FWY318" s="5"/>
      <c r="FWZ318" s="5"/>
      <c r="FXA318" s="5"/>
      <c r="FXB318" s="5"/>
      <c r="FXC318" s="5"/>
      <c r="FXD318" s="5"/>
      <c r="FXE318" s="5"/>
      <c r="FXF318" s="5"/>
      <c r="FXG318" s="5"/>
      <c r="FXH318" s="5"/>
      <c r="FXI318" s="5"/>
      <c r="FXJ318" s="5"/>
      <c r="FXK318" s="5"/>
      <c r="FXL318" s="5"/>
      <c r="FXM318" s="5"/>
      <c r="FXN318" s="5"/>
      <c r="FXO318" s="5"/>
      <c r="FXP318" s="5"/>
      <c r="FXQ318" s="5"/>
      <c r="FXR318" s="5"/>
      <c r="FXS318" s="5"/>
      <c r="FXT318" s="5"/>
      <c r="FXU318" s="5"/>
      <c r="FXV318" s="5"/>
      <c r="FXW318" s="5"/>
      <c r="FXX318" s="5"/>
      <c r="FXY318" s="5"/>
      <c r="FXZ318" s="5"/>
      <c r="FYA318" s="5"/>
      <c r="FYB318" s="5"/>
      <c r="FYC318" s="5"/>
      <c r="FYD318" s="5"/>
      <c r="FYE318" s="5"/>
      <c r="FYF318" s="5"/>
      <c r="FYG318" s="5"/>
      <c r="FYH318" s="5"/>
      <c r="FYI318" s="5"/>
      <c r="FYJ318" s="5"/>
      <c r="FYK318" s="5"/>
      <c r="FYL318" s="5"/>
      <c r="FYM318" s="5"/>
      <c r="FYN318" s="5"/>
      <c r="FYO318" s="5"/>
      <c r="FYP318" s="5"/>
      <c r="FYQ318" s="5"/>
      <c r="FYR318" s="5"/>
      <c r="FYS318" s="5"/>
      <c r="FYT318" s="5"/>
      <c r="FYU318" s="5"/>
      <c r="FYV318" s="5"/>
      <c r="FYW318" s="5"/>
      <c r="FYX318" s="5"/>
      <c r="FYY318" s="5"/>
      <c r="FYZ318" s="5"/>
      <c r="FZA318" s="5"/>
      <c r="FZB318" s="5"/>
      <c r="FZC318" s="5"/>
      <c r="FZD318" s="5"/>
      <c r="FZE318" s="5"/>
      <c r="FZF318" s="5"/>
      <c r="FZG318" s="5"/>
      <c r="FZH318" s="5"/>
      <c r="FZI318" s="5"/>
      <c r="FZJ318" s="5"/>
      <c r="FZK318" s="5"/>
      <c r="FZL318" s="5"/>
      <c r="FZM318" s="5"/>
      <c r="FZN318" s="5"/>
      <c r="FZO318" s="5"/>
      <c r="FZP318" s="5"/>
      <c r="FZQ318" s="5"/>
      <c r="FZR318" s="5"/>
      <c r="FZS318" s="5"/>
      <c r="FZT318" s="5"/>
      <c r="FZU318" s="5"/>
      <c r="FZV318" s="5"/>
      <c r="FZW318" s="5"/>
      <c r="FZX318" s="5"/>
      <c r="FZY318" s="5"/>
      <c r="FZZ318" s="5"/>
      <c r="GAA318" s="5"/>
      <c r="GAB318" s="5"/>
      <c r="GAC318" s="5"/>
      <c r="GAD318" s="5"/>
      <c r="GAE318" s="5"/>
      <c r="GAF318" s="5"/>
      <c r="GAG318" s="5"/>
      <c r="GAH318" s="5"/>
      <c r="GAI318" s="5"/>
      <c r="GAJ318" s="5"/>
      <c r="GAK318" s="5"/>
      <c r="GAL318" s="5"/>
      <c r="GAM318" s="5"/>
      <c r="GAN318" s="5"/>
      <c r="GAO318" s="5"/>
      <c r="GAP318" s="5"/>
      <c r="GAQ318" s="5"/>
      <c r="GAR318" s="5"/>
      <c r="GAS318" s="5"/>
      <c r="GAT318" s="5"/>
      <c r="GAU318" s="5"/>
      <c r="GAV318" s="5"/>
      <c r="GAW318" s="5"/>
      <c r="GAX318" s="5"/>
      <c r="GAY318" s="5"/>
      <c r="GAZ318" s="5"/>
      <c r="GBA318" s="5"/>
      <c r="GBB318" s="5"/>
      <c r="GBC318" s="5"/>
      <c r="GBD318" s="5"/>
      <c r="GBE318" s="5"/>
      <c r="GBF318" s="5"/>
      <c r="GBG318" s="5"/>
      <c r="GBH318" s="5"/>
      <c r="GBI318" s="5"/>
      <c r="GBJ318" s="5"/>
      <c r="GBK318" s="5"/>
      <c r="GBL318" s="5"/>
      <c r="GBM318" s="5"/>
      <c r="GBN318" s="5"/>
      <c r="GBO318" s="5"/>
      <c r="GBP318" s="5"/>
      <c r="GBQ318" s="5"/>
      <c r="GBR318" s="5"/>
      <c r="GBS318" s="5"/>
      <c r="GBT318" s="5"/>
      <c r="GBU318" s="5"/>
      <c r="GBV318" s="5"/>
      <c r="GBW318" s="5"/>
      <c r="GBX318" s="5"/>
      <c r="GBY318" s="5"/>
      <c r="GBZ318" s="5"/>
      <c r="GCA318" s="5"/>
      <c r="GCB318" s="5"/>
      <c r="GCC318" s="5"/>
      <c r="GCD318" s="5"/>
      <c r="GCE318" s="5"/>
      <c r="GCF318" s="5"/>
      <c r="GCG318" s="5"/>
      <c r="GCH318" s="5"/>
      <c r="GCI318" s="5"/>
      <c r="GCJ318" s="5"/>
      <c r="GCK318" s="5"/>
      <c r="GCL318" s="5"/>
      <c r="GCM318" s="5"/>
      <c r="GCN318" s="5"/>
      <c r="GCO318" s="5"/>
      <c r="GCP318" s="5"/>
      <c r="GCQ318" s="5"/>
      <c r="GCR318" s="5"/>
      <c r="GCS318" s="5"/>
      <c r="GCT318" s="5"/>
      <c r="GCU318" s="5"/>
      <c r="GCV318" s="5"/>
      <c r="GCW318" s="5"/>
      <c r="GCX318" s="5"/>
      <c r="GCY318" s="5"/>
      <c r="GCZ318" s="5"/>
      <c r="GDA318" s="5"/>
      <c r="GDB318" s="5"/>
      <c r="GDC318" s="5"/>
      <c r="GDD318" s="5"/>
      <c r="GDE318" s="5"/>
      <c r="GDF318" s="5"/>
      <c r="GDG318" s="5"/>
      <c r="GDH318" s="5"/>
      <c r="GDI318" s="5"/>
      <c r="GDJ318" s="5"/>
      <c r="GDK318" s="5"/>
      <c r="GDL318" s="5"/>
      <c r="GDM318" s="5"/>
      <c r="GDN318" s="5"/>
      <c r="GDO318" s="5"/>
      <c r="GDP318" s="5"/>
      <c r="GDQ318" s="5"/>
      <c r="GDR318" s="5"/>
      <c r="GDS318" s="5"/>
      <c r="GDT318" s="5"/>
      <c r="GDU318" s="5"/>
      <c r="GDV318" s="5"/>
      <c r="GDW318" s="5"/>
      <c r="GDX318" s="5"/>
      <c r="GDY318" s="5"/>
      <c r="GDZ318" s="5"/>
      <c r="GEA318" s="5"/>
      <c r="GEB318" s="5"/>
      <c r="GEC318" s="5"/>
      <c r="GED318" s="5"/>
      <c r="GEE318" s="5"/>
      <c r="GEF318" s="5"/>
      <c r="GEG318" s="5"/>
      <c r="GEH318" s="5"/>
      <c r="GEI318" s="5"/>
      <c r="GEJ318" s="5"/>
      <c r="GEK318" s="5"/>
      <c r="GEL318" s="5"/>
      <c r="GEM318" s="5"/>
      <c r="GEN318" s="5"/>
      <c r="GEO318" s="5"/>
      <c r="GEP318" s="5"/>
      <c r="GEQ318" s="5"/>
      <c r="GER318" s="5"/>
      <c r="GES318" s="5"/>
      <c r="GET318" s="5"/>
      <c r="GEU318" s="5"/>
      <c r="GEV318" s="5"/>
      <c r="GEW318" s="5"/>
      <c r="GEX318" s="5"/>
      <c r="GEY318" s="5"/>
      <c r="GEZ318" s="5"/>
      <c r="GFA318" s="5"/>
      <c r="GFB318" s="5"/>
      <c r="GFC318" s="5"/>
      <c r="GFD318" s="5"/>
      <c r="GFE318" s="5"/>
      <c r="GFF318" s="5"/>
      <c r="GFG318" s="5"/>
      <c r="GFH318" s="5"/>
      <c r="GFI318" s="5"/>
      <c r="GFJ318" s="5"/>
      <c r="GFK318" s="5"/>
      <c r="GFL318" s="5"/>
      <c r="GFM318" s="5"/>
      <c r="GFN318" s="5"/>
      <c r="GFO318" s="5"/>
      <c r="GFP318" s="5"/>
      <c r="GFQ318" s="5"/>
      <c r="GFR318" s="5"/>
      <c r="GFS318" s="5"/>
      <c r="GFT318" s="5"/>
      <c r="GFU318" s="5"/>
      <c r="GFV318" s="5"/>
      <c r="GFW318" s="5"/>
      <c r="GFX318" s="5"/>
      <c r="GFY318" s="5"/>
      <c r="GFZ318" s="5"/>
      <c r="GGA318" s="5"/>
      <c r="GGB318" s="5"/>
      <c r="GGC318" s="5"/>
      <c r="GGD318" s="5"/>
      <c r="GGE318" s="5"/>
      <c r="GGF318" s="5"/>
      <c r="GGG318" s="5"/>
      <c r="GGH318" s="5"/>
      <c r="GGI318" s="5"/>
      <c r="GGJ318" s="5"/>
      <c r="GGK318" s="5"/>
      <c r="GGL318" s="5"/>
      <c r="GGM318" s="5"/>
      <c r="GGN318" s="5"/>
      <c r="GGO318" s="5"/>
      <c r="GGP318" s="5"/>
      <c r="GGQ318" s="5"/>
      <c r="GGR318" s="5"/>
      <c r="GGS318" s="5"/>
      <c r="GGT318" s="5"/>
      <c r="GGU318" s="5"/>
      <c r="GGV318" s="5"/>
      <c r="GGW318" s="5"/>
      <c r="GGX318" s="5"/>
      <c r="GGY318" s="5"/>
      <c r="GGZ318" s="5"/>
      <c r="GHA318" s="5"/>
      <c r="GHB318" s="5"/>
      <c r="GHC318" s="5"/>
      <c r="GHD318" s="5"/>
      <c r="GHE318" s="5"/>
      <c r="GHF318" s="5"/>
      <c r="GHG318" s="5"/>
      <c r="GHH318" s="5"/>
      <c r="GHI318" s="5"/>
      <c r="GHJ318" s="5"/>
      <c r="GHK318" s="5"/>
      <c r="GHL318" s="5"/>
      <c r="GHM318" s="5"/>
      <c r="GHN318" s="5"/>
      <c r="GHO318" s="5"/>
      <c r="GHP318" s="5"/>
      <c r="GHQ318" s="5"/>
      <c r="GHR318" s="5"/>
      <c r="GHS318" s="5"/>
      <c r="GHT318" s="5"/>
      <c r="GHU318" s="5"/>
      <c r="GHV318" s="5"/>
      <c r="GHW318" s="5"/>
      <c r="GHX318" s="5"/>
      <c r="GHY318" s="5"/>
      <c r="GHZ318" s="5"/>
      <c r="GIA318" s="5"/>
      <c r="GIB318" s="5"/>
      <c r="GIC318" s="5"/>
      <c r="GID318" s="5"/>
      <c r="GIE318" s="5"/>
      <c r="GIF318" s="5"/>
      <c r="GIG318" s="5"/>
      <c r="GIH318" s="5"/>
      <c r="GII318" s="5"/>
      <c r="GIJ318" s="5"/>
      <c r="GIK318" s="5"/>
      <c r="GIL318" s="5"/>
      <c r="GIM318" s="5"/>
      <c r="GIN318" s="5"/>
      <c r="GIO318" s="5"/>
      <c r="GIP318" s="5"/>
      <c r="GIQ318" s="5"/>
      <c r="GIR318" s="5"/>
      <c r="GIS318" s="5"/>
      <c r="GIT318" s="5"/>
      <c r="GIU318" s="5"/>
      <c r="GIV318" s="5"/>
      <c r="GIW318" s="5"/>
      <c r="GIX318" s="5"/>
      <c r="GIY318" s="5"/>
      <c r="GIZ318" s="5"/>
      <c r="GJA318" s="5"/>
      <c r="GJB318" s="5"/>
      <c r="GJC318" s="5"/>
      <c r="GJD318" s="5"/>
      <c r="GJE318" s="5"/>
      <c r="GJF318" s="5"/>
      <c r="GJG318" s="5"/>
      <c r="GJH318" s="5"/>
      <c r="GJI318" s="5"/>
      <c r="GJJ318" s="5"/>
      <c r="GJK318" s="5"/>
      <c r="GJL318" s="5"/>
      <c r="GJM318" s="5"/>
      <c r="GJN318" s="5"/>
      <c r="GJO318" s="5"/>
      <c r="GJP318" s="5"/>
      <c r="GJQ318" s="5"/>
      <c r="GJR318" s="5"/>
      <c r="GJS318" s="5"/>
      <c r="GJT318" s="5"/>
      <c r="GJU318" s="5"/>
      <c r="GJV318" s="5"/>
      <c r="GJW318" s="5"/>
      <c r="GJX318" s="5"/>
      <c r="GJY318" s="5"/>
      <c r="GJZ318" s="5"/>
      <c r="GKA318" s="5"/>
      <c r="GKB318" s="5"/>
      <c r="GKC318" s="5"/>
      <c r="GKD318" s="5"/>
      <c r="GKE318" s="5"/>
      <c r="GKF318" s="5"/>
      <c r="GKG318" s="5"/>
      <c r="GKH318" s="5"/>
      <c r="GKI318" s="5"/>
      <c r="GKJ318" s="5"/>
      <c r="GKK318" s="5"/>
      <c r="GKL318" s="5"/>
      <c r="GKM318" s="5"/>
      <c r="GKN318" s="5"/>
      <c r="GKO318" s="5"/>
      <c r="GKP318" s="5"/>
      <c r="GKQ318" s="5"/>
      <c r="GKR318" s="5"/>
      <c r="GKS318" s="5"/>
      <c r="GKT318" s="5"/>
      <c r="GKU318" s="5"/>
      <c r="GKV318" s="5"/>
      <c r="GKW318" s="5"/>
      <c r="GKX318" s="5"/>
      <c r="GKY318" s="5"/>
      <c r="GKZ318" s="5"/>
      <c r="GLA318" s="5"/>
      <c r="GLB318" s="5"/>
      <c r="GLC318" s="5"/>
      <c r="GLD318" s="5"/>
      <c r="GLE318" s="5"/>
      <c r="GLF318" s="5"/>
      <c r="GLG318" s="5"/>
      <c r="GLH318" s="5"/>
      <c r="GLI318" s="5"/>
      <c r="GLJ318" s="5"/>
      <c r="GLK318" s="5"/>
      <c r="GLL318" s="5"/>
      <c r="GLM318" s="5"/>
      <c r="GLN318" s="5"/>
      <c r="GLO318" s="5"/>
      <c r="GLP318" s="5"/>
      <c r="GLQ318" s="5"/>
      <c r="GLR318" s="5"/>
      <c r="GLS318" s="5"/>
      <c r="GLT318" s="5"/>
      <c r="GLU318" s="5"/>
      <c r="GLV318" s="5"/>
      <c r="GLW318" s="5"/>
      <c r="GLX318" s="5"/>
      <c r="GLY318" s="5"/>
      <c r="GLZ318" s="5"/>
      <c r="GMA318" s="5"/>
      <c r="GMB318" s="5"/>
      <c r="GMC318" s="5"/>
      <c r="GMD318" s="5"/>
      <c r="GME318" s="5"/>
      <c r="GMF318" s="5"/>
      <c r="GMG318" s="5"/>
      <c r="GMH318" s="5"/>
      <c r="GMI318" s="5"/>
      <c r="GMJ318" s="5"/>
      <c r="GMK318" s="5"/>
      <c r="GML318" s="5"/>
      <c r="GMM318" s="5"/>
      <c r="GMN318" s="5"/>
      <c r="GMO318" s="5"/>
      <c r="GMP318" s="5"/>
      <c r="GMQ318" s="5"/>
      <c r="GMR318" s="5"/>
      <c r="GMS318" s="5"/>
      <c r="GMT318" s="5"/>
      <c r="GMU318" s="5"/>
      <c r="GMV318" s="5"/>
      <c r="GMW318" s="5"/>
      <c r="GMX318" s="5"/>
      <c r="GMY318" s="5"/>
      <c r="GMZ318" s="5"/>
      <c r="GNA318" s="5"/>
      <c r="GNB318" s="5"/>
      <c r="GNC318" s="5"/>
      <c r="GND318" s="5"/>
      <c r="GNE318" s="5"/>
      <c r="GNF318" s="5"/>
      <c r="GNG318" s="5"/>
      <c r="GNH318" s="5"/>
      <c r="GNI318" s="5"/>
      <c r="GNJ318" s="5"/>
      <c r="GNK318" s="5"/>
      <c r="GNL318" s="5"/>
      <c r="GNM318" s="5"/>
      <c r="GNN318" s="5"/>
      <c r="GNO318" s="5"/>
      <c r="GNP318" s="5"/>
      <c r="GNQ318" s="5"/>
      <c r="GNR318" s="5"/>
      <c r="GNS318" s="5"/>
      <c r="GNT318" s="5"/>
      <c r="GNU318" s="5"/>
      <c r="GNV318" s="5"/>
      <c r="GNW318" s="5"/>
      <c r="GNX318" s="5"/>
      <c r="GNY318" s="5"/>
      <c r="GNZ318" s="5"/>
      <c r="GOA318" s="5"/>
      <c r="GOB318" s="5"/>
      <c r="GOC318" s="5"/>
      <c r="GOD318" s="5"/>
      <c r="GOE318" s="5"/>
      <c r="GOF318" s="5"/>
      <c r="GOG318" s="5"/>
      <c r="GOH318" s="5"/>
      <c r="GOI318" s="5"/>
      <c r="GOJ318" s="5"/>
      <c r="GOK318" s="5"/>
      <c r="GOL318" s="5"/>
      <c r="GOM318" s="5"/>
      <c r="GON318" s="5"/>
      <c r="GOO318" s="5"/>
      <c r="GOP318" s="5"/>
      <c r="GOQ318" s="5"/>
      <c r="GOR318" s="5"/>
      <c r="GOS318" s="5"/>
      <c r="GOT318" s="5"/>
      <c r="GOU318" s="5"/>
      <c r="GOV318" s="5"/>
      <c r="GOW318" s="5"/>
      <c r="GOX318" s="5"/>
      <c r="GOY318" s="5"/>
      <c r="GOZ318" s="5"/>
      <c r="GPA318" s="5"/>
      <c r="GPB318" s="5"/>
      <c r="GPC318" s="5"/>
      <c r="GPD318" s="5"/>
      <c r="GPE318" s="5"/>
      <c r="GPF318" s="5"/>
      <c r="GPG318" s="5"/>
      <c r="GPH318" s="5"/>
      <c r="GPI318" s="5"/>
      <c r="GPJ318" s="5"/>
      <c r="GPK318" s="5"/>
      <c r="GPL318" s="5"/>
      <c r="GPM318" s="5"/>
      <c r="GPN318" s="5"/>
      <c r="GPO318" s="5"/>
      <c r="GPP318" s="5"/>
      <c r="GPQ318" s="5"/>
      <c r="GPR318" s="5"/>
      <c r="GPS318" s="5"/>
      <c r="GPT318" s="5"/>
      <c r="GPU318" s="5"/>
      <c r="GPV318" s="5"/>
      <c r="GPW318" s="5"/>
      <c r="GPX318" s="5"/>
      <c r="GPY318" s="5"/>
      <c r="GPZ318" s="5"/>
      <c r="GQA318" s="5"/>
      <c r="GQB318" s="5"/>
      <c r="GQC318" s="5"/>
      <c r="GQD318" s="5"/>
      <c r="GQE318" s="5"/>
      <c r="GQF318" s="5"/>
      <c r="GQG318" s="5"/>
      <c r="GQH318" s="5"/>
      <c r="GQI318" s="5"/>
      <c r="GQJ318" s="5"/>
      <c r="GQK318" s="5"/>
      <c r="GQL318" s="5"/>
      <c r="GQM318" s="5"/>
      <c r="GQN318" s="5"/>
      <c r="GQO318" s="5"/>
      <c r="GQP318" s="5"/>
      <c r="GQQ318" s="5"/>
      <c r="GQR318" s="5"/>
      <c r="GQS318" s="5"/>
      <c r="GQT318" s="5"/>
      <c r="GQU318" s="5"/>
      <c r="GQV318" s="5"/>
      <c r="GQW318" s="5"/>
      <c r="GQX318" s="5"/>
      <c r="GQY318" s="5"/>
      <c r="GQZ318" s="5"/>
      <c r="GRA318" s="5"/>
      <c r="GRB318" s="5"/>
      <c r="GRC318" s="5"/>
      <c r="GRD318" s="5"/>
      <c r="GRE318" s="5"/>
      <c r="GRF318" s="5"/>
      <c r="GRG318" s="5"/>
      <c r="GRH318" s="5"/>
      <c r="GRI318" s="5"/>
      <c r="GRJ318" s="5"/>
      <c r="GRK318" s="5"/>
      <c r="GRL318" s="5"/>
      <c r="GRM318" s="5"/>
      <c r="GRN318" s="5"/>
      <c r="GRO318" s="5"/>
      <c r="GRP318" s="5"/>
      <c r="GRQ318" s="5"/>
      <c r="GRR318" s="5"/>
      <c r="GRS318" s="5"/>
      <c r="GRT318" s="5"/>
      <c r="GRU318" s="5"/>
      <c r="GRV318" s="5"/>
      <c r="GRW318" s="5"/>
      <c r="GRX318" s="5"/>
      <c r="GRY318" s="5"/>
      <c r="GRZ318" s="5"/>
      <c r="GSA318" s="5"/>
      <c r="GSB318" s="5"/>
      <c r="GSC318" s="5"/>
      <c r="GSD318" s="5"/>
      <c r="GSE318" s="5"/>
      <c r="GSF318" s="5"/>
      <c r="GSG318" s="5"/>
      <c r="GSH318" s="5"/>
      <c r="GSI318" s="5"/>
      <c r="GSJ318" s="5"/>
      <c r="GSK318" s="5"/>
      <c r="GSL318" s="5"/>
      <c r="GSM318" s="5"/>
      <c r="GSN318" s="5"/>
      <c r="GSO318" s="5"/>
      <c r="GSP318" s="5"/>
      <c r="GSQ318" s="5"/>
      <c r="GSR318" s="5"/>
      <c r="GSS318" s="5"/>
      <c r="GST318" s="5"/>
      <c r="GSU318" s="5"/>
      <c r="GSV318" s="5"/>
      <c r="GSW318" s="5"/>
      <c r="GSX318" s="5"/>
      <c r="GSY318" s="5"/>
      <c r="GSZ318" s="5"/>
      <c r="GTA318" s="5"/>
      <c r="GTB318" s="5"/>
      <c r="GTC318" s="5"/>
      <c r="GTD318" s="5"/>
      <c r="GTE318" s="5"/>
      <c r="GTF318" s="5"/>
      <c r="GTG318" s="5"/>
      <c r="GTH318" s="5"/>
      <c r="GTI318" s="5"/>
      <c r="GTJ318" s="5"/>
      <c r="GTK318" s="5"/>
      <c r="GTL318" s="5"/>
      <c r="GTM318" s="5"/>
      <c r="GTN318" s="5"/>
      <c r="GTO318" s="5"/>
      <c r="GTP318" s="5"/>
      <c r="GTQ318" s="5"/>
      <c r="GTR318" s="5"/>
      <c r="GTS318" s="5"/>
      <c r="GTT318" s="5"/>
      <c r="GTU318" s="5"/>
      <c r="GTV318" s="5"/>
      <c r="GTW318" s="5"/>
      <c r="GTX318" s="5"/>
      <c r="GTY318" s="5"/>
      <c r="GTZ318" s="5"/>
      <c r="GUA318" s="5"/>
      <c r="GUB318" s="5"/>
      <c r="GUC318" s="5"/>
      <c r="GUD318" s="5"/>
      <c r="GUE318" s="5"/>
      <c r="GUF318" s="5"/>
      <c r="GUG318" s="5"/>
      <c r="GUH318" s="5"/>
      <c r="GUI318" s="5"/>
      <c r="GUJ318" s="5"/>
      <c r="GUK318" s="5"/>
      <c r="GUL318" s="5"/>
      <c r="GUM318" s="5"/>
      <c r="GUN318" s="5"/>
      <c r="GUO318" s="5"/>
      <c r="GUP318" s="5"/>
      <c r="GUQ318" s="5"/>
      <c r="GUR318" s="5"/>
      <c r="GUS318" s="5"/>
      <c r="GUT318" s="5"/>
      <c r="GUU318" s="5"/>
      <c r="GUV318" s="5"/>
      <c r="GUW318" s="5"/>
      <c r="GUX318" s="5"/>
      <c r="GUY318" s="5"/>
      <c r="GUZ318" s="5"/>
      <c r="GVA318" s="5"/>
      <c r="GVB318" s="5"/>
      <c r="GVC318" s="5"/>
      <c r="GVD318" s="5"/>
      <c r="GVE318" s="5"/>
      <c r="GVF318" s="5"/>
      <c r="GVG318" s="5"/>
      <c r="GVH318" s="5"/>
      <c r="GVI318" s="5"/>
      <c r="GVJ318" s="5"/>
      <c r="GVK318" s="5"/>
      <c r="GVL318" s="5"/>
      <c r="GVM318" s="5"/>
      <c r="GVN318" s="5"/>
      <c r="GVO318" s="5"/>
      <c r="GVP318" s="5"/>
      <c r="GVQ318" s="5"/>
      <c r="GVR318" s="5"/>
      <c r="GVS318" s="5"/>
      <c r="GVT318" s="5"/>
      <c r="GVU318" s="5"/>
      <c r="GVV318" s="5"/>
      <c r="GVW318" s="5"/>
      <c r="GVX318" s="5"/>
      <c r="GVY318" s="5"/>
      <c r="GVZ318" s="5"/>
      <c r="GWA318" s="5"/>
      <c r="GWB318" s="5"/>
      <c r="GWC318" s="5"/>
      <c r="GWD318" s="5"/>
      <c r="GWE318" s="5"/>
      <c r="GWF318" s="5"/>
      <c r="GWG318" s="5"/>
      <c r="GWH318" s="5"/>
      <c r="GWI318" s="5"/>
      <c r="GWJ318" s="5"/>
      <c r="GWK318" s="5"/>
      <c r="GWL318" s="5"/>
      <c r="GWM318" s="5"/>
      <c r="GWN318" s="5"/>
      <c r="GWO318" s="5"/>
      <c r="GWP318" s="5"/>
      <c r="GWQ318" s="5"/>
      <c r="GWR318" s="5"/>
      <c r="GWS318" s="5"/>
      <c r="GWT318" s="5"/>
      <c r="GWU318" s="5"/>
      <c r="GWV318" s="5"/>
      <c r="GWW318" s="5"/>
      <c r="GWX318" s="5"/>
      <c r="GWY318" s="5"/>
      <c r="GWZ318" s="5"/>
      <c r="GXA318" s="5"/>
      <c r="GXB318" s="5"/>
      <c r="GXC318" s="5"/>
      <c r="GXD318" s="5"/>
      <c r="GXE318" s="5"/>
      <c r="GXF318" s="5"/>
      <c r="GXG318" s="5"/>
      <c r="GXH318" s="5"/>
      <c r="GXI318" s="5"/>
      <c r="GXJ318" s="5"/>
      <c r="GXK318" s="5"/>
      <c r="GXL318" s="5"/>
      <c r="GXM318" s="5"/>
      <c r="GXN318" s="5"/>
      <c r="GXO318" s="5"/>
      <c r="GXP318" s="5"/>
      <c r="GXQ318" s="5"/>
      <c r="GXR318" s="5"/>
      <c r="GXS318" s="5"/>
      <c r="GXT318" s="5"/>
      <c r="GXU318" s="5"/>
      <c r="GXV318" s="5"/>
      <c r="GXW318" s="5"/>
      <c r="GXX318" s="5"/>
      <c r="GXY318" s="5"/>
      <c r="GXZ318" s="5"/>
      <c r="GYA318" s="5"/>
      <c r="GYB318" s="5"/>
      <c r="GYC318" s="5"/>
      <c r="GYD318" s="5"/>
      <c r="GYE318" s="5"/>
      <c r="GYF318" s="5"/>
      <c r="GYG318" s="5"/>
      <c r="GYH318" s="5"/>
      <c r="GYI318" s="5"/>
      <c r="GYJ318" s="5"/>
      <c r="GYK318" s="5"/>
      <c r="GYL318" s="5"/>
      <c r="GYM318" s="5"/>
      <c r="GYN318" s="5"/>
      <c r="GYO318" s="5"/>
      <c r="GYP318" s="5"/>
      <c r="GYQ318" s="5"/>
      <c r="GYR318" s="5"/>
      <c r="GYS318" s="5"/>
      <c r="GYT318" s="5"/>
      <c r="GYU318" s="5"/>
      <c r="GYV318" s="5"/>
      <c r="GYW318" s="5"/>
      <c r="GYX318" s="5"/>
      <c r="GYY318" s="5"/>
      <c r="GYZ318" s="5"/>
      <c r="GZA318" s="5"/>
      <c r="GZB318" s="5"/>
      <c r="GZC318" s="5"/>
      <c r="GZD318" s="5"/>
      <c r="GZE318" s="5"/>
      <c r="GZF318" s="5"/>
      <c r="GZG318" s="5"/>
      <c r="GZH318" s="5"/>
      <c r="GZI318" s="5"/>
      <c r="GZJ318" s="5"/>
      <c r="GZK318" s="5"/>
      <c r="GZL318" s="5"/>
      <c r="GZM318" s="5"/>
      <c r="GZN318" s="5"/>
      <c r="GZO318" s="5"/>
      <c r="GZP318" s="5"/>
      <c r="GZQ318" s="5"/>
      <c r="GZR318" s="5"/>
      <c r="GZS318" s="5"/>
      <c r="GZT318" s="5"/>
      <c r="GZU318" s="5"/>
      <c r="GZV318" s="5"/>
      <c r="GZW318" s="5"/>
      <c r="GZX318" s="5"/>
      <c r="GZY318" s="5"/>
      <c r="GZZ318" s="5"/>
      <c r="HAA318" s="5"/>
      <c r="HAB318" s="5"/>
      <c r="HAC318" s="5"/>
      <c r="HAD318" s="5"/>
      <c r="HAE318" s="5"/>
      <c r="HAF318" s="5"/>
      <c r="HAG318" s="5"/>
      <c r="HAH318" s="5"/>
      <c r="HAI318" s="5"/>
      <c r="HAJ318" s="5"/>
      <c r="HAK318" s="5"/>
      <c r="HAL318" s="5"/>
      <c r="HAM318" s="5"/>
      <c r="HAN318" s="5"/>
      <c r="HAO318" s="5"/>
      <c r="HAP318" s="5"/>
      <c r="HAQ318" s="5"/>
      <c r="HAR318" s="5"/>
      <c r="HAS318" s="5"/>
      <c r="HAT318" s="5"/>
      <c r="HAU318" s="5"/>
      <c r="HAV318" s="5"/>
      <c r="HAW318" s="5"/>
      <c r="HAX318" s="5"/>
      <c r="HAY318" s="5"/>
      <c r="HAZ318" s="5"/>
      <c r="HBA318" s="5"/>
      <c r="HBB318" s="5"/>
      <c r="HBC318" s="5"/>
      <c r="HBD318" s="5"/>
      <c r="HBE318" s="5"/>
      <c r="HBF318" s="5"/>
      <c r="HBG318" s="5"/>
      <c r="HBH318" s="5"/>
      <c r="HBI318" s="5"/>
      <c r="HBJ318" s="5"/>
      <c r="HBK318" s="5"/>
      <c r="HBL318" s="5"/>
      <c r="HBM318" s="5"/>
      <c r="HBN318" s="5"/>
      <c r="HBO318" s="5"/>
      <c r="HBP318" s="5"/>
      <c r="HBQ318" s="5"/>
      <c r="HBR318" s="5"/>
      <c r="HBS318" s="5"/>
      <c r="HBT318" s="5"/>
      <c r="HBU318" s="5"/>
      <c r="HBV318" s="5"/>
      <c r="HBW318" s="5"/>
      <c r="HBX318" s="5"/>
      <c r="HBY318" s="5"/>
      <c r="HBZ318" s="5"/>
      <c r="HCA318" s="5"/>
      <c r="HCB318" s="5"/>
      <c r="HCC318" s="5"/>
      <c r="HCD318" s="5"/>
      <c r="HCE318" s="5"/>
      <c r="HCF318" s="5"/>
      <c r="HCG318" s="5"/>
      <c r="HCH318" s="5"/>
      <c r="HCI318" s="5"/>
      <c r="HCJ318" s="5"/>
      <c r="HCK318" s="5"/>
      <c r="HCL318" s="5"/>
      <c r="HCM318" s="5"/>
      <c r="HCN318" s="5"/>
      <c r="HCO318" s="5"/>
      <c r="HCP318" s="5"/>
      <c r="HCQ318" s="5"/>
      <c r="HCR318" s="5"/>
      <c r="HCS318" s="5"/>
      <c r="HCT318" s="5"/>
      <c r="HCU318" s="5"/>
      <c r="HCV318" s="5"/>
      <c r="HCW318" s="5"/>
      <c r="HCX318" s="5"/>
      <c r="HCY318" s="5"/>
      <c r="HCZ318" s="5"/>
      <c r="HDA318" s="5"/>
      <c r="HDB318" s="5"/>
      <c r="HDC318" s="5"/>
      <c r="HDD318" s="5"/>
      <c r="HDE318" s="5"/>
      <c r="HDF318" s="5"/>
      <c r="HDG318" s="5"/>
      <c r="HDH318" s="5"/>
      <c r="HDI318" s="5"/>
      <c r="HDJ318" s="5"/>
      <c r="HDK318" s="5"/>
      <c r="HDL318" s="5"/>
      <c r="HDM318" s="5"/>
      <c r="HDN318" s="5"/>
      <c r="HDO318" s="5"/>
      <c r="HDP318" s="5"/>
      <c r="HDQ318" s="5"/>
      <c r="HDR318" s="5"/>
      <c r="HDS318" s="5"/>
      <c r="HDT318" s="5"/>
      <c r="HDU318" s="5"/>
      <c r="HDV318" s="5"/>
      <c r="HDW318" s="5"/>
      <c r="HDX318" s="5"/>
      <c r="HDY318" s="5"/>
      <c r="HDZ318" s="5"/>
      <c r="HEA318" s="5"/>
      <c r="HEB318" s="5"/>
      <c r="HEC318" s="5"/>
      <c r="HED318" s="5"/>
      <c r="HEE318" s="5"/>
      <c r="HEF318" s="5"/>
      <c r="HEG318" s="5"/>
      <c r="HEH318" s="5"/>
      <c r="HEI318" s="5"/>
      <c r="HEJ318" s="5"/>
      <c r="HEK318" s="5"/>
      <c r="HEL318" s="5"/>
      <c r="HEM318" s="5"/>
      <c r="HEN318" s="5"/>
      <c r="HEO318" s="5"/>
      <c r="HEP318" s="5"/>
      <c r="HEQ318" s="5"/>
      <c r="HER318" s="5"/>
      <c r="HES318" s="5"/>
      <c r="HET318" s="5"/>
      <c r="HEU318" s="5"/>
      <c r="HEV318" s="5"/>
      <c r="HEW318" s="5"/>
      <c r="HEX318" s="5"/>
      <c r="HEY318" s="5"/>
      <c r="HEZ318" s="5"/>
      <c r="HFA318" s="5"/>
      <c r="HFB318" s="5"/>
      <c r="HFC318" s="5"/>
      <c r="HFD318" s="5"/>
      <c r="HFE318" s="5"/>
      <c r="HFF318" s="5"/>
      <c r="HFG318" s="5"/>
      <c r="HFH318" s="5"/>
      <c r="HFI318" s="5"/>
      <c r="HFJ318" s="5"/>
      <c r="HFK318" s="5"/>
      <c r="HFL318" s="5"/>
      <c r="HFM318" s="5"/>
      <c r="HFN318" s="5"/>
      <c r="HFO318" s="5"/>
      <c r="HFP318" s="5"/>
      <c r="HFQ318" s="5"/>
      <c r="HFR318" s="5"/>
      <c r="HFS318" s="5"/>
      <c r="HFT318" s="5"/>
      <c r="HFU318" s="5"/>
      <c r="HFV318" s="5"/>
      <c r="HFW318" s="5"/>
      <c r="HFX318" s="5"/>
      <c r="HFY318" s="5"/>
      <c r="HFZ318" s="5"/>
      <c r="HGA318" s="5"/>
      <c r="HGB318" s="5"/>
      <c r="HGC318" s="5"/>
      <c r="HGD318" s="5"/>
      <c r="HGE318" s="5"/>
      <c r="HGF318" s="5"/>
      <c r="HGG318" s="5"/>
      <c r="HGH318" s="5"/>
      <c r="HGI318" s="5"/>
      <c r="HGJ318" s="5"/>
      <c r="HGK318" s="5"/>
      <c r="HGL318" s="5"/>
      <c r="HGM318" s="5"/>
      <c r="HGN318" s="5"/>
      <c r="HGO318" s="5"/>
      <c r="HGP318" s="5"/>
      <c r="HGQ318" s="5"/>
      <c r="HGR318" s="5"/>
      <c r="HGS318" s="5"/>
      <c r="HGT318" s="5"/>
      <c r="HGU318" s="5"/>
      <c r="HGV318" s="5"/>
      <c r="HGW318" s="5"/>
      <c r="HGX318" s="5"/>
      <c r="HGY318" s="5"/>
      <c r="HGZ318" s="5"/>
      <c r="HHA318" s="5"/>
      <c r="HHB318" s="5"/>
      <c r="HHC318" s="5"/>
      <c r="HHD318" s="5"/>
      <c r="HHE318" s="5"/>
      <c r="HHF318" s="5"/>
      <c r="HHG318" s="5"/>
      <c r="HHH318" s="5"/>
      <c r="HHI318" s="5"/>
      <c r="HHJ318" s="5"/>
      <c r="HHK318" s="5"/>
      <c r="HHL318" s="5"/>
      <c r="HHM318" s="5"/>
      <c r="HHN318" s="5"/>
      <c r="HHO318" s="5"/>
      <c r="HHP318" s="5"/>
      <c r="HHQ318" s="5"/>
      <c r="HHR318" s="5"/>
      <c r="HHS318" s="5"/>
      <c r="HHT318" s="5"/>
      <c r="HHU318" s="5"/>
      <c r="HHV318" s="5"/>
      <c r="HHW318" s="5"/>
      <c r="HHX318" s="5"/>
      <c r="HHY318" s="5"/>
      <c r="HHZ318" s="5"/>
      <c r="HIA318" s="5"/>
      <c r="HIB318" s="5"/>
      <c r="HIC318" s="5"/>
      <c r="HID318" s="5"/>
      <c r="HIE318" s="5"/>
      <c r="HIF318" s="5"/>
      <c r="HIG318" s="5"/>
      <c r="HIH318" s="5"/>
      <c r="HII318" s="5"/>
      <c r="HIJ318" s="5"/>
      <c r="HIK318" s="5"/>
      <c r="HIL318" s="5"/>
      <c r="HIM318" s="5"/>
      <c r="HIN318" s="5"/>
      <c r="HIO318" s="5"/>
      <c r="HIP318" s="5"/>
      <c r="HIQ318" s="5"/>
      <c r="HIR318" s="5"/>
      <c r="HIS318" s="5"/>
      <c r="HIT318" s="5"/>
      <c r="HIU318" s="5"/>
      <c r="HIV318" s="5"/>
      <c r="HIW318" s="5"/>
      <c r="HIX318" s="5"/>
      <c r="HIY318" s="5"/>
      <c r="HIZ318" s="5"/>
      <c r="HJA318" s="5"/>
      <c r="HJB318" s="5"/>
      <c r="HJC318" s="5"/>
      <c r="HJD318" s="5"/>
      <c r="HJE318" s="5"/>
      <c r="HJF318" s="5"/>
      <c r="HJG318" s="5"/>
      <c r="HJH318" s="5"/>
      <c r="HJI318" s="5"/>
      <c r="HJJ318" s="5"/>
      <c r="HJK318" s="5"/>
      <c r="HJL318" s="5"/>
      <c r="HJM318" s="5"/>
      <c r="HJN318" s="5"/>
      <c r="HJO318" s="5"/>
      <c r="HJP318" s="5"/>
      <c r="HJQ318" s="5"/>
      <c r="HJR318" s="5"/>
      <c r="HJS318" s="5"/>
      <c r="HJT318" s="5"/>
      <c r="HJU318" s="5"/>
      <c r="HJV318" s="5"/>
      <c r="HJW318" s="5"/>
      <c r="HJX318" s="5"/>
      <c r="HJY318" s="5"/>
      <c r="HJZ318" s="5"/>
      <c r="HKA318" s="5"/>
      <c r="HKB318" s="5"/>
      <c r="HKC318" s="5"/>
      <c r="HKD318" s="5"/>
      <c r="HKE318" s="5"/>
      <c r="HKF318" s="5"/>
      <c r="HKG318" s="5"/>
      <c r="HKH318" s="5"/>
      <c r="HKI318" s="5"/>
      <c r="HKJ318" s="5"/>
      <c r="HKK318" s="5"/>
      <c r="HKL318" s="5"/>
      <c r="HKM318" s="5"/>
      <c r="HKN318" s="5"/>
      <c r="HKO318" s="5"/>
      <c r="HKP318" s="5"/>
      <c r="HKQ318" s="5"/>
      <c r="HKR318" s="5"/>
      <c r="HKS318" s="5"/>
      <c r="HKT318" s="5"/>
      <c r="HKU318" s="5"/>
      <c r="HKV318" s="5"/>
      <c r="HKW318" s="5"/>
      <c r="HKX318" s="5"/>
      <c r="HKY318" s="5"/>
      <c r="HKZ318" s="5"/>
      <c r="HLA318" s="5"/>
      <c r="HLB318" s="5"/>
      <c r="HLC318" s="5"/>
      <c r="HLD318" s="5"/>
      <c r="HLE318" s="5"/>
      <c r="HLF318" s="5"/>
      <c r="HLG318" s="5"/>
      <c r="HLH318" s="5"/>
      <c r="HLI318" s="5"/>
      <c r="HLJ318" s="5"/>
      <c r="HLK318" s="5"/>
      <c r="HLL318" s="5"/>
      <c r="HLM318" s="5"/>
      <c r="HLN318" s="5"/>
      <c r="HLO318" s="5"/>
      <c r="HLP318" s="5"/>
      <c r="HLQ318" s="5"/>
      <c r="HLR318" s="5"/>
      <c r="HLS318" s="5"/>
      <c r="HLT318" s="5"/>
      <c r="HLU318" s="5"/>
      <c r="HLV318" s="5"/>
      <c r="HLW318" s="5"/>
      <c r="HLX318" s="5"/>
      <c r="HLY318" s="5"/>
      <c r="HLZ318" s="5"/>
      <c r="HMA318" s="5"/>
      <c r="HMB318" s="5"/>
      <c r="HMC318" s="5"/>
      <c r="HMD318" s="5"/>
      <c r="HME318" s="5"/>
      <c r="HMF318" s="5"/>
      <c r="HMG318" s="5"/>
      <c r="HMH318" s="5"/>
      <c r="HMI318" s="5"/>
      <c r="HMJ318" s="5"/>
      <c r="HMK318" s="5"/>
      <c r="HML318" s="5"/>
      <c r="HMM318" s="5"/>
      <c r="HMN318" s="5"/>
      <c r="HMO318" s="5"/>
      <c r="HMP318" s="5"/>
      <c r="HMQ318" s="5"/>
      <c r="HMR318" s="5"/>
      <c r="HMS318" s="5"/>
      <c r="HMT318" s="5"/>
      <c r="HMU318" s="5"/>
      <c r="HMV318" s="5"/>
      <c r="HMW318" s="5"/>
      <c r="HMX318" s="5"/>
      <c r="HMY318" s="5"/>
      <c r="HMZ318" s="5"/>
      <c r="HNA318" s="5"/>
      <c r="HNB318" s="5"/>
      <c r="HNC318" s="5"/>
      <c r="HND318" s="5"/>
      <c r="HNE318" s="5"/>
      <c r="HNF318" s="5"/>
      <c r="HNG318" s="5"/>
      <c r="HNH318" s="5"/>
      <c r="HNI318" s="5"/>
      <c r="HNJ318" s="5"/>
      <c r="HNK318" s="5"/>
      <c r="HNL318" s="5"/>
      <c r="HNM318" s="5"/>
      <c r="HNN318" s="5"/>
      <c r="HNO318" s="5"/>
      <c r="HNP318" s="5"/>
      <c r="HNQ318" s="5"/>
      <c r="HNR318" s="5"/>
      <c r="HNS318" s="5"/>
      <c r="HNT318" s="5"/>
      <c r="HNU318" s="5"/>
      <c r="HNV318" s="5"/>
      <c r="HNW318" s="5"/>
      <c r="HNX318" s="5"/>
      <c r="HNY318" s="5"/>
      <c r="HNZ318" s="5"/>
      <c r="HOA318" s="5"/>
      <c r="HOB318" s="5"/>
      <c r="HOC318" s="5"/>
      <c r="HOD318" s="5"/>
      <c r="HOE318" s="5"/>
      <c r="HOF318" s="5"/>
      <c r="HOG318" s="5"/>
      <c r="HOH318" s="5"/>
      <c r="HOI318" s="5"/>
      <c r="HOJ318" s="5"/>
      <c r="HOK318" s="5"/>
      <c r="HOL318" s="5"/>
      <c r="HOM318" s="5"/>
      <c r="HON318" s="5"/>
      <c r="HOO318" s="5"/>
      <c r="HOP318" s="5"/>
      <c r="HOQ318" s="5"/>
      <c r="HOR318" s="5"/>
      <c r="HOS318" s="5"/>
      <c r="HOT318" s="5"/>
      <c r="HOU318" s="5"/>
      <c r="HOV318" s="5"/>
      <c r="HOW318" s="5"/>
      <c r="HOX318" s="5"/>
      <c r="HOY318" s="5"/>
      <c r="HOZ318" s="5"/>
      <c r="HPA318" s="5"/>
      <c r="HPB318" s="5"/>
      <c r="HPC318" s="5"/>
      <c r="HPD318" s="5"/>
      <c r="HPE318" s="5"/>
      <c r="HPF318" s="5"/>
      <c r="HPG318" s="5"/>
      <c r="HPH318" s="5"/>
      <c r="HPI318" s="5"/>
      <c r="HPJ318" s="5"/>
      <c r="HPK318" s="5"/>
      <c r="HPL318" s="5"/>
      <c r="HPM318" s="5"/>
      <c r="HPN318" s="5"/>
      <c r="HPO318" s="5"/>
      <c r="HPP318" s="5"/>
      <c r="HPQ318" s="5"/>
      <c r="HPR318" s="5"/>
      <c r="HPS318" s="5"/>
      <c r="HPT318" s="5"/>
      <c r="HPU318" s="5"/>
      <c r="HPV318" s="5"/>
      <c r="HPW318" s="5"/>
      <c r="HPX318" s="5"/>
      <c r="HPY318" s="5"/>
      <c r="HPZ318" s="5"/>
      <c r="HQA318" s="5"/>
      <c r="HQB318" s="5"/>
      <c r="HQC318" s="5"/>
      <c r="HQD318" s="5"/>
      <c r="HQE318" s="5"/>
      <c r="HQF318" s="5"/>
      <c r="HQG318" s="5"/>
      <c r="HQH318" s="5"/>
      <c r="HQI318" s="5"/>
      <c r="HQJ318" s="5"/>
      <c r="HQK318" s="5"/>
      <c r="HQL318" s="5"/>
      <c r="HQM318" s="5"/>
      <c r="HQN318" s="5"/>
      <c r="HQO318" s="5"/>
      <c r="HQP318" s="5"/>
      <c r="HQQ318" s="5"/>
      <c r="HQR318" s="5"/>
      <c r="HQS318" s="5"/>
      <c r="HQT318" s="5"/>
      <c r="HQU318" s="5"/>
      <c r="HQV318" s="5"/>
      <c r="HQW318" s="5"/>
      <c r="HQX318" s="5"/>
      <c r="HQY318" s="5"/>
      <c r="HQZ318" s="5"/>
      <c r="HRA318" s="5"/>
      <c r="HRB318" s="5"/>
      <c r="HRC318" s="5"/>
      <c r="HRD318" s="5"/>
      <c r="HRE318" s="5"/>
      <c r="HRF318" s="5"/>
      <c r="HRG318" s="5"/>
      <c r="HRH318" s="5"/>
      <c r="HRI318" s="5"/>
      <c r="HRJ318" s="5"/>
      <c r="HRK318" s="5"/>
      <c r="HRL318" s="5"/>
      <c r="HRM318" s="5"/>
      <c r="HRN318" s="5"/>
      <c r="HRO318" s="5"/>
      <c r="HRP318" s="5"/>
      <c r="HRQ318" s="5"/>
      <c r="HRR318" s="5"/>
      <c r="HRS318" s="5"/>
      <c r="HRT318" s="5"/>
      <c r="HRU318" s="5"/>
      <c r="HRV318" s="5"/>
      <c r="HRW318" s="5"/>
      <c r="HRX318" s="5"/>
      <c r="HRY318" s="5"/>
      <c r="HRZ318" s="5"/>
      <c r="HSA318" s="5"/>
      <c r="HSB318" s="5"/>
      <c r="HSC318" s="5"/>
      <c r="HSD318" s="5"/>
      <c r="HSE318" s="5"/>
      <c r="HSF318" s="5"/>
      <c r="HSG318" s="5"/>
      <c r="HSH318" s="5"/>
      <c r="HSI318" s="5"/>
      <c r="HSJ318" s="5"/>
      <c r="HSK318" s="5"/>
      <c r="HSL318" s="5"/>
      <c r="HSM318" s="5"/>
      <c r="HSN318" s="5"/>
      <c r="HSO318" s="5"/>
      <c r="HSP318" s="5"/>
      <c r="HSQ318" s="5"/>
      <c r="HSR318" s="5"/>
      <c r="HSS318" s="5"/>
      <c r="HST318" s="5"/>
      <c r="HSU318" s="5"/>
      <c r="HSV318" s="5"/>
      <c r="HSW318" s="5"/>
      <c r="HSX318" s="5"/>
      <c r="HSY318" s="5"/>
      <c r="HSZ318" s="5"/>
      <c r="HTA318" s="5"/>
      <c r="HTB318" s="5"/>
      <c r="HTC318" s="5"/>
      <c r="HTD318" s="5"/>
      <c r="HTE318" s="5"/>
      <c r="HTF318" s="5"/>
      <c r="HTG318" s="5"/>
      <c r="HTH318" s="5"/>
      <c r="HTI318" s="5"/>
      <c r="HTJ318" s="5"/>
      <c r="HTK318" s="5"/>
      <c r="HTL318" s="5"/>
      <c r="HTM318" s="5"/>
      <c r="HTN318" s="5"/>
      <c r="HTO318" s="5"/>
      <c r="HTP318" s="5"/>
      <c r="HTQ318" s="5"/>
      <c r="HTR318" s="5"/>
      <c r="HTS318" s="5"/>
      <c r="HTT318" s="5"/>
      <c r="HTU318" s="5"/>
      <c r="HTV318" s="5"/>
      <c r="HTW318" s="5"/>
      <c r="HTX318" s="5"/>
      <c r="HTY318" s="5"/>
      <c r="HTZ318" s="5"/>
      <c r="HUA318" s="5"/>
      <c r="HUB318" s="5"/>
      <c r="HUC318" s="5"/>
      <c r="HUD318" s="5"/>
      <c r="HUE318" s="5"/>
      <c r="HUF318" s="5"/>
      <c r="HUG318" s="5"/>
      <c r="HUH318" s="5"/>
      <c r="HUI318" s="5"/>
      <c r="HUJ318" s="5"/>
      <c r="HUK318" s="5"/>
      <c r="HUL318" s="5"/>
      <c r="HUM318" s="5"/>
      <c r="HUN318" s="5"/>
      <c r="HUO318" s="5"/>
      <c r="HUP318" s="5"/>
      <c r="HUQ318" s="5"/>
      <c r="HUR318" s="5"/>
      <c r="HUS318" s="5"/>
      <c r="HUT318" s="5"/>
      <c r="HUU318" s="5"/>
      <c r="HUV318" s="5"/>
      <c r="HUW318" s="5"/>
      <c r="HUX318" s="5"/>
      <c r="HUY318" s="5"/>
      <c r="HUZ318" s="5"/>
      <c r="HVA318" s="5"/>
      <c r="HVB318" s="5"/>
      <c r="HVC318" s="5"/>
      <c r="HVD318" s="5"/>
      <c r="HVE318" s="5"/>
      <c r="HVF318" s="5"/>
      <c r="HVG318" s="5"/>
      <c r="HVH318" s="5"/>
      <c r="HVI318" s="5"/>
      <c r="HVJ318" s="5"/>
      <c r="HVK318" s="5"/>
      <c r="HVL318" s="5"/>
      <c r="HVM318" s="5"/>
      <c r="HVN318" s="5"/>
      <c r="HVO318" s="5"/>
      <c r="HVP318" s="5"/>
      <c r="HVQ318" s="5"/>
      <c r="HVR318" s="5"/>
      <c r="HVS318" s="5"/>
      <c r="HVT318" s="5"/>
      <c r="HVU318" s="5"/>
      <c r="HVV318" s="5"/>
      <c r="HVW318" s="5"/>
      <c r="HVX318" s="5"/>
      <c r="HVY318" s="5"/>
      <c r="HVZ318" s="5"/>
      <c r="HWA318" s="5"/>
      <c r="HWB318" s="5"/>
      <c r="HWC318" s="5"/>
      <c r="HWD318" s="5"/>
      <c r="HWE318" s="5"/>
      <c r="HWF318" s="5"/>
      <c r="HWG318" s="5"/>
      <c r="HWH318" s="5"/>
      <c r="HWI318" s="5"/>
      <c r="HWJ318" s="5"/>
      <c r="HWK318" s="5"/>
      <c r="HWL318" s="5"/>
      <c r="HWM318" s="5"/>
      <c r="HWN318" s="5"/>
      <c r="HWO318" s="5"/>
      <c r="HWP318" s="5"/>
      <c r="HWQ318" s="5"/>
      <c r="HWR318" s="5"/>
      <c r="HWS318" s="5"/>
      <c r="HWT318" s="5"/>
      <c r="HWU318" s="5"/>
      <c r="HWV318" s="5"/>
      <c r="HWW318" s="5"/>
      <c r="HWX318" s="5"/>
      <c r="HWY318" s="5"/>
      <c r="HWZ318" s="5"/>
      <c r="HXA318" s="5"/>
      <c r="HXB318" s="5"/>
      <c r="HXC318" s="5"/>
      <c r="HXD318" s="5"/>
      <c r="HXE318" s="5"/>
      <c r="HXF318" s="5"/>
      <c r="HXG318" s="5"/>
      <c r="HXH318" s="5"/>
      <c r="HXI318" s="5"/>
      <c r="HXJ318" s="5"/>
      <c r="HXK318" s="5"/>
      <c r="HXL318" s="5"/>
      <c r="HXM318" s="5"/>
      <c r="HXN318" s="5"/>
      <c r="HXO318" s="5"/>
      <c r="HXP318" s="5"/>
      <c r="HXQ318" s="5"/>
      <c r="HXR318" s="5"/>
      <c r="HXS318" s="5"/>
      <c r="HXT318" s="5"/>
      <c r="HXU318" s="5"/>
      <c r="HXV318" s="5"/>
      <c r="HXW318" s="5"/>
      <c r="HXX318" s="5"/>
      <c r="HXY318" s="5"/>
      <c r="HXZ318" s="5"/>
      <c r="HYA318" s="5"/>
      <c r="HYB318" s="5"/>
      <c r="HYC318" s="5"/>
      <c r="HYD318" s="5"/>
      <c r="HYE318" s="5"/>
      <c r="HYF318" s="5"/>
      <c r="HYG318" s="5"/>
      <c r="HYH318" s="5"/>
      <c r="HYI318" s="5"/>
      <c r="HYJ318" s="5"/>
      <c r="HYK318" s="5"/>
      <c r="HYL318" s="5"/>
      <c r="HYM318" s="5"/>
      <c r="HYN318" s="5"/>
      <c r="HYO318" s="5"/>
      <c r="HYP318" s="5"/>
      <c r="HYQ318" s="5"/>
      <c r="HYR318" s="5"/>
      <c r="HYS318" s="5"/>
      <c r="HYT318" s="5"/>
      <c r="HYU318" s="5"/>
      <c r="HYV318" s="5"/>
      <c r="HYW318" s="5"/>
      <c r="HYX318" s="5"/>
      <c r="HYY318" s="5"/>
      <c r="HYZ318" s="5"/>
      <c r="HZA318" s="5"/>
      <c r="HZB318" s="5"/>
      <c r="HZC318" s="5"/>
      <c r="HZD318" s="5"/>
      <c r="HZE318" s="5"/>
      <c r="HZF318" s="5"/>
      <c r="HZG318" s="5"/>
      <c r="HZH318" s="5"/>
      <c r="HZI318" s="5"/>
      <c r="HZJ318" s="5"/>
      <c r="HZK318" s="5"/>
      <c r="HZL318" s="5"/>
      <c r="HZM318" s="5"/>
      <c r="HZN318" s="5"/>
      <c r="HZO318" s="5"/>
      <c r="HZP318" s="5"/>
      <c r="HZQ318" s="5"/>
      <c r="HZR318" s="5"/>
      <c r="HZS318" s="5"/>
      <c r="HZT318" s="5"/>
      <c r="HZU318" s="5"/>
      <c r="HZV318" s="5"/>
      <c r="HZW318" s="5"/>
      <c r="HZX318" s="5"/>
      <c r="HZY318" s="5"/>
      <c r="HZZ318" s="5"/>
      <c r="IAA318" s="5"/>
      <c r="IAB318" s="5"/>
      <c r="IAC318" s="5"/>
      <c r="IAD318" s="5"/>
      <c r="IAE318" s="5"/>
      <c r="IAF318" s="5"/>
      <c r="IAG318" s="5"/>
      <c r="IAH318" s="5"/>
      <c r="IAI318" s="5"/>
      <c r="IAJ318" s="5"/>
      <c r="IAK318" s="5"/>
      <c r="IAL318" s="5"/>
      <c r="IAM318" s="5"/>
      <c r="IAN318" s="5"/>
      <c r="IAO318" s="5"/>
      <c r="IAP318" s="5"/>
      <c r="IAQ318" s="5"/>
      <c r="IAR318" s="5"/>
      <c r="IAS318" s="5"/>
      <c r="IAT318" s="5"/>
      <c r="IAU318" s="5"/>
      <c r="IAV318" s="5"/>
      <c r="IAW318" s="5"/>
      <c r="IAX318" s="5"/>
      <c r="IAY318" s="5"/>
      <c r="IAZ318" s="5"/>
      <c r="IBA318" s="5"/>
      <c r="IBB318" s="5"/>
      <c r="IBC318" s="5"/>
      <c r="IBD318" s="5"/>
      <c r="IBE318" s="5"/>
      <c r="IBF318" s="5"/>
      <c r="IBG318" s="5"/>
      <c r="IBH318" s="5"/>
      <c r="IBI318" s="5"/>
      <c r="IBJ318" s="5"/>
      <c r="IBK318" s="5"/>
      <c r="IBL318" s="5"/>
      <c r="IBM318" s="5"/>
      <c r="IBN318" s="5"/>
      <c r="IBO318" s="5"/>
      <c r="IBP318" s="5"/>
      <c r="IBQ318" s="5"/>
      <c r="IBR318" s="5"/>
      <c r="IBS318" s="5"/>
      <c r="IBT318" s="5"/>
      <c r="IBU318" s="5"/>
      <c r="IBV318" s="5"/>
      <c r="IBW318" s="5"/>
      <c r="IBX318" s="5"/>
      <c r="IBY318" s="5"/>
      <c r="IBZ318" s="5"/>
      <c r="ICA318" s="5"/>
      <c r="ICB318" s="5"/>
      <c r="ICC318" s="5"/>
      <c r="ICD318" s="5"/>
      <c r="ICE318" s="5"/>
      <c r="ICF318" s="5"/>
      <c r="ICG318" s="5"/>
      <c r="ICH318" s="5"/>
      <c r="ICI318" s="5"/>
      <c r="ICJ318" s="5"/>
      <c r="ICK318" s="5"/>
      <c r="ICL318" s="5"/>
      <c r="ICM318" s="5"/>
      <c r="ICN318" s="5"/>
      <c r="ICO318" s="5"/>
      <c r="ICP318" s="5"/>
      <c r="ICQ318" s="5"/>
      <c r="ICR318" s="5"/>
      <c r="ICS318" s="5"/>
      <c r="ICT318" s="5"/>
      <c r="ICU318" s="5"/>
      <c r="ICV318" s="5"/>
      <c r="ICW318" s="5"/>
      <c r="ICX318" s="5"/>
      <c r="ICY318" s="5"/>
      <c r="ICZ318" s="5"/>
      <c r="IDA318" s="5"/>
      <c r="IDB318" s="5"/>
      <c r="IDC318" s="5"/>
      <c r="IDD318" s="5"/>
      <c r="IDE318" s="5"/>
      <c r="IDF318" s="5"/>
      <c r="IDG318" s="5"/>
      <c r="IDH318" s="5"/>
      <c r="IDI318" s="5"/>
      <c r="IDJ318" s="5"/>
      <c r="IDK318" s="5"/>
      <c r="IDL318" s="5"/>
      <c r="IDM318" s="5"/>
      <c r="IDN318" s="5"/>
      <c r="IDO318" s="5"/>
      <c r="IDP318" s="5"/>
      <c r="IDQ318" s="5"/>
      <c r="IDR318" s="5"/>
      <c r="IDS318" s="5"/>
      <c r="IDT318" s="5"/>
      <c r="IDU318" s="5"/>
      <c r="IDV318" s="5"/>
      <c r="IDW318" s="5"/>
      <c r="IDX318" s="5"/>
      <c r="IDY318" s="5"/>
      <c r="IDZ318" s="5"/>
      <c r="IEA318" s="5"/>
      <c r="IEB318" s="5"/>
      <c r="IEC318" s="5"/>
      <c r="IED318" s="5"/>
      <c r="IEE318" s="5"/>
      <c r="IEF318" s="5"/>
      <c r="IEG318" s="5"/>
      <c r="IEH318" s="5"/>
      <c r="IEI318" s="5"/>
      <c r="IEJ318" s="5"/>
      <c r="IEK318" s="5"/>
      <c r="IEL318" s="5"/>
      <c r="IEM318" s="5"/>
      <c r="IEN318" s="5"/>
      <c r="IEO318" s="5"/>
      <c r="IEP318" s="5"/>
      <c r="IEQ318" s="5"/>
      <c r="IER318" s="5"/>
      <c r="IES318" s="5"/>
      <c r="IET318" s="5"/>
      <c r="IEU318" s="5"/>
      <c r="IEV318" s="5"/>
      <c r="IEW318" s="5"/>
      <c r="IEX318" s="5"/>
      <c r="IEY318" s="5"/>
      <c r="IEZ318" s="5"/>
      <c r="IFA318" s="5"/>
      <c r="IFB318" s="5"/>
      <c r="IFC318" s="5"/>
      <c r="IFD318" s="5"/>
      <c r="IFE318" s="5"/>
      <c r="IFF318" s="5"/>
      <c r="IFG318" s="5"/>
      <c r="IFH318" s="5"/>
      <c r="IFI318" s="5"/>
      <c r="IFJ318" s="5"/>
      <c r="IFK318" s="5"/>
      <c r="IFL318" s="5"/>
      <c r="IFM318" s="5"/>
      <c r="IFN318" s="5"/>
      <c r="IFO318" s="5"/>
      <c r="IFP318" s="5"/>
      <c r="IFQ318" s="5"/>
      <c r="IFR318" s="5"/>
      <c r="IFS318" s="5"/>
      <c r="IFT318" s="5"/>
      <c r="IFU318" s="5"/>
      <c r="IFV318" s="5"/>
      <c r="IFW318" s="5"/>
      <c r="IFX318" s="5"/>
      <c r="IFY318" s="5"/>
      <c r="IFZ318" s="5"/>
      <c r="IGA318" s="5"/>
      <c r="IGB318" s="5"/>
      <c r="IGC318" s="5"/>
      <c r="IGD318" s="5"/>
      <c r="IGE318" s="5"/>
      <c r="IGF318" s="5"/>
      <c r="IGG318" s="5"/>
      <c r="IGH318" s="5"/>
      <c r="IGI318" s="5"/>
      <c r="IGJ318" s="5"/>
      <c r="IGK318" s="5"/>
      <c r="IGL318" s="5"/>
      <c r="IGM318" s="5"/>
      <c r="IGN318" s="5"/>
      <c r="IGO318" s="5"/>
      <c r="IGP318" s="5"/>
      <c r="IGQ318" s="5"/>
      <c r="IGR318" s="5"/>
      <c r="IGS318" s="5"/>
      <c r="IGT318" s="5"/>
      <c r="IGU318" s="5"/>
      <c r="IGV318" s="5"/>
      <c r="IGW318" s="5"/>
      <c r="IGX318" s="5"/>
      <c r="IGY318" s="5"/>
      <c r="IGZ318" s="5"/>
      <c r="IHA318" s="5"/>
      <c r="IHB318" s="5"/>
      <c r="IHC318" s="5"/>
      <c r="IHD318" s="5"/>
      <c r="IHE318" s="5"/>
      <c r="IHF318" s="5"/>
      <c r="IHG318" s="5"/>
      <c r="IHH318" s="5"/>
      <c r="IHI318" s="5"/>
      <c r="IHJ318" s="5"/>
      <c r="IHK318" s="5"/>
      <c r="IHL318" s="5"/>
      <c r="IHM318" s="5"/>
      <c r="IHN318" s="5"/>
      <c r="IHO318" s="5"/>
      <c r="IHP318" s="5"/>
      <c r="IHQ318" s="5"/>
      <c r="IHR318" s="5"/>
      <c r="IHS318" s="5"/>
      <c r="IHT318" s="5"/>
      <c r="IHU318" s="5"/>
      <c r="IHV318" s="5"/>
      <c r="IHW318" s="5"/>
      <c r="IHX318" s="5"/>
      <c r="IHY318" s="5"/>
      <c r="IHZ318" s="5"/>
      <c r="IIA318" s="5"/>
      <c r="IIB318" s="5"/>
      <c r="IIC318" s="5"/>
      <c r="IID318" s="5"/>
      <c r="IIE318" s="5"/>
      <c r="IIF318" s="5"/>
      <c r="IIG318" s="5"/>
      <c r="IIH318" s="5"/>
      <c r="III318" s="5"/>
      <c r="IIJ318" s="5"/>
      <c r="IIK318" s="5"/>
      <c r="IIL318" s="5"/>
      <c r="IIM318" s="5"/>
      <c r="IIN318" s="5"/>
      <c r="IIO318" s="5"/>
      <c r="IIP318" s="5"/>
      <c r="IIQ318" s="5"/>
      <c r="IIR318" s="5"/>
      <c r="IIS318" s="5"/>
      <c r="IIT318" s="5"/>
      <c r="IIU318" s="5"/>
      <c r="IIV318" s="5"/>
      <c r="IIW318" s="5"/>
      <c r="IIX318" s="5"/>
      <c r="IIY318" s="5"/>
      <c r="IIZ318" s="5"/>
      <c r="IJA318" s="5"/>
      <c r="IJB318" s="5"/>
      <c r="IJC318" s="5"/>
      <c r="IJD318" s="5"/>
      <c r="IJE318" s="5"/>
      <c r="IJF318" s="5"/>
      <c r="IJG318" s="5"/>
      <c r="IJH318" s="5"/>
      <c r="IJI318" s="5"/>
      <c r="IJJ318" s="5"/>
      <c r="IJK318" s="5"/>
      <c r="IJL318" s="5"/>
      <c r="IJM318" s="5"/>
      <c r="IJN318" s="5"/>
      <c r="IJO318" s="5"/>
      <c r="IJP318" s="5"/>
      <c r="IJQ318" s="5"/>
      <c r="IJR318" s="5"/>
      <c r="IJS318" s="5"/>
      <c r="IJT318" s="5"/>
      <c r="IJU318" s="5"/>
      <c r="IJV318" s="5"/>
      <c r="IJW318" s="5"/>
      <c r="IJX318" s="5"/>
      <c r="IJY318" s="5"/>
      <c r="IJZ318" s="5"/>
      <c r="IKA318" s="5"/>
      <c r="IKB318" s="5"/>
      <c r="IKC318" s="5"/>
      <c r="IKD318" s="5"/>
      <c r="IKE318" s="5"/>
      <c r="IKF318" s="5"/>
      <c r="IKG318" s="5"/>
      <c r="IKH318" s="5"/>
      <c r="IKI318" s="5"/>
      <c r="IKJ318" s="5"/>
      <c r="IKK318" s="5"/>
      <c r="IKL318" s="5"/>
      <c r="IKM318" s="5"/>
      <c r="IKN318" s="5"/>
      <c r="IKO318" s="5"/>
      <c r="IKP318" s="5"/>
      <c r="IKQ318" s="5"/>
      <c r="IKR318" s="5"/>
      <c r="IKS318" s="5"/>
      <c r="IKT318" s="5"/>
      <c r="IKU318" s="5"/>
      <c r="IKV318" s="5"/>
      <c r="IKW318" s="5"/>
      <c r="IKX318" s="5"/>
      <c r="IKY318" s="5"/>
      <c r="IKZ318" s="5"/>
      <c r="ILA318" s="5"/>
      <c r="ILB318" s="5"/>
      <c r="ILC318" s="5"/>
      <c r="ILD318" s="5"/>
      <c r="ILE318" s="5"/>
      <c r="ILF318" s="5"/>
      <c r="ILG318" s="5"/>
      <c r="ILH318" s="5"/>
      <c r="ILI318" s="5"/>
      <c r="ILJ318" s="5"/>
      <c r="ILK318" s="5"/>
      <c r="ILL318" s="5"/>
      <c r="ILM318" s="5"/>
      <c r="ILN318" s="5"/>
      <c r="ILO318" s="5"/>
      <c r="ILP318" s="5"/>
      <c r="ILQ318" s="5"/>
      <c r="ILR318" s="5"/>
      <c r="ILS318" s="5"/>
      <c r="ILT318" s="5"/>
      <c r="ILU318" s="5"/>
      <c r="ILV318" s="5"/>
      <c r="ILW318" s="5"/>
      <c r="ILX318" s="5"/>
      <c r="ILY318" s="5"/>
      <c r="ILZ318" s="5"/>
      <c r="IMA318" s="5"/>
      <c r="IMB318" s="5"/>
      <c r="IMC318" s="5"/>
      <c r="IMD318" s="5"/>
      <c r="IME318" s="5"/>
      <c r="IMF318" s="5"/>
      <c r="IMG318" s="5"/>
      <c r="IMH318" s="5"/>
      <c r="IMI318" s="5"/>
      <c r="IMJ318" s="5"/>
      <c r="IMK318" s="5"/>
      <c r="IML318" s="5"/>
      <c r="IMM318" s="5"/>
      <c r="IMN318" s="5"/>
      <c r="IMO318" s="5"/>
      <c r="IMP318" s="5"/>
      <c r="IMQ318" s="5"/>
      <c r="IMR318" s="5"/>
      <c r="IMS318" s="5"/>
      <c r="IMT318" s="5"/>
      <c r="IMU318" s="5"/>
      <c r="IMV318" s="5"/>
      <c r="IMW318" s="5"/>
      <c r="IMX318" s="5"/>
      <c r="IMY318" s="5"/>
      <c r="IMZ318" s="5"/>
      <c r="INA318" s="5"/>
      <c r="INB318" s="5"/>
      <c r="INC318" s="5"/>
      <c r="IND318" s="5"/>
      <c r="INE318" s="5"/>
      <c r="INF318" s="5"/>
      <c r="ING318" s="5"/>
      <c r="INH318" s="5"/>
      <c r="INI318" s="5"/>
      <c r="INJ318" s="5"/>
      <c r="INK318" s="5"/>
      <c r="INL318" s="5"/>
      <c r="INM318" s="5"/>
      <c r="INN318" s="5"/>
      <c r="INO318" s="5"/>
      <c r="INP318" s="5"/>
      <c r="INQ318" s="5"/>
      <c r="INR318" s="5"/>
      <c r="INS318" s="5"/>
      <c r="INT318" s="5"/>
      <c r="INU318" s="5"/>
      <c r="INV318" s="5"/>
      <c r="INW318" s="5"/>
      <c r="INX318" s="5"/>
      <c r="INY318" s="5"/>
      <c r="INZ318" s="5"/>
      <c r="IOA318" s="5"/>
      <c r="IOB318" s="5"/>
      <c r="IOC318" s="5"/>
      <c r="IOD318" s="5"/>
      <c r="IOE318" s="5"/>
      <c r="IOF318" s="5"/>
      <c r="IOG318" s="5"/>
      <c r="IOH318" s="5"/>
      <c r="IOI318" s="5"/>
      <c r="IOJ318" s="5"/>
      <c r="IOK318" s="5"/>
      <c r="IOL318" s="5"/>
      <c r="IOM318" s="5"/>
      <c r="ION318" s="5"/>
      <c r="IOO318" s="5"/>
      <c r="IOP318" s="5"/>
      <c r="IOQ318" s="5"/>
      <c r="IOR318" s="5"/>
      <c r="IOS318" s="5"/>
      <c r="IOT318" s="5"/>
      <c r="IOU318" s="5"/>
      <c r="IOV318" s="5"/>
      <c r="IOW318" s="5"/>
      <c r="IOX318" s="5"/>
      <c r="IOY318" s="5"/>
      <c r="IOZ318" s="5"/>
      <c r="IPA318" s="5"/>
      <c r="IPB318" s="5"/>
      <c r="IPC318" s="5"/>
      <c r="IPD318" s="5"/>
      <c r="IPE318" s="5"/>
      <c r="IPF318" s="5"/>
      <c r="IPG318" s="5"/>
      <c r="IPH318" s="5"/>
      <c r="IPI318" s="5"/>
      <c r="IPJ318" s="5"/>
      <c r="IPK318" s="5"/>
      <c r="IPL318" s="5"/>
      <c r="IPM318" s="5"/>
      <c r="IPN318" s="5"/>
      <c r="IPO318" s="5"/>
      <c r="IPP318" s="5"/>
      <c r="IPQ318" s="5"/>
      <c r="IPR318" s="5"/>
      <c r="IPS318" s="5"/>
      <c r="IPT318" s="5"/>
      <c r="IPU318" s="5"/>
      <c r="IPV318" s="5"/>
      <c r="IPW318" s="5"/>
      <c r="IPX318" s="5"/>
      <c r="IPY318" s="5"/>
      <c r="IPZ318" s="5"/>
      <c r="IQA318" s="5"/>
      <c r="IQB318" s="5"/>
      <c r="IQC318" s="5"/>
      <c r="IQD318" s="5"/>
      <c r="IQE318" s="5"/>
      <c r="IQF318" s="5"/>
      <c r="IQG318" s="5"/>
      <c r="IQH318" s="5"/>
      <c r="IQI318" s="5"/>
      <c r="IQJ318" s="5"/>
      <c r="IQK318" s="5"/>
      <c r="IQL318" s="5"/>
      <c r="IQM318" s="5"/>
      <c r="IQN318" s="5"/>
      <c r="IQO318" s="5"/>
      <c r="IQP318" s="5"/>
      <c r="IQQ318" s="5"/>
      <c r="IQR318" s="5"/>
      <c r="IQS318" s="5"/>
      <c r="IQT318" s="5"/>
      <c r="IQU318" s="5"/>
      <c r="IQV318" s="5"/>
      <c r="IQW318" s="5"/>
      <c r="IQX318" s="5"/>
      <c r="IQY318" s="5"/>
      <c r="IQZ318" s="5"/>
      <c r="IRA318" s="5"/>
      <c r="IRB318" s="5"/>
      <c r="IRC318" s="5"/>
      <c r="IRD318" s="5"/>
      <c r="IRE318" s="5"/>
      <c r="IRF318" s="5"/>
      <c r="IRG318" s="5"/>
      <c r="IRH318" s="5"/>
      <c r="IRI318" s="5"/>
      <c r="IRJ318" s="5"/>
      <c r="IRK318" s="5"/>
      <c r="IRL318" s="5"/>
      <c r="IRM318" s="5"/>
      <c r="IRN318" s="5"/>
      <c r="IRO318" s="5"/>
      <c r="IRP318" s="5"/>
      <c r="IRQ318" s="5"/>
      <c r="IRR318" s="5"/>
      <c r="IRS318" s="5"/>
      <c r="IRT318" s="5"/>
      <c r="IRU318" s="5"/>
      <c r="IRV318" s="5"/>
      <c r="IRW318" s="5"/>
      <c r="IRX318" s="5"/>
      <c r="IRY318" s="5"/>
      <c r="IRZ318" s="5"/>
      <c r="ISA318" s="5"/>
      <c r="ISB318" s="5"/>
      <c r="ISC318" s="5"/>
      <c r="ISD318" s="5"/>
      <c r="ISE318" s="5"/>
      <c r="ISF318" s="5"/>
      <c r="ISG318" s="5"/>
      <c r="ISH318" s="5"/>
      <c r="ISI318" s="5"/>
      <c r="ISJ318" s="5"/>
      <c r="ISK318" s="5"/>
      <c r="ISL318" s="5"/>
      <c r="ISM318" s="5"/>
      <c r="ISN318" s="5"/>
      <c r="ISO318" s="5"/>
      <c r="ISP318" s="5"/>
      <c r="ISQ318" s="5"/>
      <c r="ISR318" s="5"/>
      <c r="ISS318" s="5"/>
      <c r="IST318" s="5"/>
      <c r="ISU318" s="5"/>
      <c r="ISV318" s="5"/>
      <c r="ISW318" s="5"/>
      <c r="ISX318" s="5"/>
      <c r="ISY318" s="5"/>
      <c r="ISZ318" s="5"/>
      <c r="ITA318" s="5"/>
      <c r="ITB318" s="5"/>
      <c r="ITC318" s="5"/>
      <c r="ITD318" s="5"/>
      <c r="ITE318" s="5"/>
      <c r="ITF318" s="5"/>
      <c r="ITG318" s="5"/>
      <c r="ITH318" s="5"/>
      <c r="ITI318" s="5"/>
      <c r="ITJ318" s="5"/>
      <c r="ITK318" s="5"/>
      <c r="ITL318" s="5"/>
      <c r="ITM318" s="5"/>
      <c r="ITN318" s="5"/>
      <c r="ITO318" s="5"/>
      <c r="ITP318" s="5"/>
      <c r="ITQ318" s="5"/>
      <c r="ITR318" s="5"/>
      <c r="ITS318" s="5"/>
      <c r="ITT318" s="5"/>
      <c r="ITU318" s="5"/>
      <c r="ITV318" s="5"/>
      <c r="ITW318" s="5"/>
      <c r="ITX318" s="5"/>
      <c r="ITY318" s="5"/>
      <c r="ITZ318" s="5"/>
      <c r="IUA318" s="5"/>
      <c r="IUB318" s="5"/>
      <c r="IUC318" s="5"/>
      <c r="IUD318" s="5"/>
      <c r="IUE318" s="5"/>
      <c r="IUF318" s="5"/>
      <c r="IUG318" s="5"/>
      <c r="IUH318" s="5"/>
      <c r="IUI318" s="5"/>
      <c r="IUJ318" s="5"/>
      <c r="IUK318" s="5"/>
      <c r="IUL318" s="5"/>
      <c r="IUM318" s="5"/>
      <c r="IUN318" s="5"/>
      <c r="IUO318" s="5"/>
      <c r="IUP318" s="5"/>
      <c r="IUQ318" s="5"/>
      <c r="IUR318" s="5"/>
      <c r="IUS318" s="5"/>
      <c r="IUT318" s="5"/>
      <c r="IUU318" s="5"/>
      <c r="IUV318" s="5"/>
      <c r="IUW318" s="5"/>
      <c r="IUX318" s="5"/>
      <c r="IUY318" s="5"/>
      <c r="IUZ318" s="5"/>
      <c r="IVA318" s="5"/>
      <c r="IVB318" s="5"/>
      <c r="IVC318" s="5"/>
      <c r="IVD318" s="5"/>
      <c r="IVE318" s="5"/>
      <c r="IVF318" s="5"/>
      <c r="IVG318" s="5"/>
      <c r="IVH318" s="5"/>
      <c r="IVI318" s="5"/>
      <c r="IVJ318" s="5"/>
      <c r="IVK318" s="5"/>
      <c r="IVL318" s="5"/>
      <c r="IVM318" s="5"/>
      <c r="IVN318" s="5"/>
      <c r="IVO318" s="5"/>
      <c r="IVP318" s="5"/>
      <c r="IVQ318" s="5"/>
      <c r="IVR318" s="5"/>
      <c r="IVS318" s="5"/>
      <c r="IVT318" s="5"/>
      <c r="IVU318" s="5"/>
      <c r="IVV318" s="5"/>
      <c r="IVW318" s="5"/>
      <c r="IVX318" s="5"/>
      <c r="IVY318" s="5"/>
      <c r="IVZ318" s="5"/>
      <c r="IWA318" s="5"/>
      <c r="IWB318" s="5"/>
      <c r="IWC318" s="5"/>
      <c r="IWD318" s="5"/>
      <c r="IWE318" s="5"/>
      <c r="IWF318" s="5"/>
      <c r="IWG318" s="5"/>
      <c r="IWH318" s="5"/>
      <c r="IWI318" s="5"/>
      <c r="IWJ318" s="5"/>
      <c r="IWK318" s="5"/>
      <c r="IWL318" s="5"/>
      <c r="IWM318" s="5"/>
      <c r="IWN318" s="5"/>
      <c r="IWO318" s="5"/>
      <c r="IWP318" s="5"/>
      <c r="IWQ318" s="5"/>
      <c r="IWR318" s="5"/>
      <c r="IWS318" s="5"/>
      <c r="IWT318" s="5"/>
      <c r="IWU318" s="5"/>
      <c r="IWV318" s="5"/>
      <c r="IWW318" s="5"/>
      <c r="IWX318" s="5"/>
      <c r="IWY318" s="5"/>
      <c r="IWZ318" s="5"/>
      <c r="IXA318" s="5"/>
      <c r="IXB318" s="5"/>
      <c r="IXC318" s="5"/>
      <c r="IXD318" s="5"/>
      <c r="IXE318" s="5"/>
      <c r="IXF318" s="5"/>
      <c r="IXG318" s="5"/>
      <c r="IXH318" s="5"/>
      <c r="IXI318" s="5"/>
      <c r="IXJ318" s="5"/>
      <c r="IXK318" s="5"/>
      <c r="IXL318" s="5"/>
      <c r="IXM318" s="5"/>
      <c r="IXN318" s="5"/>
      <c r="IXO318" s="5"/>
      <c r="IXP318" s="5"/>
      <c r="IXQ318" s="5"/>
      <c r="IXR318" s="5"/>
      <c r="IXS318" s="5"/>
      <c r="IXT318" s="5"/>
      <c r="IXU318" s="5"/>
      <c r="IXV318" s="5"/>
      <c r="IXW318" s="5"/>
      <c r="IXX318" s="5"/>
      <c r="IXY318" s="5"/>
      <c r="IXZ318" s="5"/>
      <c r="IYA318" s="5"/>
      <c r="IYB318" s="5"/>
      <c r="IYC318" s="5"/>
      <c r="IYD318" s="5"/>
      <c r="IYE318" s="5"/>
      <c r="IYF318" s="5"/>
      <c r="IYG318" s="5"/>
      <c r="IYH318" s="5"/>
      <c r="IYI318" s="5"/>
      <c r="IYJ318" s="5"/>
      <c r="IYK318" s="5"/>
      <c r="IYL318" s="5"/>
      <c r="IYM318" s="5"/>
      <c r="IYN318" s="5"/>
      <c r="IYO318" s="5"/>
      <c r="IYP318" s="5"/>
      <c r="IYQ318" s="5"/>
      <c r="IYR318" s="5"/>
      <c r="IYS318" s="5"/>
      <c r="IYT318" s="5"/>
      <c r="IYU318" s="5"/>
      <c r="IYV318" s="5"/>
      <c r="IYW318" s="5"/>
      <c r="IYX318" s="5"/>
      <c r="IYY318" s="5"/>
      <c r="IYZ318" s="5"/>
      <c r="IZA318" s="5"/>
      <c r="IZB318" s="5"/>
      <c r="IZC318" s="5"/>
      <c r="IZD318" s="5"/>
      <c r="IZE318" s="5"/>
      <c r="IZF318" s="5"/>
      <c r="IZG318" s="5"/>
      <c r="IZH318" s="5"/>
      <c r="IZI318" s="5"/>
      <c r="IZJ318" s="5"/>
      <c r="IZK318" s="5"/>
      <c r="IZL318" s="5"/>
      <c r="IZM318" s="5"/>
      <c r="IZN318" s="5"/>
      <c r="IZO318" s="5"/>
      <c r="IZP318" s="5"/>
      <c r="IZQ318" s="5"/>
      <c r="IZR318" s="5"/>
      <c r="IZS318" s="5"/>
      <c r="IZT318" s="5"/>
      <c r="IZU318" s="5"/>
      <c r="IZV318" s="5"/>
      <c r="IZW318" s="5"/>
      <c r="IZX318" s="5"/>
      <c r="IZY318" s="5"/>
      <c r="IZZ318" s="5"/>
      <c r="JAA318" s="5"/>
      <c r="JAB318" s="5"/>
      <c r="JAC318" s="5"/>
      <c r="JAD318" s="5"/>
      <c r="JAE318" s="5"/>
      <c r="JAF318" s="5"/>
      <c r="JAG318" s="5"/>
      <c r="JAH318" s="5"/>
      <c r="JAI318" s="5"/>
      <c r="JAJ318" s="5"/>
      <c r="JAK318" s="5"/>
      <c r="JAL318" s="5"/>
      <c r="JAM318" s="5"/>
      <c r="JAN318" s="5"/>
      <c r="JAO318" s="5"/>
      <c r="JAP318" s="5"/>
      <c r="JAQ318" s="5"/>
      <c r="JAR318" s="5"/>
      <c r="JAS318" s="5"/>
      <c r="JAT318" s="5"/>
      <c r="JAU318" s="5"/>
      <c r="JAV318" s="5"/>
      <c r="JAW318" s="5"/>
      <c r="JAX318" s="5"/>
      <c r="JAY318" s="5"/>
      <c r="JAZ318" s="5"/>
      <c r="JBA318" s="5"/>
      <c r="JBB318" s="5"/>
      <c r="JBC318" s="5"/>
      <c r="JBD318" s="5"/>
      <c r="JBE318" s="5"/>
      <c r="JBF318" s="5"/>
      <c r="JBG318" s="5"/>
      <c r="JBH318" s="5"/>
      <c r="JBI318" s="5"/>
      <c r="JBJ318" s="5"/>
      <c r="JBK318" s="5"/>
      <c r="JBL318" s="5"/>
      <c r="JBM318" s="5"/>
      <c r="JBN318" s="5"/>
      <c r="JBO318" s="5"/>
      <c r="JBP318" s="5"/>
      <c r="JBQ318" s="5"/>
      <c r="JBR318" s="5"/>
      <c r="JBS318" s="5"/>
      <c r="JBT318" s="5"/>
      <c r="JBU318" s="5"/>
      <c r="JBV318" s="5"/>
      <c r="JBW318" s="5"/>
      <c r="JBX318" s="5"/>
      <c r="JBY318" s="5"/>
      <c r="JBZ318" s="5"/>
      <c r="JCA318" s="5"/>
      <c r="JCB318" s="5"/>
      <c r="JCC318" s="5"/>
      <c r="JCD318" s="5"/>
      <c r="JCE318" s="5"/>
      <c r="JCF318" s="5"/>
      <c r="JCG318" s="5"/>
      <c r="JCH318" s="5"/>
      <c r="JCI318" s="5"/>
      <c r="JCJ318" s="5"/>
      <c r="JCK318" s="5"/>
      <c r="JCL318" s="5"/>
      <c r="JCM318" s="5"/>
      <c r="JCN318" s="5"/>
      <c r="JCO318" s="5"/>
      <c r="JCP318" s="5"/>
      <c r="JCQ318" s="5"/>
      <c r="JCR318" s="5"/>
      <c r="JCS318" s="5"/>
      <c r="JCT318" s="5"/>
      <c r="JCU318" s="5"/>
      <c r="JCV318" s="5"/>
      <c r="JCW318" s="5"/>
      <c r="JCX318" s="5"/>
      <c r="JCY318" s="5"/>
      <c r="JCZ318" s="5"/>
      <c r="JDA318" s="5"/>
      <c r="JDB318" s="5"/>
      <c r="JDC318" s="5"/>
      <c r="JDD318" s="5"/>
      <c r="JDE318" s="5"/>
      <c r="JDF318" s="5"/>
      <c r="JDG318" s="5"/>
      <c r="JDH318" s="5"/>
      <c r="JDI318" s="5"/>
      <c r="JDJ318" s="5"/>
      <c r="JDK318" s="5"/>
      <c r="JDL318" s="5"/>
      <c r="JDM318" s="5"/>
      <c r="JDN318" s="5"/>
      <c r="JDO318" s="5"/>
      <c r="JDP318" s="5"/>
      <c r="JDQ318" s="5"/>
      <c r="JDR318" s="5"/>
      <c r="JDS318" s="5"/>
      <c r="JDT318" s="5"/>
      <c r="JDU318" s="5"/>
      <c r="JDV318" s="5"/>
      <c r="JDW318" s="5"/>
      <c r="JDX318" s="5"/>
      <c r="JDY318" s="5"/>
      <c r="JDZ318" s="5"/>
      <c r="JEA318" s="5"/>
      <c r="JEB318" s="5"/>
      <c r="JEC318" s="5"/>
      <c r="JED318" s="5"/>
      <c r="JEE318" s="5"/>
      <c r="JEF318" s="5"/>
      <c r="JEG318" s="5"/>
      <c r="JEH318" s="5"/>
      <c r="JEI318" s="5"/>
      <c r="JEJ318" s="5"/>
      <c r="JEK318" s="5"/>
      <c r="JEL318" s="5"/>
      <c r="JEM318" s="5"/>
      <c r="JEN318" s="5"/>
      <c r="JEO318" s="5"/>
      <c r="JEP318" s="5"/>
      <c r="JEQ318" s="5"/>
      <c r="JER318" s="5"/>
      <c r="JES318" s="5"/>
      <c r="JET318" s="5"/>
      <c r="JEU318" s="5"/>
      <c r="JEV318" s="5"/>
      <c r="JEW318" s="5"/>
      <c r="JEX318" s="5"/>
      <c r="JEY318" s="5"/>
      <c r="JEZ318" s="5"/>
      <c r="JFA318" s="5"/>
      <c r="JFB318" s="5"/>
      <c r="JFC318" s="5"/>
      <c r="JFD318" s="5"/>
      <c r="JFE318" s="5"/>
      <c r="JFF318" s="5"/>
      <c r="JFG318" s="5"/>
      <c r="JFH318" s="5"/>
      <c r="JFI318" s="5"/>
      <c r="JFJ318" s="5"/>
      <c r="JFK318" s="5"/>
      <c r="JFL318" s="5"/>
      <c r="JFM318" s="5"/>
      <c r="JFN318" s="5"/>
      <c r="JFO318" s="5"/>
      <c r="JFP318" s="5"/>
      <c r="JFQ318" s="5"/>
      <c r="JFR318" s="5"/>
      <c r="JFS318" s="5"/>
      <c r="JFT318" s="5"/>
      <c r="JFU318" s="5"/>
      <c r="JFV318" s="5"/>
      <c r="JFW318" s="5"/>
      <c r="JFX318" s="5"/>
      <c r="JFY318" s="5"/>
      <c r="JFZ318" s="5"/>
      <c r="JGA318" s="5"/>
      <c r="JGB318" s="5"/>
      <c r="JGC318" s="5"/>
      <c r="JGD318" s="5"/>
      <c r="JGE318" s="5"/>
      <c r="JGF318" s="5"/>
      <c r="JGG318" s="5"/>
      <c r="JGH318" s="5"/>
      <c r="JGI318" s="5"/>
      <c r="JGJ318" s="5"/>
      <c r="JGK318" s="5"/>
      <c r="JGL318" s="5"/>
      <c r="JGM318" s="5"/>
      <c r="JGN318" s="5"/>
      <c r="JGO318" s="5"/>
      <c r="JGP318" s="5"/>
      <c r="JGQ318" s="5"/>
      <c r="JGR318" s="5"/>
      <c r="JGS318" s="5"/>
      <c r="JGT318" s="5"/>
      <c r="JGU318" s="5"/>
      <c r="JGV318" s="5"/>
      <c r="JGW318" s="5"/>
      <c r="JGX318" s="5"/>
      <c r="JGY318" s="5"/>
      <c r="JGZ318" s="5"/>
      <c r="JHA318" s="5"/>
      <c r="JHB318" s="5"/>
      <c r="JHC318" s="5"/>
      <c r="JHD318" s="5"/>
      <c r="JHE318" s="5"/>
      <c r="JHF318" s="5"/>
      <c r="JHG318" s="5"/>
      <c r="JHH318" s="5"/>
      <c r="JHI318" s="5"/>
      <c r="JHJ318" s="5"/>
      <c r="JHK318" s="5"/>
      <c r="JHL318" s="5"/>
      <c r="JHM318" s="5"/>
      <c r="JHN318" s="5"/>
      <c r="JHO318" s="5"/>
      <c r="JHP318" s="5"/>
      <c r="JHQ318" s="5"/>
      <c r="JHR318" s="5"/>
      <c r="JHS318" s="5"/>
      <c r="JHT318" s="5"/>
      <c r="JHU318" s="5"/>
      <c r="JHV318" s="5"/>
      <c r="JHW318" s="5"/>
      <c r="JHX318" s="5"/>
      <c r="JHY318" s="5"/>
      <c r="JHZ318" s="5"/>
      <c r="JIA318" s="5"/>
      <c r="JIB318" s="5"/>
      <c r="JIC318" s="5"/>
      <c r="JID318" s="5"/>
      <c r="JIE318" s="5"/>
      <c r="JIF318" s="5"/>
      <c r="JIG318" s="5"/>
      <c r="JIH318" s="5"/>
      <c r="JII318" s="5"/>
      <c r="JIJ318" s="5"/>
      <c r="JIK318" s="5"/>
      <c r="JIL318" s="5"/>
      <c r="JIM318" s="5"/>
      <c r="JIN318" s="5"/>
      <c r="JIO318" s="5"/>
      <c r="JIP318" s="5"/>
      <c r="JIQ318" s="5"/>
      <c r="JIR318" s="5"/>
      <c r="JIS318" s="5"/>
      <c r="JIT318" s="5"/>
      <c r="JIU318" s="5"/>
      <c r="JIV318" s="5"/>
      <c r="JIW318" s="5"/>
      <c r="JIX318" s="5"/>
      <c r="JIY318" s="5"/>
      <c r="JIZ318" s="5"/>
      <c r="JJA318" s="5"/>
      <c r="JJB318" s="5"/>
      <c r="JJC318" s="5"/>
      <c r="JJD318" s="5"/>
      <c r="JJE318" s="5"/>
      <c r="JJF318" s="5"/>
      <c r="JJG318" s="5"/>
      <c r="JJH318" s="5"/>
      <c r="JJI318" s="5"/>
      <c r="JJJ318" s="5"/>
      <c r="JJK318" s="5"/>
      <c r="JJL318" s="5"/>
      <c r="JJM318" s="5"/>
      <c r="JJN318" s="5"/>
      <c r="JJO318" s="5"/>
      <c r="JJP318" s="5"/>
      <c r="JJQ318" s="5"/>
      <c r="JJR318" s="5"/>
      <c r="JJS318" s="5"/>
      <c r="JJT318" s="5"/>
      <c r="JJU318" s="5"/>
      <c r="JJV318" s="5"/>
      <c r="JJW318" s="5"/>
      <c r="JJX318" s="5"/>
      <c r="JJY318" s="5"/>
      <c r="JJZ318" s="5"/>
      <c r="JKA318" s="5"/>
      <c r="JKB318" s="5"/>
      <c r="JKC318" s="5"/>
      <c r="JKD318" s="5"/>
      <c r="JKE318" s="5"/>
      <c r="JKF318" s="5"/>
      <c r="JKG318" s="5"/>
      <c r="JKH318" s="5"/>
      <c r="JKI318" s="5"/>
      <c r="JKJ318" s="5"/>
      <c r="JKK318" s="5"/>
      <c r="JKL318" s="5"/>
      <c r="JKM318" s="5"/>
      <c r="JKN318" s="5"/>
      <c r="JKO318" s="5"/>
      <c r="JKP318" s="5"/>
      <c r="JKQ318" s="5"/>
      <c r="JKR318" s="5"/>
      <c r="JKS318" s="5"/>
      <c r="JKT318" s="5"/>
      <c r="JKU318" s="5"/>
      <c r="JKV318" s="5"/>
      <c r="JKW318" s="5"/>
      <c r="JKX318" s="5"/>
      <c r="JKY318" s="5"/>
      <c r="JKZ318" s="5"/>
      <c r="JLA318" s="5"/>
      <c r="JLB318" s="5"/>
      <c r="JLC318" s="5"/>
      <c r="JLD318" s="5"/>
      <c r="JLE318" s="5"/>
      <c r="JLF318" s="5"/>
      <c r="JLG318" s="5"/>
      <c r="JLH318" s="5"/>
      <c r="JLI318" s="5"/>
      <c r="JLJ318" s="5"/>
      <c r="JLK318" s="5"/>
      <c r="JLL318" s="5"/>
      <c r="JLM318" s="5"/>
      <c r="JLN318" s="5"/>
      <c r="JLO318" s="5"/>
      <c r="JLP318" s="5"/>
      <c r="JLQ318" s="5"/>
      <c r="JLR318" s="5"/>
      <c r="JLS318" s="5"/>
      <c r="JLT318" s="5"/>
      <c r="JLU318" s="5"/>
      <c r="JLV318" s="5"/>
      <c r="JLW318" s="5"/>
      <c r="JLX318" s="5"/>
      <c r="JLY318" s="5"/>
      <c r="JLZ318" s="5"/>
      <c r="JMA318" s="5"/>
      <c r="JMB318" s="5"/>
      <c r="JMC318" s="5"/>
      <c r="JMD318" s="5"/>
      <c r="JME318" s="5"/>
      <c r="JMF318" s="5"/>
      <c r="JMG318" s="5"/>
      <c r="JMH318" s="5"/>
      <c r="JMI318" s="5"/>
      <c r="JMJ318" s="5"/>
      <c r="JMK318" s="5"/>
      <c r="JML318" s="5"/>
      <c r="JMM318" s="5"/>
      <c r="JMN318" s="5"/>
      <c r="JMO318" s="5"/>
      <c r="JMP318" s="5"/>
      <c r="JMQ318" s="5"/>
      <c r="JMR318" s="5"/>
      <c r="JMS318" s="5"/>
      <c r="JMT318" s="5"/>
      <c r="JMU318" s="5"/>
      <c r="JMV318" s="5"/>
      <c r="JMW318" s="5"/>
      <c r="JMX318" s="5"/>
      <c r="JMY318" s="5"/>
      <c r="JMZ318" s="5"/>
      <c r="JNA318" s="5"/>
      <c r="JNB318" s="5"/>
      <c r="JNC318" s="5"/>
      <c r="JND318" s="5"/>
      <c r="JNE318" s="5"/>
      <c r="JNF318" s="5"/>
      <c r="JNG318" s="5"/>
      <c r="JNH318" s="5"/>
      <c r="JNI318" s="5"/>
      <c r="JNJ318" s="5"/>
      <c r="JNK318" s="5"/>
      <c r="JNL318" s="5"/>
      <c r="JNM318" s="5"/>
      <c r="JNN318" s="5"/>
      <c r="JNO318" s="5"/>
      <c r="JNP318" s="5"/>
      <c r="JNQ318" s="5"/>
      <c r="JNR318" s="5"/>
      <c r="JNS318" s="5"/>
      <c r="JNT318" s="5"/>
      <c r="JNU318" s="5"/>
      <c r="JNV318" s="5"/>
      <c r="JNW318" s="5"/>
      <c r="JNX318" s="5"/>
      <c r="JNY318" s="5"/>
      <c r="JNZ318" s="5"/>
      <c r="JOA318" s="5"/>
      <c r="JOB318" s="5"/>
      <c r="JOC318" s="5"/>
      <c r="JOD318" s="5"/>
      <c r="JOE318" s="5"/>
      <c r="JOF318" s="5"/>
      <c r="JOG318" s="5"/>
      <c r="JOH318" s="5"/>
      <c r="JOI318" s="5"/>
      <c r="JOJ318" s="5"/>
      <c r="JOK318" s="5"/>
      <c r="JOL318" s="5"/>
      <c r="JOM318" s="5"/>
      <c r="JON318" s="5"/>
      <c r="JOO318" s="5"/>
      <c r="JOP318" s="5"/>
      <c r="JOQ318" s="5"/>
      <c r="JOR318" s="5"/>
      <c r="JOS318" s="5"/>
      <c r="JOT318" s="5"/>
      <c r="JOU318" s="5"/>
      <c r="JOV318" s="5"/>
      <c r="JOW318" s="5"/>
      <c r="JOX318" s="5"/>
      <c r="JOY318" s="5"/>
      <c r="JOZ318" s="5"/>
      <c r="JPA318" s="5"/>
      <c r="JPB318" s="5"/>
      <c r="JPC318" s="5"/>
      <c r="JPD318" s="5"/>
      <c r="JPE318" s="5"/>
      <c r="JPF318" s="5"/>
      <c r="JPG318" s="5"/>
      <c r="JPH318" s="5"/>
      <c r="JPI318" s="5"/>
      <c r="JPJ318" s="5"/>
      <c r="JPK318" s="5"/>
      <c r="JPL318" s="5"/>
      <c r="JPM318" s="5"/>
      <c r="JPN318" s="5"/>
      <c r="JPO318" s="5"/>
      <c r="JPP318" s="5"/>
      <c r="JPQ318" s="5"/>
      <c r="JPR318" s="5"/>
      <c r="JPS318" s="5"/>
      <c r="JPT318" s="5"/>
      <c r="JPU318" s="5"/>
      <c r="JPV318" s="5"/>
      <c r="JPW318" s="5"/>
      <c r="JPX318" s="5"/>
      <c r="JPY318" s="5"/>
      <c r="JPZ318" s="5"/>
      <c r="JQA318" s="5"/>
      <c r="JQB318" s="5"/>
      <c r="JQC318" s="5"/>
      <c r="JQD318" s="5"/>
      <c r="JQE318" s="5"/>
      <c r="JQF318" s="5"/>
      <c r="JQG318" s="5"/>
      <c r="JQH318" s="5"/>
      <c r="JQI318" s="5"/>
      <c r="JQJ318" s="5"/>
      <c r="JQK318" s="5"/>
      <c r="JQL318" s="5"/>
      <c r="JQM318" s="5"/>
      <c r="JQN318" s="5"/>
      <c r="JQO318" s="5"/>
      <c r="JQP318" s="5"/>
      <c r="JQQ318" s="5"/>
      <c r="JQR318" s="5"/>
      <c r="JQS318" s="5"/>
      <c r="JQT318" s="5"/>
      <c r="JQU318" s="5"/>
      <c r="JQV318" s="5"/>
      <c r="JQW318" s="5"/>
      <c r="JQX318" s="5"/>
      <c r="JQY318" s="5"/>
      <c r="JQZ318" s="5"/>
      <c r="JRA318" s="5"/>
      <c r="JRB318" s="5"/>
      <c r="JRC318" s="5"/>
      <c r="JRD318" s="5"/>
      <c r="JRE318" s="5"/>
      <c r="JRF318" s="5"/>
      <c r="JRG318" s="5"/>
      <c r="JRH318" s="5"/>
      <c r="JRI318" s="5"/>
      <c r="JRJ318" s="5"/>
      <c r="JRK318" s="5"/>
      <c r="JRL318" s="5"/>
      <c r="JRM318" s="5"/>
      <c r="JRN318" s="5"/>
      <c r="JRO318" s="5"/>
      <c r="JRP318" s="5"/>
      <c r="JRQ318" s="5"/>
      <c r="JRR318" s="5"/>
      <c r="JRS318" s="5"/>
      <c r="JRT318" s="5"/>
      <c r="JRU318" s="5"/>
      <c r="JRV318" s="5"/>
      <c r="JRW318" s="5"/>
      <c r="JRX318" s="5"/>
      <c r="JRY318" s="5"/>
      <c r="JRZ318" s="5"/>
      <c r="JSA318" s="5"/>
      <c r="JSB318" s="5"/>
      <c r="JSC318" s="5"/>
      <c r="JSD318" s="5"/>
      <c r="JSE318" s="5"/>
      <c r="JSF318" s="5"/>
      <c r="JSG318" s="5"/>
      <c r="JSH318" s="5"/>
      <c r="JSI318" s="5"/>
      <c r="JSJ318" s="5"/>
      <c r="JSK318" s="5"/>
      <c r="JSL318" s="5"/>
      <c r="JSM318" s="5"/>
      <c r="JSN318" s="5"/>
      <c r="JSO318" s="5"/>
      <c r="JSP318" s="5"/>
      <c r="JSQ318" s="5"/>
      <c r="JSR318" s="5"/>
      <c r="JSS318" s="5"/>
      <c r="JST318" s="5"/>
      <c r="JSU318" s="5"/>
      <c r="JSV318" s="5"/>
      <c r="JSW318" s="5"/>
      <c r="JSX318" s="5"/>
      <c r="JSY318" s="5"/>
      <c r="JSZ318" s="5"/>
      <c r="JTA318" s="5"/>
      <c r="JTB318" s="5"/>
      <c r="JTC318" s="5"/>
      <c r="JTD318" s="5"/>
      <c r="JTE318" s="5"/>
      <c r="JTF318" s="5"/>
      <c r="JTG318" s="5"/>
      <c r="JTH318" s="5"/>
      <c r="JTI318" s="5"/>
      <c r="JTJ318" s="5"/>
      <c r="JTK318" s="5"/>
      <c r="JTL318" s="5"/>
      <c r="JTM318" s="5"/>
      <c r="JTN318" s="5"/>
      <c r="JTO318" s="5"/>
      <c r="JTP318" s="5"/>
      <c r="JTQ318" s="5"/>
      <c r="JTR318" s="5"/>
      <c r="JTS318" s="5"/>
      <c r="JTT318" s="5"/>
      <c r="JTU318" s="5"/>
      <c r="JTV318" s="5"/>
      <c r="JTW318" s="5"/>
      <c r="JTX318" s="5"/>
      <c r="JTY318" s="5"/>
      <c r="JTZ318" s="5"/>
      <c r="JUA318" s="5"/>
      <c r="JUB318" s="5"/>
      <c r="JUC318" s="5"/>
      <c r="JUD318" s="5"/>
      <c r="JUE318" s="5"/>
      <c r="JUF318" s="5"/>
      <c r="JUG318" s="5"/>
      <c r="JUH318" s="5"/>
      <c r="JUI318" s="5"/>
      <c r="JUJ318" s="5"/>
      <c r="JUK318" s="5"/>
      <c r="JUL318" s="5"/>
      <c r="JUM318" s="5"/>
      <c r="JUN318" s="5"/>
      <c r="JUO318" s="5"/>
      <c r="JUP318" s="5"/>
      <c r="JUQ318" s="5"/>
      <c r="JUR318" s="5"/>
      <c r="JUS318" s="5"/>
      <c r="JUT318" s="5"/>
      <c r="JUU318" s="5"/>
      <c r="JUV318" s="5"/>
      <c r="JUW318" s="5"/>
      <c r="JUX318" s="5"/>
      <c r="JUY318" s="5"/>
      <c r="JUZ318" s="5"/>
      <c r="JVA318" s="5"/>
      <c r="JVB318" s="5"/>
      <c r="JVC318" s="5"/>
      <c r="JVD318" s="5"/>
      <c r="JVE318" s="5"/>
      <c r="JVF318" s="5"/>
      <c r="JVG318" s="5"/>
      <c r="JVH318" s="5"/>
      <c r="JVI318" s="5"/>
      <c r="JVJ318" s="5"/>
      <c r="JVK318" s="5"/>
      <c r="JVL318" s="5"/>
      <c r="JVM318" s="5"/>
      <c r="JVN318" s="5"/>
      <c r="JVO318" s="5"/>
      <c r="JVP318" s="5"/>
      <c r="JVQ318" s="5"/>
      <c r="JVR318" s="5"/>
      <c r="JVS318" s="5"/>
      <c r="JVT318" s="5"/>
      <c r="JVU318" s="5"/>
      <c r="JVV318" s="5"/>
      <c r="JVW318" s="5"/>
      <c r="JVX318" s="5"/>
      <c r="JVY318" s="5"/>
      <c r="JVZ318" s="5"/>
      <c r="JWA318" s="5"/>
      <c r="JWB318" s="5"/>
      <c r="JWC318" s="5"/>
      <c r="JWD318" s="5"/>
      <c r="JWE318" s="5"/>
      <c r="JWF318" s="5"/>
      <c r="JWG318" s="5"/>
      <c r="JWH318" s="5"/>
      <c r="JWI318" s="5"/>
      <c r="JWJ318" s="5"/>
      <c r="JWK318" s="5"/>
      <c r="JWL318" s="5"/>
      <c r="JWM318" s="5"/>
      <c r="JWN318" s="5"/>
      <c r="JWO318" s="5"/>
      <c r="JWP318" s="5"/>
      <c r="JWQ318" s="5"/>
      <c r="JWR318" s="5"/>
      <c r="JWS318" s="5"/>
      <c r="JWT318" s="5"/>
      <c r="JWU318" s="5"/>
      <c r="JWV318" s="5"/>
      <c r="JWW318" s="5"/>
      <c r="JWX318" s="5"/>
      <c r="JWY318" s="5"/>
      <c r="JWZ318" s="5"/>
      <c r="JXA318" s="5"/>
      <c r="JXB318" s="5"/>
      <c r="JXC318" s="5"/>
      <c r="JXD318" s="5"/>
      <c r="JXE318" s="5"/>
      <c r="JXF318" s="5"/>
      <c r="JXG318" s="5"/>
      <c r="JXH318" s="5"/>
      <c r="JXI318" s="5"/>
      <c r="JXJ318" s="5"/>
      <c r="JXK318" s="5"/>
      <c r="JXL318" s="5"/>
      <c r="JXM318" s="5"/>
      <c r="JXN318" s="5"/>
      <c r="JXO318" s="5"/>
      <c r="JXP318" s="5"/>
      <c r="JXQ318" s="5"/>
      <c r="JXR318" s="5"/>
      <c r="JXS318" s="5"/>
      <c r="JXT318" s="5"/>
      <c r="JXU318" s="5"/>
      <c r="JXV318" s="5"/>
      <c r="JXW318" s="5"/>
      <c r="JXX318" s="5"/>
      <c r="JXY318" s="5"/>
      <c r="JXZ318" s="5"/>
      <c r="JYA318" s="5"/>
      <c r="JYB318" s="5"/>
      <c r="JYC318" s="5"/>
      <c r="JYD318" s="5"/>
      <c r="JYE318" s="5"/>
      <c r="JYF318" s="5"/>
      <c r="JYG318" s="5"/>
      <c r="JYH318" s="5"/>
      <c r="JYI318" s="5"/>
      <c r="JYJ318" s="5"/>
      <c r="JYK318" s="5"/>
      <c r="JYL318" s="5"/>
      <c r="JYM318" s="5"/>
      <c r="JYN318" s="5"/>
      <c r="JYO318" s="5"/>
      <c r="JYP318" s="5"/>
      <c r="JYQ318" s="5"/>
      <c r="JYR318" s="5"/>
      <c r="JYS318" s="5"/>
      <c r="JYT318" s="5"/>
      <c r="JYU318" s="5"/>
      <c r="JYV318" s="5"/>
      <c r="JYW318" s="5"/>
      <c r="JYX318" s="5"/>
      <c r="JYY318" s="5"/>
      <c r="JYZ318" s="5"/>
      <c r="JZA318" s="5"/>
      <c r="JZB318" s="5"/>
      <c r="JZC318" s="5"/>
      <c r="JZD318" s="5"/>
      <c r="JZE318" s="5"/>
      <c r="JZF318" s="5"/>
      <c r="JZG318" s="5"/>
      <c r="JZH318" s="5"/>
      <c r="JZI318" s="5"/>
      <c r="JZJ318" s="5"/>
      <c r="JZK318" s="5"/>
      <c r="JZL318" s="5"/>
      <c r="JZM318" s="5"/>
      <c r="JZN318" s="5"/>
      <c r="JZO318" s="5"/>
      <c r="JZP318" s="5"/>
      <c r="JZQ318" s="5"/>
      <c r="JZR318" s="5"/>
      <c r="JZS318" s="5"/>
      <c r="JZT318" s="5"/>
      <c r="JZU318" s="5"/>
      <c r="JZV318" s="5"/>
      <c r="JZW318" s="5"/>
      <c r="JZX318" s="5"/>
      <c r="JZY318" s="5"/>
      <c r="JZZ318" s="5"/>
      <c r="KAA318" s="5"/>
      <c r="KAB318" s="5"/>
      <c r="KAC318" s="5"/>
      <c r="KAD318" s="5"/>
      <c r="KAE318" s="5"/>
      <c r="KAF318" s="5"/>
      <c r="KAG318" s="5"/>
      <c r="KAH318" s="5"/>
      <c r="KAI318" s="5"/>
      <c r="KAJ318" s="5"/>
      <c r="KAK318" s="5"/>
      <c r="KAL318" s="5"/>
      <c r="KAM318" s="5"/>
      <c r="KAN318" s="5"/>
      <c r="KAO318" s="5"/>
      <c r="KAP318" s="5"/>
      <c r="KAQ318" s="5"/>
      <c r="KAR318" s="5"/>
      <c r="KAS318" s="5"/>
      <c r="KAT318" s="5"/>
      <c r="KAU318" s="5"/>
      <c r="KAV318" s="5"/>
      <c r="KAW318" s="5"/>
      <c r="KAX318" s="5"/>
      <c r="KAY318" s="5"/>
      <c r="KAZ318" s="5"/>
      <c r="KBA318" s="5"/>
      <c r="KBB318" s="5"/>
      <c r="KBC318" s="5"/>
      <c r="KBD318" s="5"/>
      <c r="KBE318" s="5"/>
      <c r="KBF318" s="5"/>
      <c r="KBG318" s="5"/>
      <c r="KBH318" s="5"/>
      <c r="KBI318" s="5"/>
      <c r="KBJ318" s="5"/>
      <c r="KBK318" s="5"/>
      <c r="KBL318" s="5"/>
      <c r="KBM318" s="5"/>
      <c r="KBN318" s="5"/>
      <c r="KBO318" s="5"/>
      <c r="KBP318" s="5"/>
      <c r="KBQ318" s="5"/>
      <c r="KBR318" s="5"/>
      <c r="KBS318" s="5"/>
      <c r="KBT318" s="5"/>
      <c r="KBU318" s="5"/>
      <c r="KBV318" s="5"/>
      <c r="KBW318" s="5"/>
      <c r="KBX318" s="5"/>
      <c r="KBY318" s="5"/>
      <c r="KBZ318" s="5"/>
      <c r="KCA318" s="5"/>
      <c r="KCB318" s="5"/>
      <c r="KCC318" s="5"/>
      <c r="KCD318" s="5"/>
      <c r="KCE318" s="5"/>
      <c r="KCF318" s="5"/>
      <c r="KCG318" s="5"/>
      <c r="KCH318" s="5"/>
      <c r="KCI318" s="5"/>
      <c r="KCJ318" s="5"/>
      <c r="KCK318" s="5"/>
      <c r="KCL318" s="5"/>
      <c r="KCM318" s="5"/>
      <c r="KCN318" s="5"/>
      <c r="KCO318" s="5"/>
      <c r="KCP318" s="5"/>
      <c r="KCQ318" s="5"/>
      <c r="KCR318" s="5"/>
      <c r="KCS318" s="5"/>
      <c r="KCT318" s="5"/>
      <c r="KCU318" s="5"/>
      <c r="KCV318" s="5"/>
      <c r="KCW318" s="5"/>
      <c r="KCX318" s="5"/>
      <c r="KCY318" s="5"/>
      <c r="KCZ318" s="5"/>
      <c r="KDA318" s="5"/>
      <c r="KDB318" s="5"/>
      <c r="KDC318" s="5"/>
      <c r="KDD318" s="5"/>
      <c r="KDE318" s="5"/>
      <c r="KDF318" s="5"/>
      <c r="KDG318" s="5"/>
      <c r="KDH318" s="5"/>
      <c r="KDI318" s="5"/>
      <c r="KDJ318" s="5"/>
      <c r="KDK318" s="5"/>
      <c r="KDL318" s="5"/>
      <c r="KDM318" s="5"/>
      <c r="KDN318" s="5"/>
      <c r="KDO318" s="5"/>
      <c r="KDP318" s="5"/>
      <c r="KDQ318" s="5"/>
      <c r="KDR318" s="5"/>
      <c r="KDS318" s="5"/>
      <c r="KDT318" s="5"/>
      <c r="KDU318" s="5"/>
      <c r="KDV318" s="5"/>
      <c r="KDW318" s="5"/>
      <c r="KDX318" s="5"/>
      <c r="KDY318" s="5"/>
      <c r="KDZ318" s="5"/>
      <c r="KEA318" s="5"/>
      <c r="KEB318" s="5"/>
      <c r="KEC318" s="5"/>
      <c r="KED318" s="5"/>
      <c r="KEE318" s="5"/>
      <c r="KEF318" s="5"/>
      <c r="KEG318" s="5"/>
      <c r="KEH318" s="5"/>
      <c r="KEI318" s="5"/>
      <c r="KEJ318" s="5"/>
      <c r="KEK318" s="5"/>
      <c r="KEL318" s="5"/>
      <c r="KEM318" s="5"/>
      <c r="KEN318" s="5"/>
      <c r="KEO318" s="5"/>
      <c r="KEP318" s="5"/>
      <c r="KEQ318" s="5"/>
      <c r="KER318" s="5"/>
      <c r="KES318" s="5"/>
      <c r="KET318" s="5"/>
      <c r="KEU318" s="5"/>
      <c r="KEV318" s="5"/>
      <c r="KEW318" s="5"/>
      <c r="KEX318" s="5"/>
      <c r="KEY318" s="5"/>
      <c r="KEZ318" s="5"/>
      <c r="KFA318" s="5"/>
      <c r="KFB318" s="5"/>
      <c r="KFC318" s="5"/>
      <c r="KFD318" s="5"/>
      <c r="KFE318" s="5"/>
      <c r="KFF318" s="5"/>
      <c r="KFG318" s="5"/>
      <c r="KFH318" s="5"/>
      <c r="KFI318" s="5"/>
      <c r="KFJ318" s="5"/>
      <c r="KFK318" s="5"/>
      <c r="KFL318" s="5"/>
      <c r="KFM318" s="5"/>
      <c r="KFN318" s="5"/>
      <c r="KFO318" s="5"/>
      <c r="KFP318" s="5"/>
      <c r="KFQ318" s="5"/>
      <c r="KFR318" s="5"/>
      <c r="KFS318" s="5"/>
      <c r="KFT318" s="5"/>
      <c r="KFU318" s="5"/>
      <c r="KFV318" s="5"/>
      <c r="KFW318" s="5"/>
      <c r="KFX318" s="5"/>
      <c r="KFY318" s="5"/>
      <c r="KFZ318" s="5"/>
      <c r="KGA318" s="5"/>
      <c r="KGB318" s="5"/>
      <c r="KGC318" s="5"/>
      <c r="KGD318" s="5"/>
      <c r="KGE318" s="5"/>
      <c r="KGF318" s="5"/>
      <c r="KGG318" s="5"/>
      <c r="KGH318" s="5"/>
      <c r="KGI318" s="5"/>
      <c r="KGJ318" s="5"/>
      <c r="KGK318" s="5"/>
      <c r="KGL318" s="5"/>
      <c r="KGM318" s="5"/>
      <c r="KGN318" s="5"/>
      <c r="KGO318" s="5"/>
      <c r="KGP318" s="5"/>
      <c r="KGQ318" s="5"/>
      <c r="KGR318" s="5"/>
      <c r="KGS318" s="5"/>
      <c r="KGT318" s="5"/>
      <c r="KGU318" s="5"/>
      <c r="KGV318" s="5"/>
      <c r="KGW318" s="5"/>
      <c r="KGX318" s="5"/>
      <c r="KGY318" s="5"/>
      <c r="KGZ318" s="5"/>
      <c r="KHA318" s="5"/>
      <c r="KHB318" s="5"/>
      <c r="KHC318" s="5"/>
      <c r="KHD318" s="5"/>
      <c r="KHE318" s="5"/>
      <c r="KHF318" s="5"/>
      <c r="KHG318" s="5"/>
      <c r="KHH318" s="5"/>
      <c r="KHI318" s="5"/>
      <c r="KHJ318" s="5"/>
      <c r="KHK318" s="5"/>
      <c r="KHL318" s="5"/>
      <c r="KHM318" s="5"/>
      <c r="KHN318" s="5"/>
      <c r="KHO318" s="5"/>
      <c r="KHP318" s="5"/>
      <c r="KHQ318" s="5"/>
      <c r="KHR318" s="5"/>
      <c r="KHS318" s="5"/>
      <c r="KHT318" s="5"/>
      <c r="KHU318" s="5"/>
      <c r="KHV318" s="5"/>
      <c r="KHW318" s="5"/>
      <c r="KHX318" s="5"/>
      <c r="KHY318" s="5"/>
      <c r="KHZ318" s="5"/>
      <c r="KIA318" s="5"/>
      <c r="KIB318" s="5"/>
      <c r="KIC318" s="5"/>
      <c r="KID318" s="5"/>
      <c r="KIE318" s="5"/>
      <c r="KIF318" s="5"/>
      <c r="KIG318" s="5"/>
      <c r="KIH318" s="5"/>
      <c r="KII318" s="5"/>
      <c r="KIJ318" s="5"/>
      <c r="KIK318" s="5"/>
      <c r="KIL318" s="5"/>
      <c r="KIM318" s="5"/>
      <c r="KIN318" s="5"/>
      <c r="KIO318" s="5"/>
      <c r="KIP318" s="5"/>
      <c r="KIQ318" s="5"/>
      <c r="KIR318" s="5"/>
      <c r="KIS318" s="5"/>
      <c r="KIT318" s="5"/>
      <c r="KIU318" s="5"/>
      <c r="KIV318" s="5"/>
      <c r="KIW318" s="5"/>
      <c r="KIX318" s="5"/>
      <c r="KIY318" s="5"/>
      <c r="KIZ318" s="5"/>
      <c r="KJA318" s="5"/>
      <c r="KJB318" s="5"/>
      <c r="KJC318" s="5"/>
      <c r="KJD318" s="5"/>
      <c r="KJE318" s="5"/>
      <c r="KJF318" s="5"/>
      <c r="KJG318" s="5"/>
      <c r="KJH318" s="5"/>
      <c r="KJI318" s="5"/>
      <c r="KJJ318" s="5"/>
      <c r="KJK318" s="5"/>
      <c r="KJL318" s="5"/>
      <c r="KJM318" s="5"/>
      <c r="KJN318" s="5"/>
      <c r="KJO318" s="5"/>
      <c r="KJP318" s="5"/>
      <c r="KJQ318" s="5"/>
      <c r="KJR318" s="5"/>
      <c r="KJS318" s="5"/>
      <c r="KJT318" s="5"/>
      <c r="KJU318" s="5"/>
      <c r="KJV318" s="5"/>
      <c r="KJW318" s="5"/>
      <c r="KJX318" s="5"/>
      <c r="KJY318" s="5"/>
      <c r="KJZ318" s="5"/>
      <c r="KKA318" s="5"/>
      <c r="KKB318" s="5"/>
      <c r="KKC318" s="5"/>
      <c r="KKD318" s="5"/>
      <c r="KKE318" s="5"/>
      <c r="KKF318" s="5"/>
      <c r="KKG318" s="5"/>
      <c r="KKH318" s="5"/>
      <c r="KKI318" s="5"/>
      <c r="KKJ318" s="5"/>
      <c r="KKK318" s="5"/>
      <c r="KKL318" s="5"/>
      <c r="KKM318" s="5"/>
      <c r="KKN318" s="5"/>
      <c r="KKO318" s="5"/>
      <c r="KKP318" s="5"/>
      <c r="KKQ318" s="5"/>
      <c r="KKR318" s="5"/>
      <c r="KKS318" s="5"/>
      <c r="KKT318" s="5"/>
      <c r="KKU318" s="5"/>
      <c r="KKV318" s="5"/>
      <c r="KKW318" s="5"/>
      <c r="KKX318" s="5"/>
      <c r="KKY318" s="5"/>
      <c r="KKZ318" s="5"/>
      <c r="KLA318" s="5"/>
      <c r="KLB318" s="5"/>
      <c r="KLC318" s="5"/>
      <c r="KLD318" s="5"/>
      <c r="KLE318" s="5"/>
      <c r="KLF318" s="5"/>
      <c r="KLG318" s="5"/>
      <c r="KLH318" s="5"/>
      <c r="KLI318" s="5"/>
      <c r="KLJ318" s="5"/>
      <c r="KLK318" s="5"/>
      <c r="KLL318" s="5"/>
      <c r="KLM318" s="5"/>
      <c r="KLN318" s="5"/>
      <c r="KLO318" s="5"/>
      <c r="KLP318" s="5"/>
      <c r="KLQ318" s="5"/>
      <c r="KLR318" s="5"/>
      <c r="KLS318" s="5"/>
      <c r="KLT318" s="5"/>
      <c r="KLU318" s="5"/>
      <c r="KLV318" s="5"/>
      <c r="KLW318" s="5"/>
      <c r="KLX318" s="5"/>
      <c r="KLY318" s="5"/>
      <c r="KLZ318" s="5"/>
      <c r="KMA318" s="5"/>
      <c r="KMB318" s="5"/>
      <c r="KMC318" s="5"/>
      <c r="KMD318" s="5"/>
      <c r="KME318" s="5"/>
      <c r="KMF318" s="5"/>
      <c r="KMG318" s="5"/>
      <c r="KMH318" s="5"/>
      <c r="KMI318" s="5"/>
      <c r="KMJ318" s="5"/>
      <c r="KMK318" s="5"/>
      <c r="KML318" s="5"/>
      <c r="KMM318" s="5"/>
      <c r="KMN318" s="5"/>
      <c r="KMO318" s="5"/>
      <c r="KMP318" s="5"/>
      <c r="KMQ318" s="5"/>
      <c r="KMR318" s="5"/>
      <c r="KMS318" s="5"/>
      <c r="KMT318" s="5"/>
      <c r="KMU318" s="5"/>
      <c r="KMV318" s="5"/>
      <c r="KMW318" s="5"/>
      <c r="KMX318" s="5"/>
      <c r="KMY318" s="5"/>
      <c r="KMZ318" s="5"/>
      <c r="KNA318" s="5"/>
      <c r="KNB318" s="5"/>
      <c r="KNC318" s="5"/>
      <c r="KND318" s="5"/>
      <c r="KNE318" s="5"/>
      <c r="KNF318" s="5"/>
      <c r="KNG318" s="5"/>
      <c r="KNH318" s="5"/>
      <c r="KNI318" s="5"/>
      <c r="KNJ318" s="5"/>
      <c r="KNK318" s="5"/>
      <c r="KNL318" s="5"/>
      <c r="KNM318" s="5"/>
      <c r="KNN318" s="5"/>
      <c r="KNO318" s="5"/>
      <c r="KNP318" s="5"/>
      <c r="KNQ318" s="5"/>
      <c r="KNR318" s="5"/>
      <c r="KNS318" s="5"/>
      <c r="KNT318" s="5"/>
      <c r="KNU318" s="5"/>
      <c r="KNV318" s="5"/>
      <c r="KNW318" s="5"/>
      <c r="KNX318" s="5"/>
      <c r="KNY318" s="5"/>
      <c r="KNZ318" s="5"/>
      <c r="KOA318" s="5"/>
      <c r="KOB318" s="5"/>
      <c r="KOC318" s="5"/>
      <c r="KOD318" s="5"/>
      <c r="KOE318" s="5"/>
      <c r="KOF318" s="5"/>
      <c r="KOG318" s="5"/>
      <c r="KOH318" s="5"/>
      <c r="KOI318" s="5"/>
      <c r="KOJ318" s="5"/>
      <c r="KOK318" s="5"/>
      <c r="KOL318" s="5"/>
      <c r="KOM318" s="5"/>
      <c r="KON318" s="5"/>
      <c r="KOO318" s="5"/>
      <c r="KOP318" s="5"/>
      <c r="KOQ318" s="5"/>
      <c r="KOR318" s="5"/>
      <c r="KOS318" s="5"/>
      <c r="KOT318" s="5"/>
      <c r="KOU318" s="5"/>
      <c r="KOV318" s="5"/>
      <c r="KOW318" s="5"/>
      <c r="KOX318" s="5"/>
      <c r="KOY318" s="5"/>
      <c r="KOZ318" s="5"/>
      <c r="KPA318" s="5"/>
      <c r="KPB318" s="5"/>
      <c r="KPC318" s="5"/>
      <c r="KPD318" s="5"/>
      <c r="KPE318" s="5"/>
      <c r="KPF318" s="5"/>
      <c r="KPG318" s="5"/>
      <c r="KPH318" s="5"/>
      <c r="KPI318" s="5"/>
      <c r="KPJ318" s="5"/>
      <c r="KPK318" s="5"/>
      <c r="KPL318" s="5"/>
      <c r="KPM318" s="5"/>
      <c r="KPN318" s="5"/>
      <c r="KPO318" s="5"/>
      <c r="KPP318" s="5"/>
      <c r="KPQ318" s="5"/>
      <c r="KPR318" s="5"/>
      <c r="KPS318" s="5"/>
      <c r="KPT318" s="5"/>
      <c r="KPU318" s="5"/>
      <c r="KPV318" s="5"/>
      <c r="KPW318" s="5"/>
      <c r="KPX318" s="5"/>
      <c r="KPY318" s="5"/>
      <c r="KPZ318" s="5"/>
      <c r="KQA318" s="5"/>
      <c r="KQB318" s="5"/>
      <c r="KQC318" s="5"/>
      <c r="KQD318" s="5"/>
      <c r="KQE318" s="5"/>
      <c r="KQF318" s="5"/>
      <c r="KQG318" s="5"/>
      <c r="KQH318" s="5"/>
      <c r="KQI318" s="5"/>
      <c r="KQJ318" s="5"/>
      <c r="KQK318" s="5"/>
      <c r="KQL318" s="5"/>
      <c r="KQM318" s="5"/>
      <c r="KQN318" s="5"/>
      <c r="KQO318" s="5"/>
      <c r="KQP318" s="5"/>
      <c r="KQQ318" s="5"/>
      <c r="KQR318" s="5"/>
      <c r="KQS318" s="5"/>
      <c r="KQT318" s="5"/>
      <c r="KQU318" s="5"/>
      <c r="KQV318" s="5"/>
      <c r="KQW318" s="5"/>
      <c r="KQX318" s="5"/>
      <c r="KQY318" s="5"/>
      <c r="KQZ318" s="5"/>
      <c r="KRA318" s="5"/>
      <c r="KRB318" s="5"/>
      <c r="KRC318" s="5"/>
      <c r="KRD318" s="5"/>
      <c r="KRE318" s="5"/>
      <c r="KRF318" s="5"/>
      <c r="KRG318" s="5"/>
      <c r="KRH318" s="5"/>
      <c r="KRI318" s="5"/>
      <c r="KRJ318" s="5"/>
      <c r="KRK318" s="5"/>
      <c r="KRL318" s="5"/>
      <c r="KRM318" s="5"/>
      <c r="KRN318" s="5"/>
      <c r="KRO318" s="5"/>
      <c r="KRP318" s="5"/>
      <c r="KRQ318" s="5"/>
      <c r="KRR318" s="5"/>
      <c r="KRS318" s="5"/>
      <c r="KRT318" s="5"/>
      <c r="KRU318" s="5"/>
      <c r="KRV318" s="5"/>
      <c r="KRW318" s="5"/>
      <c r="KRX318" s="5"/>
      <c r="KRY318" s="5"/>
      <c r="KRZ318" s="5"/>
      <c r="KSA318" s="5"/>
      <c r="KSB318" s="5"/>
      <c r="KSC318" s="5"/>
      <c r="KSD318" s="5"/>
      <c r="KSE318" s="5"/>
      <c r="KSF318" s="5"/>
      <c r="KSG318" s="5"/>
      <c r="KSH318" s="5"/>
      <c r="KSI318" s="5"/>
      <c r="KSJ318" s="5"/>
      <c r="KSK318" s="5"/>
      <c r="KSL318" s="5"/>
      <c r="KSM318" s="5"/>
      <c r="KSN318" s="5"/>
      <c r="KSO318" s="5"/>
      <c r="KSP318" s="5"/>
      <c r="KSQ318" s="5"/>
      <c r="KSR318" s="5"/>
      <c r="KSS318" s="5"/>
      <c r="KST318" s="5"/>
      <c r="KSU318" s="5"/>
      <c r="KSV318" s="5"/>
      <c r="KSW318" s="5"/>
      <c r="KSX318" s="5"/>
      <c r="KSY318" s="5"/>
      <c r="KSZ318" s="5"/>
      <c r="KTA318" s="5"/>
      <c r="KTB318" s="5"/>
      <c r="KTC318" s="5"/>
      <c r="KTD318" s="5"/>
      <c r="KTE318" s="5"/>
      <c r="KTF318" s="5"/>
      <c r="KTG318" s="5"/>
      <c r="KTH318" s="5"/>
      <c r="KTI318" s="5"/>
      <c r="KTJ318" s="5"/>
      <c r="KTK318" s="5"/>
      <c r="KTL318" s="5"/>
      <c r="KTM318" s="5"/>
      <c r="KTN318" s="5"/>
      <c r="KTO318" s="5"/>
      <c r="KTP318" s="5"/>
      <c r="KTQ318" s="5"/>
      <c r="KTR318" s="5"/>
      <c r="KTS318" s="5"/>
      <c r="KTT318" s="5"/>
      <c r="KTU318" s="5"/>
      <c r="KTV318" s="5"/>
      <c r="KTW318" s="5"/>
      <c r="KTX318" s="5"/>
      <c r="KTY318" s="5"/>
      <c r="KTZ318" s="5"/>
      <c r="KUA318" s="5"/>
      <c r="KUB318" s="5"/>
      <c r="KUC318" s="5"/>
      <c r="KUD318" s="5"/>
      <c r="KUE318" s="5"/>
      <c r="KUF318" s="5"/>
      <c r="KUG318" s="5"/>
      <c r="KUH318" s="5"/>
      <c r="KUI318" s="5"/>
      <c r="KUJ318" s="5"/>
      <c r="KUK318" s="5"/>
      <c r="KUL318" s="5"/>
      <c r="KUM318" s="5"/>
      <c r="KUN318" s="5"/>
      <c r="KUO318" s="5"/>
      <c r="KUP318" s="5"/>
      <c r="KUQ318" s="5"/>
      <c r="KUR318" s="5"/>
      <c r="KUS318" s="5"/>
      <c r="KUT318" s="5"/>
      <c r="KUU318" s="5"/>
      <c r="KUV318" s="5"/>
      <c r="KUW318" s="5"/>
      <c r="KUX318" s="5"/>
      <c r="KUY318" s="5"/>
      <c r="KUZ318" s="5"/>
      <c r="KVA318" s="5"/>
      <c r="KVB318" s="5"/>
      <c r="KVC318" s="5"/>
      <c r="KVD318" s="5"/>
      <c r="KVE318" s="5"/>
      <c r="KVF318" s="5"/>
      <c r="KVG318" s="5"/>
      <c r="KVH318" s="5"/>
      <c r="KVI318" s="5"/>
      <c r="KVJ318" s="5"/>
      <c r="KVK318" s="5"/>
      <c r="KVL318" s="5"/>
      <c r="KVM318" s="5"/>
      <c r="KVN318" s="5"/>
      <c r="KVO318" s="5"/>
      <c r="KVP318" s="5"/>
      <c r="KVQ318" s="5"/>
      <c r="KVR318" s="5"/>
      <c r="KVS318" s="5"/>
      <c r="KVT318" s="5"/>
      <c r="KVU318" s="5"/>
      <c r="KVV318" s="5"/>
      <c r="KVW318" s="5"/>
      <c r="KVX318" s="5"/>
      <c r="KVY318" s="5"/>
      <c r="KVZ318" s="5"/>
      <c r="KWA318" s="5"/>
      <c r="KWB318" s="5"/>
      <c r="KWC318" s="5"/>
      <c r="KWD318" s="5"/>
      <c r="KWE318" s="5"/>
      <c r="KWF318" s="5"/>
      <c r="KWG318" s="5"/>
      <c r="KWH318" s="5"/>
      <c r="KWI318" s="5"/>
      <c r="KWJ318" s="5"/>
      <c r="KWK318" s="5"/>
      <c r="KWL318" s="5"/>
      <c r="KWM318" s="5"/>
      <c r="KWN318" s="5"/>
      <c r="KWO318" s="5"/>
      <c r="KWP318" s="5"/>
      <c r="KWQ318" s="5"/>
      <c r="KWR318" s="5"/>
      <c r="KWS318" s="5"/>
      <c r="KWT318" s="5"/>
      <c r="KWU318" s="5"/>
      <c r="KWV318" s="5"/>
      <c r="KWW318" s="5"/>
      <c r="KWX318" s="5"/>
      <c r="KWY318" s="5"/>
      <c r="KWZ318" s="5"/>
      <c r="KXA318" s="5"/>
      <c r="KXB318" s="5"/>
      <c r="KXC318" s="5"/>
      <c r="KXD318" s="5"/>
      <c r="KXE318" s="5"/>
      <c r="KXF318" s="5"/>
      <c r="KXG318" s="5"/>
      <c r="KXH318" s="5"/>
      <c r="KXI318" s="5"/>
      <c r="KXJ318" s="5"/>
      <c r="KXK318" s="5"/>
      <c r="KXL318" s="5"/>
      <c r="KXM318" s="5"/>
      <c r="KXN318" s="5"/>
      <c r="KXO318" s="5"/>
      <c r="KXP318" s="5"/>
      <c r="KXQ318" s="5"/>
      <c r="KXR318" s="5"/>
      <c r="KXS318" s="5"/>
      <c r="KXT318" s="5"/>
      <c r="KXU318" s="5"/>
      <c r="KXV318" s="5"/>
      <c r="KXW318" s="5"/>
      <c r="KXX318" s="5"/>
      <c r="KXY318" s="5"/>
      <c r="KXZ318" s="5"/>
      <c r="KYA318" s="5"/>
      <c r="KYB318" s="5"/>
      <c r="KYC318" s="5"/>
      <c r="KYD318" s="5"/>
      <c r="KYE318" s="5"/>
      <c r="KYF318" s="5"/>
      <c r="KYG318" s="5"/>
      <c r="KYH318" s="5"/>
      <c r="KYI318" s="5"/>
      <c r="KYJ318" s="5"/>
      <c r="KYK318" s="5"/>
      <c r="KYL318" s="5"/>
      <c r="KYM318" s="5"/>
      <c r="KYN318" s="5"/>
      <c r="KYO318" s="5"/>
      <c r="KYP318" s="5"/>
      <c r="KYQ318" s="5"/>
      <c r="KYR318" s="5"/>
      <c r="KYS318" s="5"/>
      <c r="KYT318" s="5"/>
      <c r="KYU318" s="5"/>
      <c r="KYV318" s="5"/>
      <c r="KYW318" s="5"/>
      <c r="KYX318" s="5"/>
      <c r="KYY318" s="5"/>
      <c r="KYZ318" s="5"/>
      <c r="KZA318" s="5"/>
      <c r="KZB318" s="5"/>
      <c r="KZC318" s="5"/>
      <c r="KZD318" s="5"/>
      <c r="KZE318" s="5"/>
      <c r="KZF318" s="5"/>
      <c r="KZG318" s="5"/>
      <c r="KZH318" s="5"/>
      <c r="KZI318" s="5"/>
      <c r="KZJ318" s="5"/>
      <c r="KZK318" s="5"/>
      <c r="KZL318" s="5"/>
      <c r="KZM318" s="5"/>
      <c r="KZN318" s="5"/>
      <c r="KZO318" s="5"/>
      <c r="KZP318" s="5"/>
      <c r="KZQ318" s="5"/>
      <c r="KZR318" s="5"/>
      <c r="KZS318" s="5"/>
      <c r="KZT318" s="5"/>
      <c r="KZU318" s="5"/>
      <c r="KZV318" s="5"/>
      <c r="KZW318" s="5"/>
      <c r="KZX318" s="5"/>
      <c r="KZY318" s="5"/>
      <c r="KZZ318" s="5"/>
      <c r="LAA318" s="5"/>
      <c r="LAB318" s="5"/>
      <c r="LAC318" s="5"/>
      <c r="LAD318" s="5"/>
      <c r="LAE318" s="5"/>
      <c r="LAF318" s="5"/>
      <c r="LAG318" s="5"/>
      <c r="LAH318" s="5"/>
      <c r="LAI318" s="5"/>
      <c r="LAJ318" s="5"/>
      <c r="LAK318" s="5"/>
      <c r="LAL318" s="5"/>
      <c r="LAM318" s="5"/>
      <c r="LAN318" s="5"/>
      <c r="LAO318" s="5"/>
      <c r="LAP318" s="5"/>
      <c r="LAQ318" s="5"/>
      <c r="LAR318" s="5"/>
      <c r="LAS318" s="5"/>
      <c r="LAT318" s="5"/>
      <c r="LAU318" s="5"/>
      <c r="LAV318" s="5"/>
      <c r="LAW318" s="5"/>
      <c r="LAX318" s="5"/>
      <c r="LAY318" s="5"/>
      <c r="LAZ318" s="5"/>
      <c r="LBA318" s="5"/>
      <c r="LBB318" s="5"/>
      <c r="LBC318" s="5"/>
      <c r="LBD318" s="5"/>
      <c r="LBE318" s="5"/>
      <c r="LBF318" s="5"/>
      <c r="LBG318" s="5"/>
      <c r="LBH318" s="5"/>
      <c r="LBI318" s="5"/>
      <c r="LBJ318" s="5"/>
      <c r="LBK318" s="5"/>
      <c r="LBL318" s="5"/>
      <c r="LBM318" s="5"/>
      <c r="LBN318" s="5"/>
      <c r="LBO318" s="5"/>
      <c r="LBP318" s="5"/>
      <c r="LBQ318" s="5"/>
      <c r="LBR318" s="5"/>
      <c r="LBS318" s="5"/>
      <c r="LBT318" s="5"/>
      <c r="LBU318" s="5"/>
      <c r="LBV318" s="5"/>
      <c r="LBW318" s="5"/>
      <c r="LBX318" s="5"/>
      <c r="LBY318" s="5"/>
      <c r="LBZ318" s="5"/>
      <c r="LCA318" s="5"/>
      <c r="LCB318" s="5"/>
      <c r="LCC318" s="5"/>
      <c r="LCD318" s="5"/>
      <c r="LCE318" s="5"/>
      <c r="LCF318" s="5"/>
      <c r="LCG318" s="5"/>
      <c r="LCH318" s="5"/>
      <c r="LCI318" s="5"/>
      <c r="LCJ318" s="5"/>
      <c r="LCK318" s="5"/>
      <c r="LCL318" s="5"/>
      <c r="LCM318" s="5"/>
      <c r="LCN318" s="5"/>
      <c r="LCO318" s="5"/>
      <c r="LCP318" s="5"/>
      <c r="LCQ318" s="5"/>
      <c r="LCR318" s="5"/>
      <c r="LCS318" s="5"/>
      <c r="LCT318" s="5"/>
      <c r="LCU318" s="5"/>
      <c r="LCV318" s="5"/>
      <c r="LCW318" s="5"/>
      <c r="LCX318" s="5"/>
      <c r="LCY318" s="5"/>
      <c r="LCZ318" s="5"/>
      <c r="LDA318" s="5"/>
      <c r="LDB318" s="5"/>
      <c r="LDC318" s="5"/>
      <c r="LDD318" s="5"/>
      <c r="LDE318" s="5"/>
      <c r="LDF318" s="5"/>
      <c r="LDG318" s="5"/>
      <c r="LDH318" s="5"/>
      <c r="LDI318" s="5"/>
      <c r="LDJ318" s="5"/>
      <c r="LDK318" s="5"/>
      <c r="LDL318" s="5"/>
      <c r="LDM318" s="5"/>
      <c r="LDN318" s="5"/>
      <c r="LDO318" s="5"/>
      <c r="LDP318" s="5"/>
      <c r="LDQ318" s="5"/>
      <c r="LDR318" s="5"/>
      <c r="LDS318" s="5"/>
      <c r="LDT318" s="5"/>
      <c r="LDU318" s="5"/>
      <c r="LDV318" s="5"/>
      <c r="LDW318" s="5"/>
      <c r="LDX318" s="5"/>
      <c r="LDY318" s="5"/>
      <c r="LDZ318" s="5"/>
      <c r="LEA318" s="5"/>
      <c r="LEB318" s="5"/>
      <c r="LEC318" s="5"/>
      <c r="LED318" s="5"/>
      <c r="LEE318" s="5"/>
      <c r="LEF318" s="5"/>
      <c r="LEG318" s="5"/>
      <c r="LEH318" s="5"/>
      <c r="LEI318" s="5"/>
      <c r="LEJ318" s="5"/>
      <c r="LEK318" s="5"/>
      <c r="LEL318" s="5"/>
      <c r="LEM318" s="5"/>
      <c r="LEN318" s="5"/>
      <c r="LEO318" s="5"/>
      <c r="LEP318" s="5"/>
      <c r="LEQ318" s="5"/>
      <c r="LER318" s="5"/>
      <c r="LES318" s="5"/>
      <c r="LET318" s="5"/>
      <c r="LEU318" s="5"/>
      <c r="LEV318" s="5"/>
      <c r="LEW318" s="5"/>
      <c r="LEX318" s="5"/>
      <c r="LEY318" s="5"/>
      <c r="LEZ318" s="5"/>
      <c r="LFA318" s="5"/>
      <c r="LFB318" s="5"/>
      <c r="LFC318" s="5"/>
      <c r="LFD318" s="5"/>
      <c r="LFE318" s="5"/>
      <c r="LFF318" s="5"/>
      <c r="LFG318" s="5"/>
      <c r="LFH318" s="5"/>
      <c r="LFI318" s="5"/>
      <c r="LFJ318" s="5"/>
      <c r="LFK318" s="5"/>
      <c r="LFL318" s="5"/>
      <c r="LFM318" s="5"/>
      <c r="LFN318" s="5"/>
      <c r="LFO318" s="5"/>
      <c r="LFP318" s="5"/>
      <c r="LFQ318" s="5"/>
      <c r="LFR318" s="5"/>
      <c r="LFS318" s="5"/>
      <c r="LFT318" s="5"/>
      <c r="LFU318" s="5"/>
      <c r="LFV318" s="5"/>
      <c r="LFW318" s="5"/>
      <c r="LFX318" s="5"/>
      <c r="LFY318" s="5"/>
      <c r="LFZ318" s="5"/>
      <c r="LGA318" s="5"/>
      <c r="LGB318" s="5"/>
      <c r="LGC318" s="5"/>
      <c r="LGD318" s="5"/>
      <c r="LGE318" s="5"/>
      <c r="LGF318" s="5"/>
      <c r="LGG318" s="5"/>
      <c r="LGH318" s="5"/>
      <c r="LGI318" s="5"/>
      <c r="LGJ318" s="5"/>
      <c r="LGK318" s="5"/>
      <c r="LGL318" s="5"/>
      <c r="LGM318" s="5"/>
      <c r="LGN318" s="5"/>
      <c r="LGO318" s="5"/>
      <c r="LGP318" s="5"/>
      <c r="LGQ318" s="5"/>
      <c r="LGR318" s="5"/>
      <c r="LGS318" s="5"/>
      <c r="LGT318" s="5"/>
      <c r="LGU318" s="5"/>
      <c r="LGV318" s="5"/>
      <c r="LGW318" s="5"/>
      <c r="LGX318" s="5"/>
      <c r="LGY318" s="5"/>
      <c r="LGZ318" s="5"/>
      <c r="LHA318" s="5"/>
      <c r="LHB318" s="5"/>
      <c r="LHC318" s="5"/>
      <c r="LHD318" s="5"/>
      <c r="LHE318" s="5"/>
      <c r="LHF318" s="5"/>
      <c r="LHG318" s="5"/>
      <c r="LHH318" s="5"/>
      <c r="LHI318" s="5"/>
      <c r="LHJ318" s="5"/>
      <c r="LHK318" s="5"/>
      <c r="LHL318" s="5"/>
      <c r="LHM318" s="5"/>
      <c r="LHN318" s="5"/>
      <c r="LHO318" s="5"/>
      <c r="LHP318" s="5"/>
      <c r="LHQ318" s="5"/>
      <c r="LHR318" s="5"/>
      <c r="LHS318" s="5"/>
      <c r="LHT318" s="5"/>
      <c r="LHU318" s="5"/>
      <c r="LHV318" s="5"/>
      <c r="LHW318" s="5"/>
      <c r="LHX318" s="5"/>
      <c r="LHY318" s="5"/>
      <c r="LHZ318" s="5"/>
      <c r="LIA318" s="5"/>
      <c r="LIB318" s="5"/>
      <c r="LIC318" s="5"/>
      <c r="LID318" s="5"/>
      <c r="LIE318" s="5"/>
      <c r="LIF318" s="5"/>
      <c r="LIG318" s="5"/>
      <c r="LIH318" s="5"/>
      <c r="LII318" s="5"/>
      <c r="LIJ318" s="5"/>
      <c r="LIK318" s="5"/>
      <c r="LIL318" s="5"/>
      <c r="LIM318" s="5"/>
      <c r="LIN318" s="5"/>
      <c r="LIO318" s="5"/>
      <c r="LIP318" s="5"/>
      <c r="LIQ318" s="5"/>
      <c r="LIR318" s="5"/>
      <c r="LIS318" s="5"/>
      <c r="LIT318" s="5"/>
      <c r="LIU318" s="5"/>
      <c r="LIV318" s="5"/>
      <c r="LIW318" s="5"/>
      <c r="LIX318" s="5"/>
      <c r="LIY318" s="5"/>
      <c r="LIZ318" s="5"/>
      <c r="LJA318" s="5"/>
      <c r="LJB318" s="5"/>
      <c r="LJC318" s="5"/>
      <c r="LJD318" s="5"/>
      <c r="LJE318" s="5"/>
      <c r="LJF318" s="5"/>
      <c r="LJG318" s="5"/>
      <c r="LJH318" s="5"/>
      <c r="LJI318" s="5"/>
      <c r="LJJ318" s="5"/>
      <c r="LJK318" s="5"/>
      <c r="LJL318" s="5"/>
      <c r="LJM318" s="5"/>
      <c r="LJN318" s="5"/>
      <c r="LJO318" s="5"/>
      <c r="LJP318" s="5"/>
      <c r="LJQ318" s="5"/>
      <c r="LJR318" s="5"/>
      <c r="LJS318" s="5"/>
      <c r="LJT318" s="5"/>
      <c r="LJU318" s="5"/>
      <c r="LJV318" s="5"/>
      <c r="LJW318" s="5"/>
      <c r="LJX318" s="5"/>
      <c r="LJY318" s="5"/>
      <c r="LJZ318" s="5"/>
      <c r="LKA318" s="5"/>
      <c r="LKB318" s="5"/>
      <c r="LKC318" s="5"/>
      <c r="LKD318" s="5"/>
      <c r="LKE318" s="5"/>
      <c r="LKF318" s="5"/>
      <c r="LKG318" s="5"/>
      <c r="LKH318" s="5"/>
      <c r="LKI318" s="5"/>
      <c r="LKJ318" s="5"/>
      <c r="LKK318" s="5"/>
      <c r="LKL318" s="5"/>
      <c r="LKM318" s="5"/>
      <c r="LKN318" s="5"/>
      <c r="LKO318" s="5"/>
      <c r="LKP318" s="5"/>
      <c r="LKQ318" s="5"/>
      <c r="LKR318" s="5"/>
      <c r="LKS318" s="5"/>
      <c r="LKT318" s="5"/>
      <c r="LKU318" s="5"/>
      <c r="LKV318" s="5"/>
      <c r="LKW318" s="5"/>
      <c r="LKX318" s="5"/>
      <c r="LKY318" s="5"/>
      <c r="LKZ318" s="5"/>
      <c r="LLA318" s="5"/>
      <c r="LLB318" s="5"/>
      <c r="LLC318" s="5"/>
      <c r="LLD318" s="5"/>
      <c r="LLE318" s="5"/>
      <c r="LLF318" s="5"/>
      <c r="LLG318" s="5"/>
      <c r="LLH318" s="5"/>
      <c r="LLI318" s="5"/>
      <c r="LLJ318" s="5"/>
      <c r="LLK318" s="5"/>
      <c r="LLL318" s="5"/>
      <c r="LLM318" s="5"/>
      <c r="LLN318" s="5"/>
      <c r="LLO318" s="5"/>
      <c r="LLP318" s="5"/>
      <c r="LLQ318" s="5"/>
      <c r="LLR318" s="5"/>
      <c r="LLS318" s="5"/>
      <c r="LLT318" s="5"/>
      <c r="LLU318" s="5"/>
      <c r="LLV318" s="5"/>
      <c r="LLW318" s="5"/>
      <c r="LLX318" s="5"/>
      <c r="LLY318" s="5"/>
      <c r="LLZ318" s="5"/>
      <c r="LMA318" s="5"/>
      <c r="LMB318" s="5"/>
      <c r="LMC318" s="5"/>
      <c r="LMD318" s="5"/>
      <c r="LME318" s="5"/>
      <c r="LMF318" s="5"/>
      <c r="LMG318" s="5"/>
      <c r="LMH318" s="5"/>
      <c r="LMI318" s="5"/>
      <c r="LMJ318" s="5"/>
      <c r="LMK318" s="5"/>
      <c r="LML318" s="5"/>
      <c r="LMM318" s="5"/>
      <c r="LMN318" s="5"/>
      <c r="LMO318" s="5"/>
      <c r="LMP318" s="5"/>
      <c r="LMQ318" s="5"/>
      <c r="LMR318" s="5"/>
      <c r="LMS318" s="5"/>
      <c r="LMT318" s="5"/>
      <c r="LMU318" s="5"/>
      <c r="LMV318" s="5"/>
      <c r="LMW318" s="5"/>
      <c r="LMX318" s="5"/>
      <c r="LMY318" s="5"/>
      <c r="LMZ318" s="5"/>
      <c r="LNA318" s="5"/>
      <c r="LNB318" s="5"/>
      <c r="LNC318" s="5"/>
      <c r="LND318" s="5"/>
      <c r="LNE318" s="5"/>
      <c r="LNF318" s="5"/>
      <c r="LNG318" s="5"/>
      <c r="LNH318" s="5"/>
      <c r="LNI318" s="5"/>
      <c r="LNJ318" s="5"/>
      <c r="LNK318" s="5"/>
      <c r="LNL318" s="5"/>
      <c r="LNM318" s="5"/>
      <c r="LNN318" s="5"/>
      <c r="LNO318" s="5"/>
      <c r="LNP318" s="5"/>
      <c r="LNQ318" s="5"/>
      <c r="LNR318" s="5"/>
      <c r="LNS318" s="5"/>
      <c r="LNT318" s="5"/>
      <c r="LNU318" s="5"/>
      <c r="LNV318" s="5"/>
      <c r="LNW318" s="5"/>
      <c r="LNX318" s="5"/>
      <c r="LNY318" s="5"/>
      <c r="LNZ318" s="5"/>
      <c r="LOA318" s="5"/>
      <c r="LOB318" s="5"/>
      <c r="LOC318" s="5"/>
      <c r="LOD318" s="5"/>
      <c r="LOE318" s="5"/>
      <c r="LOF318" s="5"/>
      <c r="LOG318" s="5"/>
      <c r="LOH318" s="5"/>
      <c r="LOI318" s="5"/>
      <c r="LOJ318" s="5"/>
      <c r="LOK318" s="5"/>
      <c r="LOL318" s="5"/>
      <c r="LOM318" s="5"/>
      <c r="LON318" s="5"/>
      <c r="LOO318" s="5"/>
      <c r="LOP318" s="5"/>
      <c r="LOQ318" s="5"/>
      <c r="LOR318" s="5"/>
      <c r="LOS318" s="5"/>
      <c r="LOT318" s="5"/>
      <c r="LOU318" s="5"/>
      <c r="LOV318" s="5"/>
      <c r="LOW318" s="5"/>
      <c r="LOX318" s="5"/>
      <c r="LOY318" s="5"/>
      <c r="LOZ318" s="5"/>
      <c r="LPA318" s="5"/>
      <c r="LPB318" s="5"/>
      <c r="LPC318" s="5"/>
      <c r="LPD318" s="5"/>
      <c r="LPE318" s="5"/>
      <c r="LPF318" s="5"/>
      <c r="LPG318" s="5"/>
      <c r="LPH318" s="5"/>
      <c r="LPI318" s="5"/>
      <c r="LPJ318" s="5"/>
      <c r="LPK318" s="5"/>
      <c r="LPL318" s="5"/>
      <c r="LPM318" s="5"/>
      <c r="LPN318" s="5"/>
      <c r="LPO318" s="5"/>
      <c r="LPP318" s="5"/>
      <c r="LPQ318" s="5"/>
      <c r="LPR318" s="5"/>
      <c r="LPS318" s="5"/>
      <c r="LPT318" s="5"/>
      <c r="LPU318" s="5"/>
      <c r="LPV318" s="5"/>
      <c r="LPW318" s="5"/>
      <c r="LPX318" s="5"/>
      <c r="LPY318" s="5"/>
      <c r="LPZ318" s="5"/>
      <c r="LQA318" s="5"/>
      <c r="LQB318" s="5"/>
      <c r="LQC318" s="5"/>
      <c r="LQD318" s="5"/>
      <c r="LQE318" s="5"/>
      <c r="LQF318" s="5"/>
      <c r="LQG318" s="5"/>
      <c r="LQH318" s="5"/>
      <c r="LQI318" s="5"/>
      <c r="LQJ318" s="5"/>
      <c r="LQK318" s="5"/>
      <c r="LQL318" s="5"/>
      <c r="LQM318" s="5"/>
      <c r="LQN318" s="5"/>
      <c r="LQO318" s="5"/>
      <c r="LQP318" s="5"/>
      <c r="LQQ318" s="5"/>
      <c r="LQR318" s="5"/>
      <c r="LQS318" s="5"/>
      <c r="LQT318" s="5"/>
      <c r="LQU318" s="5"/>
      <c r="LQV318" s="5"/>
      <c r="LQW318" s="5"/>
      <c r="LQX318" s="5"/>
      <c r="LQY318" s="5"/>
      <c r="LQZ318" s="5"/>
      <c r="LRA318" s="5"/>
      <c r="LRB318" s="5"/>
      <c r="LRC318" s="5"/>
      <c r="LRD318" s="5"/>
      <c r="LRE318" s="5"/>
      <c r="LRF318" s="5"/>
      <c r="LRG318" s="5"/>
      <c r="LRH318" s="5"/>
      <c r="LRI318" s="5"/>
      <c r="LRJ318" s="5"/>
      <c r="LRK318" s="5"/>
      <c r="LRL318" s="5"/>
      <c r="LRM318" s="5"/>
      <c r="LRN318" s="5"/>
      <c r="LRO318" s="5"/>
      <c r="LRP318" s="5"/>
      <c r="LRQ318" s="5"/>
      <c r="LRR318" s="5"/>
      <c r="LRS318" s="5"/>
      <c r="LRT318" s="5"/>
      <c r="LRU318" s="5"/>
      <c r="LRV318" s="5"/>
      <c r="LRW318" s="5"/>
      <c r="LRX318" s="5"/>
      <c r="LRY318" s="5"/>
      <c r="LRZ318" s="5"/>
      <c r="LSA318" s="5"/>
      <c r="LSB318" s="5"/>
      <c r="LSC318" s="5"/>
      <c r="LSD318" s="5"/>
      <c r="LSE318" s="5"/>
      <c r="LSF318" s="5"/>
      <c r="LSG318" s="5"/>
      <c r="LSH318" s="5"/>
      <c r="LSI318" s="5"/>
      <c r="LSJ318" s="5"/>
      <c r="LSK318" s="5"/>
      <c r="LSL318" s="5"/>
      <c r="LSM318" s="5"/>
      <c r="LSN318" s="5"/>
      <c r="LSO318" s="5"/>
      <c r="LSP318" s="5"/>
      <c r="LSQ318" s="5"/>
      <c r="LSR318" s="5"/>
      <c r="LSS318" s="5"/>
      <c r="LST318" s="5"/>
      <c r="LSU318" s="5"/>
      <c r="LSV318" s="5"/>
      <c r="LSW318" s="5"/>
      <c r="LSX318" s="5"/>
      <c r="LSY318" s="5"/>
      <c r="LSZ318" s="5"/>
      <c r="LTA318" s="5"/>
      <c r="LTB318" s="5"/>
      <c r="LTC318" s="5"/>
      <c r="LTD318" s="5"/>
      <c r="LTE318" s="5"/>
      <c r="LTF318" s="5"/>
      <c r="LTG318" s="5"/>
      <c r="LTH318" s="5"/>
      <c r="LTI318" s="5"/>
      <c r="LTJ318" s="5"/>
      <c r="LTK318" s="5"/>
      <c r="LTL318" s="5"/>
      <c r="LTM318" s="5"/>
      <c r="LTN318" s="5"/>
      <c r="LTO318" s="5"/>
      <c r="LTP318" s="5"/>
      <c r="LTQ318" s="5"/>
      <c r="LTR318" s="5"/>
      <c r="LTS318" s="5"/>
      <c r="LTT318" s="5"/>
      <c r="LTU318" s="5"/>
      <c r="LTV318" s="5"/>
      <c r="LTW318" s="5"/>
      <c r="LTX318" s="5"/>
      <c r="LTY318" s="5"/>
      <c r="LTZ318" s="5"/>
      <c r="LUA318" s="5"/>
      <c r="LUB318" s="5"/>
      <c r="LUC318" s="5"/>
      <c r="LUD318" s="5"/>
      <c r="LUE318" s="5"/>
      <c r="LUF318" s="5"/>
      <c r="LUG318" s="5"/>
      <c r="LUH318" s="5"/>
      <c r="LUI318" s="5"/>
      <c r="LUJ318" s="5"/>
      <c r="LUK318" s="5"/>
      <c r="LUL318" s="5"/>
      <c r="LUM318" s="5"/>
      <c r="LUN318" s="5"/>
      <c r="LUO318" s="5"/>
      <c r="LUP318" s="5"/>
      <c r="LUQ318" s="5"/>
      <c r="LUR318" s="5"/>
      <c r="LUS318" s="5"/>
      <c r="LUT318" s="5"/>
      <c r="LUU318" s="5"/>
      <c r="LUV318" s="5"/>
      <c r="LUW318" s="5"/>
      <c r="LUX318" s="5"/>
      <c r="LUY318" s="5"/>
      <c r="LUZ318" s="5"/>
      <c r="LVA318" s="5"/>
      <c r="LVB318" s="5"/>
      <c r="LVC318" s="5"/>
      <c r="LVD318" s="5"/>
      <c r="LVE318" s="5"/>
      <c r="LVF318" s="5"/>
      <c r="LVG318" s="5"/>
      <c r="LVH318" s="5"/>
      <c r="LVI318" s="5"/>
      <c r="LVJ318" s="5"/>
      <c r="LVK318" s="5"/>
      <c r="LVL318" s="5"/>
      <c r="LVM318" s="5"/>
      <c r="LVN318" s="5"/>
      <c r="LVO318" s="5"/>
      <c r="LVP318" s="5"/>
      <c r="LVQ318" s="5"/>
      <c r="LVR318" s="5"/>
      <c r="LVS318" s="5"/>
      <c r="LVT318" s="5"/>
      <c r="LVU318" s="5"/>
      <c r="LVV318" s="5"/>
      <c r="LVW318" s="5"/>
      <c r="LVX318" s="5"/>
      <c r="LVY318" s="5"/>
      <c r="LVZ318" s="5"/>
      <c r="LWA318" s="5"/>
      <c r="LWB318" s="5"/>
      <c r="LWC318" s="5"/>
      <c r="LWD318" s="5"/>
      <c r="LWE318" s="5"/>
      <c r="LWF318" s="5"/>
      <c r="LWG318" s="5"/>
      <c r="LWH318" s="5"/>
      <c r="LWI318" s="5"/>
      <c r="LWJ318" s="5"/>
      <c r="LWK318" s="5"/>
      <c r="LWL318" s="5"/>
      <c r="LWM318" s="5"/>
      <c r="LWN318" s="5"/>
      <c r="LWO318" s="5"/>
      <c r="LWP318" s="5"/>
      <c r="LWQ318" s="5"/>
      <c r="LWR318" s="5"/>
      <c r="LWS318" s="5"/>
      <c r="LWT318" s="5"/>
      <c r="LWU318" s="5"/>
      <c r="LWV318" s="5"/>
      <c r="LWW318" s="5"/>
      <c r="LWX318" s="5"/>
      <c r="LWY318" s="5"/>
      <c r="LWZ318" s="5"/>
      <c r="LXA318" s="5"/>
      <c r="LXB318" s="5"/>
      <c r="LXC318" s="5"/>
      <c r="LXD318" s="5"/>
      <c r="LXE318" s="5"/>
      <c r="LXF318" s="5"/>
      <c r="LXG318" s="5"/>
      <c r="LXH318" s="5"/>
      <c r="LXI318" s="5"/>
      <c r="LXJ318" s="5"/>
      <c r="LXK318" s="5"/>
      <c r="LXL318" s="5"/>
      <c r="LXM318" s="5"/>
      <c r="LXN318" s="5"/>
      <c r="LXO318" s="5"/>
      <c r="LXP318" s="5"/>
      <c r="LXQ318" s="5"/>
      <c r="LXR318" s="5"/>
      <c r="LXS318" s="5"/>
      <c r="LXT318" s="5"/>
      <c r="LXU318" s="5"/>
      <c r="LXV318" s="5"/>
      <c r="LXW318" s="5"/>
      <c r="LXX318" s="5"/>
      <c r="LXY318" s="5"/>
      <c r="LXZ318" s="5"/>
      <c r="LYA318" s="5"/>
      <c r="LYB318" s="5"/>
      <c r="LYC318" s="5"/>
      <c r="LYD318" s="5"/>
      <c r="LYE318" s="5"/>
      <c r="LYF318" s="5"/>
      <c r="LYG318" s="5"/>
      <c r="LYH318" s="5"/>
      <c r="LYI318" s="5"/>
      <c r="LYJ318" s="5"/>
      <c r="LYK318" s="5"/>
      <c r="LYL318" s="5"/>
      <c r="LYM318" s="5"/>
      <c r="LYN318" s="5"/>
      <c r="LYO318" s="5"/>
      <c r="LYP318" s="5"/>
      <c r="LYQ318" s="5"/>
      <c r="LYR318" s="5"/>
      <c r="LYS318" s="5"/>
      <c r="LYT318" s="5"/>
      <c r="LYU318" s="5"/>
      <c r="LYV318" s="5"/>
      <c r="LYW318" s="5"/>
      <c r="LYX318" s="5"/>
      <c r="LYY318" s="5"/>
      <c r="LYZ318" s="5"/>
      <c r="LZA318" s="5"/>
      <c r="LZB318" s="5"/>
      <c r="LZC318" s="5"/>
      <c r="LZD318" s="5"/>
      <c r="LZE318" s="5"/>
      <c r="LZF318" s="5"/>
      <c r="LZG318" s="5"/>
      <c r="LZH318" s="5"/>
      <c r="LZI318" s="5"/>
      <c r="LZJ318" s="5"/>
      <c r="LZK318" s="5"/>
      <c r="LZL318" s="5"/>
      <c r="LZM318" s="5"/>
      <c r="LZN318" s="5"/>
      <c r="LZO318" s="5"/>
      <c r="LZP318" s="5"/>
      <c r="LZQ318" s="5"/>
      <c r="LZR318" s="5"/>
      <c r="LZS318" s="5"/>
      <c r="LZT318" s="5"/>
      <c r="LZU318" s="5"/>
      <c r="LZV318" s="5"/>
      <c r="LZW318" s="5"/>
      <c r="LZX318" s="5"/>
      <c r="LZY318" s="5"/>
      <c r="LZZ318" s="5"/>
      <c r="MAA318" s="5"/>
      <c r="MAB318" s="5"/>
      <c r="MAC318" s="5"/>
      <c r="MAD318" s="5"/>
      <c r="MAE318" s="5"/>
      <c r="MAF318" s="5"/>
      <c r="MAG318" s="5"/>
      <c r="MAH318" s="5"/>
      <c r="MAI318" s="5"/>
      <c r="MAJ318" s="5"/>
      <c r="MAK318" s="5"/>
      <c r="MAL318" s="5"/>
      <c r="MAM318" s="5"/>
      <c r="MAN318" s="5"/>
      <c r="MAO318" s="5"/>
      <c r="MAP318" s="5"/>
      <c r="MAQ318" s="5"/>
      <c r="MAR318" s="5"/>
      <c r="MAS318" s="5"/>
      <c r="MAT318" s="5"/>
      <c r="MAU318" s="5"/>
      <c r="MAV318" s="5"/>
      <c r="MAW318" s="5"/>
      <c r="MAX318" s="5"/>
      <c r="MAY318" s="5"/>
      <c r="MAZ318" s="5"/>
      <c r="MBA318" s="5"/>
      <c r="MBB318" s="5"/>
      <c r="MBC318" s="5"/>
      <c r="MBD318" s="5"/>
      <c r="MBE318" s="5"/>
      <c r="MBF318" s="5"/>
      <c r="MBG318" s="5"/>
      <c r="MBH318" s="5"/>
      <c r="MBI318" s="5"/>
      <c r="MBJ318" s="5"/>
      <c r="MBK318" s="5"/>
      <c r="MBL318" s="5"/>
      <c r="MBM318" s="5"/>
      <c r="MBN318" s="5"/>
      <c r="MBO318" s="5"/>
      <c r="MBP318" s="5"/>
      <c r="MBQ318" s="5"/>
      <c r="MBR318" s="5"/>
      <c r="MBS318" s="5"/>
      <c r="MBT318" s="5"/>
      <c r="MBU318" s="5"/>
      <c r="MBV318" s="5"/>
      <c r="MBW318" s="5"/>
      <c r="MBX318" s="5"/>
      <c r="MBY318" s="5"/>
      <c r="MBZ318" s="5"/>
      <c r="MCA318" s="5"/>
      <c r="MCB318" s="5"/>
      <c r="MCC318" s="5"/>
      <c r="MCD318" s="5"/>
      <c r="MCE318" s="5"/>
      <c r="MCF318" s="5"/>
      <c r="MCG318" s="5"/>
      <c r="MCH318" s="5"/>
      <c r="MCI318" s="5"/>
      <c r="MCJ318" s="5"/>
      <c r="MCK318" s="5"/>
      <c r="MCL318" s="5"/>
      <c r="MCM318" s="5"/>
      <c r="MCN318" s="5"/>
      <c r="MCO318" s="5"/>
      <c r="MCP318" s="5"/>
      <c r="MCQ318" s="5"/>
      <c r="MCR318" s="5"/>
      <c r="MCS318" s="5"/>
      <c r="MCT318" s="5"/>
      <c r="MCU318" s="5"/>
      <c r="MCV318" s="5"/>
      <c r="MCW318" s="5"/>
      <c r="MCX318" s="5"/>
      <c r="MCY318" s="5"/>
      <c r="MCZ318" s="5"/>
      <c r="MDA318" s="5"/>
      <c r="MDB318" s="5"/>
      <c r="MDC318" s="5"/>
      <c r="MDD318" s="5"/>
      <c r="MDE318" s="5"/>
      <c r="MDF318" s="5"/>
      <c r="MDG318" s="5"/>
      <c r="MDH318" s="5"/>
      <c r="MDI318" s="5"/>
      <c r="MDJ318" s="5"/>
      <c r="MDK318" s="5"/>
      <c r="MDL318" s="5"/>
      <c r="MDM318" s="5"/>
      <c r="MDN318" s="5"/>
      <c r="MDO318" s="5"/>
      <c r="MDP318" s="5"/>
      <c r="MDQ318" s="5"/>
      <c r="MDR318" s="5"/>
      <c r="MDS318" s="5"/>
      <c r="MDT318" s="5"/>
      <c r="MDU318" s="5"/>
      <c r="MDV318" s="5"/>
      <c r="MDW318" s="5"/>
      <c r="MDX318" s="5"/>
      <c r="MDY318" s="5"/>
      <c r="MDZ318" s="5"/>
      <c r="MEA318" s="5"/>
      <c r="MEB318" s="5"/>
      <c r="MEC318" s="5"/>
      <c r="MED318" s="5"/>
      <c r="MEE318" s="5"/>
      <c r="MEF318" s="5"/>
      <c r="MEG318" s="5"/>
      <c r="MEH318" s="5"/>
      <c r="MEI318" s="5"/>
      <c r="MEJ318" s="5"/>
      <c r="MEK318" s="5"/>
      <c r="MEL318" s="5"/>
      <c r="MEM318" s="5"/>
      <c r="MEN318" s="5"/>
      <c r="MEO318" s="5"/>
      <c r="MEP318" s="5"/>
      <c r="MEQ318" s="5"/>
      <c r="MER318" s="5"/>
      <c r="MES318" s="5"/>
      <c r="MET318" s="5"/>
      <c r="MEU318" s="5"/>
      <c r="MEV318" s="5"/>
      <c r="MEW318" s="5"/>
      <c r="MEX318" s="5"/>
      <c r="MEY318" s="5"/>
      <c r="MEZ318" s="5"/>
      <c r="MFA318" s="5"/>
      <c r="MFB318" s="5"/>
      <c r="MFC318" s="5"/>
      <c r="MFD318" s="5"/>
      <c r="MFE318" s="5"/>
      <c r="MFF318" s="5"/>
      <c r="MFG318" s="5"/>
      <c r="MFH318" s="5"/>
      <c r="MFI318" s="5"/>
      <c r="MFJ318" s="5"/>
      <c r="MFK318" s="5"/>
      <c r="MFL318" s="5"/>
      <c r="MFM318" s="5"/>
      <c r="MFN318" s="5"/>
      <c r="MFO318" s="5"/>
      <c r="MFP318" s="5"/>
      <c r="MFQ318" s="5"/>
      <c r="MFR318" s="5"/>
      <c r="MFS318" s="5"/>
      <c r="MFT318" s="5"/>
      <c r="MFU318" s="5"/>
      <c r="MFV318" s="5"/>
      <c r="MFW318" s="5"/>
      <c r="MFX318" s="5"/>
      <c r="MFY318" s="5"/>
      <c r="MFZ318" s="5"/>
      <c r="MGA318" s="5"/>
      <c r="MGB318" s="5"/>
      <c r="MGC318" s="5"/>
      <c r="MGD318" s="5"/>
      <c r="MGE318" s="5"/>
      <c r="MGF318" s="5"/>
      <c r="MGG318" s="5"/>
      <c r="MGH318" s="5"/>
      <c r="MGI318" s="5"/>
      <c r="MGJ318" s="5"/>
      <c r="MGK318" s="5"/>
      <c r="MGL318" s="5"/>
      <c r="MGM318" s="5"/>
      <c r="MGN318" s="5"/>
      <c r="MGO318" s="5"/>
      <c r="MGP318" s="5"/>
      <c r="MGQ318" s="5"/>
      <c r="MGR318" s="5"/>
      <c r="MGS318" s="5"/>
      <c r="MGT318" s="5"/>
      <c r="MGU318" s="5"/>
      <c r="MGV318" s="5"/>
      <c r="MGW318" s="5"/>
      <c r="MGX318" s="5"/>
      <c r="MGY318" s="5"/>
      <c r="MGZ318" s="5"/>
      <c r="MHA318" s="5"/>
      <c r="MHB318" s="5"/>
      <c r="MHC318" s="5"/>
      <c r="MHD318" s="5"/>
      <c r="MHE318" s="5"/>
      <c r="MHF318" s="5"/>
      <c r="MHG318" s="5"/>
      <c r="MHH318" s="5"/>
      <c r="MHI318" s="5"/>
      <c r="MHJ318" s="5"/>
      <c r="MHK318" s="5"/>
      <c r="MHL318" s="5"/>
      <c r="MHM318" s="5"/>
      <c r="MHN318" s="5"/>
      <c r="MHO318" s="5"/>
      <c r="MHP318" s="5"/>
      <c r="MHQ318" s="5"/>
      <c r="MHR318" s="5"/>
      <c r="MHS318" s="5"/>
      <c r="MHT318" s="5"/>
      <c r="MHU318" s="5"/>
      <c r="MHV318" s="5"/>
      <c r="MHW318" s="5"/>
      <c r="MHX318" s="5"/>
      <c r="MHY318" s="5"/>
      <c r="MHZ318" s="5"/>
      <c r="MIA318" s="5"/>
      <c r="MIB318" s="5"/>
      <c r="MIC318" s="5"/>
      <c r="MID318" s="5"/>
      <c r="MIE318" s="5"/>
      <c r="MIF318" s="5"/>
      <c r="MIG318" s="5"/>
      <c r="MIH318" s="5"/>
      <c r="MII318" s="5"/>
      <c r="MIJ318" s="5"/>
      <c r="MIK318" s="5"/>
      <c r="MIL318" s="5"/>
      <c r="MIM318" s="5"/>
      <c r="MIN318" s="5"/>
      <c r="MIO318" s="5"/>
      <c r="MIP318" s="5"/>
      <c r="MIQ318" s="5"/>
      <c r="MIR318" s="5"/>
      <c r="MIS318" s="5"/>
      <c r="MIT318" s="5"/>
      <c r="MIU318" s="5"/>
      <c r="MIV318" s="5"/>
      <c r="MIW318" s="5"/>
      <c r="MIX318" s="5"/>
      <c r="MIY318" s="5"/>
      <c r="MIZ318" s="5"/>
      <c r="MJA318" s="5"/>
      <c r="MJB318" s="5"/>
      <c r="MJC318" s="5"/>
      <c r="MJD318" s="5"/>
      <c r="MJE318" s="5"/>
      <c r="MJF318" s="5"/>
      <c r="MJG318" s="5"/>
      <c r="MJH318" s="5"/>
      <c r="MJI318" s="5"/>
      <c r="MJJ318" s="5"/>
      <c r="MJK318" s="5"/>
      <c r="MJL318" s="5"/>
      <c r="MJM318" s="5"/>
      <c r="MJN318" s="5"/>
      <c r="MJO318" s="5"/>
      <c r="MJP318" s="5"/>
      <c r="MJQ318" s="5"/>
      <c r="MJR318" s="5"/>
      <c r="MJS318" s="5"/>
      <c r="MJT318" s="5"/>
      <c r="MJU318" s="5"/>
      <c r="MJV318" s="5"/>
      <c r="MJW318" s="5"/>
      <c r="MJX318" s="5"/>
      <c r="MJY318" s="5"/>
      <c r="MJZ318" s="5"/>
      <c r="MKA318" s="5"/>
      <c r="MKB318" s="5"/>
      <c r="MKC318" s="5"/>
      <c r="MKD318" s="5"/>
      <c r="MKE318" s="5"/>
      <c r="MKF318" s="5"/>
      <c r="MKG318" s="5"/>
      <c r="MKH318" s="5"/>
      <c r="MKI318" s="5"/>
      <c r="MKJ318" s="5"/>
      <c r="MKK318" s="5"/>
      <c r="MKL318" s="5"/>
      <c r="MKM318" s="5"/>
      <c r="MKN318" s="5"/>
      <c r="MKO318" s="5"/>
      <c r="MKP318" s="5"/>
      <c r="MKQ318" s="5"/>
      <c r="MKR318" s="5"/>
      <c r="MKS318" s="5"/>
      <c r="MKT318" s="5"/>
      <c r="MKU318" s="5"/>
      <c r="MKV318" s="5"/>
      <c r="MKW318" s="5"/>
      <c r="MKX318" s="5"/>
      <c r="MKY318" s="5"/>
      <c r="MKZ318" s="5"/>
      <c r="MLA318" s="5"/>
      <c r="MLB318" s="5"/>
      <c r="MLC318" s="5"/>
      <c r="MLD318" s="5"/>
      <c r="MLE318" s="5"/>
      <c r="MLF318" s="5"/>
      <c r="MLG318" s="5"/>
      <c r="MLH318" s="5"/>
      <c r="MLI318" s="5"/>
      <c r="MLJ318" s="5"/>
      <c r="MLK318" s="5"/>
      <c r="MLL318" s="5"/>
      <c r="MLM318" s="5"/>
      <c r="MLN318" s="5"/>
      <c r="MLO318" s="5"/>
      <c r="MLP318" s="5"/>
      <c r="MLQ318" s="5"/>
      <c r="MLR318" s="5"/>
      <c r="MLS318" s="5"/>
      <c r="MLT318" s="5"/>
      <c r="MLU318" s="5"/>
      <c r="MLV318" s="5"/>
      <c r="MLW318" s="5"/>
      <c r="MLX318" s="5"/>
      <c r="MLY318" s="5"/>
      <c r="MLZ318" s="5"/>
      <c r="MMA318" s="5"/>
      <c r="MMB318" s="5"/>
      <c r="MMC318" s="5"/>
      <c r="MMD318" s="5"/>
      <c r="MME318" s="5"/>
      <c r="MMF318" s="5"/>
      <c r="MMG318" s="5"/>
      <c r="MMH318" s="5"/>
      <c r="MMI318" s="5"/>
      <c r="MMJ318" s="5"/>
      <c r="MMK318" s="5"/>
      <c r="MML318" s="5"/>
      <c r="MMM318" s="5"/>
      <c r="MMN318" s="5"/>
      <c r="MMO318" s="5"/>
      <c r="MMP318" s="5"/>
      <c r="MMQ318" s="5"/>
      <c r="MMR318" s="5"/>
      <c r="MMS318" s="5"/>
      <c r="MMT318" s="5"/>
      <c r="MMU318" s="5"/>
      <c r="MMV318" s="5"/>
      <c r="MMW318" s="5"/>
      <c r="MMX318" s="5"/>
      <c r="MMY318" s="5"/>
      <c r="MMZ318" s="5"/>
      <c r="MNA318" s="5"/>
      <c r="MNB318" s="5"/>
      <c r="MNC318" s="5"/>
      <c r="MND318" s="5"/>
      <c r="MNE318" s="5"/>
      <c r="MNF318" s="5"/>
      <c r="MNG318" s="5"/>
      <c r="MNH318" s="5"/>
      <c r="MNI318" s="5"/>
      <c r="MNJ318" s="5"/>
      <c r="MNK318" s="5"/>
      <c r="MNL318" s="5"/>
      <c r="MNM318" s="5"/>
      <c r="MNN318" s="5"/>
      <c r="MNO318" s="5"/>
      <c r="MNP318" s="5"/>
      <c r="MNQ318" s="5"/>
      <c r="MNR318" s="5"/>
      <c r="MNS318" s="5"/>
      <c r="MNT318" s="5"/>
      <c r="MNU318" s="5"/>
      <c r="MNV318" s="5"/>
      <c r="MNW318" s="5"/>
      <c r="MNX318" s="5"/>
      <c r="MNY318" s="5"/>
      <c r="MNZ318" s="5"/>
      <c r="MOA318" s="5"/>
      <c r="MOB318" s="5"/>
      <c r="MOC318" s="5"/>
      <c r="MOD318" s="5"/>
      <c r="MOE318" s="5"/>
      <c r="MOF318" s="5"/>
      <c r="MOG318" s="5"/>
      <c r="MOH318" s="5"/>
      <c r="MOI318" s="5"/>
      <c r="MOJ318" s="5"/>
      <c r="MOK318" s="5"/>
      <c r="MOL318" s="5"/>
      <c r="MOM318" s="5"/>
      <c r="MON318" s="5"/>
      <c r="MOO318" s="5"/>
      <c r="MOP318" s="5"/>
      <c r="MOQ318" s="5"/>
      <c r="MOR318" s="5"/>
      <c r="MOS318" s="5"/>
      <c r="MOT318" s="5"/>
      <c r="MOU318" s="5"/>
      <c r="MOV318" s="5"/>
      <c r="MOW318" s="5"/>
      <c r="MOX318" s="5"/>
      <c r="MOY318" s="5"/>
      <c r="MOZ318" s="5"/>
      <c r="MPA318" s="5"/>
      <c r="MPB318" s="5"/>
      <c r="MPC318" s="5"/>
      <c r="MPD318" s="5"/>
      <c r="MPE318" s="5"/>
      <c r="MPF318" s="5"/>
      <c r="MPG318" s="5"/>
      <c r="MPH318" s="5"/>
      <c r="MPI318" s="5"/>
      <c r="MPJ318" s="5"/>
      <c r="MPK318" s="5"/>
      <c r="MPL318" s="5"/>
      <c r="MPM318" s="5"/>
      <c r="MPN318" s="5"/>
      <c r="MPO318" s="5"/>
      <c r="MPP318" s="5"/>
      <c r="MPQ318" s="5"/>
      <c r="MPR318" s="5"/>
      <c r="MPS318" s="5"/>
      <c r="MPT318" s="5"/>
      <c r="MPU318" s="5"/>
      <c r="MPV318" s="5"/>
      <c r="MPW318" s="5"/>
      <c r="MPX318" s="5"/>
      <c r="MPY318" s="5"/>
      <c r="MPZ318" s="5"/>
      <c r="MQA318" s="5"/>
      <c r="MQB318" s="5"/>
      <c r="MQC318" s="5"/>
      <c r="MQD318" s="5"/>
      <c r="MQE318" s="5"/>
      <c r="MQF318" s="5"/>
      <c r="MQG318" s="5"/>
      <c r="MQH318" s="5"/>
      <c r="MQI318" s="5"/>
      <c r="MQJ318" s="5"/>
      <c r="MQK318" s="5"/>
      <c r="MQL318" s="5"/>
      <c r="MQM318" s="5"/>
      <c r="MQN318" s="5"/>
      <c r="MQO318" s="5"/>
      <c r="MQP318" s="5"/>
      <c r="MQQ318" s="5"/>
      <c r="MQR318" s="5"/>
      <c r="MQS318" s="5"/>
      <c r="MQT318" s="5"/>
      <c r="MQU318" s="5"/>
      <c r="MQV318" s="5"/>
      <c r="MQW318" s="5"/>
      <c r="MQX318" s="5"/>
      <c r="MQY318" s="5"/>
      <c r="MQZ318" s="5"/>
      <c r="MRA318" s="5"/>
      <c r="MRB318" s="5"/>
      <c r="MRC318" s="5"/>
      <c r="MRD318" s="5"/>
      <c r="MRE318" s="5"/>
      <c r="MRF318" s="5"/>
      <c r="MRG318" s="5"/>
      <c r="MRH318" s="5"/>
      <c r="MRI318" s="5"/>
      <c r="MRJ318" s="5"/>
      <c r="MRK318" s="5"/>
      <c r="MRL318" s="5"/>
      <c r="MRM318" s="5"/>
      <c r="MRN318" s="5"/>
      <c r="MRO318" s="5"/>
      <c r="MRP318" s="5"/>
      <c r="MRQ318" s="5"/>
      <c r="MRR318" s="5"/>
      <c r="MRS318" s="5"/>
      <c r="MRT318" s="5"/>
      <c r="MRU318" s="5"/>
      <c r="MRV318" s="5"/>
      <c r="MRW318" s="5"/>
      <c r="MRX318" s="5"/>
      <c r="MRY318" s="5"/>
      <c r="MRZ318" s="5"/>
      <c r="MSA318" s="5"/>
      <c r="MSB318" s="5"/>
      <c r="MSC318" s="5"/>
      <c r="MSD318" s="5"/>
      <c r="MSE318" s="5"/>
      <c r="MSF318" s="5"/>
      <c r="MSG318" s="5"/>
      <c r="MSH318" s="5"/>
      <c r="MSI318" s="5"/>
      <c r="MSJ318" s="5"/>
      <c r="MSK318" s="5"/>
      <c r="MSL318" s="5"/>
      <c r="MSM318" s="5"/>
      <c r="MSN318" s="5"/>
      <c r="MSO318" s="5"/>
      <c r="MSP318" s="5"/>
      <c r="MSQ318" s="5"/>
      <c r="MSR318" s="5"/>
      <c r="MSS318" s="5"/>
      <c r="MST318" s="5"/>
      <c r="MSU318" s="5"/>
      <c r="MSV318" s="5"/>
      <c r="MSW318" s="5"/>
      <c r="MSX318" s="5"/>
      <c r="MSY318" s="5"/>
      <c r="MSZ318" s="5"/>
      <c r="MTA318" s="5"/>
      <c r="MTB318" s="5"/>
      <c r="MTC318" s="5"/>
      <c r="MTD318" s="5"/>
      <c r="MTE318" s="5"/>
      <c r="MTF318" s="5"/>
      <c r="MTG318" s="5"/>
      <c r="MTH318" s="5"/>
      <c r="MTI318" s="5"/>
      <c r="MTJ318" s="5"/>
      <c r="MTK318" s="5"/>
      <c r="MTL318" s="5"/>
      <c r="MTM318" s="5"/>
      <c r="MTN318" s="5"/>
      <c r="MTO318" s="5"/>
      <c r="MTP318" s="5"/>
      <c r="MTQ318" s="5"/>
      <c r="MTR318" s="5"/>
      <c r="MTS318" s="5"/>
      <c r="MTT318" s="5"/>
      <c r="MTU318" s="5"/>
      <c r="MTV318" s="5"/>
      <c r="MTW318" s="5"/>
      <c r="MTX318" s="5"/>
      <c r="MTY318" s="5"/>
      <c r="MTZ318" s="5"/>
      <c r="MUA318" s="5"/>
      <c r="MUB318" s="5"/>
      <c r="MUC318" s="5"/>
      <c r="MUD318" s="5"/>
      <c r="MUE318" s="5"/>
      <c r="MUF318" s="5"/>
      <c r="MUG318" s="5"/>
      <c r="MUH318" s="5"/>
      <c r="MUI318" s="5"/>
      <c r="MUJ318" s="5"/>
      <c r="MUK318" s="5"/>
      <c r="MUL318" s="5"/>
      <c r="MUM318" s="5"/>
      <c r="MUN318" s="5"/>
      <c r="MUO318" s="5"/>
      <c r="MUP318" s="5"/>
      <c r="MUQ318" s="5"/>
      <c r="MUR318" s="5"/>
      <c r="MUS318" s="5"/>
      <c r="MUT318" s="5"/>
      <c r="MUU318" s="5"/>
      <c r="MUV318" s="5"/>
      <c r="MUW318" s="5"/>
      <c r="MUX318" s="5"/>
      <c r="MUY318" s="5"/>
      <c r="MUZ318" s="5"/>
      <c r="MVA318" s="5"/>
      <c r="MVB318" s="5"/>
      <c r="MVC318" s="5"/>
      <c r="MVD318" s="5"/>
      <c r="MVE318" s="5"/>
      <c r="MVF318" s="5"/>
      <c r="MVG318" s="5"/>
      <c r="MVH318" s="5"/>
      <c r="MVI318" s="5"/>
      <c r="MVJ318" s="5"/>
      <c r="MVK318" s="5"/>
      <c r="MVL318" s="5"/>
      <c r="MVM318" s="5"/>
      <c r="MVN318" s="5"/>
      <c r="MVO318" s="5"/>
      <c r="MVP318" s="5"/>
      <c r="MVQ318" s="5"/>
      <c r="MVR318" s="5"/>
      <c r="MVS318" s="5"/>
      <c r="MVT318" s="5"/>
      <c r="MVU318" s="5"/>
      <c r="MVV318" s="5"/>
      <c r="MVW318" s="5"/>
      <c r="MVX318" s="5"/>
      <c r="MVY318" s="5"/>
      <c r="MVZ318" s="5"/>
      <c r="MWA318" s="5"/>
      <c r="MWB318" s="5"/>
      <c r="MWC318" s="5"/>
      <c r="MWD318" s="5"/>
      <c r="MWE318" s="5"/>
      <c r="MWF318" s="5"/>
      <c r="MWG318" s="5"/>
      <c r="MWH318" s="5"/>
      <c r="MWI318" s="5"/>
      <c r="MWJ318" s="5"/>
      <c r="MWK318" s="5"/>
      <c r="MWL318" s="5"/>
      <c r="MWM318" s="5"/>
      <c r="MWN318" s="5"/>
      <c r="MWO318" s="5"/>
      <c r="MWP318" s="5"/>
      <c r="MWQ318" s="5"/>
      <c r="MWR318" s="5"/>
      <c r="MWS318" s="5"/>
      <c r="MWT318" s="5"/>
      <c r="MWU318" s="5"/>
      <c r="MWV318" s="5"/>
      <c r="MWW318" s="5"/>
      <c r="MWX318" s="5"/>
      <c r="MWY318" s="5"/>
      <c r="MWZ318" s="5"/>
      <c r="MXA318" s="5"/>
      <c r="MXB318" s="5"/>
      <c r="MXC318" s="5"/>
      <c r="MXD318" s="5"/>
      <c r="MXE318" s="5"/>
      <c r="MXF318" s="5"/>
      <c r="MXG318" s="5"/>
      <c r="MXH318" s="5"/>
      <c r="MXI318" s="5"/>
      <c r="MXJ318" s="5"/>
      <c r="MXK318" s="5"/>
      <c r="MXL318" s="5"/>
      <c r="MXM318" s="5"/>
      <c r="MXN318" s="5"/>
      <c r="MXO318" s="5"/>
      <c r="MXP318" s="5"/>
      <c r="MXQ318" s="5"/>
      <c r="MXR318" s="5"/>
      <c r="MXS318" s="5"/>
      <c r="MXT318" s="5"/>
      <c r="MXU318" s="5"/>
      <c r="MXV318" s="5"/>
      <c r="MXW318" s="5"/>
      <c r="MXX318" s="5"/>
      <c r="MXY318" s="5"/>
      <c r="MXZ318" s="5"/>
      <c r="MYA318" s="5"/>
      <c r="MYB318" s="5"/>
      <c r="MYC318" s="5"/>
      <c r="MYD318" s="5"/>
      <c r="MYE318" s="5"/>
      <c r="MYF318" s="5"/>
      <c r="MYG318" s="5"/>
      <c r="MYH318" s="5"/>
      <c r="MYI318" s="5"/>
      <c r="MYJ318" s="5"/>
      <c r="MYK318" s="5"/>
      <c r="MYL318" s="5"/>
      <c r="MYM318" s="5"/>
      <c r="MYN318" s="5"/>
      <c r="MYO318" s="5"/>
      <c r="MYP318" s="5"/>
      <c r="MYQ318" s="5"/>
      <c r="MYR318" s="5"/>
      <c r="MYS318" s="5"/>
      <c r="MYT318" s="5"/>
      <c r="MYU318" s="5"/>
      <c r="MYV318" s="5"/>
      <c r="MYW318" s="5"/>
      <c r="MYX318" s="5"/>
      <c r="MYY318" s="5"/>
      <c r="MYZ318" s="5"/>
      <c r="MZA318" s="5"/>
      <c r="MZB318" s="5"/>
      <c r="MZC318" s="5"/>
      <c r="MZD318" s="5"/>
      <c r="MZE318" s="5"/>
      <c r="MZF318" s="5"/>
      <c r="MZG318" s="5"/>
      <c r="MZH318" s="5"/>
      <c r="MZI318" s="5"/>
      <c r="MZJ318" s="5"/>
      <c r="MZK318" s="5"/>
      <c r="MZL318" s="5"/>
      <c r="MZM318" s="5"/>
      <c r="MZN318" s="5"/>
      <c r="MZO318" s="5"/>
      <c r="MZP318" s="5"/>
      <c r="MZQ318" s="5"/>
      <c r="MZR318" s="5"/>
      <c r="MZS318" s="5"/>
      <c r="MZT318" s="5"/>
      <c r="MZU318" s="5"/>
      <c r="MZV318" s="5"/>
      <c r="MZW318" s="5"/>
      <c r="MZX318" s="5"/>
      <c r="MZY318" s="5"/>
      <c r="MZZ318" s="5"/>
      <c r="NAA318" s="5"/>
      <c r="NAB318" s="5"/>
      <c r="NAC318" s="5"/>
      <c r="NAD318" s="5"/>
      <c r="NAE318" s="5"/>
      <c r="NAF318" s="5"/>
      <c r="NAG318" s="5"/>
      <c r="NAH318" s="5"/>
      <c r="NAI318" s="5"/>
      <c r="NAJ318" s="5"/>
      <c r="NAK318" s="5"/>
      <c r="NAL318" s="5"/>
      <c r="NAM318" s="5"/>
      <c r="NAN318" s="5"/>
      <c r="NAO318" s="5"/>
      <c r="NAP318" s="5"/>
      <c r="NAQ318" s="5"/>
      <c r="NAR318" s="5"/>
      <c r="NAS318" s="5"/>
      <c r="NAT318" s="5"/>
      <c r="NAU318" s="5"/>
      <c r="NAV318" s="5"/>
      <c r="NAW318" s="5"/>
      <c r="NAX318" s="5"/>
      <c r="NAY318" s="5"/>
      <c r="NAZ318" s="5"/>
      <c r="NBA318" s="5"/>
      <c r="NBB318" s="5"/>
      <c r="NBC318" s="5"/>
      <c r="NBD318" s="5"/>
      <c r="NBE318" s="5"/>
      <c r="NBF318" s="5"/>
      <c r="NBG318" s="5"/>
      <c r="NBH318" s="5"/>
      <c r="NBI318" s="5"/>
      <c r="NBJ318" s="5"/>
      <c r="NBK318" s="5"/>
      <c r="NBL318" s="5"/>
      <c r="NBM318" s="5"/>
      <c r="NBN318" s="5"/>
      <c r="NBO318" s="5"/>
      <c r="NBP318" s="5"/>
      <c r="NBQ318" s="5"/>
      <c r="NBR318" s="5"/>
      <c r="NBS318" s="5"/>
      <c r="NBT318" s="5"/>
      <c r="NBU318" s="5"/>
      <c r="NBV318" s="5"/>
      <c r="NBW318" s="5"/>
      <c r="NBX318" s="5"/>
      <c r="NBY318" s="5"/>
      <c r="NBZ318" s="5"/>
      <c r="NCA318" s="5"/>
      <c r="NCB318" s="5"/>
      <c r="NCC318" s="5"/>
      <c r="NCD318" s="5"/>
      <c r="NCE318" s="5"/>
      <c r="NCF318" s="5"/>
      <c r="NCG318" s="5"/>
      <c r="NCH318" s="5"/>
      <c r="NCI318" s="5"/>
      <c r="NCJ318" s="5"/>
      <c r="NCK318" s="5"/>
      <c r="NCL318" s="5"/>
      <c r="NCM318" s="5"/>
      <c r="NCN318" s="5"/>
      <c r="NCO318" s="5"/>
      <c r="NCP318" s="5"/>
      <c r="NCQ318" s="5"/>
      <c r="NCR318" s="5"/>
      <c r="NCS318" s="5"/>
      <c r="NCT318" s="5"/>
      <c r="NCU318" s="5"/>
      <c r="NCV318" s="5"/>
      <c r="NCW318" s="5"/>
      <c r="NCX318" s="5"/>
      <c r="NCY318" s="5"/>
      <c r="NCZ318" s="5"/>
      <c r="NDA318" s="5"/>
      <c r="NDB318" s="5"/>
      <c r="NDC318" s="5"/>
      <c r="NDD318" s="5"/>
      <c r="NDE318" s="5"/>
      <c r="NDF318" s="5"/>
      <c r="NDG318" s="5"/>
      <c r="NDH318" s="5"/>
      <c r="NDI318" s="5"/>
      <c r="NDJ318" s="5"/>
      <c r="NDK318" s="5"/>
      <c r="NDL318" s="5"/>
      <c r="NDM318" s="5"/>
      <c r="NDN318" s="5"/>
      <c r="NDO318" s="5"/>
      <c r="NDP318" s="5"/>
      <c r="NDQ318" s="5"/>
      <c r="NDR318" s="5"/>
      <c r="NDS318" s="5"/>
      <c r="NDT318" s="5"/>
      <c r="NDU318" s="5"/>
      <c r="NDV318" s="5"/>
      <c r="NDW318" s="5"/>
      <c r="NDX318" s="5"/>
      <c r="NDY318" s="5"/>
      <c r="NDZ318" s="5"/>
      <c r="NEA318" s="5"/>
      <c r="NEB318" s="5"/>
      <c r="NEC318" s="5"/>
      <c r="NED318" s="5"/>
      <c r="NEE318" s="5"/>
      <c r="NEF318" s="5"/>
      <c r="NEG318" s="5"/>
      <c r="NEH318" s="5"/>
      <c r="NEI318" s="5"/>
      <c r="NEJ318" s="5"/>
      <c r="NEK318" s="5"/>
      <c r="NEL318" s="5"/>
      <c r="NEM318" s="5"/>
      <c r="NEN318" s="5"/>
      <c r="NEO318" s="5"/>
      <c r="NEP318" s="5"/>
      <c r="NEQ318" s="5"/>
      <c r="NER318" s="5"/>
      <c r="NES318" s="5"/>
      <c r="NET318" s="5"/>
      <c r="NEU318" s="5"/>
      <c r="NEV318" s="5"/>
      <c r="NEW318" s="5"/>
      <c r="NEX318" s="5"/>
      <c r="NEY318" s="5"/>
      <c r="NEZ318" s="5"/>
      <c r="NFA318" s="5"/>
      <c r="NFB318" s="5"/>
      <c r="NFC318" s="5"/>
      <c r="NFD318" s="5"/>
      <c r="NFE318" s="5"/>
      <c r="NFF318" s="5"/>
      <c r="NFG318" s="5"/>
      <c r="NFH318" s="5"/>
      <c r="NFI318" s="5"/>
      <c r="NFJ318" s="5"/>
      <c r="NFK318" s="5"/>
      <c r="NFL318" s="5"/>
      <c r="NFM318" s="5"/>
      <c r="NFN318" s="5"/>
      <c r="NFO318" s="5"/>
      <c r="NFP318" s="5"/>
      <c r="NFQ318" s="5"/>
      <c r="NFR318" s="5"/>
      <c r="NFS318" s="5"/>
      <c r="NFT318" s="5"/>
      <c r="NFU318" s="5"/>
      <c r="NFV318" s="5"/>
      <c r="NFW318" s="5"/>
      <c r="NFX318" s="5"/>
      <c r="NFY318" s="5"/>
      <c r="NFZ318" s="5"/>
      <c r="NGA318" s="5"/>
      <c r="NGB318" s="5"/>
      <c r="NGC318" s="5"/>
      <c r="NGD318" s="5"/>
      <c r="NGE318" s="5"/>
      <c r="NGF318" s="5"/>
      <c r="NGG318" s="5"/>
      <c r="NGH318" s="5"/>
      <c r="NGI318" s="5"/>
      <c r="NGJ318" s="5"/>
      <c r="NGK318" s="5"/>
      <c r="NGL318" s="5"/>
      <c r="NGM318" s="5"/>
      <c r="NGN318" s="5"/>
      <c r="NGO318" s="5"/>
      <c r="NGP318" s="5"/>
      <c r="NGQ318" s="5"/>
      <c r="NGR318" s="5"/>
      <c r="NGS318" s="5"/>
      <c r="NGT318" s="5"/>
      <c r="NGU318" s="5"/>
      <c r="NGV318" s="5"/>
      <c r="NGW318" s="5"/>
      <c r="NGX318" s="5"/>
      <c r="NGY318" s="5"/>
      <c r="NGZ318" s="5"/>
      <c r="NHA318" s="5"/>
      <c r="NHB318" s="5"/>
      <c r="NHC318" s="5"/>
      <c r="NHD318" s="5"/>
      <c r="NHE318" s="5"/>
      <c r="NHF318" s="5"/>
      <c r="NHG318" s="5"/>
      <c r="NHH318" s="5"/>
      <c r="NHI318" s="5"/>
      <c r="NHJ318" s="5"/>
      <c r="NHK318" s="5"/>
      <c r="NHL318" s="5"/>
      <c r="NHM318" s="5"/>
      <c r="NHN318" s="5"/>
      <c r="NHO318" s="5"/>
      <c r="NHP318" s="5"/>
      <c r="NHQ318" s="5"/>
      <c r="NHR318" s="5"/>
      <c r="NHS318" s="5"/>
      <c r="NHT318" s="5"/>
      <c r="NHU318" s="5"/>
      <c r="NHV318" s="5"/>
      <c r="NHW318" s="5"/>
      <c r="NHX318" s="5"/>
      <c r="NHY318" s="5"/>
      <c r="NHZ318" s="5"/>
      <c r="NIA318" s="5"/>
      <c r="NIB318" s="5"/>
      <c r="NIC318" s="5"/>
      <c r="NID318" s="5"/>
      <c r="NIE318" s="5"/>
      <c r="NIF318" s="5"/>
      <c r="NIG318" s="5"/>
      <c r="NIH318" s="5"/>
      <c r="NII318" s="5"/>
      <c r="NIJ318" s="5"/>
      <c r="NIK318" s="5"/>
      <c r="NIL318" s="5"/>
      <c r="NIM318" s="5"/>
      <c r="NIN318" s="5"/>
      <c r="NIO318" s="5"/>
      <c r="NIP318" s="5"/>
      <c r="NIQ318" s="5"/>
      <c r="NIR318" s="5"/>
      <c r="NIS318" s="5"/>
      <c r="NIT318" s="5"/>
      <c r="NIU318" s="5"/>
      <c r="NIV318" s="5"/>
      <c r="NIW318" s="5"/>
      <c r="NIX318" s="5"/>
      <c r="NIY318" s="5"/>
      <c r="NIZ318" s="5"/>
      <c r="NJA318" s="5"/>
      <c r="NJB318" s="5"/>
      <c r="NJC318" s="5"/>
      <c r="NJD318" s="5"/>
      <c r="NJE318" s="5"/>
      <c r="NJF318" s="5"/>
      <c r="NJG318" s="5"/>
      <c r="NJH318" s="5"/>
      <c r="NJI318" s="5"/>
      <c r="NJJ318" s="5"/>
      <c r="NJK318" s="5"/>
      <c r="NJL318" s="5"/>
      <c r="NJM318" s="5"/>
      <c r="NJN318" s="5"/>
      <c r="NJO318" s="5"/>
      <c r="NJP318" s="5"/>
      <c r="NJQ318" s="5"/>
      <c r="NJR318" s="5"/>
      <c r="NJS318" s="5"/>
      <c r="NJT318" s="5"/>
      <c r="NJU318" s="5"/>
      <c r="NJV318" s="5"/>
      <c r="NJW318" s="5"/>
      <c r="NJX318" s="5"/>
      <c r="NJY318" s="5"/>
      <c r="NJZ318" s="5"/>
      <c r="NKA318" s="5"/>
      <c r="NKB318" s="5"/>
      <c r="NKC318" s="5"/>
      <c r="NKD318" s="5"/>
      <c r="NKE318" s="5"/>
      <c r="NKF318" s="5"/>
      <c r="NKG318" s="5"/>
      <c r="NKH318" s="5"/>
      <c r="NKI318" s="5"/>
      <c r="NKJ318" s="5"/>
      <c r="NKK318" s="5"/>
      <c r="NKL318" s="5"/>
      <c r="NKM318" s="5"/>
      <c r="NKN318" s="5"/>
      <c r="NKO318" s="5"/>
      <c r="NKP318" s="5"/>
      <c r="NKQ318" s="5"/>
      <c r="NKR318" s="5"/>
      <c r="NKS318" s="5"/>
      <c r="NKT318" s="5"/>
      <c r="NKU318" s="5"/>
      <c r="NKV318" s="5"/>
      <c r="NKW318" s="5"/>
      <c r="NKX318" s="5"/>
      <c r="NKY318" s="5"/>
      <c r="NKZ318" s="5"/>
      <c r="NLA318" s="5"/>
      <c r="NLB318" s="5"/>
      <c r="NLC318" s="5"/>
      <c r="NLD318" s="5"/>
      <c r="NLE318" s="5"/>
      <c r="NLF318" s="5"/>
      <c r="NLG318" s="5"/>
      <c r="NLH318" s="5"/>
      <c r="NLI318" s="5"/>
      <c r="NLJ318" s="5"/>
      <c r="NLK318" s="5"/>
      <c r="NLL318" s="5"/>
      <c r="NLM318" s="5"/>
      <c r="NLN318" s="5"/>
      <c r="NLO318" s="5"/>
      <c r="NLP318" s="5"/>
      <c r="NLQ318" s="5"/>
      <c r="NLR318" s="5"/>
      <c r="NLS318" s="5"/>
      <c r="NLT318" s="5"/>
      <c r="NLU318" s="5"/>
      <c r="NLV318" s="5"/>
      <c r="NLW318" s="5"/>
      <c r="NLX318" s="5"/>
      <c r="NLY318" s="5"/>
      <c r="NLZ318" s="5"/>
      <c r="NMA318" s="5"/>
      <c r="NMB318" s="5"/>
      <c r="NMC318" s="5"/>
      <c r="NMD318" s="5"/>
      <c r="NME318" s="5"/>
      <c r="NMF318" s="5"/>
      <c r="NMG318" s="5"/>
      <c r="NMH318" s="5"/>
      <c r="NMI318" s="5"/>
      <c r="NMJ318" s="5"/>
      <c r="NMK318" s="5"/>
      <c r="NML318" s="5"/>
      <c r="NMM318" s="5"/>
      <c r="NMN318" s="5"/>
      <c r="NMO318" s="5"/>
      <c r="NMP318" s="5"/>
      <c r="NMQ318" s="5"/>
      <c r="NMR318" s="5"/>
      <c r="NMS318" s="5"/>
      <c r="NMT318" s="5"/>
      <c r="NMU318" s="5"/>
      <c r="NMV318" s="5"/>
      <c r="NMW318" s="5"/>
      <c r="NMX318" s="5"/>
      <c r="NMY318" s="5"/>
      <c r="NMZ318" s="5"/>
      <c r="NNA318" s="5"/>
      <c r="NNB318" s="5"/>
      <c r="NNC318" s="5"/>
      <c r="NND318" s="5"/>
      <c r="NNE318" s="5"/>
      <c r="NNF318" s="5"/>
      <c r="NNG318" s="5"/>
      <c r="NNH318" s="5"/>
      <c r="NNI318" s="5"/>
      <c r="NNJ318" s="5"/>
      <c r="NNK318" s="5"/>
      <c r="NNL318" s="5"/>
      <c r="NNM318" s="5"/>
      <c r="NNN318" s="5"/>
      <c r="NNO318" s="5"/>
      <c r="NNP318" s="5"/>
      <c r="NNQ318" s="5"/>
      <c r="NNR318" s="5"/>
      <c r="NNS318" s="5"/>
      <c r="NNT318" s="5"/>
      <c r="NNU318" s="5"/>
      <c r="NNV318" s="5"/>
      <c r="NNW318" s="5"/>
      <c r="NNX318" s="5"/>
      <c r="NNY318" s="5"/>
      <c r="NNZ318" s="5"/>
      <c r="NOA318" s="5"/>
      <c r="NOB318" s="5"/>
      <c r="NOC318" s="5"/>
      <c r="NOD318" s="5"/>
      <c r="NOE318" s="5"/>
      <c r="NOF318" s="5"/>
      <c r="NOG318" s="5"/>
      <c r="NOH318" s="5"/>
      <c r="NOI318" s="5"/>
      <c r="NOJ318" s="5"/>
      <c r="NOK318" s="5"/>
      <c r="NOL318" s="5"/>
      <c r="NOM318" s="5"/>
      <c r="NON318" s="5"/>
      <c r="NOO318" s="5"/>
      <c r="NOP318" s="5"/>
      <c r="NOQ318" s="5"/>
      <c r="NOR318" s="5"/>
      <c r="NOS318" s="5"/>
      <c r="NOT318" s="5"/>
      <c r="NOU318" s="5"/>
      <c r="NOV318" s="5"/>
      <c r="NOW318" s="5"/>
      <c r="NOX318" s="5"/>
      <c r="NOY318" s="5"/>
      <c r="NOZ318" s="5"/>
      <c r="NPA318" s="5"/>
      <c r="NPB318" s="5"/>
      <c r="NPC318" s="5"/>
      <c r="NPD318" s="5"/>
      <c r="NPE318" s="5"/>
      <c r="NPF318" s="5"/>
      <c r="NPG318" s="5"/>
      <c r="NPH318" s="5"/>
      <c r="NPI318" s="5"/>
      <c r="NPJ318" s="5"/>
      <c r="NPK318" s="5"/>
      <c r="NPL318" s="5"/>
      <c r="NPM318" s="5"/>
      <c r="NPN318" s="5"/>
      <c r="NPO318" s="5"/>
      <c r="NPP318" s="5"/>
      <c r="NPQ318" s="5"/>
      <c r="NPR318" s="5"/>
      <c r="NPS318" s="5"/>
      <c r="NPT318" s="5"/>
      <c r="NPU318" s="5"/>
      <c r="NPV318" s="5"/>
      <c r="NPW318" s="5"/>
      <c r="NPX318" s="5"/>
      <c r="NPY318" s="5"/>
      <c r="NPZ318" s="5"/>
      <c r="NQA318" s="5"/>
      <c r="NQB318" s="5"/>
      <c r="NQC318" s="5"/>
      <c r="NQD318" s="5"/>
      <c r="NQE318" s="5"/>
      <c r="NQF318" s="5"/>
      <c r="NQG318" s="5"/>
      <c r="NQH318" s="5"/>
      <c r="NQI318" s="5"/>
      <c r="NQJ318" s="5"/>
      <c r="NQK318" s="5"/>
      <c r="NQL318" s="5"/>
      <c r="NQM318" s="5"/>
      <c r="NQN318" s="5"/>
      <c r="NQO318" s="5"/>
      <c r="NQP318" s="5"/>
      <c r="NQQ318" s="5"/>
      <c r="NQR318" s="5"/>
      <c r="NQS318" s="5"/>
      <c r="NQT318" s="5"/>
      <c r="NQU318" s="5"/>
      <c r="NQV318" s="5"/>
      <c r="NQW318" s="5"/>
      <c r="NQX318" s="5"/>
      <c r="NQY318" s="5"/>
      <c r="NQZ318" s="5"/>
      <c r="NRA318" s="5"/>
      <c r="NRB318" s="5"/>
      <c r="NRC318" s="5"/>
      <c r="NRD318" s="5"/>
      <c r="NRE318" s="5"/>
      <c r="NRF318" s="5"/>
      <c r="NRG318" s="5"/>
      <c r="NRH318" s="5"/>
      <c r="NRI318" s="5"/>
      <c r="NRJ318" s="5"/>
      <c r="NRK318" s="5"/>
      <c r="NRL318" s="5"/>
      <c r="NRM318" s="5"/>
      <c r="NRN318" s="5"/>
      <c r="NRO318" s="5"/>
      <c r="NRP318" s="5"/>
      <c r="NRQ318" s="5"/>
      <c r="NRR318" s="5"/>
      <c r="NRS318" s="5"/>
      <c r="NRT318" s="5"/>
      <c r="NRU318" s="5"/>
      <c r="NRV318" s="5"/>
      <c r="NRW318" s="5"/>
      <c r="NRX318" s="5"/>
      <c r="NRY318" s="5"/>
      <c r="NRZ318" s="5"/>
      <c r="NSA318" s="5"/>
      <c r="NSB318" s="5"/>
      <c r="NSC318" s="5"/>
      <c r="NSD318" s="5"/>
      <c r="NSE318" s="5"/>
      <c r="NSF318" s="5"/>
      <c r="NSG318" s="5"/>
      <c r="NSH318" s="5"/>
      <c r="NSI318" s="5"/>
      <c r="NSJ318" s="5"/>
      <c r="NSK318" s="5"/>
      <c r="NSL318" s="5"/>
      <c r="NSM318" s="5"/>
      <c r="NSN318" s="5"/>
      <c r="NSO318" s="5"/>
      <c r="NSP318" s="5"/>
      <c r="NSQ318" s="5"/>
      <c r="NSR318" s="5"/>
      <c r="NSS318" s="5"/>
      <c r="NST318" s="5"/>
      <c r="NSU318" s="5"/>
      <c r="NSV318" s="5"/>
      <c r="NSW318" s="5"/>
      <c r="NSX318" s="5"/>
      <c r="NSY318" s="5"/>
      <c r="NSZ318" s="5"/>
      <c r="NTA318" s="5"/>
      <c r="NTB318" s="5"/>
      <c r="NTC318" s="5"/>
      <c r="NTD318" s="5"/>
      <c r="NTE318" s="5"/>
      <c r="NTF318" s="5"/>
      <c r="NTG318" s="5"/>
      <c r="NTH318" s="5"/>
      <c r="NTI318" s="5"/>
      <c r="NTJ318" s="5"/>
      <c r="NTK318" s="5"/>
      <c r="NTL318" s="5"/>
      <c r="NTM318" s="5"/>
      <c r="NTN318" s="5"/>
      <c r="NTO318" s="5"/>
      <c r="NTP318" s="5"/>
      <c r="NTQ318" s="5"/>
      <c r="NTR318" s="5"/>
      <c r="NTS318" s="5"/>
      <c r="NTT318" s="5"/>
      <c r="NTU318" s="5"/>
      <c r="NTV318" s="5"/>
      <c r="NTW318" s="5"/>
      <c r="NTX318" s="5"/>
      <c r="NTY318" s="5"/>
      <c r="NTZ318" s="5"/>
      <c r="NUA318" s="5"/>
      <c r="NUB318" s="5"/>
      <c r="NUC318" s="5"/>
      <c r="NUD318" s="5"/>
      <c r="NUE318" s="5"/>
      <c r="NUF318" s="5"/>
      <c r="NUG318" s="5"/>
      <c r="NUH318" s="5"/>
      <c r="NUI318" s="5"/>
      <c r="NUJ318" s="5"/>
      <c r="NUK318" s="5"/>
      <c r="NUL318" s="5"/>
      <c r="NUM318" s="5"/>
      <c r="NUN318" s="5"/>
      <c r="NUO318" s="5"/>
      <c r="NUP318" s="5"/>
      <c r="NUQ318" s="5"/>
      <c r="NUR318" s="5"/>
      <c r="NUS318" s="5"/>
      <c r="NUT318" s="5"/>
      <c r="NUU318" s="5"/>
      <c r="NUV318" s="5"/>
      <c r="NUW318" s="5"/>
      <c r="NUX318" s="5"/>
      <c r="NUY318" s="5"/>
      <c r="NUZ318" s="5"/>
      <c r="NVA318" s="5"/>
      <c r="NVB318" s="5"/>
      <c r="NVC318" s="5"/>
      <c r="NVD318" s="5"/>
      <c r="NVE318" s="5"/>
      <c r="NVF318" s="5"/>
      <c r="NVG318" s="5"/>
      <c r="NVH318" s="5"/>
      <c r="NVI318" s="5"/>
      <c r="NVJ318" s="5"/>
      <c r="NVK318" s="5"/>
      <c r="NVL318" s="5"/>
      <c r="NVM318" s="5"/>
      <c r="NVN318" s="5"/>
      <c r="NVO318" s="5"/>
      <c r="NVP318" s="5"/>
      <c r="NVQ318" s="5"/>
      <c r="NVR318" s="5"/>
      <c r="NVS318" s="5"/>
      <c r="NVT318" s="5"/>
      <c r="NVU318" s="5"/>
      <c r="NVV318" s="5"/>
      <c r="NVW318" s="5"/>
      <c r="NVX318" s="5"/>
      <c r="NVY318" s="5"/>
      <c r="NVZ318" s="5"/>
      <c r="NWA318" s="5"/>
      <c r="NWB318" s="5"/>
      <c r="NWC318" s="5"/>
      <c r="NWD318" s="5"/>
      <c r="NWE318" s="5"/>
      <c r="NWF318" s="5"/>
      <c r="NWG318" s="5"/>
      <c r="NWH318" s="5"/>
      <c r="NWI318" s="5"/>
      <c r="NWJ318" s="5"/>
      <c r="NWK318" s="5"/>
      <c r="NWL318" s="5"/>
      <c r="NWM318" s="5"/>
      <c r="NWN318" s="5"/>
      <c r="NWO318" s="5"/>
      <c r="NWP318" s="5"/>
      <c r="NWQ318" s="5"/>
      <c r="NWR318" s="5"/>
      <c r="NWS318" s="5"/>
      <c r="NWT318" s="5"/>
      <c r="NWU318" s="5"/>
      <c r="NWV318" s="5"/>
      <c r="NWW318" s="5"/>
      <c r="NWX318" s="5"/>
      <c r="NWY318" s="5"/>
      <c r="NWZ318" s="5"/>
      <c r="NXA318" s="5"/>
      <c r="NXB318" s="5"/>
      <c r="NXC318" s="5"/>
      <c r="NXD318" s="5"/>
      <c r="NXE318" s="5"/>
      <c r="NXF318" s="5"/>
      <c r="NXG318" s="5"/>
      <c r="NXH318" s="5"/>
      <c r="NXI318" s="5"/>
      <c r="NXJ318" s="5"/>
      <c r="NXK318" s="5"/>
      <c r="NXL318" s="5"/>
      <c r="NXM318" s="5"/>
      <c r="NXN318" s="5"/>
      <c r="NXO318" s="5"/>
      <c r="NXP318" s="5"/>
      <c r="NXQ318" s="5"/>
      <c r="NXR318" s="5"/>
      <c r="NXS318" s="5"/>
      <c r="NXT318" s="5"/>
      <c r="NXU318" s="5"/>
      <c r="NXV318" s="5"/>
      <c r="NXW318" s="5"/>
      <c r="NXX318" s="5"/>
      <c r="NXY318" s="5"/>
      <c r="NXZ318" s="5"/>
      <c r="NYA318" s="5"/>
      <c r="NYB318" s="5"/>
      <c r="NYC318" s="5"/>
      <c r="NYD318" s="5"/>
      <c r="NYE318" s="5"/>
      <c r="NYF318" s="5"/>
      <c r="NYG318" s="5"/>
      <c r="NYH318" s="5"/>
      <c r="NYI318" s="5"/>
      <c r="NYJ318" s="5"/>
      <c r="NYK318" s="5"/>
      <c r="NYL318" s="5"/>
      <c r="NYM318" s="5"/>
      <c r="NYN318" s="5"/>
      <c r="NYO318" s="5"/>
      <c r="NYP318" s="5"/>
      <c r="NYQ318" s="5"/>
      <c r="NYR318" s="5"/>
      <c r="NYS318" s="5"/>
      <c r="NYT318" s="5"/>
      <c r="NYU318" s="5"/>
      <c r="NYV318" s="5"/>
      <c r="NYW318" s="5"/>
      <c r="NYX318" s="5"/>
      <c r="NYY318" s="5"/>
      <c r="NYZ318" s="5"/>
      <c r="NZA318" s="5"/>
      <c r="NZB318" s="5"/>
      <c r="NZC318" s="5"/>
      <c r="NZD318" s="5"/>
      <c r="NZE318" s="5"/>
      <c r="NZF318" s="5"/>
      <c r="NZG318" s="5"/>
      <c r="NZH318" s="5"/>
      <c r="NZI318" s="5"/>
      <c r="NZJ318" s="5"/>
      <c r="NZK318" s="5"/>
      <c r="NZL318" s="5"/>
      <c r="NZM318" s="5"/>
      <c r="NZN318" s="5"/>
      <c r="NZO318" s="5"/>
      <c r="NZP318" s="5"/>
      <c r="NZQ318" s="5"/>
      <c r="NZR318" s="5"/>
      <c r="NZS318" s="5"/>
      <c r="NZT318" s="5"/>
      <c r="NZU318" s="5"/>
      <c r="NZV318" s="5"/>
      <c r="NZW318" s="5"/>
      <c r="NZX318" s="5"/>
      <c r="NZY318" s="5"/>
      <c r="NZZ318" s="5"/>
      <c r="OAA318" s="5"/>
      <c r="OAB318" s="5"/>
      <c r="OAC318" s="5"/>
      <c r="OAD318" s="5"/>
      <c r="OAE318" s="5"/>
      <c r="OAF318" s="5"/>
      <c r="OAG318" s="5"/>
      <c r="OAH318" s="5"/>
      <c r="OAI318" s="5"/>
      <c r="OAJ318" s="5"/>
      <c r="OAK318" s="5"/>
      <c r="OAL318" s="5"/>
      <c r="OAM318" s="5"/>
      <c r="OAN318" s="5"/>
      <c r="OAO318" s="5"/>
      <c r="OAP318" s="5"/>
      <c r="OAQ318" s="5"/>
      <c r="OAR318" s="5"/>
      <c r="OAS318" s="5"/>
      <c r="OAT318" s="5"/>
      <c r="OAU318" s="5"/>
      <c r="OAV318" s="5"/>
      <c r="OAW318" s="5"/>
      <c r="OAX318" s="5"/>
      <c r="OAY318" s="5"/>
      <c r="OAZ318" s="5"/>
      <c r="OBA318" s="5"/>
      <c r="OBB318" s="5"/>
      <c r="OBC318" s="5"/>
      <c r="OBD318" s="5"/>
      <c r="OBE318" s="5"/>
      <c r="OBF318" s="5"/>
      <c r="OBG318" s="5"/>
      <c r="OBH318" s="5"/>
      <c r="OBI318" s="5"/>
      <c r="OBJ318" s="5"/>
      <c r="OBK318" s="5"/>
      <c r="OBL318" s="5"/>
      <c r="OBM318" s="5"/>
      <c r="OBN318" s="5"/>
      <c r="OBO318" s="5"/>
      <c r="OBP318" s="5"/>
      <c r="OBQ318" s="5"/>
      <c r="OBR318" s="5"/>
      <c r="OBS318" s="5"/>
      <c r="OBT318" s="5"/>
      <c r="OBU318" s="5"/>
      <c r="OBV318" s="5"/>
      <c r="OBW318" s="5"/>
      <c r="OBX318" s="5"/>
      <c r="OBY318" s="5"/>
      <c r="OBZ318" s="5"/>
      <c r="OCA318" s="5"/>
      <c r="OCB318" s="5"/>
      <c r="OCC318" s="5"/>
      <c r="OCD318" s="5"/>
      <c r="OCE318" s="5"/>
      <c r="OCF318" s="5"/>
      <c r="OCG318" s="5"/>
      <c r="OCH318" s="5"/>
      <c r="OCI318" s="5"/>
      <c r="OCJ318" s="5"/>
      <c r="OCK318" s="5"/>
      <c r="OCL318" s="5"/>
      <c r="OCM318" s="5"/>
      <c r="OCN318" s="5"/>
      <c r="OCO318" s="5"/>
      <c r="OCP318" s="5"/>
      <c r="OCQ318" s="5"/>
      <c r="OCR318" s="5"/>
      <c r="OCS318" s="5"/>
      <c r="OCT318" s="5"/>
      <c r="OCU318" s="5"/>
      <c r="OCV318" s="5"/>
      <c r="OCW318" s="5"/>
      <c r="OCX318" s="5"/>
      <c r="OCY318" s="5"/>
      <c r="OCZ318" s="5"/>
      <c r="ODA318" s="5"/>
      <c r="ODB318" s="5"/>
      <c r="ODC318" s="5"/>
      <c r="ODD318" s="5"/>
      <c r="ODE318" s="5"/>
      <c r="ODF318" s="5"/>
      <c r="ODG318" s="5"/>
      <c r="ODH318" s="5"/>
      <c r="ODI318" s="5"/>
      <c r="ODJ318" s="5"/>
      <c r="ODK318" s="5"/>
      <c r="ODL318" s="5"/>
      <c r="ODM318" s="5"/>
      <c r="ODN318" s="5"/>
      <c r="ODO318" s="5"/>
      <c r="ODP318" s="5"/>
      <c r="ODQ318" s="5"/>
      <c r="ODR318" s="5"/>
      <c r="ODS318" s="5"/>
      <c r="ODT318" s="5"/>
      <c r="ODU318" s="5"/>
      <c r="ODV318" s="5"/>
      <c r="ODW318" s="5"/>
      <c r="ODX318" s="5"/>
      <c r="ODY318" s="5"/>
      <c r="ODZ318" s="5"/>
      <c r="OEA318" s="5"/>
      <c r="OEB318" s="5"/>
      <c r="OEC318" s="5"/>
      <c r="OED318" s="5"/>
      <c r="OEE318" s="5"/>
      <c r="OEF318" s="5"/>
      <c r="OEG318" s="5"/>
      <c r="OEH318" s="5"/>
      <c r="OEI318" s="5"/>
      <c r="OEJ318" s="5"/>
      <c r="OEK318" s="5"/>
      <c r="OEL318" s="5"/>
      <c r="OEM318" s="5"/>
      <c r="OEN318" s="5"/>
      <c r="OEO318" s="5"/>
      <c r="OEP318" s="5"/>
      <c r="OEQ318" s="5"/>
      <c r="OER318" s="5"/>
      <c r="OES318" s="5"/>
      <c r="OET318" s="5"/>
      <c r="OEU318" s="5"/>
      <c r="OEV318" s="5"/>
      <c r="OEW318" s="5"/>
      <c r="OEX318" s="5"/>
      <c r="OEY318" s="5"/>
      <c r="OEZ318" s="5"/>
      <c r="OFA318" s="5"/>
      <c r="OFB318" s="5"/>
      <c r="OFC318" s="5"/>
      <c r="OFD318" s="5"/>
      <c r="OFE318" s="5"/>
      <c r="OFF318" s="5"/>
      <c r="OFG318" s="5"/>
      <c r="OFH318" s="5"/>
      <c r="OFI318" s="5"/>
      <c r="OFJ318" s="5"/>
      <c r="OFK318" s="5"/>
      <c r="OFL318" s="5"/>
      <c r="OFM318" s="5"/>
      <c r="OFN318" s="5"/>
      <c r="OFO318" s="5"/>
      <c r="OFP318" s="5"/>
      <c r="OFQ318" s="5"/>
      <c r="OFR318" s="5"/>
      <c r="OFS318" s="5"/>
      <c r="OFT318" s="5"/>
      <c r="OFU318" s="5"/>
      <c r="OFV318" s="5"/>
      <c r="OFW318" s="5"/>
      <c r="OFX318" s="5"/>
      <c r="OFY318" s="5"/>
      <c r="OFZ318" s="5"/>
      <c r="OGA318" s="5"/>
      <c r="OGB318" s="5"/>
      <c r="OGC318" s="5"/>
      <c r="OGD318" s="5"/>
      <c r="OGE318" s="5"/>
      <c r="OGF318" s="5"/>
      <c r="OGG318" s="5"/>
      <c r="OGH318" s="5"/>
      <c r="OGI318" s="5"/>
      <c r="OGJ318" s="5"/>
      <c r="OGK318" s="5"/>
      <c r="OGL318" s="5"/>
      <c r="OGM318" s="5"/>
      <c r="OGN318" s="5"/>
      <c r="OGO318" s="5"/>
      <c r="OGP318" s="5"/>
      <c r="OGQ318" s="5"/>
      <c r="OGR318" s="5"/>
      <c r="OGS318" s="5"/>
      <c r="OGT318" s="5"/>
      <c r="OGU318" s="5"/>
      <c r="OGV318" s="5"/>
      <c r="OGW318" s="5"/>
      <c r="OGX318" s="5"/>
      <c r="OGY318" s="5"/>
      <c r="OGZ318" s="5"/>
      <c r="OHA318" s="5"/>
      <c r="OHB318" s="5"/>
      <c r="OHC318" s="5"/>
      <c r="OHD318" s="5"/>
      <c r="OHE318" s="5"/>
      <c r="OHF318" s="5"/>
      <c r="OHG318" s="5"/>
      <c r="OHH318" s="5"/>
      <c r="OHI318" s="5"/>
      <c r="OHJ318" s="5"/>
      <c r="OHK318" s="5"/>
      <c r="OHL318" s="5"/>
      <c r="OHM318" s="5"/>
      <c r="OHN318" s="5"/>
      <c r="OHO318" s="5"/>
      <c r="OHP318" s="5"/>
      <c r="OHQ318" s="5"/>
      <c r="OHR318" s="5"/>
      <c r="OHS318" s="5"/>
      <c r="OHT318" s="5"/>
      <c r="OHU318" s="5"/>
      <c r="OHV318" s="5"/>
      <c r="OHW318" s="5"/>
      <c r="OHX318" s="5"/>
      <c r="OHY318" s="5"/>
      <c r="OHZ318" s="5"/>
      <c r="OIA318" s="5"/>
      <c r="OIB318" s="5"/>
      <c r="OIC318" s="5"/>
      <c r="OID318" s="5"/>
      <c r="OIE318" s="5"/>
      <c r="OIF318" s="5"/>
      <c r="OIG318" s="5"/>
      <c r="OIH318" s="5"/>
      <c r="OII318" s="5"/>
      <c r="OIJ318" s="5"/>
      <c r="OIK318" s="5"/>
      <c r="OIL318" s="5"/>
      <c r="OIM318" s="5"/>
      <c r="OIN318" s="5"/>
      <c r="OIO318" s="5"/>
      <c r="OIP318" s="5"/>
      <c r="OIQ318" s="5"/>
      <c r="OIR318" s="5"/>
      <c r="OIS318" s="5"/>
      <c r="OIT318" s="5"/>
      <c r="OIU318" s="5"/>
      <c r="OIV318" s="5"/>
      <c r="OIW318" s="5"/>
      <c r="OIX318" s="5"/>
      <c r="OIY318" s="5"/>
      <c r="OIZ318" s="5"/>
      <c r="OJA318" s="5"/>
      <c r="OJB318" s="5"/>
      <c r="OJC318" s="5"/>
      <c r="OJD318" s="5"/>
      <c r="OJE318" s="5"/>
      <c r="OJF318" s="5"/>
      <c r="OJG318" s="5"/>
      <c r="OJH318" s="5"/>
      <c r="OJI318" s="5"/>
      <c r="OJJ318" s="5"/>
      <c r="OJK318" s="5"/>
      <c r="OJL318" s="5"/>
      <c r="OJM318" s="5"/>
      <c r="OJN318" s="5"/>
      <c r="OJO318" s="5"/>
      <c r="OJP318" s="5"/>
      <c r="OJQ318" s="5"/>
      <c r="OJR318" s="5"/>
      <c r="OJS318" s="5"/>
      <c r="OJT318" s="5"/>
      <c r="OJU318" s="5"/>
      <c r="OJV318" s="5"/>
      <c r="OJW318" s="5"/>
      <c r="OJX318" s="5"/>
      <c r="OJY318" s="5"/>
      <c r="OJZ318" s="5"/>
      <c r="OKA318" s="5"/>
      <c r="OKB318" s="5"/>
      <c r="OKC318" s="5"/>
      <c r="OKD318" s="5"/>
      <c r="OKE318" s="5"/>
      <c r="OKF318" s="5"/>
      <c r="OKG318" s="5"/>
      <c r="OKH318" s="5"/>
      <c r="OKI318" s="5"/>
      <c r="OKJ318" s="5"/>
      <c r="OKK318" s="5"/>
      <c r="OKL318" s="5"/>
      <c r="OKM318" s="5"/>
      <c r="OKN318" s="5"/>
      <c r="OKO318" s="5"/>
      <c r="OKP318" s="5"/>
      <c r="OKQ318" s="5"/>
      <c r="OKR318" s="5"/>
      <c r="OKS318" s="5"/>
      <c r="OKT318" s="5"/>
      <c r="OKU318" s="5"/>
      <c r="OKV318" s="5"/>
      <c r="OKW318" s="5"/>
      <c r="OKX318" s="5"/>
      <c r="OKY318" s="5"/>
      <c r="OKZ318" s="5"/>
      <c r="OLA318" s="5"/>
      <c r="OLB318" s="5"/>
      <c r="OLC318" s="5"/>
      <c r="OLD318" s="5"/>
      <c r="OLE318" s="5"/>
      <c r="OLF318" s="5"/>
      <c r="OLG318" s="5"/>
      <c r="OLH318" s="5"/>
      <c r="OLI318" s="5"/>
      <c r="OLJ318" s="5"/>
      <c r="OLK318" s="5"/>
      <c r="OLL318" s="5"/>
      <c r="OLM318" s="5"/>
      <c r="OLN318" s="5"/>
      <c r="OLO318" s="5"/>
      <c r="OLP318" s="5"/>
      <c r="OLQ318" s="5"/>
      <c r="OLR318" s="5"/>
      <c r="OLS318" s="5"/>
      <c r="OLT318" s="5"/>
      <c r="OLU318" s="5"/>
      <c r="OLV318" s="5"/>
      <c r="OLW318" s="5"/>
      <c r="OLX318" s="5"/>
      <c r="OLY318" s="5"/>
      <c r="OLZ318" s="5"/>
      <c r="OMA318" s="5"/>
      <c r="OMB318" s="5"/>
      <c r="OMC318" s="5"/>
      <c r="OMD318" s="5"/>
      <c r="OME318" s="5"/>
      <c r="OMF318" s="5"/>
      <c r="OMG318" s="5"/>
      <c r="OMH318" s="5"/>
      <c r="OMI318" s="5"/>
      <c r="OMJ318" s="5"/>
      <c r="OMK318" s="5"/>
      <c r="OML318" s="5"/>
      <c r="OMM318" s="5"/>
      <c r="OMN318" s="5"/>
      <c r="OMO318" s="5"/>
      <c r="OMP318" s="5"/>
      <c r="OMQ318" s="5"/>
      <c r="OMR318" s="5"/>
      <c r="OMS318" s="5"/>
      <c r="OMT318" s="5"/>
      <c r="OMU318" s="5"/>
      <c r="OMV318" s="5"/>
      <c r="OMW318" s="5"/>
      <c r="OMX318" s="5"/>
      <c r="OMY318" s="5"/>
      <c r="OMZ318" s="5"/>
      <c r="ONA318" s="5"/>
      <c r="ONB318" s="5"/>
      <c r="ONC318" s="5"/>
      <c r="OND318" s="5"/>
      <c r="ONE318" s="5"/>
      <c r="ONF318" s="5"/>
      <c r="ONG318" s="5"/>
      <c r="ONH318" s="5"/>
      <c r="ONI318" s="5"/>
      <c r="ONJ318" s="5"/>
      <c r="ONK318" s="5"/>
      <c r="ONL318" s="5"/>
      <c r="ONM318" s="5"/>
      <c r="ONN318" s="5"/>
      <c r="ONO318" s="5"/>
      <c r="ONP318" s="5"/>
      <c r="ONQ318" s="5"/>
      <c r="ONR318" s="5"/>
      <c r="ONS318" s="5"/>
      <c r="ONT318" s="5"/>
      <c r="ONU318" s="5"/>
      <c r="ONV318" s="5"/>
      <c r="ONW318" s="5"/>
      <c r="ONX318" s="5"/>
      <c r="ONY318" s="5"/>
      <c r="ONZ318" s="5"/>
      <c r="OOA318" s="5"/>
      <c r="OOB318" s="5"/>
      <c r="OOC318" s="5"/>
      <c r="OOD318" s="5"/>
      <c r="OOE318" s="5"/>
      <c r="OOF318" s="5"/>
      <c r="OOG318" s="5"/>
      <c r="OOH318" s="5"/>
      <c r="OOI318" s="5"/>
      <c r="OOJ318" s="5"/>
      <c r="OOK318" s="5"/>
      <c r="OOL318" s="5"/>
      <c r="OOM318" s="5"/>
      <c r="OON318" s="5"/>
      <c r="OOO318" s="5"/>
      <c r="OOP318" s="5"/>
      <c r="OOQ318" s="5"/>
      <c r="OOR318" s="5"/>
      <c r="OOS318" s="5"/>
      <c r="OOT318" s="5"/>
      <c r="OOU318" s="5"/>
      <c r="OOV318" s="5"/>
      <c r="OOW318" s="5"/>
      <c r="OOX318" s="5"/>
      <c r="OOY318" s="5"/>
      <c r="OOZ318" s="5"/>
      <c r="OPA318" s="5"/>
      <c r="OPB318" s="5"/>
      <c r="OPC318" s="5"/>
      <c r="OPD318" s="5"/>
      <c r="OPE318" s="5"/>
      <c r="OPF318" s="5"/>
      <c r="OPG318" s="5"/>
      <c r="OPH318" s="5"/>
      <c r="OPI318" s="5"/>
      <c r="OPJ318" s="5"/>
      <c r="OPK318" s="5"/>
      <c r="OPL318" s="5"/>
      <c r="OPM318" s="5"/>
      <c r="OPN318" s="5"/>
      <c r="OPO318" s="5"/>
      <c r="OPP318" s="5"/>
      <c r="OPQ318" s="5"/>
      <c r="OPR318" s="5"/>
      <c r="OPS318" s="5"/>
      <c r="OPT318" s="5"/>
      <c r="OPU318" s="5"/>
      <c r="OPV318" s="5"/>
      <c r="OPW318" s="5"/>
      <c r="OPX318" s="5"/>
      <c r="OPY318" s="5"/>
      <c r="OPZ318" s="5"/>
      <c r="OQA318" s="5"/>
      <c r="OQB318" s="5"/>
      <c r="OQC318" s="5"/>
      <c r="OQD318" s="5"/>
      <c r="OQE318" s="5"/>
      <c r="OQF318" s="5"/>
      <c r="OQG318" s="5"/>
      <c r="OQH318" s="5"/>
      <c r="OQI318" s="5"/>
      <c r="OQJ318" s="5"/>
      <c r="OQK318" s="5"/>
      <c r="OQL318" s="5"/>
      <c r="OQM318" s="5"/>
      <c r="OQN318" s="5"/>
      <c r="OQO318" s="5"/>
      <c r="OQP318" s="5"/>
      <c r="OQQ318" s="5"/>
      <c r="OQR318" s="5"/>
      <c r="OQS318" s="5"/>
      <c r="OQT318" s="5"/>
      <c r="OQU318" s="5"/>
      <c r="OQV318" s="5"/>
      <c r="OQW318" s="5"/>
      <c r="OQX318" s="5"/>
      <c r="OQY318" s="5"/>
      <c r="OQZ318" s="5"/>
      <c r="ORA318" s="5"/>
      <c r="ORB318" s="5"/>
      <c r="ORC318" s="5"/>
      <c r="ORD318" s="5"/>
      <c r="ORE318" s="5"/>
      <c r="ORF318" s="5"/>
      <c r="ORG318" s="5"/>
      <c r="ORH318" s="5"/>
      <c r="ORI318" s="5"/>
      <c r="ORJ318" s="5"/>
      <c r="ORK318" s="5"/>
      <c r="ORL318" s="5"/>
      <c r="ORM318" s="5"/>
      <c r="ORN318" s="5"/>
      <c r="ORO318" s="5"/>
      <c r="ORP318" s="5"/>
      <c r="ORQ318" s="5"/>
      <c r="ORR318" s="5"/>
      <c r="ORS318" s="5"/>
      <c r="ORT318" s="5"/>
      <c r="ORU318" s="5"/>
      <c r="ORV318" s="5"/>
      <c r="ORW318" s="5"/>
      <c r="ORX318" s="5"/>
      <c r="ORY318" s="5"/>
      <c r="ORZ318" s="5"/>
      <c r="OSA318" s="5"/>
      <c r="OSB318" s="5"/>
      <c r="OSC318" s="5"/>
      <c r="OSD318" s="5"/>
      <c r="OSE318" s="5"/>
      <c r="OSF318" s="5"/>
      <c r="OSG318" s="5"/>
      <c r="OSH318" s="5"/>
      <c r="OSI318" s="5"/>
      <c r="OSJ318" s="5"/>
      <c r="OSK318" s="5"/>
      <c r="OSL318" s="5"/>
      <c r="OSM318" s="5"/>
      <c r="OSN318" s="5"/>
      <c r="OSO318" s="5"/>
      <c r="OSP318" s="5"/>
      <c r="OSQ318" s="5"/>
      <c r="OSR318" s="5"/>
      <c r="OSS318" s="5"/>
      <c r="OST318" s="5"/>
      <c r="OSU318" s="5"/>
      <c r="OSV318" s="5"/>
      <c r="OSW318" s="5"/>
      <c r="OSX318" s="5"/>
      <c r="OSY318" s="5"/>
      <c r="OSZ318" s="5"/>
      <c r="OTA318" s="5"/>
      <c r="OTB318" s="5"/>
      <c r="OTC318" s="5"/>
      <c r="OTD318" s="5"/>
      <c r="OTE318" s="5"/>
      <c r="OTF318" s="5"/>
      <c r="OTG318" s="5"/>
      <c r="OTH318" s="5"/>
      <c r="OTI318" s="5"/>
      <c r="OTJ318" s="5"/>
      <c r="OTK318" s="5"/>
      <c r="OTL318" s="5"/>
      <c r="OTM318" s="5"/>
      <c r="OTN318" s="5"/>
      <c r="OTO318" s="5"/>
      <c r="OTP318" s="5"/>
      <c r="OTQ318" s="5"/>
      <c r="OTR318" s="5"/>
      <c r="OTS318" s="5"/>
      <c r="OTT318" s="5"/>
      <c r="OTU318" s="5"/>
      <c r="OTV318" s="5"/>
      <c r="OTW318" s="5"/>
      <c r="OTX318" s="5"/>
      <c r="OTY318" s="5"/>
      <c r="OTZ318" s="5"/>
      <c r="OUA318" s="5"/>
      <c r="OUB318" s="5"/>
      <c r="OUC318" s="5"/>
      <c r="OUD318" s="5"/>
      <c r="OUE318" s="5"/>
      <c r="OUF318" s="5"/>
      <c r="OUG318" s="5"/>
      <c r="OUH318" s="5"/>
      <c r="OUI318" s="5"/>
      <c r="OUJ318" s="5"/>
      <c r="OUK318" s="5"/>
      <c r="OUL318" s="5"/>
      <c r="OUM318" s="5"/>
      <c r="OUN318" s="5"/>
      <c r="OUO318" s="5"/>
      <c r="OUP318" s="5"/>
      <c r="OUQ318" s="5"/>
      <c r="OUR318" s="5"/>
      <c r="OUS318" s="5"/>
      <c r="OUT318" s="5"/>
      <c r="OUU318" s="5"/>
      <c r="OUV318" s="5"/>
      <c r="OUW318" s="5"/>
      <c r="OUX318" s="5"/>
      <c r="OUY318" s="5"/>
      <c r="OUZ318" s="5"/>
      <c r="OVA318" s="5"/>
      <c r="OVB318" s="5"/>
      <c r="OVC318" s="5"/>
      <c r="OVD318" s="5"/>
      <c r="OVE318" s="5"/>
      <c r="OVF318" s="5"/>
      <c r="OVG318" s="5"/>
      <c r="OVH318" s="5"/>
      <c r="OVI318" s="5"/>
      <c r="OVJ318" s="5"/>
      <c r="OVK318" s="5"/>
      <c r="OVL318" s="5"/>
      <c r="OVM318" s="5"/>
      <c r="OVN318" s="5"/>
      <c r="OVO318" s="5"/>
      <c r="OVP318" s="5"/>
      <c r="OVQ318" s="5"/>
      <c r="OVR318" s="5"/>
      <c r="OVS318" s="5"/>
      <c r="OVT318" s="5"/>
      <c r="OVU318" s="5"/>
      <c r="OVV318" s="5"/>
      <c r="OVW318" s="5"/>
      <c r="OVX318" s="5"/>
      <c r="OVY318" s="5"/>
      <c r="OVZ318" s="5"/>
      <c r="OWA318" s="5"/>
      <c r="OWB318" s="5"/>
      <c r="OWC318" s="5"/>
      <c r="OWD318" s="5"/>
      <c r="OWE318" s="5"/>
      <c r="OWF318" s="5"/>
      <c r="OWG318" s="5"/>
      <c r="OWH318" s="5"/>
      <c r="OWI318" s="5"/>
      <c r="OWJ318" s="5"/>
      <c r="OWK318" s="5"/>
      <c r="OWL318" s="5"/>
      <c r="OWM318" s="5"/>
      <c r="OWN318" s="5"/>
      <c r="OWO318" s="5"/>
      <c r="OWP318" s="5"/>
      <c r="OWQ318" s="5"/>
      <c r="OWR318" s="5"/>
      <c r="OWS318" s="5"/>
      <c r="OWT318" s="5"/>
      <c r="OWU318" s="5"/>
      <c r="OWV318" s="5"/>
      <c r="OWW318" s="5"/>
      <c r="OWX318" s="5"/>
      <c r="OWY318" s="5"/>
      <c r="OWZ318" s="5"/>
      <c r="OXA318" s="5"/>
      <c r="OXB318" s="5"/>
      <c r="OXC318" s="5"/>
      <c r="OXD318" s="5"/>
      <c r="OXE318" s="5"/>
      <c r="OXF318" s="5"/>
      <c r="OXG318" s="5"/>
      <c r="OXH318" s="5"/>
      <c r="OXI318" s="5"/>
      <c r="OXJ318" s="5"/>
      <c r="OXK318" s="5"/>
      <c r="OXL318" s="5"/>
      <c r="OXM318" s="5"/>
      <c r="OXN318" s="5"/>
      <c r="OXO318" s="5"/>
      <c r="OXP318" s="5"/>
      <c r="OXQ318" s="5"/>
      <c r="OXR318" s="5"/>
      <c r="OXS318" s="5"/>
      <c r="OXT318" s="5"/>
      <c r="OXU318" s="5"/>
      <c r="OXV318" s="5"/>
      <c r="OXW318" s="5"/>
      <c r="OXX318" s="5"/>
      <c r="OXY318" s="5"/>
      <c r="OXZ318" s="5"/>
      <c r="OYA318" s="5"/>
      <c r="OYB318" s="5"/>
      <c r="OYC318" s="5"/>
      <c r="OYD318" s="5"/>
      <c r="OYE318" s="5"/>
      <c r="OYF318" s="5"/>
      <c r="OYG318" s="5"/>
      <c r="OYH318" s="5"/>
      <c r="OYI318" s="5"/>
      <c r="OYJ318" s="5"/>
      <c r="OYK318" s="5"/>
      <c r="OYL318" s="5"/>
      <c r="OYM318" s="5"/>
      <c r="OYN318" s="5"/>
      <c r="OYO318" s="5"/>
      <c r="OYP318" s="5"/>
      <c r="OYQ318" s="5"/>
      <c r="OYR318" s="5"/>
      <c r="OYS318" s="5"/>
      <c r="OYT318" s="5"/>
      <c r="OYU318" s="5"/>
      <c r="OYV318" s="5"/>
      <c r="OYW318" s="5"/>
      <c r="OYX318" s="5"/>
      <c r="OYY318" s="5"/>
      <c r="OYZ318" s="5"/>
      <c r="OZA318" s="5"/>
      <c r="OZB318" s="5"/>
      <c r="OZC318" s="5"/>
      <c r="OZD318" s="5"/>
      <c r="OZE318" s="5"/>
      <c r="OZF318" s="5"/>
      <c r="OZG318" s="5"/>
      <c r="OZH318" s="5"/>
      <c r="OZI318" s="5"/>
      <c r="OZJ318" s="5"/>
      <c r="OZK318" s="5"/>
      <c r="OZL318" s="5"/>
      <c r="OZM318" s="5"/>
      <c r="OZN318" s="5"/>
      <c r="OZO318" s="5"/>
      <c r="OZP318" s="5"/>
      <c r="OZQ318" s="5"/>
      <c r="OZR318" s="5"/>
      <c r="OZS318" s="5"/>
      <c r="OZT318" s="5"/>
      <c r="OZU318" s="5"/>
      <c r="OZV318" s="5"/>
      <c r="OZW318" s="5"/>
      <c r="OZX318" s="5"/>
      <c r="OZY318" s="5"/>
      <c r="OZZ318" s="5"/>
      <c r="PAA318" s="5"/>
      <c r="PAB318" s="5"/>
      <c r="PAC318" s="5"/>
      <c r="PAD318" s="5"/>
      <c r="PAE318" s="5"/>
      <c r="PAF318" s="5"/>
      <c r="PAG318" s="5"/>
      <c r="PAH318" s="5"/>
      <c r="PAI318" s="5"/>
      <c r="PAJ318" s="5"/>
      <c r="PAK318" s="5"/>
      <c r="PAL318" s="5"/>
      <c r="PAM318" s="5"/>
      <c r="PAN318" s="5"/>
      <c r="PAO318" s="5"/>
      <c r="PAP318" s="5"/>
      <c r="PAQ318" s="5"/>
      <c r="PAR318" s="5"/>
      <c r="PAS318" s="5"/>
      <c r="PAT318" s="5"/>
      <c r="PAU318" s="5"/>
      <c r="PAV318" s="5"/>
      <c r="PAW318" s="5"/>
      <c r="PAX318" s="5"/>
      <c r="PAY318" s="5"/>
      <c r="PAZ318" s="5"/>
      <c r="PBA318" s="5"/>
      <c r="PBB318" s="5"/>
      <c r="PBC318" s="5"/>
      <c r="PBD318" s="5"/>
      <c r="PBE318" s="5"/>
      <c r="PBF318" s="5"/>
      <c r="PBG318" s="5"/>
      <c r="PBH318" s="5"/>
      <c r="PBI318" s="5"/>
      <c r="PBJ318" s="5"/>
      <c r="PBK318" s="5"/>
      <c r="PBL318" s="5"/>
      <c r="PBM318" s="5"/>
      <c r="PBN318" s="5"/>
      <c r="PBO318" s="5"/>
      <c r="PBP318" s="5"/>
      <c r="PBQ318" s="5"/>
      <c r="PBR318" s="5"/>
      <c r="PBS318" s="5"/>
      <c r="PBT318" s="5"/>
      <c r="PBU318" s="5"/>
      <c r="PBV318" s="5"/>
      <c r="PBW318" s="5"/>
      <c r="PBX318" s="5"/>
      <c r="PBY318" s="5"/>
      <c r="PBZ318" s="5"/>
      <c r="PCA318" s="5"/>
      <c r="PCB318" s="5"/>
      <c r="PCC318" s="5"/>
      <c r="PCD318" s="5"/>
      <c r="PCE318" s="5"/>
      <c r="PCF318" s="5"/>
      <c r="PCG318" s="5"/>
      <c r="PCH318" s="5"/>
      <c r="PCI318" s="5"/>
      <c r="PCJ318" s="5"/>
      <c r="PCK318" s="5"/>
      <c r="PCL318" s="5"/>
      <c r="PCM318" s="5"/>
      <c r="PCN318" s="5"/>
      <c r="PCO318" s="5"/>
      <c r="PCP318" s="5"/>
      <c r="PCQ318" s="5"/>
      <c r="PCR318" s="5"/>
      <c r="PCS318" s="5"/>
      <c r="PCT318" s="5"/>
      <c r="PCU318" s="5"/>
      <c r="PCV318" s="5"/>
      <c r="PCW318" s="5"/>
      <c r="PCX318" s="5"/>
      <c r="PCY318" s="5"/>
      <c r="PCZ318" s="5"/>
      <c r="PDA318" s="5"/>
      <c r="PDB318" s="5"/>
      <c r="PDC318" s="5"/>
      <c r="PDD318" s="5"/>
      <c r="PDE318" s="5"/>
      <c r="PDF318" s="5"/>
      <c r="PDG318" s="5"/>
      <c r="PDH318" s="5"/>
      <c r="PDI318" s="5"/>
      <c r="PDJ318" s="5"/>
      <c r="PDK318" s="5"/>
      <c r="PDL318" s="5"/>
      <c r="PDM318" s="5"/>
      <c r="PDN318" s="5"/>
      <c r="PDO318" s="5"/>
      <c r="PDP318" s="5"/>
      <c r="PDQ318" s="5"/>
      <c r="PDR318" s="5"/>
      <c r="PDS318" s="5"/>
      <c r="PDT318" s="5"/>
      <c r="PDU318" s="5"/>
      <c r="PDV318" s="5"/>
      <c r="PDW318" s="5"/>
      <c r="PDX318" s="5"/>
      <c r="PDY318" s="5"/>
      <c r="PDZ318" s="5"/>
      <c r="PEA318" s="5"/>
      <c r="PEB318" s="5"/>
      <c r="PEC318" s="5"/>
      <c r="PED318" s="5"/>
      <c r="PEE318" s="5"/>
      <c r="PEF318" s="5"/>
      <c r="PEG318" s="5"/>
      <c r="PEH318" s="5"/>
      <c r="PEI318" s="5"/>
      <c r="PEJ318" s="5"/>
      <c r="PEK318" s="5"/>
      <c r="PEL318" s="5"/>
      <c r="PEM318" s="5"/>
      <c r="PEN318" s="5"/>
      <c r="PEO318" s="5"/>
      <c r="PEP318" s="5"/>
      <c r="PEQ318" s="5"/>
      <c r="PER318" s="5"/>
      <c r="PES318" s="5"/>
      <c r="PET318" s="5"/>
      <c r="PEU318" s="5"/>
      <c r="PEV318" s="5"/>
      <c r="PEW318" s="5"/>
      <c r="PEX318" s="5"/>
      <c r="PEY318" s="5"/>
      <c r="PEZ318" s="5"/>
      <c r="PFA318" s="5"/>
      <c r="PFB318" s="5"/>
      <c r="PFC318" s="5"/>
      <c r="PFD318" s="5"/>
      <c r="PFE318" s="5"/>
      <c r="PFF318" s="5"/>
      <c r="PFG318" s="5"/>
      <c r="PFH318" s="5"/>
      <c r="PFI318" s="5"/>
      <c r="PFJ318" s="5"/>
      <c r="PFK318" s="5"/>
      <c r="PFL318" s="5"/>
      <c r="PFM318" s="5"/>
      <c r="PFN318" s="5"/>
      <c r="PFO318" s="5"/>
      <c r="PFP318" s="5"/>
      <c r="PFQ318" s="5"/>
      <c r="PFR318" s="5"/>
      <c r="PFS318" s="5"/>
      <c r="PFT318" s="5"/>
      <c r="PFU318" s="5"/>
      <c r="PFV318" s="5"/>
      <c r="PFW318" s="5"/>
      <c r="PFX318" s="5"/>
      <c r="PFY318" s="5"/>
      <c r="PFZ318" s="5"/>
      <c r="PGA318" s="5"/>
      <c r="PGB318" s="5"/>
      <c r="PGC318" s="5"/>
      <c r="PGD318" s="5"/>
      <c r="PGE318" s="5"/>
      <c r="PGF318" s="5"/>
      <c r="PGG318" s="5"/>
      <c r="PGH318" s="5"/>
      <c r="PGI318" s="5"/>
      <c r="PGJ318" s="5"/>
      <c r="PGK318" s="5"/>
      <c r="PGL318" s="5"/>
      <c r="PGM318" s="5"/>
      <c r="PGN318" s="5"/>
      <c r="PGO318" s="5"/>
      <c r="PGP318" s="5"/>
      <c r="PGQ318" s="5"/>
      <c r="PGR318" s="5"/>
      <c r="PGS318" s="5"/>
      <c r="PGT318" s="5"/>
      <c r="PGU318" s="5"/>
      <c r="PGV318" s="5"/>
      <c r="PGW318" s="5"/>
      <c r="PGX318" s="5"/>
      <c r="PGY318" s="5"/>
      <c r="PGZ318" s="5"/>
      <c r="PHA318" s="5"/>
      <c r="PHB318" s="5"/>
      <c r="PHC318" s="5"/>
      <c r="PHD318" s="5"/>
      <c r="PHE318" s="5"/>
      <c r="PHF318" s="5"/>
      <c r="PHG318" s="5"/>
      <c r="PHH318" s="5"/>
      <c r="PHI318" s="5"/>
      <c r="PHJ318" s="5"/>
      <c r="PHK318" s="5"/>
      <c r="PHL318" s="5"/>
      <c r="PHM318" s="5"/>
      <c r="PHN318" s="5"/>
      <c r="PHO318" s="5"/>
      <c r="PHP318" s="5"/>
      <c r="PHQ318" s="5"/>
      <c r="PHR318" s="5"/>
      <c r="PHS318" s="5"/>
      <c r="PHT318" s="5"/>
      <c r="PHU318" s="5"/>
      <c r="PHV318" s="5"/>
      <c r="PHW318" s="5"/>
      <c r="PHX318" s="5"/>
      <c r="PHY318" s="5"/>
      <c r="PHZ318" s="5"/>
      <c r="PIA318" s="5"/>
      <c r="PIB318" s="5"/>
      <c r="PIC318" s="5"/>
      <c r="PID318" s="5"/>
      <c r="PIE318" s="5"/>
      <c r="PIF318" s="5"/>
      <c r="PIG318" s="5"/>
      <c r="PIH318" s="5"/>
      <c r="PII318" s="5"/>
      <c r="PIJ318" s="5"/>
      <c r="PIK318" s="5"/>
      <c r="PIL318" s="5"/>
      <c r="PIM318" s="5"/>
      <c r="PIN318" s="5"/>
      <c r="PIO318" s="5"/>
      <c r="PIP318" s="5"/>
      <c r="PIQ318" s="5"/>
      <c r="PIR318" s="5"/>
      <c r="PIS318" s="5"/>
      <c r="PIT318" s="5"/>
      <c r="PIU318" s="5"/>
      <c r="PIV318" s="5"/>
      <c r="PIW318" s="5"/>
      <c r="PIX318" s="5"/>
      <c r="PIY318" s="5"/>
      <c r="PIZ318" s="5"/>
      <c r="PJA318" s="5"/>
      <c r="PJB318" s="5"/>
      <c r="PJC318" s="5"/>
      <c r="PJD318" s="5"/>
      <c r="PJE318" s="5"/>
      <c r="PJF318" s="5"/>
      <c r="PJG318" s="5"/>
      <c r="PJH318" s="5"/>
      <c r="PJI318" s="5"/>
      <c r="PJJ318" s="5"/>
      <c r="PJK318" s="5"/>
      <c r="PJL318" s="5"/>
      <c r="PJM318" s="5"/>
      <c r="PJN318" s="5"/>
      <c r="PJO318" s="5"/>
      <c r="PJP318" s="5"/>
      <c r="PJQ318" s="5"/>
      <c r="PJR318" s="5"/>
      <c r="PJS318" s="5"/>
      <c r="PJT318" s="5"/>
      <c r="PJU318" s="5"/>
      <c r="PJV318" s="5"/>
      <c r="PJW318" s="5"/>
      <c r="PJX318" s="5"/>
      <c r="PJY318" s="5"/>
      <c r="PJZ318" s="5"/>
      <c r="PKA318" s="5"/>
      <c r="PKB318" s="5"/>
      <c r="PKC318" s="5"/>
      <c r="PKD318" s="5"/>
      <c r="PKE318" s="5"/>
      <c r="PKF318" s="5"/>
      <c r="PKG318" s="5"/>
      <c r="PKH318" s="5"/>
      <c r="PKI318" s="5"/>
      <c r="PKJ318" s="5"/>
      <c r="PKK318" s="5"/>
      <c r="PKL318" s="5"/>
      <c r="PKM318" s="5"/>
      <c r="PKN318" s="5"/>
      <c r="PKO318" s="5"/>
      <c r="PKP318" s="5"/>
      <c r="PKQ318" s="5"/>
      <c r="PKR318" s="5"/>
      <c r="PKS318" s="5"/>
      <c r="PKT318" s="5"/>
      <c r="PKU318" s="5"/>
      <c r="PKV318" s="5"/>
      <c r="PKW318" s="5"/>
      <c r="PKX318" s="5"/>
      <c r="PKY318" s="5"/>
      <c r="PKZ318" s="5"/>
      <c r="PLA318" s="5"/>
      <c r="PLB318" s="5"/>
      <c r="PLC318" s="5"/>
      <c r="PLD318" s="5"/>
      <c r="PLE318" s="5"/>
      <c r="PLF318" s="5"/>
      <c r="PLG318" s="5"/>
      <c r="PLH318" s="5"/>
      <c r="PLI318" s="5"/>
      <c r="PLJ318" s="5"/>
      <c r="PLK318" s="5"/>
      <c r="PLL318" s="5"/>
      <c r="PLM318" s="5"/>
      <c r="PLN318" s="5"/>
      <c r="PLO318" s="5"/>
      <c r="PLP318" s="5"/>
      <c r="PLQ318" s="5"/>
      <c r="PLR318" s="5"/>
      <c r="PLS318" s="5"/>
      <c r="PLT318" s="5"/>
      <c r="PLU318" s="5"/>
      <c r="PLV318" s="5"/>
      <c r="PLW318" s="5"/>
      <c r="PLX318" s="5"/>
      <c r="PLY318" s="5"/>
      <c r="PLZ318" s="5"/>
      <c r="PMA318" s="5"/>
      <c r="PMB318" s="5"/>
      <c r="PMC318" s="5"/>
      <c r="PMD318" s="5"/>
      <c r="PME318" s="5"/>
      <c r="PMF318" s="5"/>
      <c r="PMG318" s="5"/>
      <c r="PMH318" s="5"/>
      <c r="PMI318" s="5"/>
      <c r="PMJ318" s="5"/>
      <c r="PMK318" s="5"/>
      <c r="PML318" s="5"/>
      <c r="PMM318" s="5"/>
      <c r="PMN318" s="5"/>
      <c r="PMO318" s="5"/>
      <c r="PMP318" s="5"/>
      <c r="PMQ318" s="5"/>
      <c r="PMR318" s="5"/>
      <c r="PMS318" s="5"/>
      <c r="PMT318" s="5"/>
      <c r="PMU318" s="5"/>
      <c r="PMV318" s="5"/>
      <c r="PMW318" s="5"/>
      <c r="PMX318" s="5"/>
      <c r="PMY318" s="5"/>
      <c r="PMZ318" s="5"/>
      <c r="PNA318" s="5"/>
      <c r="PNB318" s="5"/>
      <c r="PNC318" s="5"/>
      <c r="PND318" s="5"/>
      <c r="PNE318" s="5"/>
      <c r="PNF318" s="5"/>
      <c r="PNG318" s="5"/>
      <c r="PNH318" s="5"/>
      <c r="PNI318" s="5"/>
      <c r="PNJ318" s="5"/>
      <c r="PNK318" s="5"/>
      <c r="PNL318" s="5"/>
      <c r="PNM318" s="5"/>
      <c r="PNN318" s="5"/>
      <c r="PNO318" s="5"/>
      <c r="PNP318" s="5"/>
      <c r="PNQ318" s="5"/>
      <c r="PNR318" s="5"/>
      <c r="PNS318" s="5"/>
      <c r="PNT318" s="5"/>
      <c r="PNU318" s="5"/>
      <c r="PNV318" s="5"/>
      <c r="PNW318" s="5"/>
      <c r="PNX318" s="5"/>
      <c r="PNY318" s="5"/>
      <c r="PNZ318" s="5"/>
      <c r="POA318" s="5"/>
      <c r="POB318" s="5"/>
      <c r="POC318" s="5"/>
      <c r="POD318" s="5"/>
      <c r="POE318" s="5"/>
      <c r="POF318" s="5"/>
      <c r="POG318" s="5"/>
      <c r="POH318" s="5"/>
      <c r="POI318" s="5"/>
      <c r="POJ318" s="5"/>
      <c r="POK318" s="5"/>
      <c r="POL318" s="5"/>
      <c r="POM318" s="5"/>
      <c r="PON318" s="5"/>
      <c r="POO318" s="5"/>
      <c r="POP318" s="5"/>
      <c r="POQ318" s="5"/>
      <c r="POR318" s="5"/>
      <c r="POS318" s="5"/>
      <c r="POT318" s="5"/>
      <c r="POU318" s="5"/>
      <c r="POV318" s="5"/>
      <c r="POW318" s="5"/>
      <c r="POX318" s="5"/>
      <c r="POY318" s="5"/>
      <c r="POZ318" s="5"/>
      <c r="PPA318" s="5"/>
      <c r="PPB318" s="5"/>
      <c r="PPC318" s="5"/>
      <c r="PPD318" s="5"/>
      <c r="PPE318" s="5"/>
      <c r="PPF318" s="5"/>
      <c r="PPG318" s="5"/>
      <c r="PPH318" s="5"/>
      <c r="PPI318" s="5"/>
      <c r="PPJ318" s="5"/>
      <c r="PPK318" s="5"/>
      <c r="PPL318" s="5"/>
      <c r="PPM318" s="5"/>
      <c r="PPN318" s="5"/>
      <c r="PPO318" s="5"/>
      <c r="PPP318" s="5"/>
      <c r="PPQ318" s="5"/>
      <c r="PPR318" s="5"/>
      <c r="PPS318" s="5"/>
      <c r="PPT318" s="5"/>
      <c r="PPU318" s="5"/>
      <c r="PPV318" s="5"/>
      <c r="PPW318" s="5"/>
      <c r="PPX318" s="5"/>
      <c r="PPY318" s="5"/>
      <c r="PPZ318" s="5"/>
      <c r="PQA318" s="5"/>
      <c r="PQB318" s="5"/>
      <c r="PQC318" s="5"/>
      <c r="PQD318" s="5"/>
      <c r="PQE318" s="5"/>
      <c r="PQF318" s="5"/>
      <c r="PQG318" s="5"/>
      <c r="PQH318" s="5"/>
      <c r="PQI318" s="5"/>
      <c r="PQJ318" s="5"/>
      <c r="PQK318" s="5"/>
      <c r="PQL318" s="5"/>
      <c r="PQM318" s="5"/>
      <c r="PQN318" s="5"/>
      <c r="PQO318" s="5"/>
      <c r="PQP318" s="5"/>
      <c r="PQQ318" s="5"/>
      <c r="PQR318" s="5"/>
      <c r="PQS318" s="5"/>
      <c r="PQT318" s="5"/>
      <c r="PQU318" s="5"/>
      <c r="PQV318" s="5"/>
      <c r="PQW318" s="5"/>
      <c r="PQX318" s="5"/>
      <c r="PQY318" s="5"/>
      <c r="PQZ318" s="5"/>
      <c r="PRA318" s="5"/>
      <c r="PRB318" s="5"/>
      <c r="PRC318" s="5"/>
      <c r="PRD318" s="5"/>
      <c r="PRE318" s="5"/>
      <c r="PRF318" s="5"/>
      <c r="PRG318" s="5"/>
      <c r="PRH318" s="5"/>
      <c r="PRI318" s="5"/>
      <c r="PRJ318" s="5"/>
      <c r="PRK318" s="5"/>
      <c r="PRL318" s="5"/>
      <c r="PRM318" s="5"/>
      <c r="PRN318" s="5"/>
      <c r="PRO318" s="5"/>
      <c r="PRP318" s="5"/>
      <c r="PRQ318" s="5"/>
      <c r="PRR318" s="5"/>
      <c r="PRS318" s="5"/>
      <c r="PRT318" s="5"/>
      <c r="PRU318" s="5"/>
      <c r="PRV318" s="5"/>
      <c r="PRW318" s="5"/>
      <c r="PRX318" s="5"/>
      <c r="PRY318" s="5"/>
      <c r="PRZ318" s="5"/>
      <c r="PSA318" s="5"/>
      <c r="PSB318" s="5"/>
      <c r="PSC318" s="5"/>
      <c r="PSD318" s="5"/>
      <c r="PSE318" s="5"/>
      <c r="PSF318" s="5"/>
      <c r="PSG318" s="5"/>
      <c r="PSH318" s="5"/>
      <c r="PSI318" s="5"/>
      <c r="PSJ318" s="5"/>
      <c r="PSK318" s="5"/>
      <c r="PSL318" s="5"/>
      <c r="PSM318" s="5"/>
      <c r="PSN318" s="5"/>
      <c r="PSO318" s="5"/>
      <c r="PSP318" s="5"/>
      <c r="PSQ318" s="5"/>
      <c r="PSR318" s="5"/>
      <c r="PSS318" s="5"/>
      <c r="PST318" s="5"/>
      <c r="PSU318" s="5"/>
      <c r="PSV318" s="5"/>
      <c r="PSW318" s="5"/>
      <c r="PSX318" s="5"/>
      <c r="PSY318" s="5"/>
      <c r="PSZ318" s="5"/>
      <c r="PTA318" s="5"/>
      <c r="PTB318" s="5"/>
      <c r="PTC318" s="5"/>
      <c r="PTD318" s="5"/>
      <c r="PTE318" s="5"/>
      <c r="PTF318" s="5"/>
      <c r="PTG318" s="5"/>
      <c r="PTH318" s="5"/>
      <c r="PTI318" s="5"/>
      <c r="PTJ318" s="5"/>
      <c r="PTK318" s="5"/>
      <c r="PTL318" s="5"/>
      <c r="PTM318" s="5"/>
      <c r="PTN318" s="5"/>
      <c r="PTO318" s="5"/>
      <c r="PTP318" s="5"/>
      <c r="PTQ318" s="5"/>
      <c r="PTR318" s="5"/>
      <c r="PTS318" s="5"/>
      <c r="PTT318" s="5"/>
      <c r="PTU318" s="5"/>
      <c r="PTV318" s="5"/>
      <c r="PTW318" s="5"/>
      <c r="PTX318" s="5"/>
      <c r="PTY318" s="5"/>
      <c r="PTZ318" s="5"/>
      <c r="PUA318" s="5"/>
      <c r="PUB318" s="5"/>
      <c r="PUC318" s="5"/>
      <c r="PUD318" s="5"/>
      <c r="PUE318" s="5"/>
      <c r="PUF318" s="5"/>
      <c r="PUG318" s="5"/>
      <c r="PUH318" s="5"/>
      <c r="PUI318" s="5"/>
      <c r="PUJ318" s="5"/>
      <c r="PUK318" s="5"/>
      <c r="PUL318" s="5"/>
      <c r="PUM318" s="5"/>
      <c r="PUN318" s="5"/>
      <c r="PUO318" s="5"/>
      <c r="PUP318" s="5"/>
      <c r="PUQ318" s="5"/>
      <c r="PUR318" s="5"/>
      <c r="PUS318" s="5"/>
      <c r="PUT318" s="5"/>
      <c r="PUU318" s="5"/>
      <c r="PUV318" s="5"/>
      <c r="PUW318" s="5"/>
      <c r="PUX318" s="5"/>
      <c r="PUY318" s="5"/>
      <c r="PUZ318" s="5"/>
      <c r="PVA318" s="5"/>
      <c r="PVB318" s="5"/>
      <c r="PVC318" s="5"/>
      <c r="PVD318" s="5"/>
      <c r="PVE318" s="5"/>
      <c r="PVF318" s="5"/>
      <c r="PVG318" s="5"/>
      <c r="PVH318" s="5"/>
      <c r="PVI318" s="5"/>
      <c r="PVJ318" s="5"/>
      <c r="PVK318" s="5"/>
      <c r="PVL318" s="5"/>
      <c r="PVM318" s="5"/>
      <c r="PVN318" s="5"/>
      <c r="PVO318" s="5"/>
      <c r="PVP318" s="5"/>
      <c r="PVQ318" s="5"/>
      <c r="PVR318" s="5"/>
      <c r="PVS318" s="5"/>
      <c r="PVT318" s="5"/>
      <c r="PVU318" s="5"/>
      <c r="PVV318" s="5"/>
      <c r="PVW318" s="5"/>
      <c r="PVX318" s="5"/>
      <c r="PVY318" s="5"/>
      <c r="PVZ318" s="5"/>
      <c r="PWA318" s="5"/>
      <c r="PWB318" s="5"/>
      <c r="PWC318" s="5"/>
      <c r="PWD318" s="5"/>
      <c r="PWE318" s="5"/>
      <c r="PWF318" s="5"/>
      <c r="PWG318" s="5"/>
      <c r="PWH318" s="5"/>
      <c r="PWI318" s="5"/>
      <c r="PWJ318" s="5"/>
      <c r="PWK318" s="5"/>
      <c r="PWL318" s="5"/>
      <c r="PWM318" s="5"/>
      <c r="PWN318" s="5"/>
      <c r="PWO318" s="5"/>
      <c r="PWP318" s="5"/>
      <c r="PWQ318" s="5"/>
      <c r="PWR318" s="5"/>
      <c r="PWS318" s="5"/>
      <c r="PWT318" s="5"/>
      <c r="PWU318" s="5"/>
      <c r="PWV318" s="5"/>
      <c r="PWW318" s="5"/>
      <c r="PWX318" s="5"/>
      <c r="PWY318" s="5"/>
      <c r="PWZ318" s="5"/>
      <c r="PXA318" s="5"/>
      <c r="PXB318" s="5"/>
      <c r="PXC318" s="5"/>
      <c r="PXD318" s="5"/>
      <c r="PXE318" s="5"/>
      <c r="PXF318" s="5"/>
      <c r="PXG318" s="5"/>
      <c r="PXH318" s="5"/>
      <c r="PXI318" s="5"/>
      <c r="PXJ318" s="5"/>
      <c r="PXK318" s="5"/>
      <c r="PXL318" s="5"/>
      <c r="PXM318" s="5"/>
      <c r="PXN318" s="5"/>
      <c r="PXO318" s="5"/>
      <c r="PXP318" s="5"/>
      <c r="PXQ318" s="5"/>
      <c r="PXR318" s="5"/>
      <c r="PXS318" s="5"/>
      <c r="PXT318" s="5"/>
      <c r="PXU318" s="5"/>
      <c r="PXV318" s="5"/>
      <c r="PXW318" s="5"/>
      <c r="PXX318" s="5"/>
      <c r="PXY318" s="5"/>
      <c r="PXZ318" s="5"/>
      <c r="PYA318" s="5"/>
      <c r="PYB318" s="5"/>
      <c r="PYC318" s="5"/>
      <c r="PYD318" s="5"/>
      <c r="PYE318" s="5"/>
      <c r="PYF318" s="5"/>
      <c r="PYG318" s="5"/>
      <c r="PYH318" s="5"/>
      <c r="PYI318" s="5"/>
      <c r="PYJ318" s="5"/>
      <c r="PYK318" s="5"/>
      <c r="PYL318" s="5"/>
      <c r="PYM318" s="5"/>
      <c r="PYN318" s="5"/>
      <c r="PYO318" s="5"/>
      <c r="PYP318" s="5"/>
      <c r="PYQ318" s="5"/>
      <c r="PYR318" s="5"/>
      <c r="PYS318" s="5"/>
      <c r="PYT318" s="5"/>
      <c r="PYU318" s="5"/>
      <c r="PYV318" s="5"/>
      <c r="PYW318" s="5"/>
      <c r="PYX318" s="5"/>
      <c r="PYY318" s="5"/>
      <c r="PYZ318" s="5"/>
      <c r="PZA318" s="5"/>
      <c r="PZB318" s="5"/>
      <c r="PZC318" s="5"/>
      <c r="PZD318" s="5"/>
      <c r="PZE318" s="5"/>
      <c r="PZF318" s="5"/>
      <c r="PZG318" s="5"/>
      <c r="PZH318" s="5"/>
      <c r="PZI318" s="5"/>
      <c r="PZJ318" s="5"/>
      <c r="PZK318" s="5"/>
      <c r="PZL318" s="5"/>
      <c r="PZM318" s="5"/>
      <c r="PZN318" s="5"/>
      <c r="PZO318" s="5"/>
      <c r="PZP318" s="5"/>
      <c r="PZQ318" s="5"/>
      <c r="PZR318" s="5"/>
      <c r="PZS318" s="5"/>
      <c r="PZT318" s="5"/>
      <c r="PZU318" s="5"/>
      <c r="PZV318" s="5"/>
      <c r="PZW318" s="5"/>
      <c r="PZX318" s="5"/>
      <c r="PZY318" s="5"/>
      <c r="PZZ318" s="5"/>
      <c r="QAA318" s="5"/>
      <c r="QAB318" s="5"/>
      <c r="QAC318" s="5"/>
      <c r="QAD318" s="5"/>
      <c r="QAE318" s="5"/>
      <c r="QAF318" s="5"/>
      <c r="QAG318" s="5"/>
      <c r="QAH318" s="5"/>
      <c r="QAI318" s="5"/>
      <c r="QAJ318" s="5"/>
      <c r="QAK318" s="5"/>
      <c r="QAL318" s="5"/>
      <c r="QAM318" s="5"/>
      <c r="QAN318" s="5"/>
      <c r="QAO318" s="5"/>
      <c r="QAP318" s="5"/>
      <c r="QAQ318" s="5"/>
      <c r="QAR318" s="5"/>
      <c r="QAS318" s="5"/>
      <c r="QAT318" s="5"/>
      <c r="QAU318" s="5"/>
      <c r="QAV318" s="5"/>
      <c r="QAW318" s="5"/>
      <c r="QAX318" s="5"/>
      <c r="QAY318" s="5"/>
      <c r="QAZ318" s="5"/>
      <c r="QBA318" s="5"/>
      <c r="QBB318" s="5"/>
      <c r="QBC318" s="5"/>
      <c r="QBD318" s="5"/>
      <c r="QBE318" s="5"/>
      <c r="QBF318" s="5"/>
      <c r="QBG318" s="5"/>
      <c r="QBH318" s="5"/>
      <c r="QBI318" s="5"/>
      <c r="QBJ318" s="5"/>
      <c r="QBK318" s="5"/>
      <c r="QBL318" s="5"/>
      <c r="QBM318" s="5"/>
      <c r="QBN318" s="5"/>
      <c r="QBO318" s="5"/>
      <c r="QBP318" s="5"/>
      <c r="QBQ318" s="5"/>
      <c r="QBR318" s="5"/>
      <c r="QBS318" s="5"/>
      <c r="QBT318" s="5"/>
      <c r="QBU318" s="5"/>
      <c r="QBV318" s="5"/>
      <c r="QBW318" s="5"/>
      <c r="QBX318" s="5"/>
      <c r="QBY318" s="5"/>
      <c r="QBZ318" s="5"/>
      <c r="QCA318" s="5"/>
      <c r="QCB318" s="5"/>
      <c r="QCC318" s="5"/>
      <c r="QCD318" s="5"/>
      <c r="QCE318" s="5"/>
      <c r="QCF318" s="5"/>
      <c r="QCG318" s="5"/>
      <c r="QCH318" s="5"/>
      <c r="QCI318" s="5"/>
      <c r="QCJ318" s="5"/>
      <c r="QCK318" s="5"/>
      <c r="QCL318" s="5"/>
      <c r="QCM318" s="5"/>
      <c r="QCN318" s="5"/>
      <c r="QCO318" s="5"/>
      <c r="QCP318" s="5"/>
      <c r="QCQ318" s="5"/>
      <c r="QCR318" s="5"/>
      <c r="QCS318" s="5"/>
      <c r="QCT318" s="5"/>
      <c r="QCU318" s="5"/>
      <c r="QCV318" s="5"/>
      <c r="QCW318" s="5"/>
      <c r="QCX318" s="5"/>
      <c r="QCY318" s="5"/>
      <c r="QCZ318" s="5"/>
      <c r="QDA318" s="5"/>
      <c r="QDB318" s="5"/>
      <c r="QDC318" s="5"/>
      <c r="QDD318" s="5"/>
      <c r="QDE318" s="5"/>
      <c r="QDF318" s="5"/>
      <c r="QDG318" s="5"/>
      <c r="QDH318" s="5"/>
      <c r="QDI318" s="5"/>
      <c r="QDJ318" s="5"/>
      <c r="QDK318" s="5"/>
      <c r="QDL318" s="5"/>
      <c r="QDM318" s="5"/>
      <c r="QDN318" s="5"/>
      <c r="QDO318" s="5"/>
      <c r="QDP318" s="5"/>
      <c r="QDQ318" s="5"/>
      <c r="QDR318" s="5"/>
      <c r="QDS318" s="5"/>
      <c r="QDT318" s="5"/>
      <c r="QDU318" s="5"/>
      <c r="QDV318" s="5"/>
      <c r="QDW318" s="5"/>
      <c r="QDX318" s="5"/>
      <c r="QDY318" s="5"/>
      <c r="QDZ318" s="5"/>
      <c r="QEA318" s="5"/>
      <c r="QEB318" s="5"/>
      <c r="QEC318" s="5"/>
      <c r="QED318" s="5"/>
      <c r="QEE318" s="5"/>
      <c r="QEF318" s="5"/>
      <c r="QEG318" s="5"/>
      <c r="QEH318" s="5"/>
      <c r="QEI318" s="5"/>
      <c r="QEJ318" s="5"/>
      <c r="QEK318" s="5"/>
      <c r="QEL318" s="5"/>
      <c r="QEM318" s="5"/>
      <c r="QEN318" s="5"/>
      <c r="QEO318" s="5"/>
      <c r="QEP318" s="5"/>
      <c r="QEQ318" s="5"/>
      <c r="QER318" s="5"/>
      <c r="QES318" s="5"/>
      <c r="QET318" s="5"/>
      <c r="QEU318" s="5"/>
      <c r="QEV318" s="5"/>
      <c r="QEW318" s="5"/>
      <c r="QEX318" s="5"/>
      <c r="QEY318" s="5"/>
      <c r="QEZ318" s="5"/>
      <c r="QFA318" s="5"/>
      <c r="QFB318" s="5"/>
      <c r="QFC318" s="5"/>
      <c r="QFD318" s="5"/>
      <c r="QFE318" s="5"/>
      <c r="QFF318" s="5"/>
      <c r="QFG318" s="5"/>
      <c r="QFH318" s="5"/>
      <c r="QFI318" s="5"/>
      <c r="QFJ318" s="5"/>
      <c r="QFK318" s="5"/>
      <c r="QFL318" s="5"/>
      <c r="QFM318" s="5"/>
      <c r="QFN318" s="5"/>
      <c r="QFO318" s="5"/>
      <c r="QFP318" s="5"/>
      <c r="QFQ318" s="5"/>
      <c r="QFR318" s="5"/>
      <c r="QFS318" s="5"/>
      <c r="QFT318" s="5"/>
      <c r="QFU318" s="5"/>
      <c r="QFV318" s="5"/>
      <c r="QFW318" s="5"/>
      <c r="QFX318" s="5"/>
      <c r="QFY318" s="5"/>
      <c r="QFZ318" s="5"/>
      <c r="QGA318" s="5"/>
      <c r="QGB318" s="5"/>
      <c r="QGC318" s="5"/>
      <c r="QGD318" s="5"/>
      <c r="QGE318" s="5"/>
      <c r="QGF318" s="5"/>
      <c r="QGG318" s="5"/>
      <c r="QGH318" s="5"/>
      <c r="QGI318" s="5"/>
      <c r="QGJ318" s="5"/>
      <c r="QGK318" s="5"/>
      <c r="QGL318" s="5"/>
      <c r="QGM318" s="5"/>
      <c r="QGN318" s="5"/>
      <c r="QGO318" s="5"/>
      <c r="QGP318" s="5"/>
      <c r="QGQ318" s="5"/>
      <c r="QGR318" s="5"/>
      <c r="QGS318" s="5"/>
      <c r="QGT318" s="5"/>
      <c r="QGU318" s="5"/>
      <c r="QGV318" s="5"/>
      <c r="QGW318" s="5"/>
      <c r="QGX318" s="5"/>
      <c r="QGY318" s="5"/>
      <c r="QGZ318" s="5"/>
      <c r="QHA318" s="5"/>
      <c r="QHB318" s="5"/>
      <c r="QHC318" s="5"/>
      <c r="QHD318" s="5"/>
      <c r="QHE318" s="5"/>
      <c r="QHF318" s="5"/>
      <c r="QHG318" s="5"/>
      <c r="QHH318" s="5"/>
      <c r="QHI318" s="5"/>
      <c r="QHJ318" s="5"/>
      <c r="QHK318" s="5"/>
      <c r="QHL318" s="5"/>
      <c r="QHM318" s="5"/>
      <c r="QHN318" s="5"/>
      <c r="QHO318" s="5"/>
      <c r="QHP318" s="5"/>
      <c r="QHQ318" s="5"/>
      <c r="QHR318" s="5"/>
      <c r="QHS318" s="5"/>
      <c r="QHT318" s="5"/>
      <c r="QHU318" s="5"/>
      <c r="QHV318" s="5"/>
      <c r="QHW318" s="5"/>
      <c r="QHX318" s="5"/>
      <c r="QHY318" s="5"/>
      <c r="QHZ318" s="5"/>
      <c r="QIA318" s="5"/>
      <c r="QIB318" s="5"/>
      <c r="QIC318" s="5"/>
      <c r="QID318" s="5"/>
      <c r="QIE318" s="5"/>
      <c r="QIF318" s="5"/>
      <c r="QIG318" s="5"/>
      <c r="QIH318" s="5"/>
      <c r="QII318" s="5"/>
      <c r="QIJ318" s="5"/>
      <c r="QIK318" s="5"/>
      <c r="QIL318" s="5"/>
      <c r="QIM318" s="5"/>
      <c r="QIN318" s="5"/>
      <c r="QIO318" s="5"/>
      <c r="QIP318" s="5"/>
      <c r="QIQ318" s="5"/>
      <c r="QIR318" s="5"/>
      <c r="QIS318" s="5"/>
      <c r="QIT318" s="5"/>
      <c r="QIU318" s="5"/>
      <c r="QIV318" s="5"/>
      <c r="QIW318" s="5"/>
      <c r="QIX318" s="5"/>
      <c r="QIY318" s="5"/>
      <c r="QIZ318" s="5"/>
      <c r="QJA318" s="5"/>
      <c r="QJB318" s="5"/>
      <c r="QJC318" s="5"/>
      <c r="QJD318" s="5"/>
      <c r="QJE318" s="5"/>
      <c r="QJF318" s="5"/>
      <c r="QJG318" s="5"/>
      <c r="QJH318" s="5"/>
      <c r="QJI318" s="5"/>
      <c r="QJJ318" s="5"/>
      <c r="QJK318" s="5"/>
      <c r="QJL318" s="5"/>
      <c r="QJM318" s="5"/>
      <c r="QJN318" s="5"/>
      <c r="QJO318" s="5"/>
      <c r="QJP318" s="5"/>
      <c r="QJQ318" s="5"/>
      <c r="QJR318" s="5"/>
      <c r="QJS318" s="5"/>
      <c r="QJT318" s="5"/>
      <c r="QJU318" s="5"/>
      <c r="QJV318" s="5"/>
      <c r="QJW318" s="5"/>
      <c r="QJX318" s="5"/>
      <c r="QJY318" s="5"/>
      <c r="QJZ318" s="5"/>
      <c r="QKA318" s="5"/>
      <c r="QKB318" s="5"/>
      <c r="QKC318" s="5"/>
      <c r="QKD318" s="5"/>
      <c r="QKE318" s="5"/>
      <c r="QKF318" s="5"/>
      <c r="QKG318" s="5"/>
      <c r="QKH318" s="5"/>
      <c r="QKI318" s="5"/>
      <c r="QKJ318" s="5"/>
      <c r="QKK318" s="5"/>
      <c r="QKL318" s="5"/>
      <c r="QKM318" s="5"/>
      <c r="QKN318" s="5"/>
      <c r="QKO318" s="5"/>
      <c r="QKP318" s="5"/>
      <c r="QKQ318" s="5"/>
      <c r="QKR318" s="5"/>
      <c r="QKS318" s="5"/>
      <c r="QKT318" s="5"/>
      <c r="QKU318" s="5"/>
      <c r="QKV318" s="5"/>
      <c r="QKW318" s="5"/>
      <c r="QKX318" s="5"/>
      <c r="QKY318" s="5"/>
      <c r="QKZ318" s="5"/>
      <c r="QLA318" s="5"/>
      <c r="QLB318" s="5"/>
      <c r="QLC318" s="5"/>
      <c r="QLD318" s="5"/>
      <c r="QLE318" s="5"/>
      <c r="QLF318" s="5"/>
      <c r="QLG318" s="5"/>
      <c r="QLH318" s="5"/>
      <c r="QLI318" s="5"/>
      <c r="QLJ318" s="5"/>
      <c r="QLK318" s="5"/>
      <c r="QLL318" s="5"/>
      <c r="QLM318" s="5"/>
      <c r="QLN318" s="5"/>
      <c r="QLO318" s="5"/>
      <c r="QLP318" s="5"/>
      <c r="QLQ318" s="5"/>
      <c r="QLR318" s="5"/>
      <c r="QLS318" s="5"/>
      <c r="QLT318" s="5"/>
      <c r="QLU318" s="5"/>
      <c r="QLV318" s="5"/>
      <c r="QLW318" s="5"/>
      <c r="QLX318" s="5"/>
      <c r="QLY318" s="5"/>
      <c r="QLZ318" s="5"/>
      <c r="QMA318" s="5"/>
      <c r="QMB318" s="5"/>
      <c r="QMC318" s="5"/>
      <c r="QMD318" s="5"/>
      <c r="QME318" s="5"/>
      <c r="QMF318" s="5"/>
      <c r="QMG318" s="5"/>
      <c r="QMH318" s="5"/>
      <c r="QMI318" s="5"/>
      <c r="QMJ318" s="5"/>
      <c r="QMK318" s="5"/>
      <c r="QML318" s="5"/>
      <c r="QMM318" s="5"/>
      <c r="QMN318" s="5"/>
      <c r="QMO318" s="5"/>
      <c r="QMP318" s="5"/>
      <c r="QMQ318" s="5"/>
      <c r="QMR318" s="5"/>
      <c r="QMS318" s="5"/>
      <c r="QMT318" s="5"/>
      <c r="QMU318" s="5"/>
      <c r="QMV318" s="5"/>
      <c r="QMW318" s="5"/>
      <c r="QMX318" s="5"/>
      <c r="QMY318" s="5"/>
      <c r="QMZ318" s="5"/>
      <c r="QNA318" s="5"/>
      <c r="QNB318" s="5"/>
      <c r="QNC318" s="5"/>
      <c r="QND318" s="5"/>
      <c r="QNE318" s="5"/>
      <c r="QNF318" s="5"/>
      <c r="QNG318" s="5"/>
      <c r="QNH318" s="5"/>
      <c r="QNI318" s="5"/>
      <c r="QNJ318" s="5"/>
      <c r="QNK318" s="5"/>
      <c r="QNL318" s="5"/>
      <c r="QNM318" s="5"/>
      <c r="QNN318" s="5"/>
      <c r="QNO318" s="5"/>
      <c r="QNP318" s="5"/>
      <c r="QNQ318" s="5"/>
      <c r="QNR318" s="5"/>
      <c r="QNS318" s="5"/>
      <c r="QNT318" s="5"/>
      <c r="QNU318" s="5"/>
      <c r="QNV318" s="5"/>
      <c r="QNW318" s="5"/>
      <c r="QNX318" s="5"/>
      <c r="QNY318" s="5"/>
      <c r="QNZ318" s="5"/>
      <c r="QOA318" s="5"/>
      <c r="QOB318" s="5"/>
      <c r="QOC318" s="5"/>
      <c r="QOD318" s="5"/>
      <c r="QOE318" s="5"/>
      <c r="QOF318" s="5"/>
      <c r="QOG318" s="5"/>
      <c r="QOH318" s="5"/>
      <c r="QOI318" s="5"/>
      <c r="QOJ318" s="5"/>
      <c r="QOK318" s="5"/>
      <c r="QOL318" s="5"/>
      <c r="QOM318" s="5"/>
      <c r="QON318" s="5"/>
      <c r="QOO318" s="5"/>
      <c r="QOP318" s="5"/>
      <c r="QOQ318" s="5"/>
      <c r="QOR318" s="5"/>
      <c r="QOS318" s="5"/>
      <c r="QOT318" s="5"/>
      <c r="QOU318" s="5"/>
      <c r="QOV318" s="5"/>
      <c r="QOW318" s="5"/>
      <c r="QOX318" s="5"/>
      <c r="QOY318" s="5"/>
      <c r="QOZ318" s="5"/>
      <c r="QPA318" s="5"/>
      <c r="QPB318" s="5"/>
      <c r="QPC318" s="5"/>
      <c r="QPD318" s="5"/>
      <c r="QPE318" s="5"/>
      <c r="QPF318" s="5"/>
      <c r="QPG318" s="5"/>
      <c r="QPH318" s="5"/>
      <c r="QPI318" s="5"/>
      <c r="QPJ318" s="5"/>
      <c r="QPK318" s="5"/>
      <c r="QPL318" s="5"/>
      <c r="QPM318" s="5"/>
      <c r="QPN318" s="5"/>
      <c r="QPO318" s="5"/>
      <c r="QPP318" s="5"/>
      <c r="QPQ318" s="5"/>
      <c r="QPR318" s="5"/>
      <c r="QPS318" s="5"/>
      <c r="QPT318" s="5"/>
      <c r="QPU318" s="5"/>
      <c r="QPV318" s="5"/>
      <c r="QPW318" s="5"/>
      <c r="QPX318" s="5"/>
      <c r="QPY318" s="5"/>
      <c r="QPZ318" s="5"/>
      <c r="QQA318" s="5"/>
      <c r="QQB318" s="5"/>
      <c r="QQC318" s="5"/>
      <c r="QQD318" s="5"/>
      <c r="QQE318" s="5"/>
      <c r="QQF318" s="5"/>
      <c r="QQG318" s="5"/>
      <c r="QQH318" s="5"/>
      <c r="QQI318" s="5"/>
      <c r="QQJ318" s="5"/>
      <c r="QQK318" s="5"/>
      <c r="QQL318" s="5"/>
      <c r="QQM318" s="5"/>
      <c r="QQN318" s="5"/>
      <c r="QQO318" s="5"/>
      <c r="QQP318" s="5"/>
      <c r="QQQ318" s="5"/>
      <c r="QQR318" s="5"/>
      <c r="QQS318" s="5"/>
      <c r="QQT318" s="5"/>
      <c r="QQU318" s="5"/>
      <c r="QQV318" s="5"/>
      <c r="QQW318" s="5"/>
      <c r="QQX318" s="5"/>
      <c r="QQY318" s="5"/>
      <c r="QQZ318" s="5"/>
      <c r="QRA318" s="5"/>
      <c r="QRB318" s="5"/>
      <c r="QRC318" s="5"/>
      <c r="QRD318" s="5"/>
      <c r="QRE318" s="5"/>
      <c r="QRF318" s="5"/>
      <c r="QRG318" s="5"/>
      <c r="QRH318" s="5"/>
      <c r="QRI318" s="5"/>
      <c r="QRJ318" s="5"/>
      <c r="QRK318" s="5"/>
      <c r="QRL318" s="5"/>
      <c r="QRM318" s="5"/>
      <c r="QRN318" s="5"/>
      <c r="QRO318" s="5"/>
      <c r="QRP318" s="5"/>
      <c r="QRQ318" s="5"/>
      <c r="QRR318" s="5"/>
      <c r="QRS318" s="5"/>
      <c r="QRT318" s="5"/>
      <c r="QRU318" s="5"/>
      <c r="QRV318" s="5"/>
      <c r="QRW318" s="5"/>
      <c r="QRX318" s="5"/>
      <c r="QRY318" s="5"/>
      <c r="QRZ318" s="5"/>
      <c r="QSA318" s="5"/>
      <c r="QSB318" s="5"/>
      <c r="QSC318" s="5"/>
      <c r="QSD318" s="5"/>
      <c r="QSE318" s="5"/>
      <c r="QSF318" s="5"/>
      <c r="QSG318" s="5"/>
      <c r="QSH318" s="5"/>
      <c r="QSI318" s="5"/>
      <c r="QSJ318" s="5"/>
      <c r="QSK318" s="5"/>
      <c r="QSL318" s="5"/>
      <c r="QSM318" s="5"/>
      <c r="QSN318" s="5"/>
      <c r="QSO318" s="5"/>
      <c r="QSP318" s="5"/>
      <c r="QSQ318" s="5"/>
      <c r="QSR318" s="5"/>
      <c r="QSS318" s="5"/>
      <c r="QST318" s="5"/>
      <c r="QSU318" s="5"/>
      <c r="QSV318" s="5"/>
      <c r="QSW318" s="5"/>
      <c r="QSX318" s="5"/>
      <c r="QSY318" s="5"/>
      <c r="QSZ318" s="5"/>
      <c r="QTA318" s="5"/>
      <c r="QTB318" s="5"/>
      <c r="QTC318" s="5"/>
      <c r="QTD318" s="5"/>
      <c r="QTE318" s="5"/>
      <c r="QTF318" s="5"/>
      <c r="QTG318" s="5"/>
      <c r="QTH318" s="5"/>
      <c r="QTI318" s="5"/>
      <c r="QTJ318" s="5"/>
      <c r="QTK318" s="5"/>
      <c r="QTL318" s="5"/>
      <c r="QTM318" s="5"/>
      <c r="QTN318" s="5"/>
      <c r="QTO318" s="5"/>
      <c r="QTP318" s="5"/>
      <c r="QTQ318" s="5"/>
      <c r="QTR318" s="5"/>
      <c r="QTS318" s="5"/>
      <c r="QTT318" s="5"/>
      <c r="QTU318" s="5"/>
      <c r="QTV318" s="5"/>
      <c r="QTW318" s="5"/>
      <c r="QTX318" s="5"/>
      <c r="QTY318" s="5"/>
      <c r="QTZ318" s="5"/>
      <c r="QUA318" s="5"/>
      <c r="QUB318" s="5"/>
      <c r="QUC318" s="5"/>
      <c r="QUD318" s="5"/>
      <c r="QUE318" s="5"/>
      <c r="QUF318" s="5"/>
      <c r="QUG318" s="5"/>
      <c r="QUH318" s="5"/>
      <c r="QUI318" s="5"/>
      <c r="QUJ318" s="5"/>
      <c r="QUK318" s="5"/>
      <c r="QUL318" s="5"/>
      <c r="QUM318" s="5"/>
      <c r="QUN318" s="5"/>
      <c r="QUO318" s="5"/>
      <c r="QUP318" s="5"/>
      <c r="QUQ318" s="5"/>
      <c r="QUR318" s="5"/>
      <c r="QUS318" s="5"/>
      <c r="QUT318" s="5"/>
      <c r="QUU318" s="5"/>
      <c r="QUV318" s="5"/>
      <c r="QUW318" s="5"/>
      <c r="QUX318" s="5"/>
      <c r="QUY318" s="5"/>
      <c r="QUZ318" s="5"/>
      <c r="QVA318" s="5"/>
      <c r="QVB318" s="5"/>
      <c r="QVC318" s="5"/>
      <c r="QVD318" s="5"/>
      <c r="QVE318" s="5"/>
      <c r="QVF318" s="5"/>
      <c r="QVG318" s="5"/>
      <c r="QVH318" s="5"/>
      <c r="QVI318" s="5"/>
      <c r="QVJ318" s="5"/>
      <c r="QVK318" s="5"/>
      <c r="QVL318" s="5"/>
      <c r="QVM318" s="5"/>
      <c r="QVN318" s="5"/>
      <c r="QVO318" s="5"/>
      <c r="QVP318" s="5"/>
      <c r="QVQ318" s="5"/>
      <c r="QVR318" s="5"/>
      <c r="QVS318" s="5"/>
      <c r="QVT318" s="5"/>
      <c r="QVU318" s="5"/>
      <c r="QVV318" s="5"/>
      <c r="QVW318" s="5"/>
      <c r="QVX318" s="5"/>
      <c r="QVY318" s="5"/>
      <c r="QVZ318" s="5"/>
      <c r="QWA318" s="5"/>
      <c r="QWB318" s="5"/>
      <c r="QWC318" s="5"/>
      <c r="QWD318" s="5"/>
      <c r="QWE318" s="5"/>
      <c r="QWF318" s="5"/>
      <c r="QWG318" s="5"/>
      <c r="QWH318" s="5"/>
      <c r="QWI318" s="5"/>
      <c r="QWJ318" s="5"/>
      <c r="QWK318" s="5"/>
      <c r="QWL318" s="5"/>
      <c r="QWM318" s="5"/>
      <c r="QWN318" s="5"/>
      <c r="QWO318" s="5"/>
      <c r="QWP318" s="5"/>
      <c r="QWQ318" s="5"/>
      <c r="QWR318" s="5"/>
      <c r="QWS318" s="5"/>
      <c r="QWT318" s="5"/>
      <c r="QWU318" s="5"/>
      <c r="QWV318" s="5"/>
      <c r="QWW318" s="5"/>
      <c r="QWX318" s="5"/>
      <c r="QWY318" s="5"/>
      <c r="QWZ318" s="5"/>
      <c r="QXA318" s="5"/>
      <c r="QXB318" s="5"/>
      <c r="QXC318" s="5"/>
      <c r="QXD318" s="5"/>
      <c r="QXE318" s="5"/>
      <c r="QXF318" s="5"/>
      <c r="QXG318" s="5"/>
      <c r="QXH318" s="5"/>
      <c r="QXI318" s="5"/>
      <c r="QXJ318" s="5"/>
      <c r="QXK318" s="5"/>
      <c r="QXL318" s="5"/>
      <c r="QXM318" s="5"/>
      <c r="QXN318" s="5"/>
      <c r="QXO318" s="5"/>
      <c r="QXP318" s="5"/>
      <c r="QXQ318" s="5"/>
      <c r="QXR318" s="5"/>
      <c r="QXS318" s="5"/>
      <c r="QXT318" s="5"/>
      <c r="QXU318" s="5"/>
      <c r="QXV318" s="5"/>
      <c r="QXW318" s="5"/>
      <c r="QXX318" s="5"/>
      <c r="QXY318" s="5"/>
      <c r="QXZ318" s="5"/>
      <c r="QYA318" s="5"/>
      <c r="QYB318" s="5"/>
      <c r="QYC318" s="5"/>
      <c r="QYD318" s="5"/>
      <c r="QYE318" s="5"/>
      <c r="QYF318" s="5"/>
      <c r="QYG318" s="5"/>
      <c r="QYH318" s="5"/>
      <c r="QYI318" s="5"/>
      <c r="QYJ318" s="5"/>
      <c r="QYK318" s="5"/>
      <c r="QYL318" s="5"/>
      <c r="QYM318" s="5"/>
      <c r="QYN318" s="5"/>
      <c r="QYO318" s="5"/>
      <c r="QYP318" s="5"/>
      <c r="QYQ318" s="5"/>
      <c r="QYR318" s="5"/>
      <c r="QYS318" s="5"/>
      <c r="QYT318" s="5"/>
      <c r="QYU318" s="5"/>
      <c r="QYV318" s="5"/>
      <c r="QYW318" s="5"/>
      <c r="QYX318" s="5"/>
      <c r="QYY318" s="5"/>
      <c r="QYZ318" s="5"/>
      <c r="QZA318" s="5"/>
      <c r="QZB318" s="5"/>
      <c r="QZC318" s="5"/>
      <c r="QZD318" s="5"/>
      <c r="QZE318" s="5"/>
      <c r="QZF318" s="5"/>
      <c r="QZG318" s="5"/>
      <c r="QZH318" s="5"/>
      <c r="QZI318" s="5"/>
      <c r="QZJ318" s="5"/>
      <c r="QZK318" s="5"/>
      <c r="QZL318" s="5"/>
      <c r="QZM318" s="5"/>
      <c r="QZN318" s="5"/>
      <c r="QZO318" s="5"/>
      <c r="QZP318" s="5"/>
      <c r="QZQ318" s="5"/>
      <c r="QZR318" s="5"/>
      <c r="QZS318" s="5"/>
      <c r="QZT318" s="5"/>
      <c r="QZU318" s="5"/>
      <c r="QZV318" s="5"/>
      <c r="QZW318" s="5"/>
      <c r="QZX318" s="5"/>
      <c r="QZY318" s="5"/>
      <c r="QZZ318" s="5"/>
      <c r="RAA318" s="5"/>
      <c r="RAB318" s="5"/>
      <c r="RAC318" s="5"/>
      <c r="RAD318" s="5"/>
      <c r="RAE318" s="5"/>
      <c r="RAF318" s="5"/>
      <c r="RAG318" s="5"/>
      <c r="RAH318" s="5"/>
      <c r="RAI318" s="5"/>
      <c r="RAJ318" s="5"/>
      <c r="RAK318" s="5"/>
      <c r="RAL318" s="5"/>
      <c r="RAM318" s="5"/>
      <c r="RAN318" s="5"/>
      <c r="RAO318" s="5"/>
      <c r="RAP318" s="5"/>
      <c r="RAQ318" s="5"/>
      <c r="RAR318" s="5"/>
      <c r="RAS318" s="5"/>
      <c r="RAT318" s="5"/>
      <c r="RAU318" s="5"/>
      <c r="RAV318" s="5"/>
      <c r="RAW318" s="5"/>
      <c r="RAX318" s="5"/>
      <c r="RAY318" s="5"/>
      <c r="RAZ318" s="5"/>
      <c r="RBA318" s="5"/>
      <c r="RBB318" s="5"/>
      <c r="RBC318" s="5"/>
      <c r="RBD318" s="5"/>
      <c r="RBE318" s="5"/>
      <c r="RBF318" s="5"/>
      <c r="RBG318" s="5"/>
      <c r="RBH318" s="5"/>
      <c r="RBI318" s="5"/>
      <c r="RBJ318" s="5"/>
      <c r="RBK318" s="5"/>
      <c r="RBL318" s="5"/>
      <c r="RBM318" s="5"/>
      <c r="RBN318" s="5"/>
      <c r="RBO318" s="5"/>
      <c r="RBP318" s="5"/>
      <c r="RBQ318" s="5"/>
      <c r="RBR318" s="5"/>
      <c r="RBS318" s="5"/>
      <c r="RBT318" s="5"/>
      <c r="RBU318" s="5"/>
      <c r="RBV318" s="5"/>
      <c r="RBW318" s="5"/>
      <c r="RBX318" s="5"/>
      <c r="RBY318" s="5"/>
      <c r="RBZ318" s="5"/>
      <c r="RCA318" s="5"/>
      <c r="RCB318" s="5"/>
      <c r="RCC318" s="5"/>
      <c r="RCD318" s="5"/>
      <c r="RCE318" s="5"/>
      <c r="RCF318" s="5"/>
      <c r="RCG318" s="5"/>
      <c r="RCH318" s="5"/>
      <c r="RCI318" s="5"/>
      <c r="RCJ318" s="5"/>
      <c r="RCK318" s="5"/>
      <c r="RCL318" s="5"/>
      <c r="RCM318" s="5"/>
      <c r="RCN318" s="5"/>
      <c r="RCO318" s="5"/>
      <c r="RCP318" s="5"/>
      <c r="RCQ318" s="5"/>
      <c r="RCR318" s="5"/>
      <c r="RCS318" s="5"/>
      <c r="RCT318" s="5"/>
      <c r="RCU318" s="5"/>
      <c r="RCV318" s="5"/>
      <c r="RCW318" s="5"/>
      <c r="RCX318" s="5"/>
      <c r="RCY318" s="5"/>
      <c r="RCZ318" s="5"/>
      <c r="RDA318" s="5"/>
      <c r="RDB318" s="5"/>
      <c r="RDC318" s="5"/>
      <c r="RDD318" s="5"/>
      <c r="RDE318" s="5"/>
      <c r="RDF318" s="5"/>
      <c r="RDG318" s="5"/>
      <c r="RDH318" s="5"/>
      <c r="RDI318" s="5"/>
      <c r="RDJ318" s="5"/>
      <c r="RDK318" s="5"/>
      <c r="RDL318" s="5"/>
      <c r="RDM318" s="5"/>
      <c r="RDN318" s="5"/>
      <c r="RDO318" s="5"/>
      <c r="RDP318" s="5"/>
      <c r="RDQ318" s="5"/>
      <c r="RDR318" s="5"/>
      <c r="RDS318" s="5"/>
      <c r="RDT318" s="5"/>
      <c r="RDU318" s="5"/>
      <c r="RDV318" s="5"/>
      <c r="RDW318" s="5"/>
      <c r="RDX318" s="5"/>
      <c r="RDY318" s="5"/>
      <c r="RDZ318" s="5"/>
      <c r="REA318" s="5"/>
      <c r="REB318" s="5"/>
      <c r="REC318" s="5"/>
      <c r="RED318" s="5"/>
      <c r="REE318" s="5"/>
      <c r="REF318" s="5"/>
      <c r="REG318" s="5"/>
      <c r="REH318" s="5"/>
      <c r="REI318" s="5"/>
      <c r="REJ318" s="5"/>
      <c r="REK318" s="5"/>
      <c r="REL318" s="5"/>
      <c r="REM318" s="5"/>
      <c r="REN318" s="5"/>
      <c r="REO318" s="5"/>
      <c r="REP318" s="5"/>
      <c r="REQ318" s="5"/>
      <c r="RER318" s="5"/>
      <c r="RES318" s="5"/>
      <c r="RET318" s="5"/>
      <c r="REU318" s="5"/>
      <c r="REV318" s="5"/>
      <c r="REW318" s="5"/>
      <c r="REX318" s="5"/>
      <c r="REY318" s="5"/>
      <c r="REZ318" s="5"/>
      <c r="RFA318" s="5"/>
      <c r="RFB318" s="5"/>
      <c r="RFC318" s="5"/>
      <c r="RFD318" s="5"/>
      <c r="RFE318" s="5"/>
      <c r="RFF318" s="5"/>
      <c r="RFG318" s="5"/>
      <c r="RFH318" s="5"/>
      <c r="RFI318" s="5"/>
      <c r="RFJ318" s="5"/>
      <c r="RFK318" s="5"/>
      <c r="RFL318" s="5"/>
      <c r="RFM318" s="5"/>
      <c r="RFN318" s="5"/>
      <c r="RFO318" s="5"/>
      <c r="RFP318" s="5"/>
      <c r="RFQ318" s="5"/>
      <c r="RFR318" s="5"/>
      <c r="RFS318" s="5"/>
      <c r="RFT318" s="5"/>
      <c r="RFU318" s="5"/>
      <c r="RFV318" s="5"/>
      <c r="RFW318" s="5"/>
      <c r="RFX318" s="5"/>
      <c r="RFY318" s="5"/>
      <c r="RFZ318" s="5"/>
      <c r="RGA318" s="5"/>
      <c r="RGB318" s="5"/>
      <c r="RGC318" s="5"/>
      <c r="RGD318" s="5"/>
      <c r="RGE318" s="5"/>
      <c r="RGF318" s="5"/>
      <c r="RGG318" s="5"/>
      <c r="RGH318" s="5"/>
      <c r="RGI318" s="5"/>
      <c r="RGJ318" s="5"/>
      <c r="RGK318" s="5"/>
      <c r="RGL318" s="5"/>
      <c r="RGM318" s="5"/>
      <c r="RGN318" s="5"/>
      <c r="RGO318" s="5"/>
      <c r="RGP318" s="5"/>
      <c r="RGQ318" s="5"/>
      <c r="RGR318" s="5"/>
      <c r="RGS318" s="5"/>
      <c r="RGT318" s="5"/>
      <c r="RGU318" s="5"/>
      <c r="RGV318" s="5"/>
      <c r="RGW318" s="5"/>
      <c r="RGX318" s="5"/>
      <c r="RGY318" s="5"/>
      <c r="RGZ318" s="5"/>
      <c r="RHA318" s="5"/>
      <c r="RHB318" s="5"/>
      <c r="RHC318" s="5"/>
      <c r="RHD318" s="5"/>
      <c r="RHE318" s="5"/>
      <c r="RHF318" s="5"/>
      <c r="RHG318" s="5"/>
      <c r="RHH318" s="5"/>
      <c r="RHI318" s="5"/>
      <c r="RHJ318" s="5"/>
      <c r="RHK318" s="5"/>
      <c r="RHL318" s="5"/>
      <c r="RHM318" s="5"/>
      <c r="RHN318" s="5"/>
      <c r="RHO318" s="5"/>
      <c r="RHP318" s="5"/>
      <c r="RHQ318" s="5"/>
      <c r="RHR318" s="5"/>
      <c r="RHS318" s="5"/>
      <c r="RHT318" s="5"/>
      <c r="RHU318" s="5"/>
      <c r="RHV318" s="5"/>
      <c r="RHW318" s="5"/>
      <c r="RHX318" s="5"/>
      <c r="RHY318" s="5"/>
      <c r="RHZ318" s="5"/>
      <c r="RIA318" s="5"/>
      <c r="RIB318" s="5"/>
      <c r="RIC318" s="5"/>
      <c r="RID318" s="5"/>
      <c r="RIE318" s="5"/>
      <c r="RIF318" s="5"/>
      <c r="RIG318" s="5"/>
      <c r="RIH318" s="5"/>
      <c r="RII318" s="5"/>
      <c r="RIJ318" s="5"/>
      <c r="RIK318" s="5"/>
      <c r="RIL318" s="5"/>
      <c r="RIM318" s="5"/>
      <c r="RIN318" s="5"/>
      <c r="RIO318" s="5"/>
      <c r="RIP318" s="5"/>
      <c r="RIQ318" s="5"/>
      <c r="RIR318" s="5"/>
      <c r="RIS318" s="5"/>
      <c r="RIT318" s="5"/>
      <c r="RIU318" s="5"/>
      <c r="RIV318" s="5"/>
      <c r="RIW318" s="5"/>
      <c r="RIX318" s="5"/>
      <c r="RIY318" s="5"/>
      <c r="RIZ318" s="5"/>
      <c r="RJA318" s="5"/>
      <c r="RJB318" s="5"/>
      <c r="RJC318" s="5"/>
      <c r="RJD318" s="5"/>
      <c r="RJE318" s="5"/>
      <c r="RJF318" s="5"/>
      <c r="RJG318" s="5"/>
      <c r="RJH318" s="5"/>
      <c r="RJI318" s="5"/>
      <c r="RJJ318" s="5"/>
      <c r="RJK318" s="5"/>
      <c r="RJL318" s="5"/>
      <c r="RJM318" s="5"/>
      <c r="RJN318" s="5"/>
      <c r="RJO318" s="5"/>
      <c r="RJP318" s="5"/>
      <c r="RJQ318" s="5"/>
      <c r="RJR318" s="5"/>
      <c r="RJS318" s="5"/>
      <c r="RJT318" s="5"/>
      <c r="RJU318" s="5"/>
      <c r="RJV318" s="5"/>
      <c r="RJW318" s="5"/>
      <c r="RJX318" s="5"/>
      <c r="RJY318" s="5"/>
      <c r="RJZ318" s="5"/>
      <c r="RKA318" s="5"/>
      <c r="RKB318" s="5"/>
      <c r="RKC318" s="5"/>
      <c r="RKD318" s="5"/>
      <c r="RKE318" s="5"/>
      <c r="RKF318" s="5"/>
      <c r="RKG318" s="5"/>
      <c r="RKH318" s="5"/>
      <c r="RKI318" s="5"/>
      <c r="RKJ318" s="5"/>
      <c r="RKK318" s="5"/>
      <c r="RKL318" s="5"/>
      <c r="RKM318" s="5"/>
      <c r="RKN318" s="5"/>
      <c r="RKO318" s="5"/>
      <c r="RKP318" s="5"/>
      <c r="RKQ318" s="5"/>
      <c r="RKR318" s="5"/>
      <c r="RKS318" s="5"/>
      <c r="RKT318" s="5"/>
      <c r="RKU318" s="5"/>
      <c r="RKV318" s="5"/>
      <c r="RKW318" s="5"/>
      <c r="RKX318" s="5"/>
      <c r="RKY318" s="5"/>
      <c r="RKZ318" s="5"/>
      <c r="RLA318" s="5"/>
      <c r="RLB318" s="5"/>
      <c r="RLC318" s="5"/>
      <c r="RLD318" s="5"/>
      <c r="RLE318" s="5"/>
      <c r="RLF318" s="5"/>
      <c r="RLG318" s="5"/>
      <c r="RLH318" s="5"/>
      <c r="RLI318" s="5"/>
      <c r="RLJ318" s="5"/>
      <c r="RLK318" s="5"/>
      <c r="RLL318" s="5"/>
      <c r="RLM318" s="5"/>
      <c r="RLN318" s="5"/>
      <c r="RLO318" s="5"/>
      <c r="RLP318" s="5"/>
      <c r="RLQ318" s="5"/>
      <c r="RLR318" s="5"/>
      <c r="RLS318" s="5"/>
      <c r="RLT318" s="5"/>
      <c r="RLU318" s="5"/>
      <c r="RLV318" s="5"/>
      <c r="RLW318" s="5"/>
      <c r="RLX318" s="5"/>
      <c r="RLY318" s="5"/>
      <c r="RLZ318" s="5"/>
      <c r="RMA318" s="5"/>
      <c r="RMB318" s="5"/>
      <c r="RMC318" s="5"/>
      <c r="RMD318" s="5"/>
      <c r="RME318" s="5"/>
      <c r="RMF318" s="5"/>
      <c r="RMG318" s="5"/>
      <c r="RMH318" s="5"/>
      <c r="RMI318" s="5"/>
      <c r="RMJ318" s="5"/>
      <c r="RMK318" s="5"/>
      <c r="RML318" s="5"/>
      <c r="RMM318" s="5"/>
      <c r="RMN318" s="5"/>
      <c r="RMO318" s="5"/>
      <c r="RMP318" s="5"/>
      <c r="RMQ318" s="5"/>
      <c r="RMR318" s="5"/>
      <c r="RMS318" s="5"/>
      <c r="RMT318" s="5"/>
      <c r="RMU318" s="5"/>
      <c r="RMV318" s="5"/>
      <c r="RMW318" s="5"/>
      <c r="RMX318" s="5"/>
      <c r="RMY318" s="5"/>
      <c r="RMZ318" s="5"/>
      <c r="RNA318" s="5"/>
      <c r="RNB318" s="5"/>
      <c r="RNC318" s="5"/>
      <c r="RND318" s="5"/>
      <c r="RNE318" s="5"/>
      <c r="RNF318" s="5"/>
      <c r="RNG318" s="5"/>
      <c r="RNH318" s="5"/>
      <c r="RNI318" s="5"/>
      <c r="RNJ318" s="5"/>
      <c r="RNK318" s="5"/>
      <c r="RNL318" s="5"/>
      <c r="RNM318" s="5"/>
      <c r="RNN318" s="5"/>
      <c r="RNO318" s="5"/>
      <c r="RNP318" s="5"/>
      <c r="RNQ318" s="5"/>
      <c r="RNR318" s="5"/>
      <c r="RNS318" s="5"/>
      <c r="RNT318" s="5"/>
      <c r="RNU318" s="5"/>
      <c r="RNV318" s="5"/>
      <c r="RNW318" s="5"/>
      <c r="RNX318" s="5"/>
      <c r="RNY318" s="5"/>
      <c r="RNZ318" s="5"/>
      <c r="ROA318" s="5"/>
      <c r="ROB318" s="5"/>
      <c r="ROC318" s="5"/>
      <c r="ROD318" s="5"/>
      <c r="ROE318" s="5"/>
      <c r="ROF318" s="5"/>
      <c r="ROG318" s="5"/>
      <c r="ROH318" s="5"/>
      <c r="ROI318" s="5"/>
      <c r="ROJ318" s="5"/>
      <c r="ROK318" s="5"/>
      <c r="ROL318" s="5"/>
      <c r="ROM318" s="5"/>
      <c r="RON318" s="5"/>
      <c r="ROO318" s="5"/>
      <c r="ROP318" s="5"/>
      <c r="ROQ318" s="5"/>
      <c r="ROR318" s="5"/>
      <c r="ROS318" s="5"/>
      <c r="ROT318" s="5"/>
      <c r="ROU318" s="5"/>
      <c r="ROV318" s="5"/>
      <c r="ROW318" s="5"/>
      <c r="ROX318" s="5"/>
      <c r="ROY318" s="5"/>
      <c r="ROZ318" s="5"/>
      <c r="RPA318" s="5"/>
      <c r="RPB318" s="5"/>
      <c r="RPC318" s="5"/>
      <c r="RPD318" s="5"/>
      <c r="RPE318" s="5"/>
      <c r="RPF318" s="5"/>
      <c r="RPG318" s="5"/>
      <c r="RPH318" s="5"/>
      <c r="RPI318" s="5"/>
      <c r="RPJ318" s="5"/>
      <c r="RPK318" s="5"/>
      <c r="RPL318" s="5"/>
      <c r="RPM318" s="5"/>
      <c r="RPN318" s="5"/>
      <c r="RPO318" s="5"/>
      <c r="RPP318" s="5"/>
      <c r="RPQ318" s="5"/>
      <c r="RPR318" s="5"/>
      <c r="RPS318" s="5"/>
      <c r="RPT318" s="5"/>
      <c r="RPU318" s="5"/>
      <c r="RPV318" s="5"/>
      <c r="RPW318" s="5"/>
      <c r="RPX318" s="5"/>
      <c r="RPY318" s="5"/>
      <c r="RPZ318" s="5"/>
      <c r="RQA318" s="5"/>
      <c r="RQB318" s="5"/>
      <c r="RQC318" s="5"/>
      <c r="RQD318" s="5"/>
      <c r="RQE318" s="5"/>
      <c r="RQF318" s="5"/>
      <c r="RQG318" s="5"/>
      <c r="RQH318" s="5"/>
      <c r="RQI318" s="5"/>
      <c r="RQJ318" s="5"/>
      <c r="RQK318" s="5"/>
      <c r="RQL318" s="5"/>
      <c r="RQM318" s="5"/>
      <c r="RQN318" s="5"/>
      <c r="RQO318" s="5"/>
      <c r="RQP318" s="5"/>
      <c r="RQQ318" s="5"/>
      <c r="RQR318" s="5"/>
      <c r="RQS318" s="5"/>
      <c r="RQT318" s="5"/>
      <c r="RQU318" s="5"/>
      <c r="RQV318" s="5"/>
      <c r="RQW318" s="5"/>
      <c r="RQX318" s="5"/>
      <c r="RQY318" s="5"/>
      <c r="RQZ318" s="5"/>
      <c r="RRA318" s="5"/>
      <c r="RRB318" s="5"/>
      <c r="RRC318" s="5"/>
      <c r="RRD318" s="5"/>
      <c r="RRE318" s="5"/>
      <c r="RRF318" s="5"/>
      <c r="RRG318" s="5"/>
      <c r="RRH318" s="5"/>
      <c r="RRI318" s="5"/>
      <c r="RRJ318" s="5"/>
      <c r="RRK318" s="5"/>
      <c r="RRL318" s="5"/>
      <c r="RRM318" s="5"/>
      <c r="RRN318" s="5"/>
      <c r="RRO318" s="5"/>
      <c r="RRP318" s="5"/>
      <c r="RRQ318" s="5"/>
      <c r="RRR318" s="5"/>
      <c r="RRS318" s="5"/>
      <c r="RRT318" s="5"/>
      <c r="RRU318" s="5"/>
      <c r="RRV318" s="5"/>
      <c r="RRW318" s="5"/>
      <c r="RRX318" s="5"/>
      <c r="RRY318" s="5"/>
      <c r="RRZ318" s="5"/>
      <c r="RSA318" s="5"/>
      <c r="RSB318" s="5"/>
      <c r="RSC318" s="5"/>
      <c r="RSD318" s="5"/>
      <c r="RSE318" s="5"/>
      <c r="RSF318" s="5"/>
      <c r="RSG318" s="5"/>
      <c r="RSH318" s="5"/>
      <c r="RSI318" s="5"/>
      <c r="RSJ318" s="5"/>
      <c r="RSK318" s="5"/>
      <c r="RSL318" s="5"/>
      <c r="RSM318" s="5"/>
      <c r="RSN318" s="5"/>
      <c r="RSO318" s="5"/>
      <c r="RSP318" s="5"/>
      <c r="RSQ318" s="5"/>
      <c r="RSR318" s="5"/>
      <c r="RSS318" s="5"/>
      <c r="RST318" s="5"/>
      <c r="RSU318" s="5"/>
      <c r="RSV318" s="5"/>
      <c r="RSW318" s="5"/>
      <c r="RSX318" s="5"/>
      <c r="RSY318" s="5"/>
      <c r="RSZ318" s="5"/>
      <c r="RTA318" s="5"/>
      <c r="RTB318" s="5"/>
      <c r="RTC318" s="5"/>
      <c r="RTD318" s="5"/>
      <c r="RTE318" s="5"/>
      <c r="RTF318" s="5"/>
      <c r="RTG318" s="5"/>
      <c r="RTH318" s="5"/>
      <c r="RTI318" s="5"/>
      <c r="RTJ318" s="5"/>
      <c r="RTK318" s="5"/>
      <c r="RTL318" s="5"/>
      <c r="RTM318" s="5"/>
      <c r="RTN318" s="5"/>
      <c r="RTO318" s="5"/>
      <c r="RTP318" s="5"/>
      <c r="RTQ318" s="5"/>
      <c r="RTR318" s="5"/>
      <c r="RTS318" s="5"/>
      <c r="RTT318" s="5"/>
      <c r="RTU318" s="5"/>
      <c r="RTV318" s="5"/>
      <c r="RTW318" s="5"/>
      <c r="RTX318" s="5"/>
      <c r="RTY318" s="5"/>
      <c r="RTZ318" s="5"/>
      <c r="RUA318" s="5"/>
      <c r="RUB318" s="5"/>
      <c r="RUC318" s="5"/>
      <c r="RUD318" s="5"/>
      <c r="RUE318" s="5"/>
      <c r="RUF318" s="5"/>
      <c r="RUG318" s="5"/>
      <c r="RUH318" s="5"/>
      <c r="RUI318" s="5"/>
      <c r="RUJ318" s="5"/>
      <c r="RUK318" s="5"/>
      <c r="RUL318" s="5"/>
      <c r="RUM318" s="5"/>
      <c r="RUN318" s="5"/>
      <c r="RUO318" s="5"/>
      <c r="RUP318" s="5"/>
      <c r="RUQ318" s="5"/>
      <c r="RUR318" s="5"/>
      <c r="RUS318" s="5"/>
      <c r="RUT318" s="5"/>
      <c r="RUU318" s="5"/>
      <c r="RUV318" s="5"/>
      <c r="RUW318" s="5"/>
      <c r="RUX318" s="5"/>
      <c r="RUY318" s="5"/>
      <c r="RUZ318" s="5"/>
      <c r="RVA318" s="5"/>
      <c r="RVB318" s="5"/>
      <c r="RVC318" s="5"/>
      <c r="RVD318" s="5"/>
      <c r="RVE318" s="5"/>
      <c r="RVF318" s="5"/>
      <c r="RVG318" s="5"/>
      <c r="RVH318" s="5"/>
      <c r="RVI318" s="5"/>
      <c r="RVJ318" s="5"/>
      <c r="RVK318" s="5"/>
      <c r="RVL318" s="5"/>
      <c r="RVM318" s="5"/>
      <c r="RVN318" s="5"/>
      <c r="RVO318" s="5"/>
      <c r="RVP318" s="5"/>
      <c r="RVQ318" s="5"/>
      <c r="RVR318" s="5"/>
      <c r="RVS318" s="5"/>
      <c r="RVT318" s="5"/>
      <c r="RVU318" s="5"/>
      <c r="RVV318" s="5"/>
      <c r="RVW318" s="5"/>
      <c r="RVX318" s="5"/>
      <c r="RVY318" s="5"/>
      <c r="RVZ318" s="5"/>
      <c r="RWA318" s="5"/>
      <c r="RWB318" s="5"/>
      <c r="RWC318" s="5"/>
      <c r="RWD318" s="5"/>
      <c r="RWE318" s="5"/>
      <c r="RWF318" s="5"/>
      <c r="RWG318" s="5"/>
      <c r="RWH318" s="5"/>
      <c r="RWI318" s="5"/>
      <c r="RWJ318" s="5"/>
      <c r="RWK318" s="5"/>
      <c r="RWL318" s="5"/>
      <c r="RWM318" s="5"/>
      <c r="RWN318" s="5"/>
      <c r="RWO318" s="5"/>
      <c r="RWP318" s="5"/>
      <c r="RWQ318" s="5"/>
      <c r="RWR318" s="5"/>
      <c r="RWS318" s="5"/>
      <c r="RWT318" s="5"/>
      <c r="RWU318" s="5"/>
      <c r="RWV318" s="5"/>
      <c r="RWW318" s="5"/>
      <c r="RWX318" s="5"/>
      <c r="RWY318" s="5"/>
      <c r="RWZ318" s="5"/>
      <c r="RXA318" s="5"/>
      <c r="RXB318" s="5"/>
      <c r="RXC318" s="5"/>
      <c r="RXD318" s="5"/>
      <c r="RXE318" s="5"/>
      <c r="RXF318" s="5"/>
      <c r="RXG318" s="5"/>
      <c r="RXH318" s="5"/>
      <c r="RXI318" s="5"/>
      <c r="RXJ318" s="5"/>
      <c r="RXK318" s="5"/>
      <c r="RXL318" s="5"/>
      <c r="RXM318" s="5"/>
      <c r="RXN318" s="5"/>
      <c r="RXO318" s="5"/>
      <c r="RXP318" s="5"/>
      <c r="RXQ318" s="5"/>
      <c r="RXR318" s="5"/>
      <c r="RXS318" s="5"/>
      <c r="RXT318" s="5"/>
      <c r="RXU318" s="5"/>
      <c r="RXV318" s="5"/>
      <c r="RXW318" s="5"/>
      <c r="RXX318" s="5"/>
      <c r="RXY318" s="5"/>
      <c r="RXZ318" s="5"/>
      <c r="RYA318" s="5"/>
      <c r="RYB318" s="5"/>
      <c r="RYC318" s="5"/>
      <c r="RYD318" s="5"/>
      <c r="RYE318" s="5"/>
      <c r="RYF318" s="5"/>
      <c r="RYG318" s="5"/>
      <c r="RYH318" s="5"/>
      <c r="RYI318" s="5"/>
      <c r="RYJ318" s="5"/>
      <c r="RYK318" s="5"/>
      <c r="RYL318" s="5"/>
      <c r="RYM318" s="5"/>
      <c r="RYN318" s="5"/>
      <c r="RYO318" s="5"/>
      <c r="RYP318" s="5"/>
      <c r="RYQ318" s="5"/>
      <c r="RYR318" s="5"/>
      <c r="RYS318" s="5"/>
      <c r="RYT318" s="5"/>
      <c r="RYU318" s="5"/>
      <c r="RYV318" s="5"/>
      <c r="RYW318" s="5"/>
      <c r="RYX318" s="5"/>
      <c r="RYY318" s="5"/>
      <c r="RYZ318" s="5"/>
      <c r="RZA318" s="5"/>
      <c r="RZB318" s="5"/>
      <c r="RZC318" s="5"/>
      <c r="RZD318" s="5"/>
      <c r="RZE318" s="5"/>
      <c r="RZF318" s="5"/>
      <c r="RZG318" s="5"/>
      <c r="RZH318" s="5"/>
      <c r="RZI318" s="5"/>
      <c r="RZJ318" s="5"/>
      <c r="RZK318" s="5"/>
      <c r="RZL318" s="5"/>
      <c r="RZM318" s="5"/>
      <c r="RZN318" s="5"/>
      <c r="RZO318" s="5"/>
      <c r="RZP318" s="5"/>
      <c r="RZQ318" s="5"/>
      <c r="RZR318" s="5"/>
      <c r="RZS318" s="5"/>
      <c r="RZT318" s="5"/>
      <c r="RZU318" s="5"/>
      <c r="RZV318" s="5"/>
      <c r="RZW318" s="5"/>
      <c r="RZX318" s="5"/>
      <c r="RZY318" s="5"/>
      <c r="RZZ318" s="5"/>
      <c r="SAA318" s="5"/>
      <c r="SAB318" s="5"/>
      <c r="SAC318" s="5"/>
      <c r="SAD318" s="5"/>
      <c r="SAE318" s="5"/>
      <c r="SAF318" s="5"/>
      <c r="SAG318" s="5"/>
      <c r="SAH318" s="5"/>
      <c r="SAI318" s="5"/>
      <c r="SAJ318" s="5"/>
      <c r="SAK318" s="5"/>
      <c r="SAL318" s="5"/>
      <c r="SAM318" s="5"/>
      <c r="SAN318" s="5"/>
      <c r="SAO318" s="5"/>
      <c r="SAP318" s="5"/>
      <c r="SAQ318" s="5"/>
      <c r="SAR318" s="5"/>
      <c r="SAS318" s="5"/>
      <c r="SAT318" s="5"/>
      <c r="SAU318" s="5"/>
      <c r="SAV318" s="5"/>
      <c r="SAW318" s="5"/>
      <c r="SAX318" s="5"/>
      <c r="SAY318" s="5"/>
      <c r="SAZ318" s="5"/>
      <c r="SBA318" s="5"/>
      <c r="SBB318" s="5"/>
      <c r="SBC318" s="5"/>
      <c r="SBD318" s="5"/>
      <c r="SBE318" s="5"/>
      <c r="SBF318" s="5"/>
      <c r="SBG318" s="5"/>
      <c r="SBH318" s="5"/>
      <c r="SBI318" s="5"/>
      <c r="SBJ318" s="5"/>
      <c r="SBK318" s="5"/>
      <c r="SBL318" s="5"/>
      <c r="SBM318" s="5"/>
      <c r="SBN318" s="5"/>
      <c r="SBO318" s="5"/>
      <c r="SBP318" s="5"/>
      <c r="SBQ318" s="5"/>
      <c r="SBR318" s="5"/>
      <c r="SBS318" s="5"/>
      <c r="SBT318" s="5"/>
      <c r="SBU318" s="5"/>
      <c r="SBV318" s="5"/>
      <c r="SBW318" s="5"/>
      <c r="SBX318" s="5"/>
      <c r="SBY318" s="5"/>
      <c r="SBZ318" s="5"/>
      <c r="SCA318" s="5"/>
      <c r="SCB318" s="5"/>
      <c r="SCC318" s="5"/>
      <c r="SCD318" s="5"/>
      <c r="SCE318" s="5"/>
      <c r="SCF318" s="5"/>
      <c r="SCG318" s="5"/>
      <c r="SCH318" s="5"/>
      <c r="SCI318" s="5"/>
      <c r="SCJ318" s="5"/>
      <c r="SCK318" s="5"/>
      <c r="SCL318" s="5"/>
      <c r="SCM318" s="5"/>
      <c r="SCN318" s="5"/>
      <c r="SCO318" s="5"/>
      <c r="SCP318" s="5"/>
      <c r="SCQ318" s="5"/>
      <c r="SCR318" s="5"/>
      <c r="SCS318" s="5"/>
      <c r="SCT318" s="5"/>
      <c r="SCU318" s="5"/>
      <c r="SCV318" s="5"/>
      <c r="SCW318" s="5"/>
      <c r="SCX318" s="5"/>
      <c r="SCY318" s="5"/>
      <c r="SCZ318" s="5"/>
      <c r="SDA318" s="5"/>
      <c r="SDB318" s="5"/>
      <c r="SDC318" s="5"/>
      <c r="SDD318" s="5"/>
      <c r="SDE318" s="5"/>
      <c r="SDF318" s="5"/>
      <c r="SDG318" s="5"/>
      <c r="SDH318" s="5"/>
      <c r="SDI318" s="5"/>
      <c r="SDJ318" s="5"/>
      <c r="SDK318" s="5"/>
      <c r="SDL318" s="5"/>
      <c r="SDM318" s="5"/>
      <c r="SDN318" s="5"/>
      <c r="SDO318" s="5"/>
      <c r="SDP318" s="5"/>
      <c r="SDQ318" s="5"/>
      <c r="SDR318" s="5"/>
      <c r="SDS318" s="5"/>
      <c r="SDT318" s="5"/>
      <c r="SDU318" s="5"/>
      <c r="SDV318" s="5"/>
      <c r="SDW318" s="5"/>
      <c r="SDX318" s="5"/>
      <c r="SDY318" s="5"/>
      <c r="SDZ318" s="5"/>
      <c r="SEA318" s="5"/>
      <c r="SEB318" s="5"/>
      <c r="SEC318" s="5"/>
      <c r="SED318" s="5"/>
      <c r="SEE318" s="5"/>
      <c r="SEF318" s="5"/>
      <c r="SEG318" s="5"/>
      <c r="SEH318" s="5"/>
      <c r="SEI318" s="5"/>
      <c r="SEJ318" s="5"/>
      <c r="SEK318" s="5"/>
      <c r="SEL318" s="5"/>
      <c r="SEM318" s="5"/>
      <c r="SEN318" s="5"/>
      <c r="SEO318" s="5"/>
      <c r="SEP318" s="5"/>
      <c r="SEQ318" s="5"/>
      <c r="SER318" s="5"/>
      <c r="SES318" s="5"/>
      <c r="SET318" s="5"/>
      <c r="SEU318" s="5"/>
      <c r="SEV318" s="5"/>
      <c r="SEW318" s="5"/>
      <c r="SEX318" s="5"/>
      <c r="SEY318" s="5"/>
      <c r="SEZ318" s="5"/>
      <c r="SFA318" s="5"/>
      <c r="SFB318" s="5"/>
      <c r="SFC318" s="5"/>
      <c r="SFD318" s="5"/>
      <c r="SFE318" s="5"/>
      <c r="SFF318" s="5"/>
      <c r="SFG318" s="5"/>
      <c r="SFH318" s="5"/>
      <c r="SFI318" s="5"/>
      <c r="SFJ318" s="5"/>
      <c r="SFK318" s="5"/>
      <c r="SFL318" s="5"/>
      <c r="SFM318" s="5"/>
      <c r="SFN318" s="5"/>
      <c r="SFO318" s="5"/>
      <c r="SFP318" s="5"/>
      <c r="SFQ318" s="5"/>
      <c r="SFR318" s="5"/>
      <c r="SFS318" s="5"/>
      <c r="SFT318" s="5"/>
      <c r="SFU318" s="5"/>
      <c r="SFV318" s="5"/>
      <c r="SFW318" s="5"/>
      <c r="SFX318" s="5"/>
      <c r="SFY318" s="5"/>
      <c r="SFZ318" s="5"/>
      <c r="SGA318" s="5"/>
      <c r="SGB318" s="5"/>
      <c r="SGC318" s="5"/>
      <c r="SGD318" s="5"/>
      <c r="SGE318" s="5"/>
      <c r="SGF318" s="5"/>
      <c r="SGG318" s="5"/>
      <c r="SGH318" s="5"/>
      <c r="SGI318" s="5"/>
      <c r="SGJ318" s="5"/>
      <c r="SGK318" s="5"/>
      <c r="SGL318" s="5"/>
      <c r="SGM318" s="5"/>
      <c r="SGN318" s="5"/>
      <c r="SGO318" s="5"/>
      <c r="SGP318" s="5"/>
      <c r="SGQ318" s="5"/>
      <c r="SGR318" s="5"/>
      <c r="SGS318" s="5"/>
      <c r="SGT318" s="5"/>
      <c r="SGU318" s="5"/>
      <c r="SGV318" s="5"/>
      <c r="SGW318" s="5"/>
      <c r="SGX318" s="5"/>
      <c r="SGY318" s="5"/>
      <c r="SGZ318" s="5"/>
      <c r="SHA318" s="5"/>
      <c r="SHB318" s="5"/>
      <c r="SHC318" s="5"/>
      <c r="SHD318" s="5"/>
      <c r="SHE318" s="5"/>
      <c r="SHF318" s="5"/>
      <c r="SHG318" s="5"/>
      <c r="SHH318" s="5"/>
      <c r="SHI318" s="5"/>
      <c r="SHJ318" s="5"/>
      <c r="SHK318" s="5"/>
      <c r="SHL318" s="5"/>
      <c r="SHM318" s="5"/>
      <c r="SHN318" s="5"/>
      <c r="SHO318" s="5"/>
      <c r="SHP318" s="5"/>
      <c r="SHQ318" s="5"/>
      <c r="SHR318" s="5"/>
      <c r="SHS318" s="5"/>
      <c r="SHT318" s="5"/>
      <c r="SHU318" s="5"/>
      <c r="SHV318" s="5"/>
      <c r="SHW318" s="5"/>
      <c r="SHX318" s="5"/>
      <c r="SHY318" s="5"/>
      <c r="SHZ318" s="5"/>
      <c r="SIA318" s="5"/>
      <c r="SIB318" s="5"/>
      <c r="SIC318" s="5"/>
      <c r="SID318" s="5"/>
      <c r="SIE318" s="5"/>
      <c r="SIF318" s="5"/>
      <c r="SIG318" s="5"/>
      <c r="SIH318" s="5"/>
      <c r="SII318" s="5"/>
      <c r="SIJ318" s="5"/>
      <c r="SIK318" s="5"/>
      <c r="SIL318" s="5"/>
      <c r="SIM318" s="5"/>
      <c r="SIN318" s="5"/>
      <c r="SIO318" s="5"/>
      <c r="SIP318" s="5"/>
      <c r="SIQ318" s="5"/>
      <c r="SIR318" s="5"/>
      <c r="SIS318" s="5"/>
      <c r="SIT318" s="5"/>
      <c r="SIU318" s="5"/>
      <c r="SIV318" s="5"/>
      <c r="SIW318" s="5"/>
      <c r="SIX318" s="5"/>
      <c r="SIY318" s="5"/>
      <c r="SIZ318" s="5"/>
      <c r="SJA318" s="5"/>
      <c r="SJB318" s="5"/>
      <c r="SJC318" s="5"/>
      <c r="SJD318" s="5"/>
      <c r="SJE318" s="5"/>
      <c r="SJF318" s="5"/>
      <c r="SJG318" s="5"/>
      <c r="SJH318" s="5"/>
      <c r="SJI318" s="5"/>
      <c r="SJJ318" s="5"/>
      <c r="SJK318" s="5"/>
      <c r="SJL318" s="5"/>
      <c r="SJM318" s="5"/>
      <c r="SJN318" s="5"/>
      <c r="SJO318" s="5"/>
      <c r="SJP318" s="5"/>
      <c r="SJQ318" s="5"/>
      <c r="SJR318" s="5"/>
      <c r="SJS318" s="5"/>
      <c r="SJT318" s="5"/>
      <c r="SJU318" s="5"/>
      <c r="SJV318" s="5"/>
      <c r="SJW318" s="5"/>
      <c r="SJX318" s="5"/>
      <c r="SJY318" s="5"/>
      <c r="SJZ318" s="5"/>
      <c r="SKA318" s="5"/>
      <c r="SKB318" s="5"/>
      <c r="SKC318" s="5"/>
      <c r="SKD318" s="5"/>
      <c r="SKE318" s="5"/>
      <c r="SKF318" s="5"/>
      <c r="SKG318" s="5"/>
      <c r="SKH318" s="5"/>
      <c r="SKI318" s="5"/>
      <c r="SKJ318" s="5"/>
      <c r="SKK318" s="5"/>
      <c r="SKL318" s="5"/>
      <c r="SKM318" s="5"/>
      <c r="SKN318" s="5"/>
      <c r="SKO318" s="5"/>
      <c r="SKP318" s="5"/>
      <c r="SKQ318" s="5"/>
      <c r="SKR318" s="5"/>
      <c r="SKS318" s="5"/>
      <c r="SKT318" s="5"/>
      <c r="SKU318" s="5"/>
      <c r="SKV318" s="5"/>
      <c r="SKW318" s="5"/>
      <c r="SKX318" s="5"/>
      <c r="SKY318" s="5"/>
      <c r="SKZ318" s="5"/>
      <c r="SLA318" s="5"/>
      <c r="SLB318" s="5"/>
      <c r="SLC318" s="5"/>
      <c r="SLD318" s="5"/>
      <c r="SLE318" s="5"/>
      <c r="SLF318" s="5"/>
      <c r="SLG318" s="5"/>
      <c r="SLH318" s="5"/>
      <c r="SLI318" s="5"/>
      <c r="SLJ318" s="5"/>
      <c r="SLK318" s="5"/>
      <c r="SLL318" s="5"/>
      <c r="SLM318" s="5"/>
      <c r="SLN318" s="5"/>
      <c r="SLO318" s="5"/>
      <c r="SLP318" s="5"/>
      <c r="SLQ318" s="5"/>
      <c r="SLR318" s="5"/>
      <c r="SLS318" s="5"/>
      <c r="SLT318" s="5"/>
      <c r="SLU318" s="5"/>
      <c r="SLV318" s="5"/>
      <c r="SLW318" s="5"/>
      <c r="SLX318" s="5"/>
      <c r="SLY318" s="5"/>
      <c r="SLZ318" s="5"/>
      <c r="SMA318" s="5"/>
      <c r="SMB318" s="5"/>
      <c r="SMC318" s="5"/>
      <c r="SMD318" s="5"/>
      <c r="SME318" s="5"/>
      <c r="SMF318" s="5"/>
      <c r="SMG318" s="5"/>
      <c r="SMH318" s="5"/>
      <c r="SMI318" s="5"/>
      <c r="SMJ318" s="5"/>
      <c r="SMK318" s="5"/>
      <c r="SML318" s="5"/>
      <c r="SMM318" s="5"/>
      <c r="SMN318" s="5"/>
      <c r="SMO318" s="5"/>
      <c r="SMP318" s="5"/>
      <c r="SMQ318" s="5"/>
      <c r="SMR318" s="5"/>
      <c r="SMS318" s="5"/>
      <c r="SMT318" s="5"/>
      <c r="SMU318" s="5"/>
      <c r="SMV318" s="5"/>
      <c r="SMW318" s="5"/>
      <c r="SMX318" s="5"/>
      <c r="SMY318" s="5"/>
      <c r="SMZ318" s="5"/>
      <c r="SNA318" s="5"/>
      <c r="SNB318" s="5"/>
      <c r="SNC318" s="5"/>
      <c r="SND318" s="5"/>
      <c r="SNE318" s="5"/>
      <c r="SNF318" s="5"/>
      <c r="SNG318" s="5"/>
      <c r="SNH318" s="5"/>
      <c r="SNI318" s="5"/>
      <c r="SNJ318" s="5"/>
      <c r="SNK318" s="5"/>
      <c r="SNL318" s="5"/>
      <c r="SNM318" s="5"/>
      <c r="SNN318" s="5"/>
      <c r="SNO318" s="5"/>
      <c r="SNP318" s="5"/>
      <c r="SNQ318" s="5"/>
      <c r="SNR318" s="5"/>
      <c r="SNS318" s="5"/>
      <c r="SNT318" s="5"/>
      <c r="SNU318" s="5"/>
      <c r="SNV318" s="5"/>
      <c r="SNW318" s="5"/>
      <c r="SNX318" s="5"/>
      <c r="SNY318" s="5"/>
      <c r="SNZ318" s="5"/>
      <c r="SOA318" s="5"/>
      <c r="SOB318" s="5"/>
      <c r="SOC318" s="5"/>
      <c r="SOD318" s="5"/>
      <c r="SOE318" s="5"/>
      <c r="SOF318" s="5"/>
      <c r="SOG318" s="5"/>
      <c r="SOH318" s="5"/>
      <c r="SOI318" s="5"/>
      <c r="SOJ318" s="5"/>
      <c r="SOK318" s="5"/>
      <c r="SOL318" s="5"/>
      <c r="SOM318" s="5"/>
      <c r="SON318" s="5"/>
      <c r="SOO318" s="5"/>
      <c r="SOP318" s="5"/>
      <c r="SOQ318" s="5"/>
      <c r="SOR318" s="5"/>
      <c r="SOS318" s="5"/>
      <c r="SOT318" s="5"/>
      <c r="SOU318" s="5"/>
      <c r="SOV318" s="5"/>
      <c r="SOW318" s="5"/>
      <c r="SOX318" s="5"/>
      <c r="SOY318" s="5"/>
      <c r="SOZ318" s="5"/>
      <c r="SPA318" s="5"/>
      <c r="SPB318" s="5"/>
      <c r="SPC318" s="5"/>
      <c r="SPD318" s="5"/>
      <c r="SPE318" s="5"/>
      <c r="SPF318" s="5"/>
      <c r="SPG318" s="5"/>
      <c r="SPH318" s="5"/>
      <c r="SPI318" s="5"/>
      <c r="SPJ318" s="5"/>
      <c r="SPK318" s="5"/>
      <c r="SPL318" s="5"/>
      <c r="SPM318" s="5"/>
      <c r="SPN318" s="5"/>
      <c r="SPO318" s="5"/>
      <c r="SPP318" s="5"/>
      <c r="SPQ318" s="5"/>
      <c r="SPR318" s="5"/>
      <c r="SPS318" s="5"/>
      <c r="SPT318" s="5"/>
      <c r="SPU318" s="5"/>
      <c r="SPV318" s="5"/>
      <c r="SPW318" s="5"/>
      <c r="SPX318" s="5"/>
      <c r="SPY318" s="5"/>
      <c r="SPZ318" s="5"/>
      <c r="SQA318" s="5"/>
      <c r="SQB318" s="5"/>
      <c r="SQC318" s="5"/>
      <c r="SQD318" s="5"/>
      <c r="SQE318" s="5"/>
      <c r="SQF318" s="5"/>
      <c r="SQG318" s="5"/>
      <c r="SQH318" s="5"/>
      <c r="SQI318" s="5"/>
      <c r="SQJ318" s="5"/>
      <c r="SQK318" s="5"/>
      <c r="SQL318" s="5"/>
      <c r="SQM318" s="5"/>
      <c r="SQN318" s="5"/>
      <c r="SQO318" s="5"/>
      <c r="SQP318" s="5"/>
      <c r="SQQ318" s="5"/>
      <c r="SQR318" s="5"/>
      <c r="SQS318" s="5"/>
      <c r="SQT318" s="5"/>
      <c r="SQU318" s="5"/>
      <c r="SQV318" s="5"/>
      <c r="SQW318" s="5"/>
      <c r="SQX318" s="5"/>
      <c r="SQY318" s="5"/>
      <c r="SQZ318" s="5"/>
      <c r="SRA318" s="5"/>
      <c r="SRB318" s="5"/>
      <c r="SRC318" s="5"/>
      <c r="SRD318" s="5"/>
      <c r="SRE318" s="5"/>
      <c r="SRF318" s="5"/>
      <c r="SRG318" s="5"/>
      <c r="SRH318" s="5"/>
      <c r="SRI318" s="5"/>
      <c r="SRJ318" s="5"/>
      <c r="SRK318" s="5"/>
      <c r="SRL318" s="5"/>
      <c r="SRM318" s="5"/>
      <c r="SRN318" s="5"/>
      <c r="SRO318" s="5"/>
      <c r="SRP318" s="5"/>
      <c r="SRQ318" s="5"/>
      <c r="SRR318" s="5"/>
      <c r="SRS318" s="5"/>
      <c r="SRT318" s="5"/>
      <c r="SRU318" s="5"/>
      <c r="SRV318" s="5"/>
      <c r="SRW318" s="5"/>
      <c r="SRX318" s="5"/>
      <c r="SRY318" s="5"/>
      <c r="SRZ318" s="5"/>
      <c r="SSA318" s="5"/>
      <c r="SSB318" s="5"/>
      <c r="SSC318" s="5"/>
      <c r="SSD318" s="5"/>
      <c r="SSE318" s="5"/>
      <c r="SSF318" s="5"/>
      <c r="SSG318" s="5"/>
      <c r="SSH318" s="5"/>
      <c r="SSI318" s="5"/>
      <c r="SSJ318" s="5"/>
      <c r="SSK318" s="5"/>
      <c r="SSL318" s="5"/>
      <c r="SSM318" s="5"/>
      <c r="SSN318" s="5"/>
      <c r="SSO318" s="5"/>
      <c r="SSP318" s="5"/>
      <c r="SSQ318" s="5"/>
      <c r="SSR318" s="5"/>
      <c r="SSS318" s="5"/>
      <c r="SST318" s="5"/>
      <c r="SSU318" s="5"/>
      <c r="SSV318" s="5"/>
      <c r="SSW318" s="5"/>
      <c r="SSX318" s="5"/>
      <c r="SSY318" s="5"/>
      <c r="SSZ318" s="5"/>
      <c r="STA318" s="5"/>
      <c r="STB318" s="5"/>
      <c r="STC318" s="5"/>
      <c r="STD318" s="5"/>
      <c r="STE318" s="5"/>
      <c r="STF318" s="5"/>
      <c r="STG318" s="5"/>
      <c r="STH318" s="5"/>
      <c r="STI318" s="5"/>
      <c r="STJ318" s="5"/>
      <c r="STK318" s="5"/>
      <c r="STL318" s="5"/>
      <c r="STM318" s="5"/>
      <c r="STN318" s="5"/>
      <c r="STO318" s="5"/>
      <c r="STP318" s="5"/>
      <c r="STQ318" s="5"/>
      <c r="STR318" s="5"/>
      <c r="STS318" s="5"/>
      <c r="STT318" s="5"/>
      <c r="STU318" s="5"/>
      <c r="STV318" s="5"/>
      <c r="STW318" s="5"/>
      <c r="STX318" s="5"/>
      <c r="STY318" s="5"/>
      <c r="STZ318" s="5"/>
      <c r="SUA318" s="5"/>
      <c r="SUB318" s="5"/>
      <c r="SUC318" s="5"/>
      <c r="SUD318" s="5"/>
      <c r="SUE318" s="5"/>
      <c r="SUF318" s="5"/>
      <c r="SUG318" s="5"/>
      <c r="SUH318" s="5"/>
      <c r="SUI318" s="5"/>
      <c r="SUJ318" s="5"/>
      <c r="SUK318" s="5"/>
      <c r="SUL318" s="5"/>
      <c r="SUM318" s="5"/>
      <c r="SUN318" s="5"/>
      <c r="SUO318" s="5"/>
      <c r="SUP318" s="5"/>
      <c r="SUQ318" s="5"/>
      <c r="SUR318" s="5"/>
      <c r="SUS318" s="5"/>
      <c r="SUT318" s="5"/>
      <c r="SUU318" s="5"/>
      <c r="SUV318" s="5"/>
      <c r="SUW318" s="5"/>
      <c r="SUX318" s="5"/>
      <c r="SUY318" s="5"/>
      <c r="SUZ318" s="5"/>
      <c r="SVA318" s="5"/>
      <c r="SVB318" s="5"/>
      <c r="SVC318" s="5"/>
      <c r="SVD318" s="5"/>
      <c r="SVE318" s="5"/>
      <c r="SVF318" s="5"/>
      <c r="SVG318" s="5"/>
      <c r="SVH318" s="5"/>
      <c r="SVI318" s="5"/>
      <c r="SVJ318" s="5"/>
      <c r="SVK318" s="5"/>
      <c r="SVL318" s="5"/>
      <c r="SVM318" s="5"/>
      <c r="SVN318" s="5"/>
      <c r="SVO318" s="5"/>
      <c r="SVP318" s="5"/>
      <c r="SVQ318" s="5"/>
      <c r="SVR318" s="5"/>
      <c r="SVS318" s="5"/>
      <c r="SVT318" s="5"/>
      <c r="SVU318" s="5"/>
      <c r="SVV318" s="5"/>
      <c r="SVW318" s="5"/>
      <c r="SVX318" s="5"/>
      <c r="SVY318" s="5"/>
      <c r="SVZ318" s="5"/>
      <c r="SWA318" s="5"/>
      <c r="SWB318" s="5"/>
      <c r="SWC318" s="5"/>
      <c r="SWD318" s="5"/>
      <c r="SWE318" s="5"/>
      <c r="SWF318" s="5"/>
      <c r="SWG318" s="5"/>
      <c r="SWH318" s="5"/>
      <c r="SWI318" s="5"/>
      <c r="SWJ318" s="5"/>
      <c r="SWK318" s="5"/>
      <c r="SWL318" s="5"/>
      <c r="SWM318" s="5"/>
      <c r="SWN318" s="5"/>
      <c r="SWO318" s="5"/>
      <c r="SWP318" s="5"/>
      <c r="SWQ318" s="5"/>
      <c r="SWR318" s="5"/>
      <c r="SWS318" s="5"/>
      <c r="SWT318" s="5"/>
      <c r="SWU318" s="5"/>
      <c r="SWV318" s="5"/>
      <c r="SWW318" s="5"/>
      <c r="SWX318" s="5"/>
      <c r="SWY318" s="5"/>
      <c r="SWZ318" s="5"/>
      <c r="SXA318" s="5"/>
      <c r="SXB318" s="5"/>
      <c r="SXC318" s="5"/>
      <c r="SXD318" s="5"/>
      <c r="SXE318" s="5"/>
      <c r="SXF318" s="5"/>
      <c r="SXG318" s="5"/>
      <c r="SXH318" s="5"/>
      <c r="SXI318" s="5"/>
      <c r="SXJ318" s="5"/>
      <c r="SXK318" s="5"/>
      <c r="SXL318" s="5"/>
      <c r="SXM318" s="5"/>
      <c r="SXN318" s="5"/>
      <c r="SXO318" s="5"/>
      <c r="SXP318" s="5"/>
      <c r="SXQ318" s="5"/>
      <c r="SXR318" s="5"/>
      <c r="SXS318" s="5"/>
      <c r="SXT318" s="5"/>
      <c r="SXU318" s="5"/>
      <c r="SXV318" s="5"/>
      <c r="SXW318" s="5"/>
      <c r="SXX318" s="5"/>
      <c r="SXY318" s="5"/>
      <c r="SXZ318" s="5"/>
      <c r="SYA318" s="5"/>
      <c r="SYB318" s="5"/>
      <c r="SYC318" s="5"/>
      <c r="SYD318" s="5"/>
      <c r="SYE318" s="5"/>
      <c r="SYF318" s="5"/>
      <c r="SYG318" s="5"/>
      <c r="SYH318" s="5"/>
      <c r="SYI318" s="5"/>
      <c r="SYJ318" s="5"/>
      <c r="SYK318" s="5"/>
      <c r="SYL318" s="5"/>
      <c r="SYM318" s="5"/>
      <c r="SYN318" s="5"/>
      <c r="SYO318" s="5"/>
      <c r="SYP318" s="5"/>
      <c r="SYQ318" s="5"/>
      <c r="SYR318" s="5"/>
      <c r="SYS318" s="5"/>
      <c r="SYT318" s="5"/>
      <c r="SYU318" s="5"/>
      <c r="SYV318" s="5"/>
      <c r="SYW318" s="5"/>
      <c r="SYX318" s="5"/>
      <c r="SYY318" s="5"/>
      <c r="SYZ318" s="5"/>
      <c r="SZA318" s="5"/>
      <c r="SZB318" s="5"/>
      <c r="SZC318" s="5"/>
      <c r="SZD318" s="5"/>
      <c r="SZE318" s="5"/>
      <c r="SZF318" s="5"/>
      <c r="SZG318" s="5"/>
      <c r="SZH318" s="5"/>
      <c r="SZI318" s="5"/>
      <c r="SZJ318" s="5"/>
      <c r="SZK318" s="5"/>
      <c r="SZL318" s="5"/>
      <c r="SZM318" s="5"/>
      <c r="SZN318" s="5"/>
      <c r="SZO318" s="5"/>
      <c r="SZP318" s="5"/>
      <c r="SZQ318" s="5"/>
      <c r="SZR318" s="5"/>
      <c r="SZS318" s="5"/>
      <c r="SZT318" s="5"/>
      <c r="SZU318" s="5"/>
      <c r="SZV318" s="5"/>
      <c r="SZW318" s="5"/>
      <c r="SZX318" s="5"/>
      <c r="SZY318" s="5"/>
      <c r="SZZ318" s="5"/>
      <c r="TAA318" s="5"/>
      <c r="TAB318" s="5"/>
      <c r="TAC318" s="5"/>
      <c r="TAD318" s="5"/>
      <c r="TAE318" s="5"/>
      <c r="TAF318" s="5"/>
      <c r="TAG318" s="5"/>
      <c r="TAH318" s="5"/>
      <c r="TAI318" s="5"/>
      <c r="TAJ318" s="5"/>
      <c r="TAK318" s="5"/>
      <c r="TAL318" s="5"/>
      <c r="TAM318" s="5"/>
      <c r="TAN318" s="5"/>
      <c r="TAO318" s="5"/>
      <c r="TAP318" s="5"/>
      <c r="TAQ318" s="5"/>
      <c r="TAR318" s="5"/>
      <c r="TAS318" s="5"/>
      <c r="TAT318" s="5"/>
      <c r="TAU318" s="5"/>
      <c r="TAV318" s="5"/>
      <c r="TAW318" s="5"/>
      <c r="TAX318" s="5"/>
      <c r="TAY318" s="5"/>
      <c r="TAZ318" s="5"/>
      <c r="TBA318" s="5"/>
      <c r="TBB318" s="5"/>
      <c r="TBC318" s="5"/>
      <c r="TBD318" s="5"/>
      <c r="TBE318" s="5"/>
      <c r="TBF318" s="5"/>
      <c r="TBG318" s="5"/>
      <c r="TBH318" s="5"/>
      <c r="TBI318" s="5"/>
      <c r="TBJ318" s="5"/>
      <c r="TBK318" s="5"/>
      <c r="TBL318" s="5"/>
      <c r="TBM318" s="5"/>
      <c r="TBN318" s="5"/>
      <c r="TBO318" s="5"/>
      <c r="TBP318" s="5"/>
      <c r="TBQ318" s="5"/>
      <c r="TBR318" s="5"/>
      <c r="TBS318" s="5"/>
      <c r="TBT318" s="5"/>
      <c r="TBU318" s="5"/>
      <c r="TBV318" s="5"/>
      <c r="TBW318" s="5"/>
      <c r="TBX318" s="5"/>
      <c r="TBY318" s="5"/>
      <c r="TBZ318" s="5"/>
      <c r="TCA318" s="5"/>
      <c r="TCB318" s="5"/>
      <c r="TCC318" s="5"/>
      <c r="TCD318" s="5"/>
      <c r="TCE318" s="5"/>
      <c r="TCF318" s="5"/>
      <c r="TCG318" s="5"/>
      <c r="TCH318" s="5"/>
      <c r="TCI318" s="5"/>
      <c r="TCJ318" s="5"/>
      <c r="TCK318" s="5"/>
      <c r="TCL318" s="5"/>
      <c r="TCM318" s="5"/>
      <c r="TCN318" s="5"/>
      <c r="TCO318" s="5"/>
      <c r="TCP318" s="5"/>
      <c r="TCQ318" s="5"/>
      <c r="TCR318" s="5"/>
      <c r="TCS318" s="5"/>
      <c r="TCT318" s="5"/>
      <c r="TCU318" s="5"/>
      <c r="TCV318" s="5"/>
      <c r="TCW318" s="5"/>
      <c r="TCX318" s="5"/>
      <c r="TCY318" s="5"/>
      <c r="TCZ318" s="5"/>
      <c r="TDA318" s="5"/>
      <c r="TDB318" s="5"/>
      <c r="TDC318" s="5"/>
      <c r="TDD318" s="5"/>
      <c r="TDE318" s="5"/>
      <c r="TDF318" s="5"/>
      <c r="TDG318" s="5"/>
      <c r="TDH318" s="5"/>
      <c r="TDI318" s="5"/>
      <c r="TDJ318" s="5"/>
      <c r="TDK318" s="5"/>
      <c r="TDL318" s="5"/>
      <c r="TDM318" s="5"/>
      <c r="TDN318" s="5"/>
      <c r="TDO318" s="5"/>
      <c r="TDP318" s="5"/>
      <c r="TDQ318" s="5"/>
      <c r="TDR318" s="5"/>
      <c r="TDS318" s="5"/>
      <c r="TDT318" s="5"/>
      <c r="TDU318" s="5"/>
      <c r="TDV318" s="5"/>
      <c r="TDW318" s="5"/>
      <c r="TDX318" s="5"/>
      <c r="TDY318" s="5"/>
      <c r="TDZ318" s="5"/>
      <c r="TEA318" s="5"/>
      <c r="TEB318" s="5"/>
      <c r="TEC318" s="5"/>
      <c r="TED318" s="5"/>
      <c r="TEE318" s="5"/>
      <c r="TEF318" s="5"/>
      <c r="TEG318" s="5"/>
      <c r="TEH318" s="5"/>
      <c r="TEI318" s="5"/>
      <c r="TEJ318" s="5"/>
      <c r="TEK318" s="5"/>
      <c r="TEL318" s="5"/>
      <c r="TEM318" s="5"/>
      <c r="TEN318" s="5"/>
      <c r="TEO318" s="5"/>
      <c r="TEP318" s="5"/>
      <c r="TEQ318" s="5"/>
      <c r="TER318" s="5"/>
      <c r="TES318" s="5"/>
      <c r="TET318" s="5"/>
      <c r="TEU318" s="5"/>
      <c r="TEV318" s="5"/>
      <c r="TEW318" s="5"/>
      <c r="TEX318" s="5"/>
      <c r="TEY318" s="5"/>
      <c r="TEZ318" s="5"/>
      <c r="TFA318" s="5"/>
      <c r="TFB318" s="5"/>
      <c r="TFC318" s="5"/>
      <c r="TFD318" s="5"/>
      <c r="TFE318" s="5"/>
      <c r="TFF318" s="5"/>
      <c r="TFG318" s="5"/>
      <c r="TFH318" s="5"/>
      <c r="TFI318" s="5"/>
      <c r="TFJ318" s="5"/>
      <c r="TFK318" s="5"/>
      <c r="TFL318" s="5"/>
      <c r="TFM318" s="5"/>
      <c r="TFN318" s="5"/>
      <c r="TFO318" s="5"/>
      <c r="TFP318" s="5"/>
      <c r="TFQ318" s="5"/>
      <c r="TFR318" s="5"/>
      <c r="TFS318" s="5"/>
      <c r="TFT318" s="5"/>
      <c r="TFU318" s="5"/>
      <c r="TFV318" s="5"/>
      <c r="TFW318" s="5"/>
      <c r="TFX318" s="5"/>
      <c r="TFY318" s="5"/>
      <c r="TFZ318" s="5"/>
      <c r="TGA318" s="5"/>
      <c r="TGB318" s="5"/>
      <c r="TGC318" s="5"/>
      <c r="TGD318" s="5"/>
      <c r="TGE318" s="5"/>
      <c r="TGF318" s="5"/>
      <c r="TGG318" s="5"/>
      <c r="TGH318" s="5"/>
      <c r="TGI318" s="5"/>
      <c r="TGJ318" s="5"/>
      <c r="TGK318" s="5"/>
      <c r="TGL318" s="5"/>
      <c r="TGM318" s="5"/>
      <c r="TGN318" s="5"/>
      <c r="TGO318" s="5"/>
      <c r="TGP318" s="5"/>
      <c r="TGQ318" s="5"/>
      <c r="TGR318" s="5"/>
      <c r="TGS318" s="5"/>
      <c r="TGT318" s="5"/>
      <c r="TGU318" s="5"/>
      <c r="TGV318" s="5"/>
      <c r="TGW318" s="5"/>
      <c r="TGX318" s="5"/>
      <c r="TGY318" s="5"/>
      <c r="TGZ318" s="5"/>
      <c r="THA318" s="5"/>
      <c r="THB318" s="5"/>
      <c r="THC318" s="5"/>
      <c r="THD318" s="5"/>
      <c r="THE318" s="5"/>
      <c r="THF318" s="5"/>
      <c r="THG318" s="5"/>
      <c r="THH318" s="5"/>
      <c r="THI318" s="5"/>
      <c r="THJ318" s="5"/>
      <c r="THK318" s="5"/>
      <c r="THL318" s="5"/>
      <c r="THM318" s="5"/>
      <c r="THN318" s="5"/>
      <c r="THO318" s="5"/>
      <c r="THP318" s="5"/>
      <c r="THQ318" s="5"/>
      <c r="THR318" s="5"/>
      <c r="THS318" s="5"/>
      <c r="THT318" s="5"/>
      <c r="THU318" s="5"/>
      <c r="THV318" s="5"/>
      <c r="THW318" s="5"/>
      <c r="THX318" s="5"/>
      <c r="THY318" s="5"/>
      <c r="THZ318" s="5"/>
      <c r="TIA318" s="5"/>
      <c r="TIB318" s="5"/>
      <c r="TIC318" s="5"/>
      <c r="TID318" s="5"/>
      <c r="TIE318" s="5"/>
      <c r="TIF318" s="5"/>
      <c r="TIG318" s="5"/>
      <c r="TIH318" s="5"/>
      <c r="TII318" s="5"/>
      <c r="TIJ318" s="5"/>
      <c r="TIK318" s="5"/>
      <c r="TIL318" s="5"/>
      <c r="TIM318" s="5"/>
      <c r="TIN318" s="5"/>
      <c r="TIO318" s="5"/>
      <c r="TIP318" s="5"/>
      <c r="TIQ318" s="5"/>
      <c r="TIR318" s="5"/>
      <c r="TIS318" s="5"/>
      <c r="TIT318" s="5"/>
      <c r="TIU318" s="5"/>
      <c r="TIV318" s="5"/>
      <c r="TIW318" s="5"/>
      <c r="TIX318" s="5"/>
      <c r="TIY318" s="5"/>
      <c r="TIZ318" s="5"/>
      <c r="TJA318" s="5"/>
      <c r="TJB318" s="5"/>
      <c r="TJC318" s="5"/>
      <c r="TJD318" s="5"/>
      <c r="TJE318" s="5"/>
      <c r="TJF318" s="5"/>
      <c r="TJG318" s="5"/>
      <c r="TJH318" s="5"/>
      <c r="TJI318" s="5"/>
      <c r="TJJ318" s="5"/>
      <c r="TJK318" s="5"/>
      <c r="TJL318" s="5"/>
      <c r="TJM318" s="5"/>
      <c r="TJN318" s="5"/>
      <c r="TJO318" s="5"/>
      <c r="TJP318" s="5"/>
      <c r="TJQ318" s="5"/>
      <c r="TJR318" s="5"/>
      <c r="TJS318" s="5"/>
      <c r="TJT318" s="5"/>
      <c r="TJU318" s="5"/>
      <c r="TJV318" s="5"/>
      <c r="TJW318" s="5"/>
      <c r="TJX318" s="5"/>
      <c r="TJY318" s="5"/>
      <c r="TJZ318" s="5"/>
      <c r="TKA318" s="5"/>
      <c r="TKB318" s="5"/>
      <c r="TKC318" s="5"/>
      <c r="TKD318" s="5"/>
      <c r="TKE318" s="5"/>
      <c r="TKF318" s="5"/>
      <c r="TKG318" s="5"/>
      <c r="TKH318" s="5"/>
      <c r="TKI318" s="5"/>
      <c r="TKJ318" s="5"/>
      <c r="TKK318" s="5"/>
      <c r="TKL318" s="5"/>
      <c r="TKM318" s="5"/>
      <c r="TKN318" s="5"/>
      <c r="TKO318" s="5"/>
      <c r="TKP318" s="5"/>
      <c r="TKQ318" s="5"/>
      <c r="TKR318" s="5"/>
      <c r="TKS318" s="5"/>
      <c r="TKT318" s="5"/>
      <c r="TKU318" s="5"/>
      <c r="TKV318" s="5"/>
      <c r="TKW318" s="5"/>
      <c r="TKX318" s="5"/>
      <c r="TKY318" s="5"/>
      <c r="TKZ318" s="5"/>
      <c r="TLA318" s="5"/>
      <c r="TLB318" s="5"/>
      <c r="TLC318" s="5"/>
      <c r="TLD318" s="5"/>
      <c r="TLE318" s="5"/>
      <c r="TLF318" s="5"/>
      <c r="TLG318" s="5"/>
      <c r="TLH318" s="5"/>
      <c r="TLI318" s="5"/>
      <c r="TLJ318" s="5"/>
      <c r="TLK318" s="5"/>
      <c r="TLL318" s="5"/>
      <c r="TLM318" s="5"/>
      <c r="TLN318" s="5"/>
      <c r="TLO318" s="5"/>
      <c r="TLP318" s="5"/>
      <c r="TLQ318" s="5"/>
      <c r="TLR318" s="5"/>
      <c r="TLS318" s="5"/>
      <c r="TLT318" s="5"/>
      <c r="TLU318" s="5"/>
      <c r="TLV318" s="5"/>
      <c r="TLW318" s="5"/>
      <c r="TLX318" s="5"/>
      <c r="TLY318" s="5"/>
      <c r="TLZ318" s="5"/>
      <c r="TMA318" s="5"/>
      <c r="TMB318" s="5"/>
      <c r="TMC318" s="5"/>
      <c r="TMD318" s="5"/>
      <c r="TME318" s="5"/>
      <c r="TMF318" s="5"/>
      <c r="TMG318" s="5"/>
      <c r="TMH318" s="5"/>
      <c r="TMI318" s="5"/>
      <c r="TMJ318" s="5"/>
      <c r="TMK318" s="5"/>
      <c r="TML318" s="5"/>
      <c r="TMM318" s="5"/>
      <c r="TMN318" s="5"/>
      <c r="TMO318" s="5"/>
      <c r="TMP318" s="5"/>
      <c r="TMQ318" s="5"/>
      <c r="TMR318" s="5"/>
      <c r="TMS318" s="5"/>
      <c r="TMT318" s="5"/>
      <c r="TMU318" s="5"/>
      <c r="TMV318" s="5"/>
      <c r="TMW318" s="5"/>
      <c r="TMX318" s="5"/>
      <c r="TMY318" s="5"/>
      <c r="TMZ318" s="5"/>
      <c r="TNA318" s="5"/>
      <c r="TNB318" s="5"/>
      <c r="TNC318" s="5"/>
      <c r="TND318" s="5"/>
      <c r="TNE318" s="5"/>
      <c r="TNF318" s="5"/>
      <c r="TNG318" s="5"/>
      <c r="TNH318" s="5"/>
      <c r="TNI318" s="5"/>
      <c r="TNJ318" s="5"/>
      <c r="TNK318" s="5"/>
      <c r="TNL318" s="5"/>
      <c r="TNM318" s="5"/>
      <c r="TNN318" s="5"/>
      <c r="TNO318" s="5"/>
      <c r="TNP318" s="5"/>
      <c r="TNQ318" s="5"/>
      <c r="TNR318" s="5"/>
      <c r="TNS318" s="5"/>
      <c r="TNT318" s="5"/>
      <c r="TNU318" s="5"/>
      <c r="TNV318" s="5"/>
      <c r="TNW318" s="5"/>
      <c r="TNX318" s="5"/>
      <c r="TNY318" s="5"/>
      <c r="TNZ318" s="5"/>
      <c r="TOA318" s="5"/>
      <c r="TOB318" s="5"/>
      <c r="TOC318" s="5"/>
      <c r="TOD318" s="5"/>
      <c r="TOE318" s="5"/>
      <c r="TOF318" s="5"/>
      <c r="TOG318" s="5"/>
      <c r="TOH318" s="5"/>
      <c r="TOI318" s="5"/>
      <c r="TOJ318" s="5"/>
      <c r="TOK318" s="5"/>
      <c r="TOL318" s="5"/>
      <c r="TOM318" s="5"/>
      <c r="TON318" s="5"/>
      <c r="TOO318" s="5"/>
      <c r="TOP318" s="5"/>
      <c r="TOQ318" s="5"/>
      <c r="TOR318" s="5"/>
      <c r="TOS318" s="5"/>
      <c r="TOT318" s="5"/>
      <c r="TOU318" s="5"/>
      <c r="TOV318" s="5"/>
      <c r="TOW318" s="5"/>
      <c r="TOX318" s="5"/>
      <c r="TOY318" s="5"/>
      <c r="TOZ318" s="5"/>
      <c r="TPA318" s="5"/>
      <c r="TPB318" s="5"/>
      <c r="TPC318" s="5"/>
      <c r="TPD318" s="5"/>
      <c r="TPE318" s="5"/>
      <c r="TPF318" s="5"/>
      <c r="TPG318" s="5"/>
      <c r="TPH318" s="5"/>
      <c r="TPI318" s="5"/>
      <c r="TPJ318" s="5"/>
      <c r="TPK318" s="5"/>
      <c r="TPL318" s="5"/>
      <c r="TPM318" s="5"/>
      <c r="TPN318" s="5"/>
      <c r="TPO318" s="5"/>
      <c r="TPP318" s="5"/>
      <c r="TPQ318" s="5"/>
      <c r="TPR318" s="5"/>
      <c r="TPS318" s="5"/>
      <c r="TPT318" s="5"/>
      <c r="TPU318" s="5"/>
      <c r="TPV318" s="5"/>
      <c r="TPW318" s="5"/>
      <c r="TPX318" s="5"/>
      <c r="TPY318" s="5"/>
      <c r="TPZ318" s="5"/>
      <c r="TQA318" s="5"/>
      <c r="TQB318" s="5"/>
      <c r="TQC318" s="5"/>
      <c r="TQD318" s="5"/>
      <c r="TQE318" s="5"/>
      <c r="TQF318" s="5"/>
      <c r="TQG318" s="5"/>
      <c r="TQH318" s="5"/>
      <c r="TQI318" s="5"/>
      <c r="TQJ318" s="5"/>
      <c r="TQK318" s="5"/>
      <c r="TQL318" s="5"/>
      <c r="TQM318" s="5"/>
      <c r="TQN318" s="5"/>
      <c r="TQO318" s="5"/>
      <c r="TQP318" s="5"/>
      <c r="TQQ318" s="5"/>
      <c r="TQR318" s="5"/>
      <c r="TQS318" s="5"/>
      <c r="TQT318" s="5"/>
      <c r="TQU318" s="5"/>
      <c r="TQV318" s="5"/>
      <c r="TQW318" s="5"/>
      <c r="TQX318" s="5"/>
      <c r="TQY318" s="5"/>
      <c r="TQZ318" s="5"/>
      <c r="TRA318" s="5"/>
      <c r="TRB318" s="5"/>
      <c r="TRC318" s="5"/>
      <c r="TRD318" s="5"/>
      <c r="TRE318" s="5"/>
      <c r="TRF318" s="5"/>
      <c r="TRG318" s="5"/>
      <c r="TRH318" s="5"/>
      <c r="TRI318" s="5"/>
      <c r="TRJ318" s="5"/>
      <c r="TRK318" s="5"/>
      <c r="TRL318" s="5"/>
      <c r="TRM318" s="5"/>
      <c r="TRN318" s="5"/>
      <c r="TRO318" s="5"/>
      <c r="TRP318" s="5"/>
      <c r="TRQ318" s="5"/>
      <c r="TRR318" s="5"/>
      <c r="TRS318" s="5"/>
      <c r="TRT318" s="5"/>
      <c r="TRU318" s="5"/>
      <c r="TRV318" s="5"/>
      <c r="TRW318" s="5"/>
      <c r="TRX318" s="5"/>
      <c r="TRY318" s="5"/>
      <c r="TRZ318" s="5"/>
      <c r="TSA318" s="5"/>
      <c r="TSB318" s="5"/>
      <c r="TSC318" s="5"/>
      <c r="TSD318" s="5"/>
      <c r="TSE318" s="5"/>
      <c r="TSF318" s="5"/>
      <c r="TSG318" s="5"/>
      <c r="TSH318" s="5"/>
      <c r="TSI318" s="5"/>
      <c r="TSJ318" s="5"/>
      <c r="TSK318" s="5"/>
      <c r="TSL318" s="5"/>
      <c r="TSM318" s="5"/>
      <c r="TSN318" s="5"/>
      <c r="TSO318" s="5"/>
      <c r="TSP318" s="5"/>
      <c r="TSQ318" s="5"/>
      <c r="TSR318" s="5"/>
      <c r="TSS318" s="5"/>
      <c r="TST318" s="5"/>
      <c r="TSU318" s="5"/>
      <c r="TSV318" s="5"/>
      <c r="TSW318" s="5"/>
      <c r="TSX318" s="5"/>
      <c r="TSY318" s="5"/>
      <c r="TSZ318" s="5"/>
      <c r="TTA318" s="5"/>
      <c r="TTB318" s="5"/>
      <c r="TTC318" s="5"/>
      <c r="TTD318" s="5"/>
      <c r="TTE318" s="5"/>
      <c r="TTF318" s="5"/>
      <c r="TTG318" s="5"/>
      <c r="TTH318" s="5"/>
      <c r="TTI318" s="5"/>
      <c r="TTJ318" s="5"/>
      <c r="TTK318" s="5"/>
      <c r="TTL318" s="5"/>
      <c r="TTM318" s="5"/>
      <c r="TTN318" s="5"/>
      <c r="TTO318" s="5"/>
      <c r="TTP318" s="5"/>
      <c r="TTQ318" s="5"/>
      <c r="TTR318" s="5"/>
      <c r="TTS318" s="5"/>
      <c r="TTT318" s="5"/>
      <c r="TTU318" s="5"/>
      <c r="TTV318" s="5"/>
      <c r="TTW318" s="5"/>
      <c r="TTX318" s="5"/>
      <c r="TTY318" s="5"/>
      <c r="TTZ318" s="5"/>
      <c r="TUA318" s="5"/>
      <c r="TUB318" s="5"/>
      <c r="TUC318" s="5"/>
      <c r="TUD318" s="5"/>
      <c r="TUE318" s="5"/>
      <c r="TUF318" s="5"/>
      <c r="TUG318" s="5"/>
      <c r="TUH318" s="5"/>
      <c r="TUI318" s="5"/>
      <c r="TUJ318" s="5"/>
      <c r="TUK318" s="5"/>
      <c r="TUL318" s="5"/>
      <c r="TUM318" s="5"/>
      <c r="TUN318" s="5"/>
      <c r="TUO318" s="5"/>
      <c r="TUP318" s="5"/>
      <c r="TUQ318" s="5"/>
      <c r="TUR318" s="5"/>
      <c r="TUS318" s="5"/>
      <c r="TUT318" s="5"/>
      <c r="TUU318" s="5"/>
      <c r="TUV318" s="5"/>
      <c r="TUW318" s="5"/>
      <c r="TUX318" s="5"/>
      <c r="TUY318" s="5"/>
      <c r="TUZ318" s="5"/>
      <c r="TVA318" s="5"/>
      <c r="TVB318" s="5"/>
      <c r="TVC318" s="5"/>
      <c r="TVD318" s="5"/>
      <c r="TVE318" s="5"/>
      <c r="TVF318" s="5"/>
      <c r="TVG318" s="5"/>
      <c r="TVH318" s="5"/>
      <c r="TVI318" s="5"/>
      <c r="TVJ318" s="5"/>
      <c r="TVK318" s="5"/>
      <c r="TVL318" s="5"/>
      <c r="TVM318" s="5"/>
      <c r="TVN318" s="5"/>
      <c r="TVO318" s="5"/>
      <c r="TVP318" s="5"/>
      <c r="TVQ318" s="5"/>
      <c r="TVR318" s="5"/>
      <c r="TVS318" s="5"/>
      <c r="TVT318" s="5"/>
      <c r="TVU318" s="5"/>
      <c r="TVV318" s="5"/>
      <c r="TVW318" s="5"/>
      <c r="TVX318" s="5"/>
      <c r="TVY318" s="5"/>
      <c r="TVZ318" s="5"/>
      <c r="TWA318" s="5"/>
      <c r="TWB318" s="5"/>
      <c r="TWC318" s="5"/>
      <c r="TWD318" s="5"/>
      <c r="TWE318" s="5"/>
      <c r="TWF318" s="5"/>
      <c r="TWG318" s="5"/>
      <c r="TWH318" s="5"/>
      <c r="TWI318" s="5"/>
      <c r="TWJ318" s="5"/>
      <c r="TWK318" s="5"/>
      <c r="TWL318" s="5"/>
      <c r="TWM318" s="5"/>
      <c r="TWN318" s="5"/>
      <c r="TWO318" s="5"/>
      <c r="TWP318" s="5"/>
      <c r="TWQ318" s="5"/>
      <c r="TWR318" s="5"/>
      <c r="TWS318" s="5"/>
      <c r="TWT318" s="5"/>
      <c r="TWU318" s="5"/>
      <c r="TWV318" s="5"/>
      <c r="TWW318" s="5"/>
      <c r="TWX318" s="5"/>
      <c r="TWY318" s="5"/>
      <c r="TWZ318" s="5"/>
      <c r="TXA318" s="5"/>
      <c r="TXB318" s="5"/>
      <c r="TXC318" s="5"/>
      <c r="TXD318" s="5"/>
      <c r="TXE318" s="5"/>
      <c r="TXF318" s="5"/>
      <c r="TXG318" s="5"/>
      <c r="TXH318" s="5"/>
      <c r="TXI318" s="5"/>
      <c r="TXJ318" s="5"/>
      <c r="TXK318" s="5"/>
      <c r="TXL318" s="5"/>
      <c r="TXM318" s="5"/>
      <c r="TXN318" s="5"/>
      <c r="TXO318" s="5"/>
      <c r="TXP318" s="5"/>
      <c r="TXQ318" s="5"/>
      <c r="TXR318" s="5"/>
      <c r="TXS318" s="5"/>
      <c r="TXT318" s="5"/>
      <c r="TXU318" s="5"/>
      <c r="TXV318" s="5"/>
      <c r="TXW318" s="5"/>
      <c r="TXX318" s="5"/>
      <c r="TXY318" s="5"/>
      <c r="TXZ318" s="5"/>
      <c r="TYA318" s="5"/>
      <c r="TYB318" s="5"/>
      <c r="TYC318" s="5"/>
      <c r="TYD318" s="5"/>
      <c r="TYE318" s="5"/>
      <c r="TYF318" s="5"/>
      <c r="TYG318" s="5"/>
      <c r="TYH318" s="5"/>
      <c r="TYI318" s="5"/>
      <c r="TYJ318" s="5"/>
      <c r="TYK318" s="5"/>
      <c r="TYL318" s="5"/>
      <c r="TYM318" s="5"/>
      <c r="TYN318" s="5"/>
      <c r="TYO318" s="5"/>
      <c r="TYP318" s="5"/>
      <c r="TYQ318" s="5"/>
      <c r="TYR318" s="5"/>
      <c r="TYS318" s="5"/>
      <c r="TYT318" s="5"/>
      <c r="TYU318" s="5"/>
      <c r="TYV318" s="5"/>
      <c r="TYW318" s="5"/>
      <c r="TYX318" s="5"/>
      <c r="TYY318" s="5"/>
      <c r="TYZ318" s="5"/>
      <c r="TZA318" s="5"/>
      <c r="TZB318" s="5"/>
      <c r="TZC318" s="5"/>
      <c r="TZD318" s="5"/>
      <c r="TZE318" s="5"/>
      <c r="TZF318" s="5"/>
      <c r="TZG318" s="5"/>
      <c r="TZH318" s="5"/>
      <c r="TZI318" s="5"/>
      <c r="TZJ318" s="5"/>
      <c r="TZK318" s="5"/>
      <c r="TZL318" s="5"/>
      <c r="TZM318" s="5"/>
      <c r="TZN318" s="5"/>
      <c r="TZO318" s="5"/>
      <c r="TZP318" s="5"/>
      <c r="TZQ318" s="5"/>
      <c r="TZR318" s="5"/>
      <c r="TZS318" s="5"/>
      <c r="TZT318" s="5"/>
      <c r="TZU318" s="5"/>
      <c r="TZV318" s="5"/>
      <c r="TZW318" s="5"/>
      <c r="TZX318" s="5"/>
      <c r="TZY318" s="5"/>
      <c r="TZZ318" s="5"/>
      <c r="UAA318" s="5"/>
      <c r="UAB318" s="5"/>
      <c r="UAC318" s="5"/>
      <c r="UAD318" s="5"/>
      <c r="UAE318" s="5"/>
      <c r="UAF318" s="5"/>
      <c r="UAG318" s="5"/>
      <c r="UAH318" s="5"/>
      <c r="UAI318" s="5"/>
      <c r="UAJ318" s="5"/>
      <c r="UAK318" s="5"/>
      <c r="UAL318" s="5"/>
      <c r="UAM318" s="5"/>
      <c r="UAN318" s="5"/>
      <c r="UAO318" s="5"/>
      <c r="UAP318" s="5"/>
      <c r="UAQ318" s="5"/>
      <c r="UAR318" s="5"/>
      <c r="UAS318" s="5"/>
      <c r="UAT318" s="5"/>
      <c r="UAU318" s="5"/>
      <c r="UAV318" s="5"/>
      <c r="UAW318" s="5"/>
      <c r="UAX318" s="5"/>
      <c r="UAY318" s="5"/>
      <c r="UAZ318" s="5"/>
      <c r="UBA318" s="5"/>
      <c r="UBB318" s="5"/>
      <c r="UBC318" s="5"/>
      <c r="UBD318" s="5"/>
      <c r="UBE318" s="5"/>
      <c r="UBF318" s="5"/>
      <c r="UBG318" s="5"/>
      <c r="UBH318" s="5"/>
      <c r="UBI318" s="5"/>
      <c r="UBJ318" s="5"/>
      <c r="UBK318" s="5"/>
      <c r="UBL318" s="5"/>
      <c r="UBM318" s="5"/>
      <c r="UBN318" s="5"/>
      <c r="UBO318" s="5"/>
      <c r="UBP318" s="5"/>
      <c r="UBQ318" s="5"/>
      <c r="UBR318" s="5"/>
      <c r="UBS318" s="5"/>
      <c r="UBT318" s="5"/>
      <c r="UBU318" s="5"/>
      <c r="UBV318" s="5"/>
      <c r="UBW318" s="5"/>
      <c r="UBX318" s="5"/>
      <c r="UBY318" s="5"/>
      <c r="UBZ318" s="5"/>
      <c r="UCA318" s="5"/>
      <c r="UCB318" s="5"/>
      <c r="UCC318" s="5"/>
      <c r="UCD318" s="5"/>
      <c r="UCE318" s="5"/>
      <c r="UCF318" s="5"/>
      <c r="UCG318" s="5"/>
      <c r="UCH318" s="5"/>
      <c r="UCI318" s="5"/>
      <c r="UCJ318" s="5"/>
      <c r="UCK318" s="5"/>
      <c r="UCL318" s="5"/>
      <c r="UCM318" s="5"/>
      <c r="UCN318" s="5"/>
      <c r="UCO318" s="5"/>
      <c r="UCP318" s="5"/>
      <c r="UCQ318" s="5"/>
      <c r="UCR318" s="5"/>
      <c r="UCS318" s="5"/>
      <c r="UCT318" s="5"/>
      <c r="UCU318" s="5"/>
      <c r="UCV318" s="5"/>
      <c r="UCW318" s="5"/>
      <c r="UCX318" s="5"/>
      <c r="UCY318" s="5"/>
      <c r="UCZ318" s="5"/>
      <c r="UDA318" s="5"/>
      <c r="UDB318" s="5"/>
      <c r="UDC318" s="5"/>
      <c r="UDD318" s="5"/>
      <c r="UDE318" s="5"/>
      <c r="UDF318" s="5"/>
      <c r="UDG318" s="5"/>
      <c r="UDH318" s="5"/>
      <c r="UDI318" s="5"/>
      <c r="UDJ318" s="5"/>
      <c r="UDK318" s="5"/>
      <c r="UDL318" s="5"/>
      <c r="UDM318" s="5"/>
      <c r="UDN318" s="5"/>
      <c r="UDO318" s="5"/>
      <c r="UDP318" s="5"/>
      <c r="UDQ318" s="5"/>
      <c r="UDR318" s="5"/>
      <c r="UDS318" s="5"/>
      <c r="UDT318" s="5"/>
      <c r="UDU318" s="5"/>
      <c r="UDV318" s="5"/>
      <c r="UDW318" s="5"/>
      <c r="UDX318" s="5"/>
      <c r="UDY318" s="5"/>
      <c r="UDZ318" s="5"/>
      <c r="UEA318" s="5"/>
      <c r="UEB318" s="5"/>
      <c r="UEC318" s="5"/>
      <c r="UED318" s="5"/>
      <c r="UEE318" s="5"/>
      <c r="UEF318" s="5"/>
      <c r="UEG318" s="5"/>
      <c r="UEH318" s="5"/>
      <c r="UEI318" s="5"/>
      <c r="UEJ318" s="5"/>
      <c r="UEK318" s="5"/>
      <c r="UEL318" s="5"/>
      <c r="UEM318" s="5"/>
      <c r="UEN318" s="5"/>
      <c r="UEO318" s="5"/>
      <c r="UEP318" s="5"/>
      <c r="UEQ318" s="5"/>
      <c r="UER318" s="5"/>
      <c r="UES318" s="5"/>
      <c r="UET318" s="5"/>
      <c r="UEU318" s="5"/>
      <c r="UEV318" s="5"/>
      <c r="UEW318" s="5"/>
      <c r="UEX318" s="5"/>
      <c r="UEY318" s="5"/>
      <c r="UEZ318" s="5"/>
      <c r="UFA318" s="5"/>
      <c r="UFB318" s="5"/>
      <c r="UFC318" s="5"/>
      <c r="UFD318" s="5"/>
      <c r="UFE318" s="5"/>
      <c r="UFF318" s="5"/>
      <c r="UFG318" s="5"/>
      <c r="UFH318" s="5"/>
      <c r="UFI318" s="5"/>
      <c r="UFJ318" s="5"/>
      <c r="UFK318" s="5"/>
      <c r="UFL318" s="5"/>
      <c r="UFM318" s="5"/>
      <c r="UFN318" s="5"/>
      <c r="UFO318" s="5"/>
      <c r="UFP318" s="5"/>
      <c r="UFQ318" s="5"/>
      <c r="UFR318" s="5"/>
      <c r="UFS318" s="5"/>
      <c r="UFT318" s="5"/>
      <c r="UFU318" s="5"/>
      <c r="UFV318" s="5"/>
      <c r="UFW318" s="5"/>
      <c r="UFX318" s="5"/>
      <c r="UFY318" s="5"/>
      <c r="UFZ318" s="5"/>
      <c r="UGA318" s="5"/>
      <c r="UGB318" s="5"/>
      <c r="UGC318" s="5"/>
      <c r="UGD318" s="5"/>
      <c r="UGE318" s="5"/>
      <c r="UGF318" s="5"/>
      <c r="UGG318" s="5"/>
      <c r="UGH318" s="5"/>
      <c r="UGI318" s="5"/>
      <c r="UGJ318" s="5"/>
      <c r="UGK318" s="5"/>
      <c r="UGL318" s="5"/>
      <c r="UGM318" s="5"/>
      <c r="UGN318" s="5"/>
      <c r="UGO318" s="5"/>
      <c r="UGP318" s="5"/>
      <c r="UGQ318" s="5"/>
      <c r="UGR318" s="5"/>
      <c r="UGS318" s="5"/>
      <c r="UGT318" s="5"/>
      <c r="UGU318" s="5"/>
      <c r="UGV318" s="5"/>
      <c r="UGW318" s="5"/>
      <c r="UGX318" s="5"/>
      <c r="UGY318" s="5"/>
      <c r="UGZ318" s="5"/>
      <c r="UHA318" s="5"/>
      <c r="UHB318" s="5"/>
      <c r="UHC318" s="5"/>
      <c r="UHD318" s="5"/>
      <c r="UHE318" s="5"/>
      <c r="UHF318" s="5"/>
      <c r="UHG318" s="5"/>
      <c r="UHH318" s="5"/>
      <c r="UHI318" s="5"/>
      <c r="UHJ318" s="5"/>
      <c r="UHK318" s="5"/>
      <c r="UHL318" s="5"/>
      <c r="UHM318" s="5"/>
      <c r="UHN318" s="5"/>
      <c r="UHO318" s="5"/>
      <c r="UHP318" s="5"/>
      <c r="UHQ318" s="5"/>
      <c r="UHR318" s="5"/>
      <c r="UHS318" s="5"/>
      <c r="UHT318" s="5"/>
      <c r="UHU318" s="5"/>
      <c r="UHV318" s="5"/>
      <c r="UHW318" s="5"/>
      <c r="UHX318" s="5"/>
      <c r="UHY318" s="5"/>
      <c r="UHZ318" s="5"/>
      <c r="UIA318" s="5"/>
      <c r="UIB318" s="5"/>
      <c r="UIC318" s="5"/>
      <c r="UID318" s="5"/>
      <c r="UIE318" s="5"/>
      <c r="UIF318" s="5"/>
      <c r="UIG318" s="5"/>
      <c r="UIH318" s="5"/>
      <c r="UII318" s="5"/>
      <c r="UIJ318" s="5"/>
      <c r="UIK318" s="5"/>
      <c r="UIL318" s="5"/>
      <c r="UIM318" s="5"/>
      <c r="UIN318" s="5"/>
      <c r="UIO318" s="5"/>
      <c r="UIP318" s="5"/>
      <c r="UIQ318" s="5"/>
      <c r="UIR318" s="5"/>
      <c r="UIS318" s="5"/>
      <c r="UIT318" s="5"/>
      <c r="UIU318" s="5"/>
      <c r="UIV318" s="5"/>
      <c r="UIW318" s="5"/>
      <c r="UIX318" s="5"/>
      <c r="UIY318" s="5"/>
      <c r="UIZ318" s="5"/>
      <c r="UJA318" s="5"/>
      <c r="UJB318" s="5"/>
      <c r="UJC318" s="5"/>
      <c r="UJD318" s="5"/>
      <c r="UJE318" s="5"/>
      <c r="UJF318" s="5"/>
      <c r="UJG318" s="5"/>
      <c r="UJH318" s="5"/>
      <c r="UJI318" s="5"/>
      <c r="UJJ318" s="5"/>
      <c r="UJK318" s="5"/>
      <c r="UJL318" s="5"/>
      <c r="UJM318" s="5"/>
      <c r="UJN318" s="5"/>
      <c r="UJO318" s="5"/>
      <c r="UJP318" s="5"/>
      <c r="UJQ318" s="5"/>
      <c r="UJR318" s="5"/>
      <c r="UJS318" s="5"/>
      <c r="UJT318" s="5"/>
      <c r="UJU318" s="5"/>
      <c r="UJV318" s="5"/>
      <c r="UJW318" s="5"/>
      <c r="UJX318" s="5"/>
      <c r="UJY318" s="5"/>
      <c r="UJZ318" s="5"/>
      <c r="UKA318" s="5"/>
      <c r="UKB318" s="5"/>
      <c r="UKC318" s="5"/>
      <c r="UKD318" s="5"/>
      <c r="UKE318" s="5"/>
      <c r="UKF318" s="5"/>
      <c r="UKG318" s="5"/>
      <c r="UKH318" s="5"/>
      <c r="UKI318" s="5"/>
      <c r="UKJ318" s="5"/>
      <c r="UKK318" s="5"/>
      <c r="UKL318" s="5"/>
      <c r="UKM318" s="5"/>
      <c r="UKN318" s="5"/>
      <c r="UKO318" s="5"/>
      <c r="UKP318" s="5"/>
      <c r="UKQ318" s="5"/>
      <c r="UKR318" s="5"/>
      <c r="UKS318" s="5"/>
      <c r="UKT318" s="5"/>
      <c r="UKU318" s="5"/>
      <c r="UKV318" s="5"/>
      <c r="UKW318" s="5"/>
      <c r="UKX318" s="5"/>
      <c r="UKY318" s="5"/>
      <c r="UKZ318" s="5"/>
      <c r="ULA318" s="5"/>
      <c r="ULB318" s="5"/>
      <c r="ULC318" s="5"/>
      <c r="ULD318" s="5"/>
      <c r="ULE318" s="5"/>
      <c r="ULF318" s="5"/>
      <c r="ULG318" s="5"/>
      <c r="ULH318" s="5"/>
      <c r="ULI318" s="5"/>
      <c r="ULJ318" s="5"/>
      <c r="ULK318" s="5"/>
      <c r="ULL318" s="5"/>
      <c r="ULM318" s="5"/>
      <c r="ULN318" s="5"/>
      <c r="ULO318" s="5"/>
      <c r="ULP318" s="5"/>
      <c r="ULQ318" s="5"/>
      <c r="ULR318" s="5"/>
      <c r="ULS318" s="5"/>
      <c r="ULT318" s="5"/>
      <c r="ULU318" s="5"/>
      <c r="ULV318" s="5"/>
      <c r="ULW318" s="5"/>
      <c r="ULX318" s="5"/>
      <c r="ULY318" s="5"/>
      <c r="ULZ318" s="5"/>
      <c r="UMA318" s="5"/>
      <c r="UMB318" s="5"/>
      <c r="UMC318" s="5"/>
      <c r="UMD318" s="5"/>
      <c r="UME318" s="5"/>
      <c r="UMF318" s="5"/>
      <c r="UMG318" s="5"/>
      <c r="UMH318" s="5"/>
      <c r="UMI318" s="5"/>
      <c r="UMJ318" s="5"/>
      <c r="UMK318" s="5"/>
      <c r="UML318" s="5"/>
      <c r="UMM318" s="5"/>
      <c r="UMN318" s="5"/>
      <c r="UMO318" s="5"/>
      <c r="UMP318" s="5"/>
      <c r="UMQ318" s="5"/>
      <c r="UMR318" s="5"/>
      <c r="UMS318" s="5"/>
      <c r="UMT318" s="5"/>
      <c r="UMU318" s="5"/>
      <c r="UMV318" s="5"/>
      <c r="UMW318" s="5"/>
      <c r="UMX318" s="5"/>
      <c r="UMY318" s="5"/>
      <c r="UMZ318" s="5"/>
      <c r="UNA318" s="5"/>
      <c r="UNB318" s="5"/>
      <c r="UNC318" s="5"/>
      <c r="UND318" s="5"/>
      <c r="UNE318" s="5"/>
      <c r="UNF318" s="5"/>
      <c r="UNG318" s="5"/>
      <c r="UNH318" s="5"/>
      <c r="UNI318" s="5"/>
      <c r="UNJ318" s="5"/>
      <c r="UNK318" s="5"/>
      <c r="UNL318" s="5"/>
      <c r="UNM318" s="5"/>
      <c r="UNN318" s="5"/>
      <c r="UNO318" s="5"/>
      <c r="UNP318" s="5"/>
      <c r="UNQ318" s="5"/>
      <c r="UNR318" s="5"/>
      <c r="UNS318" s="5"/>
      <c r="UNT318" s="5"/>
      <c r="UNU318" s="5"/>
      <c r="UNV318" s="5"/>
      <c r="UNW318" s="5"/>
      <c r="UNX318" s="5"/>
      <c r="UNY318" s="5"/>
      <c r="UNZ318" s="5"/>
      <c r="UOA318" s="5"/>
      <c r="UOB318" s="5"/>
      <c r="UOC318" s="5"/>
      <c r="UOD318" s="5"/>
      <c r="UOE318" s="5"/>
      <c r="UOF318" s="5"/>
      <c r="UOG318" s="5"/>
      <c r="UOH318" s="5"/>
      <c r="UOI318" s="5"/>
      <c r="UOJ318" s="5"/>
      <c r="UOK318" s="5"/>
      <c r="UOL318" s="5"/>
      <c r="UOM318" s="5"/>
      <c r="UON318" s="5"/>
      <c r="UOO318" s="5"/>
      <c r="UOP318" s="5"/>
      <c r="UOQ318" s="5"/>
      <c r="UOR318" s="5"/>
      <c r="UOS318" s="5"/>
      <c r="UOT318" s="5"/>
      <c r="UOU318" s="5"/>
      <c r="UOV318" s="5"/>
      <c r="UOW318" s="5"/>
      <c r="UOX318" s="5"/>
      <c r="UOY318" s="5"/>
      <c r="UOZ318" s="5"/>
      <c r="UPA318" s="5"/>
      <c r="UPB318" s="5"/>
      <c r="UPC318" s="5"/>
      <c r="UPD318" s="5"/>
      <c r="UPE318" s="5"/>
      <c r="UPF318" s="5"/>
      <c r="UPG318" s="5"/>
      <c r="UPH318" s="5"/>
      <c r="UPI318" s="5"/>
      <c r="UPJ318" s="5"/>
      <c r="UPK318" s="5"/>
      <c r="UPL318" s="5"/>
      <c r="UPM318" s="5"/>
      <c r="UPN318" s="5"/>
      <c r="UPO318" s="5"/>
      <c r="UPP318" s="5"/>
      <c r="UPQ318" s="5"/>
      <c r="UPR318" s="5"/>
      <c r="UPS318" s="5"/>
      <c r="UPT318" s="5"/>
      <c r="UPU318" s="5"/>
      <c r="UPV318" s="5"/>
      <c r="UPW318" s="5"/>
      <c r="UPX318" s="5"/>
      <c r="UPY318" s="5"/>
      <c r="UPZ318" s="5"/>
      <c r="UQA318" s="5"/>
      <c r="UQB318" s="5"/>
      <c r="UQC318" s="5"/>
      <c r="UQD318" s="5"/>
      <c r="UQE318" s="5"/>
      <c r="UQF318" s="5"/>
      <c r="UQG318" s="5"/>
      <c r="UQH318" s="5"/>
      <c r="UQI318" s="5"/>
      <c r="UQJ318" s="5"/>
      <c r="UQK318" s="5"/>
      <c r="UQL318" s="5"/>
      <c r="UQM318" s="5"/>
      <c r="UQN318" s="5"/>
      <c r="UQO318" s="5"/>
      <c r="UQP318" s="5"/>
      <c r="UQQ318" s="5"/>
      <c r="UQR318" s="5"/>
      <c r="UQS318" s="5"/>
      <c r="UQT318" s="5"/>
      <c r="UQU318" s="5"/>
      <c r="UQV318" s="5"/>
      <c r="UQW318" s="5"/>
      <c r="UQX318" s="5"/>
      <c r="UQY318" s="5"/>
      <c r="UQZ318" s="5"/>
      <c r="URA318" s="5"/>
      <c r="URB318" s="5"/>
      <c r="URC318" s="5"/>
      <c r="URD318" s="5"/>
      <c r="URE318" s="5"/>
      <c r="URF318" s="5"/>
      <c r="URG318" s="5"/>
      <c r="URH318" s="5"/>
      <c r="URI318" s="5"/>
      <c r="URJ318" s="5"/>
      <c r="URK318" s="5"/>
      <c r="URL318" s="5"/>
      <c r="URM318" s="5"/>
      <c r="URN318" s="5"/>
      <c r="URO318" s="5"/>
      <c r="URP318" s="5"/>
      <c r="URQ318" s="5"/>
      <c r="URR318" s="5"/>
      <c r="URS318" s="5"/>
      <c r="URT318" s="5"/>
      <c r="URU318" s="5"/>
      <c r="URV318" s="5"/>
      <c r="URW318" s="5"/>
      <c r="URX318" s="5"/>
      <c r="URY318" s="5"/>
      <c r="URZ318" s="5"/>
      <c r="USA318" s="5"/>
      <c r="USB318" s="5"/>
      <c r="USC318" s="5"/>
      <c r="USD318" s="5"/>
      <c r="USE318" s="5"/>
      <c r="USF318" s="5"/>
      <c r="USG318" s="5"/>
      <c r="USH318" s="5"/>
      <c r="USI318" s="5"/>
      <c r="USJ318" s="5"/>
      <c r="USK318" s="5"/>
      <c r="USL318" s="5"/>
      <c r="USM318" s="5"/>
      <c r="USN318" s="5"/>
      <c r="USO318" s="5"/>
      <c r="USP318" s="5"/>
      <c r="USQ318" s="5"/>
      <c r="USR318" s="5"/>
      <c r="USS318" s="5"/>
      <c r="UST318" s="5"/>
      <c r="USU318" s="5"/>
      <c r="USV318" s="5"/>
      <c r="USW318" s="5"/>
      <c r="USX318" s="5"/>
      <c r="USY318" s="5"/>
      <c r="USZ318" s="5"/>
      <c r="UTA318" s="5"/>
      <c r="UTB318" s="5"/>
      <c r="UTC318" s="5"/>
      <c r="UTD318" s="5"/>
      <c r="UTE318" s="5"/>
      <c r="UTF318" s="5"/>
      <c r="UTG318" s="5"/>
      <c r="UTH318" s="5"/>
      <c r="UTI318" s="5"/>
      <c r="UTJ318" s="5"/>
      <c r="UTK318" s="5"/>
      <c r="UTL318" s="5"/>
      <c r="UTM318" s="5"/>
      <c r="UTN318" s="5"/>
      <c r="UTO318" s="5"/>
      <c r="UTP318" s="5"/>
      <c r="UTQ318" s="5"/>
      <c r="UTR318" s="5"/>
      <c r="UTS318" s="5"/>
      <c r="UTT318" s="5"/>
      <c r="UTU318" s="5"/>
      <c r="UTV318" s="5"/>
      <c r="UTW318" s="5"/>
      <c r="UTX318" s="5"/>
      <c r="UTY318" s="5"/>
      <c r="UTZ318" s="5"/>
      <c r="UUA318" s="5"/>
      <c r="UUB318" s="5"/>
      <c r="UUC318" s="5"/>
      <c r="UUD318" s="5"/>
      <c r="UUE318" s="5"/>
      <c r="UUF318" s="5"/>
      <c r="UUG318" s="5"/>
      <c r="UUH318" s="5"/>
      <c r="UUI318" s="5"/>
      <c r="UUJ318" s="5"/>
      <c r="UUK318" s="5"/>
      <c r="UUL318" s="5"/>
      <c r="UUM318" s="5"/>
      <c r="UUN318" s="5"/>
      <c r="UUO318" s="5"/>
      <c r="UUP318" s="5"/>
      <c r="UUQ318" s="5"/>
      <c r="UUR318" s="5"/>
      <c r="UUS318" s="5"/>
      <c r="UUT318" s="5"/>
      <c r="UUU318" s="5"/>
      <c r="UUV318" s="5"/>
      <c r="UUW318" s="5"/>
      <c r="UUX318" s="5"/>
      <c r="UUY318" s="5"/>
      <c r="UUZ318" s="5"/>
      <c r="UVA318" s="5"/>
      <c r="UVB318" s="5"/>
      <c r="UVC318" s="5"/>
      <c r="UVD318" s="5"/>
      <c r="UVE318" s="5"/>
      <c r="UVF318" s="5"/>
      <c r="UVG318" s="5"/>
      <c r="UVH318" s="5"/>
      <c r="UVI318" s="5"/>
      <c r="UVJ318" s="5"/>
      <c r="UVK318" s="5"/>
      <c r="UVL318" s="5"/>
      <c r="UVM318" s="5"/>
      <c r="UVN318" s="5"/>
      <c r="UVO318" s="5"/>
      <c r="UVP318" s="5"/>
      <c r="UVQ318" s="5"/>
      <c r="UVR318" s="5"/>
      <c r="UVS318" s="5"/>
      <c r="UVT318" s="5"/>
      <c r="UVU318" s="5"/>
      <c r="UVV318" s="5"/>
      <c r="UVW318" s="5"/>
      <c r="UVX318" s="5"/>
      <c r="UVY318" s="5"/>
      <c r="UVZ318" s="5"/>
      <c r="UWA318" s="5"/>
      <c r="UWB318" s="5"/>
      <c r="UWC318" s="5"/>
      <c r="UWD318" s="5"/>
      <c r="UWE318" s="5"/>
      <c r="UWF318" s="5"/>
      <c r="UWG318" s="5"/>
      <c r="UWH318" s="5"/>
      <c r="UWI318" s="5"/>
      <c r="UWJ318" s="5"/>
      <c r="UWK318" s="5"/>
      <c r="UWL318" s="5"/>
      <c r="UWM318" s="5"/>
      <c r="UWN318" s="5"/>
      <c r="UWO318" s="5"/>
      <c r="UWP318" s="5"/>
      <c r="UWQ318" s="5"/>
      <c r="UWR318" s="5"/>
      <c r="UWS318" s="5"/>
      <c r="UWT318" s="5"/>
      <c r="UWU318" s="5"/>
      <c r="UWV318" s="5"/>
      <c r="UWW318" s="5"/>
      <c r="UWX318" s="5"/>
      <c r="UWY318" s="5"/>
      <c r="UWZ318" s="5"/>
      <c r="UXA318" s="5"/>
      <c r="UXB318" s="5"/>
      <c r="UXC318" s="5"/>
      <c r="UXD318" s="5"/>
      <c r="UXE318" s="5"/>
      <c r="UXF318" s="5"/>
      <c r="UXG318" s="5"/>
      <c r="UXH318" s="5"/>
      <c r="UXI318" s="5"/>
      <c r="UXJ318" s="5"/>
      <c r="UXK318" s="5"/>
      <c r="UXL318" s="5"/>
      <c r="UXM318" s="5"/>
      <c r="UXN318" s="5"/>
      <c r="UXO318" s="5"/>
      <c r="UXP318" s="5"/>
      <c r="UXQ318" s="5"/>
      <c r="UXR318" s="5"/>
      <c r="UXS318" s="5"/>
      <c r="UXT318" s="5"/>
      <c r="UXU318" s="5"/>
      <c r="UXV318" s="5"/>
      <c r="UXW318" s="5"/>
      <c r="UXX318" s="5"/>
      <c r="UXY318" s="5"/>
      <c r="UXZ318" s="5"/>
      <c r="UYA318" s="5"/>
      <c r="UYB318" s="5"/>
      <c r="UYC318" s="5"/>
      <c r="UYD318" s="5"/>
      <c r="UYE318" s="5"/>
      <c r="UYF318" s="5"/>
      <c r="UYG318" s="5"/>
      <c r="UYH318" s="5"/>
      <c r="UYI318" s="5"/>
      <c r="UYJ318" s="5"/>
      <c r="UYK318" s="5"/>
      <c r="UYL318" s="5"/>
      <c r="UYM318" s="5"/>
      <c r="UYN318" s="5"/>
      <c r="UYO318" s="5"/>
      <c r="UYP318" s="5"/>
      <c r="UYQ318" s="5"/>
      <c r="UYR318" s="5"/>
      <c r="UYS318" s="5"/>
      <c r="UYT318" s="5"/>
      <c r="UYU318" s="5"/>
      <c r="UYV318" s="5"/>
      <c r="UYW318" s="5"/>
      <c r="UYX318" s="5"/>
      <c r="UYY318" s="5"/>
      <c r="UYZ318" s="5"/>
      <c r="UZA318" s="5"/>
      <c r="UZB318" s="5"/>
      <c r="UZC318" s="5"/>
      <c r="UZD318" s="5"/>
      <c r="UZE318" s="5"/>
      <c r="UZF318" s="5"/>
      <c r="UZG318" s="5"/>
      <c r="UZH318" s="5"/>
      <c r="UZI318" s="5"/>
      <c r="UZJ318" s="5"/>
      <c r="UZK318" s="5"/>
      <c r="UZL318" s="5"/>
      <c r="UZM318" s="5"/>
      <c r="UZN318" s="5"/>
      <c r="UZO318" s="5"/>
      <c r="UZP318" s="5"/>
      <c r="UZQ318" s="5"/>
      <c r="UZR318" s="5"/>
      <c r="UZS318" s="5"/>
      <c r="UZT318" s="5"/>
      <c r="UZU318" s="5"/>
      <c r="UZV318" s="5"/>
      <c r="UZW318" s="5"/>
      <c r="UZX318" s="5"/>
      <c r="UZY318" s="5"/>
      <c r="UZZ318" s="5"/>
      <c r="VAA318" s="5"/>
      <c r="VAB318" s="5"/>
      <c r="VAC318" s="5"/>
      <c r="VAD318" s="5"/>
      <c r="VAE318" s="5"/>
      <c r="VAF318" s="5"/>
      <c r="VAG318" s="5"/>
      <c r="VAH318" s="5"/>
      <c r="VAI318" s="5"/>
      <c r="VAJ318" s="5"/>
      <c r="VAK318" s="5"/>
      <c r="VAL318" s="5"/>
      <c r="VAM318" s="5"/>
      <c r="VAN318" s="5"/>
      <c r="VAO318" s="5"/>
      <c r="VAP318" s="5"/>
      <c r="VAQ318" s="5"/>
      <c r="VAR318" s="5"/>
      <c r="VAS318" s="5"/>
      <c r="VAT318" s="5"/>
      <c r="VAU318" s="5"/>
      <c r="VAV318" s="5"/>
      <c r="VAW318" s="5"/>
      <c r="VAX318" s="5"/>
      <c r="VAY318" s="5"/>
      <c r="VAZ318" s="5"/>
      <c r="VBA318" s="5"/>
      <c r="VBB318" s="5"/>
      <c r="VBC318" s="5"/>
      <c r="VBD318" s="5"/>
      <c r="VBE318" s="5"/>
      <c r="VBF318" s="5"/>
      <c r="VBG318" s="5"/>
      <c r="VBH318" s="5"/>
      <c r="VBI318" s="5"/>
      <c r="VBJ318" s="5"/>
      <c r="VBK318" s="5"/>
      <c r="VBL318" s="5"/>
      <c r="VBM318" s="5"/>
      <c r="VBN318" s="5"/>
      <c r="VBO318" s="5"/>
      <c r="VBP318" s="5"/>
      <c r="VBQ318" s="5"/>
      <c r="VBR318" s="5"/>
      <c r="VBS318" s="5"/>
      <c r="VBT318" s="5"/>
      <c r="VBU318" s="5"/>
      <c r="VBV318" s="5"/>
      <c r="VBW318" s="5"/>
      <c r="VBX318" s="5"/>
      <c r="VBY318" s="5"/>
      <c r="VBZ318" s="5"/>
      <c r="VCA318" s="5"/>
      <c r="VCB318" s="5"/>
      <c r="VCC318" s="5"/>
      <c r="VCD318" s="5"/>
      <c r="VCE318" s="5"/>
      <c r="VCF318" s="5"/>
      <c r="VCG318" s="5"/>
      <c r="VCH318" s="5"/>
      <c r="VCI318" s="5"/>
      <c r="VCJ318" s="5"/>
      <c r="VCK318" s="5"/>
      <c r="VCL318" s="5"/>
      <c r="VCM318" s="5"/>
      <c r="VCN318" s="5"/>
      <c r="VCO318" s="5"/>
      <c r="VCP318" s="5"/>
      <c r="VCQ318" s="5"/>
      <c r="VCR318" s="5"/>
      <c r="VCS318" s="5"/>
      <c r="VCT318" s="5"/>
      <c r="VCU318" s="5"/>
      <c r="VCV318" s="5"/>
      <c r="VCW318" s="5"/>
      <c r="VCX318" s="5"/>
      <c r="VCY318" s="5"/>
      <c r="VCZ318" s="5"/>
      <c r="VDA318" s="5"/>
      <c r="VDB318" s="5"/>
      <c r="VDC318" s="5"/>
      <c r="VDD318" s="5"/>
      <c r="VDE318" s="5"/>
      <c r="VDF318" s="5"/>
      <c r="VDG318" s="5"/>
      <c r="VDH318" s="5"/>
      <c r="VDI318" s="5"/>
      <c r="VDJ318" s="5"/>
      <c r="VDK318" s="5"/>
      <c r="VDL318" s="5"/>
      <c r="VDM318" s="5"/>
      <c r="VDN318" s="5"/>
      <c r="VDO318" s="5"/>
      <c r="VDP318" s="5"/>
      <c r="VDQ318" s="5"/>
      <c r="VDR318" s="5"/>
      <c r="VDS318" s="5"/>
      <c r="VDT318" s="5"/>
      <c r="VDU318" s="5"/>
      <c r="VDV318" s="5"/>
      <c r="VDW318" s="5"/>
      <c r="VDX318" s="5"/>
      <c r="VDY318" s="5"/>
      <c r="VDZ318" s="5"/>
      <c r="VEA318" s="5"/>
      <c r="VEB318" s="5"/>
      <c r="VEC318" s="5"/>
      <c r="VED318" s="5"/>
      <c r="VEE318" s="5"/>
      <c r="VEF318" s="5"/>
      <c r="VEG318" s="5"/>
      <c r="VEH318" s="5"/>
      <c r="VEI318" s="5"/>
      <c r="VEJ318" s="5"/>
      <c r="VEK318" s="5"/>
      <c r="VEL318" s="5"/>
      <c r="VEM318" s="5"/>
      <c r="VEN318" s="5"/>
      <c r="VEO318" s="5"/>
      <c r="VEP318" s="5"/>
      <c r="VEQ318" s="5"/>
      <c r="VER318" s="5"/>
      <c r="VES318" s="5"/>
      <c r="VET318" s="5"/>
      <c r="VEU318" s="5"/>
      <c r="VEV318" s="5"/>
      <c r="VEW318" s="5"/>
      <c r="VEX318" s="5"/>
      <c r="VEY318" s="5"/>
      <c r="VEZ318" s="5"/>
      <c r="VFA318" s="5"/>
      <c r="VFB318" s="5"/>
      <c r="VFC318" s="5"/>
      <c r="VFD318" s="5"/>
      <c r="VFE318" s="5"/>
      <c r="VFF318" s="5"/>
      <c r="VFG318" s="5"/>
      <c r="VFH318" s="5"/>
      <c r="VFI318" s="5"/>
      <c r="VFJ318" s="5"/>
      <c r="VFK318" s="5"/>
      <c r="VFL318" s="5"/>
      <c r="VFM318" s="5"/>
      <c r="VFN318" s="5"/>
      <c r="VFO318" s="5"/>
      <c r="VFP318" s="5"/>
      <c r="VFQ318" s="5"/>
      <c r="VFR318" s="5"/>
      <c r="VFS318" s="5"/>
      <c r="VFT318" s="5"/>
      <c r="VFU318" s="5"/>
      <c r="VFV318" s="5"/>
      <c r="VFW318" s="5"/>
      <c r="VFX318" s="5"/>
      <c r="VFY318" s="5"/>
      <c r="VFZ318" s="5"/>
      <c r="VGA318" s="5"/>
      <c r="VGB318" s="5"/>
      <c r="VGC318" s="5"/>
      <c r="VGD318" s="5"/>
      <c r="VGE318" s="5"/>
      <c r="VGF318" s="5"/>
      <c r="VGG318" s="5"/>
      <c r="VGH318" s="5"/>
      <c r="VGI318" s="5"/>
      <c r="VGJ318" s="5"/>
      <c r="VGK318" s="5"/>
      <c r="VGL318" s="5"/>
      <c r="VGM318" s="5"/>
      <c r="VGN318" s="5"/>
      <c r="VGO318" s="5"/>
      <c r="VGP318" s="5"/>
      <c r="VGQ318" s="5"/>
      <c r="VGR318" s="5"/>
      <c r="VGS318" s="5"/>
      <c r="VGT318" s="5"/>
      <c r="VGU318" s="5"/>
      <c r="VGV318" s="5"/>
      <c r="VGW318" s="5"/>
      <c r="VGX318" s="5"/>
      <c r="VGY318" s="5"/>
      <c r="VGZ318" s="5"/>
      <c r="VHA318" s="5"/>
      <c r="VHB318" s="5"/>
      <c r="VHC318" s="5"/>
      <c r="VHD318" s="5"/>
      <c r="VHE318" s="5"/>
      <c r="VHF318" s="5"/>
      <c r="VHG318" s="5"/>
      <c r="VHH318" s="5"/>
      <c r="VHI318" s="5"/>
      <c r="VHJ318" s="5"/>
      <c r="VHK318" s="5"/>
      <c r="VHL318" s="5"/>
      <c r="VHM318" s="5"/>
      <c r="VHN318" s="5"/>
      <c r="VHO318" s="5"/>
      <c r="VHP318" s="5"/>
      <c r="VHQ318" s="5"/>
      <c r="VHR318" s="5"/>
      <c r="VHS318" s="5"/>
      <c r="VHT318" s="5"/>
      <c r="VHU318" s="5"/>
      <c r="VHV318" s="5"/>
      <c r="VHW318" s="5"/>
      <c r="VHX318" s="5"/>
      <c r="VHY318" s="5"/>
      <c r="VHZ318" s="5"/>
      <c r="VIA318" s="5"/>
      <c r="VIB318" s="5"/>
      <c r="VIC318" s="5"/>
      <c r="VID318" s="5"/>
      <c r="VIE318" s="5"/>
      <c r="VIF318" s="5"/>
      <c r="VIG318" s="5"/>
      <c r="VIH318" s="5"/>
      <c r="VII318" s="5"/>
      <c r="VIJ318" s="5"/>
      <c r="VIK318" s="5"/>
      <c r="VIL318" s="5"/>
      <c r="VIM318" s="5"/>
      <c r="VIN318" s="5"/>
      <c r="VIO318" s="5"/>
      <c r="VIP318" s="5"/>
      <c r="VIQ318" s="5"/>
      <c r="VIR318" s="5"/>
      <c r="VIS318" s="5"/>
      <c r="VIT318" s="5"/>
      <c r="VIU318" s="5"/>
      <c r="VIV318" s="5"/>
      <c r="VIW318" s="5"/>
      <c r="VIX318" s="5"/>
      <c r="VIY318" s="5"/>
      <c r="VIZ318" s="5"/>
      <c r="VJA318" s="5"/>
      <c r="VJB318" s="5"/>
      <c r="VJC318" s="5"/>
      <c r="VJD318" s="5"/>
      <c r="VJE318" s="5"/>
      <c r="VJF318" s="5"/>
      <c r="VJG318" s="5"/>
      <c r="VJH318" s="5"/>
      <c r="VJI318" s="5"/>
      <c r="VJJ318" s="5"/>
      <c r="VJK318" s="5"/>
      <c r="VJL318" s="5"/>
      <c r="VJM318" s="5"/>
      <c r="VJN318" s="5"/>
      <c r="VJO318" s="5"/>
      <c r="VJP318" s="5"/>
      <c r="VJQ318" s="5"/>
      <c r="VJR318" s="5"/>
      <c r="VJS318" s="5"/>
      <c r="VJT318" s="5"/>
      <c r="VJU318" s="5"/>
      <c r="VJV318" s="5"/>
      <c r="VJW318" s="5"/>
      <c r="VJX318" s="5"/>
      <c r="VJY318" s="5"/>
      <c r="VJZ318" s="5"/>
      <c r="VKA318" s="5"/>
      <c r="VKB318" s="5"/>
      <c r="VKC318" s="5"/>
      <c r="VKD318" s="5"/>
      <c r="VKE318" s="5"/>
      <c r="VKF318" s="5"/>
      <c r="VKG318" s="5"/>
      <c r="VKH318" s="5"/>
      <c r="VKI318" s="5"/>
      <c r="VKJ318" s="5"/>
      <c r="VKK318" s="5"/>
      <c r="VKL318" s="5"/>
      <c r="VKM318" s="5"/>
      <c r="VKN318" s="5"/>
      <c r="VKO318" s="5"/>
      <c r="VKP318" s="5"/>
      <c r="VKQ318" s="5"/>
      <c r="VKR318" s="5"/>
      <c r="VKS318" s="5"/>
      <c r="VKT318" s="5"/>
      <c r="VKU318" s="5"/>
      <c r="VKV318" s="5"/>
      <c r="VKW318" s="5"/>
      <c r="VKX318" s="5"/>
      <c r="VKY318" s="5"/>
      <c r="VKZ318" s="5"/>
      <c r="VLA318" s="5"/>
      <c r="VLB318" s="5"/>
      <c r="VLC318" s="5"/>
      <c r="VLD318" s="5"/>
      <c r="VLE318" s="5"/>
      <c r="VLF318" s="5"/>
      <c r="VLG318" s="5"/>
      <c r="VLH318" s="5"/>
      <c r="VLI318" s="5"/>
      <c r="VLJ318" s="5"/>
      <c r="VLK318" s="5"/>
      <c r="VLL318" s="5"/>
      <c r="VLM318" s="5"/>
      <c r="VLN318" s="5"/>
      <c r="VLO318" s="5"/>
      <c r="VLP318" s="5"/>
      <c r="VLQ318" s="5"/>
      <c r="VLR318" s="5"/>
      <c r="VLS318" s="5"/>
      <c r="VLT318" s="5"/>
      <c r="VLU318" s="5"/>
      <c r="VLV318" s="5"/>
      <c r="VLW318" s="5"/>
      <c r="VLX318" s="5"/>
      <c r="VLY318" s="5"/>
      <c r="VLZ318" s="5"/>
      <c r="VMA318" s="5"/>
      <c r="VMB318" s="5"/>
      <c r="VMC318" s="5"/>
      <c r="VMD318" s="5"/>
      <c r="VME318" s="5"/>
      <c r="VMF318" s="5"/>
      <c r="VMG318" s="5"/>
      <c r="VMH318" s="5"/>
      <c r="VMI318" s="5"/>
      <c r="VMJ318" s="5"/>
      <c r="VMK318" s="5"/>
      <c r="VML318" s="5"/>
      <c r="VMM318" s="5"/>
      <c r="VMN318" s="5"/>
      <c r="VMO318" s="5"/>
      <c r="VMP318" s="5"/>
      <c r="VMQ318" s="5"/>
      <c r="VMR318" s="5"/>
      <c r="VMS318" s="5"/>
      <c r="VMT318" s="5"/>
      <c r="VMU318" s="5"/>
      <c r="VMV318" s="5"/>
      <c r="VMW318" s="5"/>
      <c r="VMX318" s="5"/>
      <c r="VMY318" s="5"/>
      <c r="VMZ318" s="5"/>
      <c r="VNA318" s="5"/>
      <c r="VNB318" s="5"/>
      <c r="VNC318" s="5"/>
      <c r="VND318" s="5"/>
      <c r="VNE318" s="5"/>
      <c r="VNF318" s="5"/>
      <c r="VNG318" s="5"/>
      <c r="VNH318" s="5"/>
      <c r="VNI318" s="5"/>
      <c r="VNJ318" s="5"/>
      <c r="VNK318" s="5"/>
      <c r="VNL318" s="5"/>
      <c r="VNM318" s="5"/>
      <c r="VNN318" s="5"/>
      <c r="VNO318" s="5"/>
      <c r="VNP318" s="5"/>
      <c r="VNQ318" s="5"/>
      <c r="VNR318" s="5"/>
      <c r="VNS318" s="5"/>
      <c r="VNT318" s="5"/>
      <c r="VNU318" s="5"/>
      <c r="VNV318" s="5"/>
      <c r="VNW318" s="5"/>
      <c r="VNX318" s="5"/>
      <c r="VNY318" s="5"/>
      <c r="VNZ318" s="5"/>
      <c r="VOA318" s="5"/>
      <c r="VOB318" s="5"/>
      <c r="VOC318" s="5"/>
      <c r="VOD318" s="5"/>
      <c r="VOE318" s="5"/>
      <c r="VOF318" s="5"/>
      <c r="VOG318" s="5"/>
      <c r="VOH318" s="5"/>
      <c r="VOI318" s="5"/>
      <c r="VOJ318" s="5"/>
      <c r="VOK318" s="5"/>
      <c r="VOL318" s="5"/>
      <c r="VOM318" s="5"/>
      <c r="VON318" s="5"/>
      <c r="VOO318" s="5"/>
      <c r="VOP318" s="5"/>
      <c r="VOQ318" s="5"/>
      <c r="VOR318" s="5"/>
      <c r="VOS318" s="5"/>
      <c r="VOT318" s="5"/>
      <c r="VOU318" s="5"/>
      <c r="VOV318" s="5"/>
      <c r="VOW318" s="5"/>
      <c r="VOX318" s="5"/>
      <c r="VOY318" s="5"/>
      <c r="VOZ318" s="5"/>
      <c r="VPA318" s="5"/>
      <c r="VPB318" s="5"/>
      <c r="VPC318" s="5"/>
      <c r="VPD318" s="5"/>
      <c r="VPE318" s="5"/>
      <c r="VPF318" s="5"/>
      <c r="VPG318" s="5"/>
      <c r="VPH318" s="5"/>
      <c r="VPI318" s="5"/>
      <c r="VPJ318" s="5"/>
      <c r="VPK318" s="5"/>
      <c r="VPL318" s="5"/>
      <c r="VPM318" s="5"/>
      <c r="VPN318" s="5"/>
      <c r="VPO318" s="5"/>
      <c r="VPP318" s="5"/>
      <c r="VPQ318" s="5"/>
      <c r="VPR318" s="5"/>
      <c r="VPS318" s="5"/>
      <c r="VPT318" s="5"/>
      <c r="VPU318" s="5"/>
      <c r="VPV318" s="5"/>
      <c r="VPW318" s="5"/>
      <c r="VPX318" s="5"/>
      <c r="VPY318" s="5"/>
      <c r="VPZ318" s="5"/>
      <c r="VQA318" s="5"/>
      <c r="VQB318" s="5"/>
      <c r="VQC318" s="5"/>
      <c r="VQD318" s="5"/>
      <c r="VQE318" s="5"/>
      <c r="VQF318" s="5"/>
      <c r="VQG318" s="5"/>
      <c r="VQH318" s="5"/>
      <c r="VQI318" s="5"/>
      <c r="VQJ318" s="5"/>
      <c r="VQK318" s="5"/>
      <c r="VQL318" s="5"/>
      <c r="VQM318" s="5"/>
      <c r="VQN318" s="5"/>
      <c r="VQO318" s="5"/>
      <c r="VQP318" s="5"/>
      <c r="VQQ318" s="5"/>
      <c r="VQR318" s="5"/>
      <c r="VQS318" s="5"/>
      <c r="VQT318" s="5"/>
      <c r="VQU318" s="5"/>
      <c r="VQV318" s="5"/>
      <c r="VQW318" s="5"/>
      <c r="VQX318" s="5"/>
      <c r="VQY318" s="5"/>
      <c r="VQZ318" s="5"/>
      <c r="VRA318" s="5"/>
      <c r="VRB318" s="5"/>
      <c r="VRC318" s="5"/>
      <c r="VRD318" s="5"/>
      <c r="VRE318" s="5"/>
      <c r="VRF318" s="5"/>
      <c r="VRG318" s="5"/>
      <c r="VRH318" s="5"/>
      <c r="VRI318" s="5"/>
      <c r="VRJ318" s="5"/>
      <c r="VRK318" s="5"/>
      <c r="VRL318" s="5"/>
      <c r="VRM318" s="5"/>
      <c r="VRN318" s="5"/>
      <c r="VRO318" s="5"/>
      <c r="VRP318" s="5"/>
      <c r="VRQ318" s="5"/>
      <c r="VRR318" s="5"/>
      <c r="VRS318" s="5"/>
      <c r="VRT318" s="5"/>
      <c r="VRU318" s="5"/>
      <c r="VRV318" s="5"/>
      <c r="VRW318" s="5"/>
      <c r="VRX318" s="5"/>
      <c r="VRY318" s="5"/>
      <c r="VRZ318" s="5"/>
      <c r="VSA318" s="5"/>
      <c r="VSB318" s="5"/>
      <c r="VSC318" s="5"/>
      <c r="VSD318" s="5"/>
      <c r="VSE318" s="5"/>
      <c r="VSF318" s="5"/>
      <c r="VSG318" s="5"/>
      <c r="VSH318" s="5"/>
      <c r="VSI318" s="5"/>
      <c r="VSJ318" s="5"/>
      <c r="VSK318" s="5"/>
      <c r="VSL318" s="5"/>
      <c r="VSM318" s="5"/>
      <c r="VSN318" s="5"/>
      <c r="VSO318" s="5"/>
      <c r="VSP318" s="5"/>
      <c r="VSQ318" s="5"/>
      <c r="VSR318" s="5"/>
      <c r="VSS318" s="5"/>
      <c r="VST318" s="5"/>
      <c r="VSU318" s="5"/>
      <c r="VSV318" s="5"/>
      <c r="VSW318" s="5"/>
      <c r="VSX318" s="5"/>
      <c r="VSY318" s="5"/>
      <c r="VSZ318" s="5"/>
      <c r="VTA318" s="5"/>
      <c r="VTB318" s="5"/>
      <c r="VTC318" s="5"/>
      <c r="VTD318" s="5"/>
      <c r="VTE318" s="5"/>
      <c r="VTF318" s="5"/>
      <c r="VTG318" s="5"/>
      <c r="VTH318" s="5"/>
      <c r="VTI318" s="5"/>
      <c r="VTJ318" s="5"/>
      <c r="VTK318" s="5"/>
      <c r="VTL318" s="5"/>
      <c r="VTM318" s="5"/>
      <c r="VTN318" s="5"/>
      <c r="VTO318" s="5"/>
      <c r="VTP318" s="5"/>
      <c r="VTQ318" s="5"/>
      <c r="VTR318" s="5"/>
      <c r="VTS318" s="5"/>
      <c r="VTT318" s="5"/>
      <c r="VTU318" s="5"/>
      <c r="VTV318" s="5"/>
      <c r="VTW318" s="5"/>
      <c r="VTX318" s="5"/>
      <c r="VTY318" s="5"/>
      <c r="VTZ318" s="5"/>
      <c r="VUA318" s="5"/>
      <c r="VUB318" s="5"/>
      <c r="VUC318" s="5"/>
      <c r="VUD318" s="5"/>
      <c r="VUE318" s="5"/>
      <c r="VUF318" s="5"/>
      <c r="VUG318" s="5"/>
      <c r="VUH318" s="5"/>
      <c r="VUI318" s="5"/>
      <c r="VUJ318" s="5"/>
      <c r="VUK318" s="5"/>
      <c r="VUL318" s="5"/>
      <c r="VUM318" s="5"/>
      <c r="VUN318" s="5"/>
      <c r="VUO318" s="5"/>
      <c r="VUP318" s="5"/>
      <c r="VUQ318" s="5"/>
      <c r="VUR318" s="5"/>
      <c r="VUS318" s="5"/>
      <c r="VUT318" s="5"/>
      <c r="VUU318" s="5"/>
      <c r="VUV318" s="5"/>
      <c r="VUW318" s="5"/>
      <c r="VUX318" s="5"/>
      <c r="VUY318" s="5"/>
      <c r="VUZ318" s="5"/>
      <c r="VVA318" s="5"/>
      <c r="VVB318" s="5"/>
      <c r="VVC318" s="5"/>
      <c r="VVD318" s="5"/>
      <c r="VVE318" s="5"/>
      <c r="VVF318" s="5"/>
      <c r="VVG318" s="5"/>
      <c r="VVH318" s="5"/>
      <c r="VVI318" s="5"/>
      <c r="VVJ318" s="5"/>
      <c r="VVK318" s="5"/>
      <c r="VVL318" s="5"/>
      <c r="VVM318" s="5"/>
      <c r="VVN318" s="5"/>
      <c r="VVO318" s="5"/>
      <c r="VVP318" s="5"/>
      <c r="VVQ318" s="5"/>
      <c r="VVR318" s="5"/>
      <c r="VVS318" s="5"/>
      <c r="VVT318" s="5"/>
      <c r="VVU318" s="5"/>
      <c r="VVV318" s="5"/>
      <c r="VVW318" s="5"/>
      <c r="VVX318" s="5"/>
      <c r="VVY318" s="5"/>
      <c r="VVZ318" s="5"/>
      <c r="VWA318" s="5"/>
      <c r="VWB318" s="5"/>
      <c r="VWC318" s="5"/>
      <c r="VWD318" s="5"/>
      <c r="VWE318" s="5"/>
      <c r="VWF318" s="5"/>
      <c r="VWG318" s="5"/>
      <c r="VWH318" s="5"/>
      <c r="VWI318" s="5"/>
      <c r="VWJ318" s="5"/>
      <c r="VWK318" s="5"/>
      <c r="VWL318" s="5"/>
      <c r="VWM318" s="5"/>
      <c r="VWN318" s="5"/>
      <c r="VWO318" s="5"/>
      <c r="VWP318" s="5"/>
      <c r="VWQ318" s="5"/>
      <c r="VWR318" s="5"/>
      <c r="VWS318" s="5"/>
      <c r="VWT318" s="5"/>
      <c r="VWU318" s="5"/>
      <c r="VWV318" s="5"/>
      <c r="VWW318" s="5"/>
      <c r="VWX318" s="5"/>
      <c r="VWY318" s="5"/>
      <c r="VWZ318" s="5"/>
      <c r="VXA318" s="5"/>
      <c r="VXB318" s="5"/>
      <c r="VXC318" s="5"/>
      <c r="VXD318" s="5"/>
      <c r="VXE318" s="5"/>
      <c r="VXF318" s="5"/>
      <c r="VXG318" s="5"/>
      <c r="VXH318" s="5"/>
      <c r="VXI318" s="5"/>
      <c r="VXJ318" s="5"/>
      <c r="VXK318" s="5"/>
      <c r="VXL318" s="5"/>
      <c r="VXM318" s="5"/>
      <c r="VXN318" s="5"/>
      <c r="VXO318" s="5"/>
      <c r="VXP318" s="5"/>
      <c r="VXQ318" s="5"/>
      <c r="VXR318" s="5"/>
      <c r="VXS318" s="5"/>
      <c r="VXT318" s="5"/>
      <c r="VXU318" s="5"/>
      <c r="VXV318" s="5"/>
      <c r="VXW318" s="5"/>
      <c r="VXX318" s="5"/>
      <c r="VXY318" s="5"/>
      <c r="VXZ318" s="5"/>
      <c r="VYA318" s="5"/>
      <c r="VYB318" s="5"/>
      <c r="VYC318" s="5"/>
      <c r="VYD318" s="5"/>
      <c r="VYE318" s="5"/>
      <c r="VYF318" s="5"/>
      <c r="VYG318" s="5"/>
      <c r="VYH318" s="5"/>
      <c r="VYI318" s="5"/>
      <c r="VYJ318" s="5"/>
      <c r="VYK318" s="5"/>
      <c r="VYL318" s="5"/>
      <c r="VYM318" s="5"/>
      <c r="VYN318" s="5"/>
      <c r="VYO318" s="5"/>
      <c r="VYP318" s="5"/>
      <c r="VYQ318" s="5"/>
      <c r="VYR318" s="5"/>
      <c r="VYS318" s="5"/>
      <c r="VYT318" s="5"/>
      <c r="VYU318" s="5"/>
      <c r="VYV318" s="5"/>
      <c r="VYW318" s="5"/>
      <c r="VYX318" s="5"/>
      <c r="VYY318" s="5"/>
      <c r="VYZ318" s="5"/>
      <c r="VZA318" s="5"/>
      <c r="VZB318" s="5"/>
      <c r="VZC318" s="5"/>
      <c r="VZD318" s="5"/>
      <c r="VZE318" s="5"/>
      <c r="VZF318" s="5"/>
      <c r="VZG318" s="5"/>
      <c r="VZH318" s="5"/>
      <c r="VZI318" s="5"/>
      <c r="VZJ318" s="5"/>
      <c r="VZK318" s="5"/>
      <c r="VZL318" s="5"/>
      <c r="VZM318" s="5"/>
      <c r="VZN318" s="5"/>
      <c r="VZO318" s="5"/>
      <c r="VZP318" s="5"/>
      <c r="VZQ318" s="5"/>
      <c r="VZR318" s="5"/>
      <c r="VZS318" s="5"/>
      <c r="VZT318" s="5"/>
      <c r="VZU318" s="5"/>
      <c r="VZV318" s="5"/>
      <c r="VZW318" s="5"/>
      <c r="VZX318" s="5"/>
      <c r="VZY318" s="5"/>
      <c r="VZZ318" s="5"/>
      <c r="WAA318" s="5"/>
      <c r="WAB318" s="5"/>
      <c r="WAC318" s="5"/>
      <c r="WAD318" s="5"/>
      <c r="WAE318" s="5"/>
      <c r="WAF318" s="5"/>
      <c r="WAG318" s="5"/>
      <c r="WAH318" s="5"/>
      <c r="WAI318" s="5"/>
      <c r="WAJ318" s="5"/>
      <c r="WAK318" s="5"/>
      <c r="WAL318" s="5"/>
      <c r="WAM318" s="5"/>
      <c r="WAN318" s="5"/>
      <c r="WAO318" s="5"/>
      <c r="WAP318" s="5"/>
      <c r="WAQ318" s="5"/>
      <c r="WAR318" s="5"/>
      <c r="WAS318" s="5"/>
      <c r="WAT318" s="5"/>
      <c r="WAU318" s="5"/>
      <c r="WAV318" s="5"/>
      <c r="WAW318" s="5"/>
      <c r="WAX318" s="5"/>
      <c r="WAY318" s="5"/>
      <c r="WAZ318" s="5"/>
      <c r="WBA318" s="5"/>
      <c r="WBB318" s="5"/>
      <c r="WBC318" s="5"/>
      <c r="WBD318" s="5"/>
      <c r="WBE318" s="5"/>
      <c r="WBF318" s="5"/>
      <c r="WBG318" s="5"/>
      <c r="WBH318" s="5"/>
      <c r="WBI318" s="5"/>
      <c r="WBJ318" s="5"/>
      <c r="WBK318" s="5"/>
      <c r="WBL318" s="5"/>
      <c r="WBM318" s="5"/>
      <c r="WBN318" s="5"/>
      <c r="WBO318" s="5"/>
      <c r="WBP318" s="5"/>
      <c r="WBQ318" s="5"/>
      <c r="WBR318" s="5"/>
      <c r="WBS318" s="5"/>
      <c r="WBT318" s="5"/>
      <c r="WBU318" s="5"/>
      <c r="WBV318" s="5"/>
      <c r="WBW318" s="5"/>
      <c r="WBX318" s="5"/>
      <c r="WBY318" s="5"/>
      <c r="WBZ318" s="5"/>
      <c r="WCA318" s="5"/>
      <c r="WCB318" s="5"/>
      <c r="WCC318" s="5"/>
      <c r="WCD318" s="5"/>
      <c r="WCE318" s="5"/>
      <c r="WCF318" s="5"/>
      <c r="WCG318" s="5"/>
      <c r="WCH318" s="5"/>
      <c r="WCI318" s="5"/>
      <c r="WCJ318" s="5"/>
      <c r="WCK318" s="5"/>
      <c r="WCL318" s="5"/>
      <c r="WCM318" s="5"/>
      <c r="WCN318" s="5"/>
      <c r="WCO318" s="5"/>
      <c r="WCP318" s="5"/>
      <c r="WCQ318" s="5"/>
      <c r="WCR318" s="5"/>
      <c r="WCS318" s="5"/>
      <c r="WCT318" s="5"/>
      <c r="WCU318" s="5"/>
      <c r="WCV318" s="5"/>
      <c r="WCW318" s="5"/>
      <c r="WCX318" s="5"/>
      <c r="WCY318" s="5"/>
      <c r="WCZ318" s="5"/>
      <c r="WDA318" s="5"/>
      <c r="WDB318" s="5"/>
      <c r="WDC318" s="5"/>
      <c r="WDD318" s="5"/>
      <c r="WDE318" s="5"/>
      <c r="WDF318" s="5"/>
      <c r="WDG318" s="5"/>
      <c r="WDH318" s="5"/>
      <c r="WDI318" s="5"/>
      <c r="WDJ318" s="5"/>
      <c r="WDK318" s="5"/>
      <c r="WDL318" s="5"/>
      <c r="WDM318" s="5"/>
      <c r="WDN318" s="5"/>
      <c r="WDO318" s="5"/>
      <c r="WDP318" s="5"/>
      <c r="WDQ318" s="5"/>
      <c r="WDR318" s="5"/>
      <c r="WDS318" s="5"/>
      <c r="WDT318" s="5"/>
      <c r="WDU318" s="5"/>
      <c r="WDV318" s="5"/>
      <c r="WDW318" s="5"/>
      <c r="WDX318" s="5"/>
      <c r="WDY318" s="5"/>
      <c r="WDZ318" s="5"/>
      <c r="WEA318" s="5"/>
      <c r="WEB318" s="5"/>
      <c r="WEC318" s="5"/>
      <c r="WED318" s="5"/>
      <c r="WEE318" s="5"/>
      <c r="WEF318" s="5"/>
      <c r="WEG318" s="5"/>
      <c r="WEH318" s="5"/>
      <c r="WEI318" s="5"/>
      <c r="WEJ318" s="5"/>
      <c r="WEK318" s="5"/>
      <c r="WEL318" s="5"/>
      <c r="WEM318" s="5"/>
      <c r="WEN318" s="5"/>
      <c r="WEO318" s="5"/>
      <c r="WEP318" s="5"/>
      <c r="WEQ318" s="5"/>
      <c r="WER318" s="5"/>
      <c r="WES318" s="5"/>
      <c r="WET318" s="5"/>
      <c r="WEU318" s="5"/>
      <c r="WEV318" s="5"/>
      <c r="WEW318" s="5"/>
      <c r="WEX318" s="5"/>
      <c r="WEY318" s="5"/>
      <c r="WEZ318" s="5"/>
      <c r="WFA318" s="5"/>
      <c r="WFB318" s="5"/>
      <c r="WFC318" s="5"/>
      <c r="WFD318" s="5"/>
      <c r="WFE318" s="5"/>
      <c r="WFF318" s="5"/>
      <c r="WFG318" s="5"/>
      <c r="WFH318" s="5"/>
      <c r="WFI318" s="5"/>
      <c r="WFJ318" s="5"/>
      <c r="WFK318" s="5"/>
      <c r="WFL318" s="5"/>
      <c r="WFM318" s="5"/>
      <c r="WFN318" s="5"/>
      <c r="WFO318" s="5"/>
      <c r="WFP318" s="5"/>
      <c r="WFQ318" s="5"/>
      <c r="WFR318" s="5"/>
      <c r="WFS318" s="5"/>
      <c r="WFT318" s="5"/>
      <c r="WFU318" s="5"/>
      <c r="WFV318" s="5"/>
      <c r="WFW318" s="5"/>
      <c r="WFX318" s="5"/>
      <c r="WFY318" s="5"/>
      <c r="WFZ318" s="5"/>
      <c r="WGA318" s="5"/>
      <c r="WGB318" s="5"/>
      <c r="WGC318" s="5"/>
      <c r="WGD318" s="5"/>
      <c r="WGE318" s="5"/>
      <c r="WGF318" s="5"/>
      <c r="WGG318" s="5"/>
      <c r="WGH318" s="5"/>
      <c r="WGI318" s="5"/>
      <c r="WGJ318" s="5"/>
      <c r="WGK318" s="5"/>
      <c r="WGL318" s="5"/>
      <c r="WGM318" s="5"/>
      <c r="WGN318" s="5"/>
      <c r="WGO318" s="5"/>
      <c r="WGP318" s="5"/>
      <c r="WGQ318" s="5"/>
      <c r="WGR318" s="5"/>
      <c r="WGS318" s="5"/>
      <c r="WGT318" s="5"/>
      <c r="WGU318" s="5"/>
      <c r="WGV318" s="5"/>
      <c r="WGW318" s="5"/>
      <c r="WGX318" s="5"/>
      <c r="WGY318" s="5"/>
      <c r="WGZ318" s="5"/>
      <c r="WHA318" s="5"/>
      <c r="WHB318" s="5"/>
      <c r="WHC318" s="5"/>
      <c r="WHD318" s="5"/>
      <c r="WHE318" s="5"/>
      <c r="WHF318" s="5"/>
      <c r="WHG318" s="5"/>
      <c r="WHH318" s="5"/>
      <c r="WHI318" s="5"/>
      <c r="WHJ318" s="5"/>
      <c r="WHK318" s="5"/>
      <c r="WHL318" s="5"/>
      <c r="WHM318" s="5"/>
      <c r="WHN318" s="5"/>
      <c r="WHO318" s="5"/>
      <c r="WHP318" s="5"/>
      <c r="WHQ318" s="5"/>
      <c r="WHR318" s="5"/>
      <c r="WHS318" s="5"/>
      <c r="WHT318" s="5"/>
      <c r="WHU318" s="5"/>
      <c r="WHV318" s="5"/>
      <c r="WHW318" s="5"/>
      <c r="WHX318" s="5"/>
      <c r="WHY318" s="5"/>
      <c r="WHZ318" s="5"/>
      <c r="WIA318" s="5"/>
      <c r="WIB318" s="5"/>
      <c r="WIC318" s="5"/>
      <c r="WID318" s="5"/>
      <c r="WIE318" s="5"/>
      <c r="WIF318" s="5"/>
      <c r="WIG318" s="5"/>
      <c r="WIH318" s="5"/>
      <c r="WII318" s="5"/>
      <c r="WIJ318" s="5"/>
      <c r="WIK318" s="5"/>
      <c r="WIL318" s="5"/>
      <c r="WIM318" s="5"/>
      <c r="WIN318" s="5"/>
      <c r="WIO318" s="5"/>
      <c r="WIP318" s="5"/>
      <c r="WIQ318" s="5"/>
      <c r="WIR318" s="5"/>
      <c r="WIS318" s="5"/>
      <c r="WIT318" s="5"/>
      <c r="WIU318" s="5"/>
      <c r="WIV318" s="5"/>
      <c r="WIW318" s="5"/>
      <c r="WIX318" s="5"/>
      <c r="WIY318" s="5"/>
      <c r="WIZ318" s="5"/>
      <c r="WJA318" s="5"/>
      <c r="WJB318" s="5"/>
      <c r="WJC318" s="5"/>
      <c r="WJD318" s="5"/>
      <c r="WJE318" s="5"/>
      <c r="WJF318" s="5"/>
      <c r="WJG318" s="5"/>
      <c r="WJH318" s="5"/>
      <c r="WJI318" s="5"/>
      <c r="WJJ318" s="5"/>
      <c r="WJK318" s="5"/>
      <c r="WJL318" s="5"/>
      <c r="WJM318" s="5"/>
      <c r="WJN318" s="5"/>
      <c r="WJO318" s="5"/>
      <c r="WJP318" s="5"/>
      <c r="WJQ318" s="5"/>
      <c r="WJR318" s="5"/>
      <c r="WJS318" s="5"/>
      <c r="WJT318" s="5"/>
      <c r="WJU318" s="5"/>
      <c r="WJV318" s="5"/>
      <c r="WJW318" s="5"/>
      <c r="WJX318" s="5"/>
      <c r="WJY318" s="5"/>
      <c r="WJZ318" s="5"/>
      <c r="WKA318" s="5"/>
      <c r="WKB318" s="5"/>
      <c r="WKC318" s="5"/>
      <c r="WKD318" s="5"/>
      <c r="WKE318" s="5"/>
      <c r="WKF318" s="5"/>
      <c r="WKG318" s="5"/>
      <c r="WKH318" s="5"/>
      <c r="WKI318" s="5"/>
      <c r="WKJ318" s="5"/>
      <c r="WKK318" s="5"/>
      <c r="WKL318" s="5"/>
      <c r="WKM318" s="5"/>
      <c r="WKN318" s="5"/>
      <c r="WKO318" s="5"/>
      <c r="WKP318" s="5"/>
      <c r="WKQ318" s="5"/>
      <c r="WKR318" s="5"/>
      <c r="WKS318" s="5"/>
      <c r="WKT318" s="5"/>
      <c r="WKU318" s="5"/>
      <c r="WKV318" s="5"/>
      <c r="WKW318" s="5"/>
      <c r="WKX318" s="5"/>
      <c r="WKY318" s="5"/>
      <c r="WKZ318" s="5"/>
      <c r="WLA318" s="5"/>
      <c r="WLB318" s="5"/>
      <c r="WLC318" s="5"/>
      <c r="WLD318" s="5"/>
      <c r="WLE318" s="5"/>
      <c r="WLF318" s="5"/>
      <c r="WLG318" s="5"/>
      <c r="WLH318" s="5"/>
      <c r="WLI318" s="5"/>
      <c r="WLJ318" s="5"/>
      <c r="WLK318" s="5"/>
      <c r="WLL318" s="5"/>
      <c r="WLM318" s="5"/>
      <c r="WLN318" s="5"/>
      <c r="WLO318" s="5"/>
      <c r="WLP318" s="5"/>
      <c r="WLQ318" s="5"/>
      <c r="WLR318" s="5"/>
      <c r="WLS318" s="5"/>
      <c r="WLT318" s="5"/>
      <c r="WLU318" s="5"/>
      <c r="WLV318" s="5"/>
      <c r="WLW318" s="5"/>
      <c r="WLX318" s="5"/>
      <c r="WLY318" s="5"/>
      <c r="WLZ318" s="5"/>
      <c r="WMA318" s="5"/>
      <c r="WMB318" s="5"/>
      <c r="WMC318" s="5"/>
      <c r="WMD318" s="5"/>
      <c r="WME318" s="5"/>
      <c r="WMF318" s="5"/>
      <c r="WMG318" s="5"/>
      <c r="WMH318" s="5"/>
      <c r="WMI318" s="5"/>
      <c r="WMJ318" s="5"/>
      <c r="WMK318" s="5"/>
      <c r="WML318" s="5"/>
      <c r="WMM318" s="5"/>
      <c r="WMN318" s="5"/>
      <c r="WMO318" s="5"/>
      <c r="WMP318" s="5"/>
      <c r="WMQ318" s="5"/>
      <c r="WMR318" s="5"/>
      <c r="WMS318" s="5"/>
      <c r="WMT318" s="5"/>
      <c r="WMU318" s="5"/>
      <c r="WMV318" s="5"/>
      <c r="WMW318" s="5"/>
      <c r="WMX318" s="5"/>
      <c r="WMY318" s="5"/>
      <c r="WMZ318" s="5"/>
      <c r="WNA318" s="5"/>
      <c r="WNB318" s="5"/>
      <c r="WNC318" s="5"/>
      <c r="WND318" s="5"/>
      <c r="WNE318" s="5"/>
      <c r="WNF318" s="5"/>
      <c r="WNG318" s="5"/>
      <c r="WNH318" s="5"/>
      <c r="WNI318" s="5"/>
      <c r="WNJ318" s="5"/>
      <c r="WNK318" s="5"/>
      <c r="WNL318" s="5"/>
      <c r="WNM318" s="5"/>
      <c r="WNN318" s="5"/>
      <c r="WNO318" s="5"/>
      <c r="WNP318" s="5"/>
      <c r="WNQ318" s="5"/>
      <c r="WNR318" s="5"/>
      <c r="WNS318" s="5"/>
      <c r="WNT318" s="5"/>
      <c r="WNU318" s="5"/>
      <c r="WNV318" s="5"/>
      <c r="WNW318" s="5"/>
      <c r="WNX318" s="5"/>
      <c r="WNY318" s="5"/>
      <c r="WNZ318" s="5"/>
      <c r="WOA318" s="5"/>
      <c r="WOB318" s="5"/>
      <c r="WOC318" s="5"/>
      <c r="WOD318" s="5"/>
      <c r="WOE318" s="5"/>
      <c r="WOF318" s="5"/>
      <c r="WOG318" s="5"/>
      <c r="WOH318" s="5"/>
      <c r="WOI318" s="5"/>
      <c r="WOJ318" s="5"/>
      <c r="WOK318" s="5"/>
      <c r="WOL318" s="5"/>
      <c r="WOM318" s="5"/>
      <c r="WON318" s="5"/>
      <c r="WOO318" s="5"/>
      <c r="WOP318" s="5"/>
      <c r="WOQ318" s="5"/>
      <c r="WOR318" s="5"/>
      <c r="WOS318" s="5"/>
      <c r="WOT318" s="5"/>
      <c r="WOU318" s="5"/>
      <c r="WOV318" s="5"/>
      <c r="WOW318" s="5"/>
      <c r="WOX318" s="5"/>
      <c r="WOY318" s="5"/>
      <c r="WOZ318" s="5"/>
      <c r="WPA318" s="5"/>
      <c r="WPB318" s="5"/>
      <c r="WPC318" s="5"/>
      <c r="WPD318" s="5"/>
      <c r="WPE318" s="5"/>
      <c r="WPF318" s="5"/>
      <c r="WPG318" s="5"/>
      <c r="WPH318" s="5"/>
      <c r="WPI318" s="5"/>
      <c r="WPJ318" s="5"/>
      <c r="WPK318" s="5"/>
      <c r="WPL318" s="5"/>
      <c r="WPM318" s="5"/>
      <c r="WPN318" s="5"/>
      <c r="WPO318" s="5"/>
      <c r="WPP318" s="5"/>
      <c r="WPQ318" s="5"/>
      <c r="WPR318" s="5"/>
      <c r="WPS318" s="5"/>
      <c r="WPT318" s="5"/>
      <c r="WPU318" s="5"/>
      <c r="WPV318" s="5"/>
      <c r="WPW318" s="5"/>
      <c r="WPX318" s="5"/>
      <c r="WPY318" s="5"/>
      <c r="WPZ318" s="5"/>
      <c r="WQA318" s="5"/>
      <c r="WQB318" s="5"/>
      <c r="WQC318" s="5"/>
      <c r="WQD318" s="5"/>
      <c r="WQE318" s="5"/>
      <c r="WQF318" s="5"/>
      <c r="WQG318" s="5"/>
      <c r="WQH318" s="5"/>
      <c r="WQI318" s="5"/>
      <c r="WQJ318" s="5"/>
      <c r="WQK318" s="5"/>
      <c r="WQL318" s="5"/>
      <c r="WQM318" s="5"/>
      <c r="WQN318" s="5"/>
      <c r="WQO318" s="5"/>
      <c r="WQP318" s="5"/>
      <c r="WQQ318" s="5"/>
      <c r="WQR318" s="5"/>
      <c r="WQS318" s="5"/>
      <c r="WQT318" s="5"/>
      <c r="WQU318" s="5"/>
      <c r="WQV318" s="5"/>
      <c r="WQW318" s="5"/>
      <c r="WQX318" s="5"/>
      <c r="WQY318" s="5"/>
      <c r="WQZ318" s="5"/>
      <c r="WRA318" s="5"/>
      <c r="WRB318" s="5"/>
      <c r="WRC318" s="5"/>
      <c r="WRD318" s="5"/>
      <c r="WRE318" s="5"/>
      <c r="WRF318" s="5"/>
      <c r="WRG318" s="5"/>
      <c r="WRH318" s="5"/>
      <c r="WRI318" s="5"/>
      <c r="WRJ318" s="5"/>
      <c r="WRK318" s="5"/>
      <c r="WRL318" s="5"/>
      <c r="WRM318" s="5"/>
      <c r="WRN318" s="5"/>
      <c r="WRO318" s="5"/>
      <c r="WRP318" s="5"/>
      <c r="WRQ318" s="5"/>
      <c r="WRR318" s="5"/>
      <c r="WRS318" s="5"/>
      <c r="WRT318" s="5"/>
      <c r="WRU318" s="5"/>
      <c r="WRV318" s="5"/>
      <c r="WRW318" s="5"/>
      <c r="WRX318" s="5"/>
      <c r="WRY318" s="5"/>
      <c r="WRZ318" s="5"/>
      <c r="WSA318" s="5"/>
      <c r="WSB318" s="5"/>
      <c r="WSC318" s="5"/>
      <c r="WSD318" s="5"/>
      <c r="WSE318" s="5"/>
      <c r="WSF318" s="5"/>
      <c r="WSG318" s="5"/>
      <c r="WSH318" s="5"/>
      <c r="WSI318" s="5"/>
      <c r="WSJ318" s="5"/>
      <c r="WSK318" s="5"/>
      <c r="WSL318" s="5"/>
      <c r="WSM318" s="5"/>
      <c r="WSN318" s="5"/>
      <c r="WSO318" s="5"/>
      <c r="WSP318" s="5"/>
      <c r="WSQ318" s="5"/>
      <c r="WSR318" s="5"/>
      <c r="WSS318" s="5"/>
      <c r="WST318" s="5"/>
      <c r="WSU318" s="5"/>
      <c r="WSV318" s="5"/>
      <c r="WSW318" s="5"/>
      <c r="WSX318" s="5"/>
      <c r="WSY318" s="5"/>
      <c r="WSZ318" s="5"/>
      <c r="WTA318" s="5"/>
      <c r="WTB318" s="5"/>
      <c r="WTC318" s="5"/>
      <c r="WTD318" s="5"/>
      <c r="WTE318" s="5"/>
      <c r="WTF318" s="5"/>
      <c r="WTG318" s="5"/>
      <c r="WTH318" s="5"/>
      <c r="WTI318" s="5"/>
      <c r="WTJ318" s="5"/>
      <c r="WTK318" s="5"/>
      <c r="WTL318" s="5"/>
      <c r="WTM318" s="5"/>
      <c r="WTN318" s="5"/>
      <c r="WTO318" s="5"/>
      <c r="WTP318" s="5"/>
      <c r="WTQ318" s="5"/>
      <c r="WTR318" s="5"/>
      <c r="WTS318" s="5"/>
      <c r="WTT318" s="5"/>
      <c r="WTU318" s="5"/>
      <c r="WTV318" s="5"/>
      <c r="WTW318" s="5"/>
      <c r="WTX318" s="5"/>
      <c r="WTY318" s="5"/>
      <c r="WTZ318" s="5"/>
      <c r="WUA318" s="5"/>
      <c r="WUB318" s="5"/>
      <c r="WUC318" s="5"/>
      <c r="WUD318" s="5"/>
      <c r="WUE318" s="5"/>
      <c r="WUF318" s="5"/>
      <c r="WUG318" s="5"/>
      <c r="WUH318" s="5"/>
      <c r="WUI318" s="5"/>
      <c r="WUJ318" s="5"/>
      <c r="WUK318" s="5"/>
      <c r="WUL318" s="5"/>
      <c r="WUM318" s="5"/>
      <c r="WUN318" s="5"/>
      <c r="WUO318" s="5"/>
      <c r="WUP318" s="5"/>
      <c r="WUQ318" s="5"/>
      <c r="WUR318" s="5"/>
      <c r="WUS318" s="5"/>
      <c r="WUT318" s="5"/>
      <c r="WUU318" s="5"/>
      <c r="WUV318" s="5"/>
      <c r="WUW318" s="5"/>
      <c r="WUX318" s="5"/>
      <c r="WUY318" s="5"/>
      <c r="WUZ318" s="5"/>
      <c r="WVA318" s="5"/>
      <c r="WVB318" s="5"/>
      <c r="WVC318" s="5"/>
      <c r="WVD318" s="5"/>
      <c r="WVE318" s="5"/>
      <c r="WVF318" s="5"/>
      <c r="WVG318" s="5"/>
      <c r="WVH318" s="5"/>
      <c r="WVI318" s="5"/>
      <c r="WVJ318" s="5"/>
      <c r="WVK318" s="5"/>
      <c r="WVL318" s="5"/>
      <c r="WVM318" s="5"/>
      <c r="WVN318" s="5"/>
      <c r="WVO318" s="5"/>
      <c r="WVP318" s="5"/>
      <c r="WVQ318" s="5"/>
      <c r="WVR318" s="5"/>
      <c r="WVS318" s="5"/>
      <c r="WVT318" s="5"/>
      <c r="WVU318" s="5"/>
      <c r="WVV318" s="5"/>
      <c r="WVW318" s="5"/>
      <c r="WVX318" s="5"/>
      <c r="WVY318" s="5"/>
      <c r="WVZ318" s="5"/>
      <c r="WWA318" s="5"/>
      <c r="WWB318" s="5"/>
      <c r="WWC318" s="5"/>
      <c r="WWD318" s="5"/>
      <c r="WWE318" s="5"/>
      <c r="WWF318" s="5"/>
      <c r="WWG318" s="5"/>
      <c r="WWH318" s="5"/>
      <c r="WWI318" s="5"/>
      <c r="WWJ318" s="5"/>
      <c r="WWK318" s="5"/>
      <c r="WWL318" s="5"/>
      <c r="WWM318" s="5"/>
      <c r="WWN318" s="5"/>
      <c r="WWO318" s="5"/>
      <c r="WWP318" s="5"/>
      <c r="WWQ318" s="5"/>
      <c r="WWR318" s="5"/>
      <c r="WWS318" s="5"/>
      <c r="WWT318" s="5"/>
      <c r="WWU318" s="5"/>
      <c r="WWV318" s="5"/>
      <c r="WWW318" s="5"/>
      <c r="WWX318" s="5"/>
      <c r="WWY318" s="5"/>
      <c r="WWZ318" s="5"/>
      <c r="WXA318" s="5"/>
      <c r="WXB318" s="5"/>
      <c r="WXC318" s="5"/>
      <c r="WXD318" s="5"/>
      <c r="WXE318" s="5"/>
      <c r="WXF318" s="5"/>
      <c r="WXG318" s="5"/>
      <c r="WXH318" s="5"/>
      <c r="WXI318" s="5"/>
      <c r="WXJ318" s="5"/>
      <c r="WXK318" s="5"/>
      <c r="WXL318" s="5"/>
      <c r="WXM318" s="5"/>
      <c r="WXN318" s="5"/>
      <c r="WXO318" s="5"/>
      <c r="WXP318" s="5"/>
      <c r="WXQ318" s="5"/>
      <c r="WXR318" s="5"/>
      <c r="WXS318" s="5"/>
      <c r="WXT318" s="5"/>
      <c r="WXU318" s="5"/>
      <c r="WXV318" s="5"/>
      <c r="WXW318" s="5"/>
      <c r="WXX318" s="5"/>
      <c r="WXY318" s="5"/>
      <c r="WXZ318" s="5"/>
      <c r="WYA318" s="5"/>
      <c r="WYB318" s="5"/>
      <c r="WYC318" s="5"/>
      <c r="WYD318" s="5"/>
      <c r="WYE318" s="5"/>
      <c r="WYF318" s="5"/>
      <c r="WYG318" s="5"/>
      <c r="WYH318" s="5"/>
      <c r="WYI318" s="5"/>
      <c r="WYJ318" s="5"/>
      <c r="WYK318" s="5"/>
      <c r="WYL318" s="5"/>
      <c r="WYM318" s="5"/>
      <c r="WYN318" s="5"/>
      <c r="WYO318" s="5"/>
      <c r="WYP318" s="5"/>
      <c r="WYQ318" s="5"/>
      <c r="WYR318" s="5"/>
      <c r="WYS318" s="5"/>
      <c r="WYT318" s="5"/>
      <c r="WYU318" s="5"/>
      <c r="WYV318" s="5"/>
      <c r="WYW318" s="5"/>
      <c r="WYX318" s="5"/>
      <c r="WYY318" s="5"/>
      <c r="WYZ318" s="5"/>
      <c r="WZA318" s="5"/>
      <c r="WZB318" s="5"/>
      <c r="WZC318" s="5"/>
      <c r="WZD318" s="5"/>
      <c r="WZE318" s="5"/>
      <c r="WZF318" s="5"/>
      <c r="WZG318" s="5"/>
      <c r="WZH318" s="5"/>
      <c r="WZI318" s="5"/>
      <c r="WZJ318" s="5"/>
      <c r="WZK318" s="5"/>
      <c r="WZL318" s="5"/>
      <c r="WZM318" s="5"/>
      <c r="WZN318" s="5"/>
      <c r="WZO318" s="5"/>
      <c r="WZP318" s="5"/>
      <c r="WZQ318" s="5"/>
      <c r="WZR318" s="5"/>
      <c r="WZS318" s="5"/>
      <c r="WZT318" s="5"/>
      <c r="WZU318" s="5"/>
      <c r="WZV318" s="5"/>
      <c r="WZW318" s="5"/>
      <c r="WZX318" s="5"/>
      <c r="WZY318" s="5"/>
      <c r="WZZ318" s="5"/>
      <c r="XAA318" s="5"/>
      <c r="XAB318" s="5"/>
      <c r="XAC318" s="5"/>
      <c r="XAD318" s="5"/>
      <c r="XAE318" s="5"/>
      <c r="XAF318" s="5"/>
      <c r="XAG318" s="5"/>
      <c r="XAH318" s="5"/>
      <c r="XAI318" s="5"/>
      <c r="XAJ318" s="5"/>
      <c r="XAK318" s="5"/>
      <c r="XAL318" s="5"/>
      <c r="XAM318" s="5"/>
      <c r="XAN318" s="5"/>
      <c r="XAO318" s="5"/>
      <c r="XAP318" s="5"/>
      <c r="XAQ318" s="5"/>
      <c r="XAR318" s="5"/>
      <c r="XAS318" s="5"/>
      <c r="XAT318" s="5"/>
      <c r="XAU318" s="5"/>
      <c r="XAV318" s="5"/>
      <c r="XAW318" s="5"/>
      <c r="XAX318" s="5"/>
      <c r="XAY318" s="5"/>
      <c r="XAZ318" s="5"/>
      <c r="XBA318" s="5"/>
      <c r="XBB318" s="5"/>
      <c r="XBC318" s="5"/>
      <c r="XBD318" s="5"/>
      <c r="XBE318" s="5"/>
      <c r="XBF318" s="5"/>
      <c r="XBG318" s="5"/>
      <c r="XBH318" s="5"/>
      <c r="XBI318" s="5"/>
      <c r="XBJ318" s="5"/>
      <c r="XBK318" s="5"/>
      <c r="XBL318" s="5"/>
      <c r="XBM318" s="5"/>
      <c r="XBN318" s="5"/>
      <c r="XBO318" s="5"/>
      <c r="XBP318" s="5"/>
      <c r="XBQ318" s="5"/>
      <c r="XBR318" s="5"/>
      <c r="XBS318" s="5"/>
      <c r="XBT318" s="5"/>
      <c r="XBU318" s="5"/>
      <c r="XBV318" s="5"/>
      <c r="XBW318" s="5"/>
      <c r="XBX318" s="5"/>
      <c r="XBY318" s="5"/>
      <c r="XBZ318" s="5"/>
      <c r="XCA318" s="5"/>
      <c r="XCB318" s="5"/>
      <c r="XCC318" s="5"/>
      <c r="XCD318" s="5"/>
      <c r="XCE318" s="5"/>
      <c r="XCF318" s="5"/>
      <c r="XCG318" s="5"/>
      <c r="XCH318" s="5"/>
      <c r="XCI318" s="5"/>
      <c r="XCJ318" s="5"/>
      <c r="XCK318" s="5"/>
      <c r="XCL318" s="5"/>
      <c r="XCM318" s="5"/>
      <c r="XCN318" s="5"/>
      <c r="XCO318" s="5"/>
      <c r="XCP318" s="5"/>
      <c r="XCQ318" s="5"/>
      <c r="XCR318" s="5"/>
      <c r="XCS318" s="5"/>
      <c r="XCT318" s="5"/>
      <c r="XCU318" s="5"/>
      <c r="XCV318" s="5"/>
      <c r="XCW318" s="5"/>
      <c r="XCX318" s="5"/>
      <c r="XCY318" s="5"/>
      <c r="XCZ318" s="5"/>
      <c r="XDA318" s="5"/>
      <c r="XDB318" s="5"/>
      <c r="XDC318" s="5"/>
      <c r="XDD318" s="5"/>
      <c r="XDE318" s="5"/>
      <c r="XDF318" s="5"/>
      <c r="XDG318" s="5"/>
      <c r="XDH318" s="5"/>
      <c r="XDI318" s="5"/>
      <c r="XDJ318" s="5"/>
      <c r="XDK318" s="5"/>
      <c r="XDL318" s="5"/>
      <c r="XDM318" s="5"/>
      <c r="XDN318" s="5"/>
      <c r="XDO318" s="5"/>
      <c r="XDP318" s="5"/>
      <c r="XDQ318" s="5"/>
      <c r="XDR318" s="5"/>
      <c r="XDS318" s="5"/>
      <c r="XDT318" s="5"/>
      <c r="XDU318" s="5"/>
      <c r="XDV318" s="5"/>
      <c r="XDW318" s="5"/>
      <c r="XDX318" s="5"/>
      <c r="XDY318" s="5"/>
      <c r="XDZ318" s="5"/>
      <c r="XEA318" s="5"/>
      <c r="XEB318" s="5"/>
      <c r="XEC318" s="5"/>
      <c r="XED318" s="5"/>
      <c r="XEE318" s="5"/>
      <c r="XEF318" s="5"/>
      <c r="XEG318" s="5"/>
      <c r="XEH318" s="5"/>
      <c r="XEI318" s="5"/>
      <c r="XEJ318" s="5"/>
      <c r="XEK318" s="5"/>
      <c r="XEL318" s="5"/>
      <c r="XEM318" s="5"/>
      <c r="XEN318" s="5"/>
      <c r="XEO318" s="5"/>
      <c r="XEP318" s="5"/>
      <c r="XEQ318" s="5"/>
      <c r="XER318" s="5"/>
      <c r="XES318" s="5"/>
      <c r="XET318" s="5"/>
      <c r="XEU318" s="5"/>
      <c r="XEV318" s="5"/>
      <c r="XEW318" s="5"/>
      <c r="XEX318" s="5"/>
      <c r="XEY318" s="5"/>
      <c r="XEZ318" s="5"/>
    </row>
    <row r="319" spans="1:16384" customFormat="1" x14ac:dyDescent="0.25">
      <c r="A319" s="54"/>
      <c r="B319" s="11"/>
      <c r="C319" s="11"/>
      <c r="D319" s="11"/>
      <c r="E319" s="289"/>
      <c r="F319" s="11"/>
      <c r="G319" s="11"/>
      <c r="H319" s="11"/>
      <c r="I319" s="11"/>
      <c r="J319" s="4"/>
      <c r="K319" s="11"/>
      <c r="L319" s="11"/>
      <c r="M319" s="11"/>
      <c r="N319" s="4"/>
      <c r="O319" s="442"/>
      <c r="P319" s="443"/>
      <c r="Q319" s="443"/>
      <c r="R319" s="444"/>
      <c r="S319" s="4"/>
      <c r="T319" s="4"/>
      <c r="U319" s="4"/>
      <c r="V319" s="4"/>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c r="CG319" s="5"/>
      <c r="CH319" s="5"/>
      <c r="CI319" s="5"/>
      <c r="CJ319" s="5"/>
      <c r="CK319" s="5"/>
      <c r="CL319" s="5"/>
      <c r="CM319" s="5"/>
      <c r="CN319" s="5"/>
      <c r="CO319" s="5"/>
      <c r="CP319" s="5"/>
      <c r="CQ319" s="5"/>
      <c r="CR319" s="5"/>
      <c r="CS319" s="5"/>
      <c r="CT319" s="5"/>
      <c r="CU319" s="5"/>
      <c r="CV319" s="5"/>
      <c r="CW319" s="5"/>
      <c r="CX319" s="5"/>
      <c r="CY319" s="5"/>
      <c r="CZ319" s="5"/>
      <c r="DA319" s="5"/>
      <c r="DB319" s="5"/>
      <c r="DC319" s="5"/>
      <c r="DD319" s="5"/>
      <c r="DE319" s="5"/>
      <c r="DF319" s="5"/>
      <c r="DG319" s="5"/>
      <c r="DH319" s="5"/>
      <c r="DI319" s="5"/>
      <c r="DJ319" s="5"/>
      <c r="DK319" s="5"/>
      <c r="DL319" s="5"/>
      <c r="DM319" s="5"/>
      <c r="DN319" s="5"/>
      <c r="DO319" s="5"/>
      <c r="DP319" s="5"/>
      <c r="DQ319" s="5"/>
      <c r="DR319" s="5"/>
      <c r="DS319" s="5"/>
      <c r="DT319" s="5"/>
      <c r="DU319" s="5"/>
      <c r="DV319" s="5"/>
      <c r="DW319" s="5"/>
      <c r="DX319" s="5"/>
      <c r="DY319" s="5"/>
      <c r="DZ319" s="5"/>
      <c r="EA319" s="5"/>
      <c r="EB319" s="5"/>
      <c r="EC319" s="5"/>
      <c r="ED319" s="5"/>
      <c r="EE319" s="5"/>
      <c r="EF319" s="5"/>
      <c r="EG319" s="5"/>
      <c r="EH319" s="5"/>
      <c r="EI319" s="5"/>
      <c r="EJ319" s="5"/>
      <c r="EK319" s="5"/>
      <c r="EL319" s="5"/>
      <c r="EM319" s="5"/>
      <c r="EN319" s="5"/>
      <c r="EO319" s="5"/>
      <c r="EP319" s="5"/>
      <c r="EQ319" s="5"/>
      <c r="ER319" s="5"/>
      <c r="ES319" s="5"/>
      <c r="ET319" s="5"/>
      <c r="EU319" s="5"/>
      <c r="EV319" s="5"/>
      <c r="EW319" s="5"/>
      <c r="EX319" s="5"/>
      <c r="EY319" s="5"/>
      <c r="EZ319" s="5"/>
      <c r="FA319" s="5"/>
      <c r="FB319" s="5"/>
      <c r="FC319" s="5"/>
      <c r="FD319" s="5"/>
      <c r="FE319" s="5"/>
      <c r="FF319" s="5"/>
      <c r="FG319" s="5"/>
      <c r="FH319" s="5"/>
      <c r="FI319" s="5"/>
      <c r="FJ319" s="5"/>
      <c r="FK319" s="5"/>
      <c r="FL319" s="5"/>
      <c r="FM319" s="5"/>
      <c r="FN319" s="5"/>
      <c r="FO319" s="5"/>
      <c r="FP319" s="5"/>
      <c r="FQ319" s="5"/>
      <c r="FR319" s="5"/>
      <c r="FS319" s="5"/>
      <c r="FT319" s="5"/>
      <c r="FU319" s="5"/>
      <c r="FV319" s="5"/>
      <c r="FW319" s="5"/>
      <c r="FX319" s="5"/>
      <c r="FY319" s="5"/>
      <c r="FZ319" s="5"/>
      <c r="GA319" s="5"/>
      <c r="GB319" s="5"/>
      <c r="GC319" s="5"/>
      <c r="GD319" s="5"/>
      <c r="GE319" s="5"/>
      <c r="GF319" s="5"/>
      <c r="GG319" s="5"/>
      <c r="GH319" s="5"/>
      <c r="GI319" s="5"/>
      <c r="GJ319" s="5"/>
      <c r="GK319" s="5"/>
      <c r="GL319" s="5"/>
      <c r="GM319" s="5"/>
      <c r="GN319" s="5"/>
      <c r="GO319" s="5"/>
      <c r="GP319" s="5"/>
      <c r="GQ319" s="5"/>
      <c r="GR319" s="5"/>
      <c r="GS319" s="5"/>
      <c r="GT319" s="5"/>
      <c r="GU319" s="5"/>
      <c r="GV319" s="5"/>
      <c r="GW319" s="5"/>
      <c r="GX319" s="5"/>
      <c r="GY319" s="5"/>
      <c r="GZ319" s="5"/>
      <c r="HA319" s="5"/>
      <c r="HB319" s="5"/>
      <c r="HC319" s="5"/>
      <c r="HD319" s="5"/>
      <c r="HE319" s="5"/>
      <c r="HF319" s="5"/>
      <c r="HG319" s="5"/>
      <c r="HH319" s="5"/>
      <c r="HI319" s="5"/>
      <c r="HJ319" s="5"/>
      <c r="HK319" s="5"/>
      <c r="HL319" s="5"/>
      <c r="HM319" s="5"/>
      <c r="HN319" s="5"/>
      <c r="HO319" s="5"/>
      <c r="HP319" s="5"/>
      <c r="HQ319" s="5"/>
      <c r="HR319" s="5"/>
      <c r="HS319" s="5"/>
      <c r="HT319" s="5"/>
      <c r="HU319" s="5"/>
      <c r="HV319" s="5"/>
      <c r="HW319" s="5"/>
      <c r="HX319" s="5"/>
      <c r="HY319" s="5"/>
      <c r="HZ319" s="5"/>
      <c r="IA319" s="5"/>
      <c r="IB319" s="5"/>
      <c r="IC319" s="5"/>
      <c r="ID319" s="5"/>
      <c r="IE319" s="5"/>
      <c r="IF319" s="5"/>
      <c r="IG319" s="5"/>
      <c r="IH319" s="5"/>
      <c r="II319" s="5"/>
      <c r="IJ319" s="5"/>
      <c r="IK319" s="5"/>
      <c r="IL319" s="5"/>
      <c r="IM319" s="5"/>
      <c r="IN319" s="5"/>
      <c r="IO319" s="5"/>
      <c r="IP319" s="5"/>
      <c r="IQ319" s="5"/>
      <c r="IR319" s="5"/>
      <c r="IS319" s="5"/>
      <c r="IT319" s="5"/>
      <c r="IU319" s="5"/>
      <c r="IV319" s="5"/>
      <c r="IW319" s="5"/>
      <c r="IX319" s="5"/>
      <c r="IY319" s="5"/>
      <c r="IZ319" s="5"/>
      <c r="JA319" s="5"/>
      <c r="JB319" s="5"/>
      <c r="JC319" s="5"/>
      <c r="JD319" s="5"/>
      <c r="JE319" s="5"/>
      <c r="JF319" s="5"/>
      <c r="JG319" s="5"/>
      <c r="JH319" s="5"/>
      <c r="JI319" s="5"/>
      <c r="JJ319" s="5"/>
      <c r="JK319" s="5"/>
      <c r="JL319" s="5"/>
      <c r="JM319" s="5"/>
      <c r="JN319" s="5"/>
      <c r="JO319" s="5"/>
      <c r="JP319" s="5"/>
      <c r="JQ319" s="5"/>
      <c r="JR319" s="5"/>
      <c r="JS319" s="5"/>
      <c r="JT319" s="5"/>
      <c r="JU319" s="5"/>
      <c r="JV319" s="5"/>
      <c r="JW319" s="5"/>
      <c r="JX319" s="5"/>
      <c r="JY319" s="5"/>
      <c r="JZ319" s="5"/>
      <c r="KA319" s="5"/>
      <c r="KB319" s="5"/>
      <c r="KC319" s="5"/>
      <c r="KD319" s="5"/>
      <c r="KE319" s="5"/>
      <c r="KF319" s="5"/>
      <c r="KG319" s="5"/>
      <c r="KH319" s="5"/>
      <c r="KI319" s="5"/>
      <c r="KJ319" s="5"/>
      <c r="KK319" s="5"/>
      <c r="KL319" s="5"/>
      <c r="KM319" s="5"/>
      <c r="KN319" s="5"/>
      <c r="KO319" s="5"/>
      <c r="KP319" s="5"/>
      <c r="KQ319" s="5"/>
      <c r="KR319" s="5"/>
      <c r="KS319" s="5"/>
      <c r="KT319" s="5"/>
      <c r="KU319" s="5"/>
      <c r="KV319" s="5"/>
      <c r="KW319" s="5"/>
      <c r="KX319" s="5"/>
      <c r="KY319" s="5"/>
      <c r="KZ319" s="5"/>
      <c r="LA319" s="5"/>
      <c r="LB319" s="5"/>
      <c r="LC319" s="5"/>
      <c r="LD319" s="5"/>
      <c r="LE319" s="5"/>
      <c r="LF319" s="5"/>
      <c r="LG319" s="5"/>
      <c r="LH319" s="5"/>
      <c r="LI319" s="5"/>
      <c r="LJ319" s="5"/>
      <c r="LK319" s="5"/>
      <c r="LL319" s="5"/>
      <c r="LM319" s="5"/>
      <c r="LN319" s="5"/>
      <c r="LO319" s="5"/>
      <c r="LP319" s="5"/>
      <c r="LQ319" s="5"/>
      <c r="LR319" s="5"/>
      <c r="LS319" s="5"/>
      <c r="LT319" s="5"/>
      <c r="LU319" s="5"/>
      <c r="LV319" s="5"/>
      <c r="LW319" s="5"/>
      <c r="LX319" s="5"/>
      <c r="LY319" s="5"/>
      <c r="LZ319" s="5"/>
      <c r="MA319" s="5"/>
      <c r="MB319" s="5"/>
      <c r="MC319" s="5"/>
      <c r="MD319" s="5"/>
      <c r="ME319" s="5"/>
      <c r="MF319" s="5"/>
      <c r="MG319" s="5"/>
      <c r="MH319" s="5"/>
      <c r="MI319" s="5"/>
      <c r="MJ319" s="5"/>
      <c r="MK319" s="5"/>
      <c r="ML319" s="5"/>
      <c r="MM319" s="5"/>
      <c r="MN319" s="5"/>
      <c r="MO319" s="5"/>
      <c r="MP319" s="5"/>
      <c r="MQ319" s="5"/>
      <c r="MR319" s="5"/>
      <c r="MS319" s="5"/>
      <c r="MT319" s="5"/>
      <c r="MU319" s="5"/>
      <c r="MV319" s="5"/>
      <c r="MW319" s="5"/>
      <c r="MX319" s="5"/>
      <c r="MY319" s="5"/>
      <c r="MZ319" s="5"/>
      <c r="NA319" s="5"/>
      <c r="NB319" s="5"/>
      <c r="NC319" s="5"/>
      <c r="ND319" s="5"/>
      <c r="NE319" s="5"/>
      <c r="NF319" s="5"/>
      <c r="NG319" s="5"/>
      <c r="NH319" s="5"/>
      <c r="NI319" s="5"/>
      <c r="NJ319" s="5"/>
      <c r="NK319" s="5"/>
      <c r="NL319" s="5"/>
      <c r="NM319" s="5"/>
      <c r="NN319" s="5"/>
      <c r="NO319" s="5"/>
      <c r="NP319" s="5"/>
      <c r="NQ319" s="5"/>
      <c r="NR319" s="5"/>
      <c r="NS319" s="5"/>
      <c r="NT319" s="5"/>
      <c r="NU319" s="5"/>
      <c r="NV319" s="5"/>
      <c r="NW319" s="5"/>
      <c r="NX319" s="5"/>
      <c r="NY319" s="5"/>
      <c r="NZ319" s="5"/>
      <c r="OA319" s="5"/>
      <c r="OB319" s="5"/>
      <c r="OC319" s="5"/>
      <c r="OD319" s="5"/>
      <c r="OE319" s="5"/>
      <c r="OF319" s="5"/>
      <c r="OG319" s="5"/>
      <c r="OH319" s="5"/>
      <c r="OI319" s="5"/>
      <c r="OJ319" s="5"/>
      <c r="OK319" s="5"/>
      <c r="OL319" s="5"/>
      <c r="OM319" s="5"/>
      <c r="ON319" s="5"/>
      <c r="OO319" s="5"/>
      <c r="OP319" s="5"/>
      <c r="OQ319" s="5"/>
      <c r="OR319" s="5"/>
      <c r="OS319" s="5"/>
      <c r="OT319" s="5"/>
      <c r="OU319" s="5"/>
      <c r="OV319" s="5"/>
      <c r="OW319" s="5"/>
      <c r="OX319" s="5"/>
      <c r="OY319" s="5"/>
      <c r="OZ319" s="5"/>
      <c r="PA319" s="5"/>
      <c r="PB319" s="5"/>
      <c r="PC319" s="5"/>
      <c r="PD319" s="5"/>
      <c r="PE319" s="5"/>
      <c r="PF319" s="5"/>
      <c r="PG319" s="5"/>
      <c r="PH319" s="5"/>
      <c r="PI319" s="5"/>
      <c r="PJ319" s="5"/>
      <c r="PK319" s="5"/>
      <c r="PL319" s="5"/>
      <c r="PM319" s="5"/>
      <c r="PN319" s="5"/>
      <c r="PO319" s="5"/>
      <c r="PP319" s="5"/>
      <c r="PQ319" s="5"/>
      <c r="PR319" s="5"/>
      <c r="PS319" s="5"/>
      <c r="PT319" s="5"/>
      <c r="PU319" s="5"/>
      <c r="PV319" s="5"/>
      <c r="PW319" s="5"/>
      <c r="PX319" s="5"/>
      <c r="PY319" s="5"/>
      <c r="PZ319" s="5"/>
      <c r="QA319" s="5"/>
      <c r="QB319" s="5"/>
      <c r="QC319" s="5"/>
      <c r="QD319" s="5"/>
      <c r="QE319" s="5"/>
      <c r="QF319" s="5"/>
      <c r="QG319" s="5"/>
      <c r="QH319" s="5"/>
      <c r="QI319" s="5"/>
      <c r="QJ319" s="5"/>
      <c r="QK319" s="5"/>
      <c r="QL319" s="5"/>
      <c r="QM319" s="5"/>
      <c r="QN319" s="5"/>
      <c r="QO319" s="5"/>
      <c r="QP319" s="5"/>
      <c r="QQ319" s="5"/>
      <c r="QR319" s="5"/>
      <c r="QS319" s="5"/>
      <c r="QT319" s="5"/>
      <c r="QU319" s="5"/>
      <c r="QV319" s="5"/>
      <c r="QW319" s="5"/>
      <c r="QX319" s="5"/>
      <c r="QY319" s="5"/>
      <c r="QZ319" s="5"/>
      <c r="RA319" s="5"/>
      <c r="RB319" s="5"/>
      <c r="RC319" s="5"/>
      <c r="RD319" s="5"/>
      <c r="RE319" s="5"/>
      <c r="RF319" s="5"/>
      <c r="RG319" s="5"/>
      <c r="RH319" s="5"/>
      <c r="RI319" s="5"/>
      <c r="RJ319" s="5"/>
      <c r="RK319" s="5"/>
      <c r="RL319" s="5"/>
      <c r="RM319" s="5"/>
      <c r="RN319" s="5"/>
      <c r="RO319" s="5"/>
      <c r="RP319" s="5"/>
      <c r="RQ319" s="5"/>
      <c r="RR319" s="5"/>
      <c r="RS319" s="5"/>
      <c r="RT319" s="5"/>
      <c r="RU319" s="5"/>
      <c r="RV319" s="5"/>
      <c r="RW319" s="5"/>
      <c r="RX319" s="5"/>
      <c r="RY319" s="5"/>
      <c r="RZ319" s="5"/>
      <c r="SA319" s="5"/>
      <c r="SB319" s="5"/>
      <c r="SC319" s="5"/>
      <c r="SD319" s="5"/>
      <c r="SE319" s="5"/>
      <c r="SF319" s="5"/>
      <c r="SG319" s="5"/>
      <c r="SH319" s="5"/>
      <c r="SI319" s="5"/>
      <c r="SJ319" s="5"/>
      <c r="SK319" s="5"/>
      <c r="SL319" s="5"/>
      <c r="SM319" s="5"/>
      <c r="SN319" s="5"/>
      <c r="SO319" s="5"/>
      <c r="SP319" s="5"/>
      <c r="SQ319" s="5"/>
      <c r="SR319" s="5"/>
      <c r="SS319" s="5"/>
      <c r="ST319" s="5"/>
      <c r="SU319" s="5"/>
      <c r="SV319" s="5"/>
      <c r="SW319" s="5"/>
      <c r="SX319" s="5"/>
      <c r="SY319" s="5"/>
      <c r="SZ319" s="5"/>
      <c r="TA319" s="5"/>
      <c r="TB319" s="5"/>
      <c r="TC319" s="5"/>
      <c r="TD319" s="5"/>
      <c r="TE319" s="5"/>
      <c r="TF319" s="5"/>
      <c r="TG319" s="5"/>
      <c r="TH319" s="5"/>
      <c r="TI319" s="5"/>
      <c r="TJ319" s="5"/>
      <c r="TK319" s="5"/>
      <c r="TL319" s="5"/>
      <c r="TM319" s="5"/>
      <c r="TN319" s="5"/>
      <c r="TO319" s="5"/>
      <c r="TP319" s="5"/>
      <c r="TQ319" s="5"/>
      <c r="TR319" s="5"/>
      <c r="TS319" s="5"/>
      <c r="TT319" s="5"/>
      <c r="TU319" s="5"/>
      <c r="TV319" s="5"/>
      <c r="TW319" s="5"/>
      <c r="TX319" s="5"/>
      <c r="TY319" s="5"/>
      <c r="TZ319" s="5"/>
      <c r="UA319" s="5"/>
      <c r="UB319" s="5"/>
      <c r="UC319" s="5"/>
      <c r="UD319" s="5"/>
      <c r="UE319" s="5"/>
      <c r="UF319" s="5"/>
      <c r="UG319" s="5"/>
      <c r="UH319" s="5"/>
      <c r="UI319" s="5"/>
      <c r="UJ319" s="5"/>
      <c r="UK319" s="5"/>
      <c r="UL319" s="5"/>
      <c r="UM319" s="5"/>
      <c r="UN319" s="5"/>
      <c r="UO319" s="5"/>
      <c r="UP319" s="5"/>
      <c r="UQ319" s="5"/>
      <c r="UR319" s="5"/>
      <c r="US319" s="5"/>
      <c r="UT319" s="5"/>
      <c r="UU319" s="5"/>
      <c r="UV319" s="5"/>
      <c r="UW319" s="5"/>
      <c r="UX319" s="5"/>
      <c r="UY319" s="5"/>
      <c r="UZ319" s="5"/>
      <c r="VA319" s="5"/>
      <c r="VB319" s="5"/>
      <c r="VC319" s="5"/>
      <c r="VD319" s="5"/>
      <c r="VE319" s="5"/>
      <c r="VF319" s="5"/>
      <c r="VG319" s="5"/>
      <c r="VH319" s="5"/>
      <c r="VI319" s="5"/>
      <c r="VJ319" s="5"/>
      <c r="VK319" s="5"/>
      <c r="VL319" s="5"/>
      <c r="VM319" s="5"/>
      <c r="VN319" s="5"/>
      <c r="VO319" s="5"/>
      <c r="VP319" s="5"/>
      <c r="VQ319" s="5"/>
      <c r="VR319" s="5"/>
      <c r="VS319" s="5"/>
      <c r="VT319" s="5"/>
      <c r="VU319" s="5"/>
      <c r="VV319" s="5"/>
      <c r="VW319" s="5"/>
      <c r="VX319" s="5"/>
      <c r="VY319" s="5"/>
      <c r="VZ319" s="5"/>
      <c r="WA319" s="5"/>
      <c r="WB319" s="5"/>
      <c r="WC319" s="5"/>
      <c r="WD319" s="5"/>
      <c r="WE319" s="5"/>
      <c r="WF319" s="5"/>
      <c r="WG319" s="5"/>
      <c r="WH319" s="5"/>
      <c r="WI319" s="5"/>
      <c r="WJ319" s="5"/>
      <c r="WK319" s="5"/>
      <c r="WL319" s="5"/>
      <c r="WM319" s="5"/>
      <c r="WN319" s="5"/>
      <c r="WO319" s="5"/>
      <c r="WP319" s="5"/>
      <c r="WQ319" s="5"/>
      <c r="WR319" s="5"/>
      <c r="WS319" s="5"/>
      <c r="WT319" s="5"/>
      <c r="WU319" s="5"/>
      <c r="WV319" s="5"/>
      <c r="WW319" s="5"/>
      <c r="WX319" s="5"/>
      <c r="WY319" s="5"/>
      <c r="WZ319" s="5"/>
      <c r="XA319" s="5"/>
      <c r="XB319" s="5"/>
      <c r="XC319" s="5"/>
      <c r="XD319" s="5"/>
      <c r="XE319" s="5"/>
      <c r="XF319" s="5"/>
      <c r="XG319" s="5"/>
      <c r="XH319" s="5"/>
      <c r="XI319" s="5"/>
      <c r="XJ319" s="5"/>
      <c r="XK319" s="5"/>
      <c r="XL319" s="5"/>
      <c r="XM319" s="5"/>
      <c r="XN319" s="5"/>
      <c r="XO319" s="5"/>
      <c r="XP319" s="5"/>
      <c r="XQ319" s="5"/>
      <c r="XR319" s="5"/>
      <c r="XS319" s="5"/>
      <c r="XT319" s="5"/>
      <c r="XU319" s="5"/>
      <c r="XV319" s="5"/>
      <c r="XW319" s="5"/>
      <c r="XX319" s="5"/>
      <c r="XY319" s="5"/>
      <c r="XZ319" s="5"/>
      <c r="YA319" s="5"/>
      <c r="YB319" s="5"/>
      <c r="YC319" s="5"/>
      <c r="YD319" s="5"/>
      <c r="YE319" s="5"/>
      <c r="YF319" s="5"/>
      <c r="YG319" s="5"/>
      <c r="YH319" s="5"/>
      <c r="YI319" s="5"/>
      <c r="YJ319" s="5"/>
      <c r="YK319" s="5"/>
      <c r="YL319" s="5"/>
      <c r="YM319" s="5"/>
      <c r="YN319" s="5"/>
      <c r="YO319" s="5"/>
      <c r="YP319" s="5"/>
      <c r="YQ319" s="5"/>
      <c r="YR319" s="5"/>
      <c r="YS319" s="5"/>
      <c r="YT319" s="5"/>
      <c r="YU319" s="5"/>
      <c r="YV319" s="5"/>
      <c r="YW319" s="5"/>
      <c r="YX319" s="5"/>
      <c r="YY319" s="5"/>
      <c r="YZ319" s="5"/>
      <c r="ZA319" s="5"/>
      <c r="ZB319" s="5"/>
      <c r="ZC319" s="5"/>
      <c r="ZD319" s="5"/>
      <c r="ZE319" s="5"/>
      <c r="ZF319" s="5"/>
      <c r="ZG319" s="5"/>
      <c r="ZH319" s="5"/>
      <c r="ZI319" s="5"/>
      <c r="ZJ319" s="5"/>
      <c r="ZK319" s="5"/>
      <c r="ZL319" s="5"/>
      <c r="ZM319" s="5"/>
      <c r="ZN319" s="5"/>
      <c r="ZO319" s="5"/>
      <c r="ZP319" s="5"/>
      <c r="ZQ319" s="5"/>
      <c r="ZR319" s="5"/>
      <c r="ZS319" s="5"/>
      <c r="ZT319" s="5"/>
      <c r="ZU319" s="5"/>
      <c r="ZV319" s="5"/>
      <c r="ZW319" s="5"/>
      <c r="ZX319" s="5"/>
      <c r="ZY319" s="5"/>
      <c r="ZZ319" s="5"/>
      <c r="AAA319" s="5"/>
      <c r="AAB319" s="5"/>
      <c r="AAC319" s="5"/>
      <c r="AAD319" s="5"/>
      <c r="AAE319" s="5"/>
      <c r="AAF319" s="5"/>
      <c r="AAG319" s="5"/>
      <c r="AAH319" s="5"/>
      <c r="AAI319" s="5"/>
      <c r="AAJ319" s="5"/>
      <c r="AAK319" s="5"/>
      <c r="AAL319" s="5"/>
      <c r="AAM319" s="5"/>
      <c r="AAN319" s="5"/>
      <c r="AAO319" s="5"/>
      <c r="AAP319" s="5"/>
      <c r="AAQ319" s="5"/>
      <c r="AAR319" s="5"/>
      <c r="AAS319" s="5"/>
      <c r="AAT319" s="5"/>
      <c r="AAU319" s="5"/>
      <c r="AAV319" s="5"/>
      <c r="AAW319" s="5"/>
      <c r="AAX319" s="5"/>
      <c r="AAY319" s="5"/>
      <c r="AAZ319" s="5"/>
      <c r="ABA319" s="5"/>
      <c r="ABB319" s="5"/>
      <c r="ABC319" s="5"/>
      <c r="ABD319" s="5"/>
      <c r="ABE319" s="5"/>
      <c r="ABF319" s="5"/>
      <c r="ABG319" s="5"/>
      <c r="ABH319" s="5"/>
      <c r="ABI319" s="5"/>
      <c r="ABJ319" s="5"/>
      <c r="ABK319" s="5"/>
      <c r="ABL319" s="5"/>
      <c r="ABM319" s="5"/>
      <c r="ABN319" s="5"/>
      <c r="ABO319" s="5"/>
      <c r="ABP319" s="5"/>
      <c r="ABQ319" s="5"/>
      <c r="ABR319" s="5"/>
      <c r="ABS319" s="5"/>
      <c r="ABT319" s="5"/>
      <c r="ABU319" s="5"/>
      <c r="ABV319" s="5"/>
      <c r="ABW319" s="5"/>
      <c r="ABX319" s="5"/>
      <c r="ABY319" s="5"/>
      <c r="ABZ319" s="5"/>
      <c r="ACA319" s="5"/>
      <c r="ACB319" s="5"/>
      <c r="ACC319" s="5"/>
      <c r="ACD319" s="5"/>
      <c r="ACE319" s="5"/>
      <c r="ACF319" s="5"/>
      <c r="ACG319" s="5"/>
      <c r="ACH319" s="5"/>
      <c r="ACI319" s="5"/>
      <c r="ACJ319" s="5"/>
      <c r="ACK319" s="5"/>
      <c r="ACL319" s="5"/>
      <c r="ACM319" s="5"/>
      <c r="ACN319" s="5"/>
      <c r="ACO319" s="5"/>
      <c r="ACP319" s="5"/>
      <c r="ACQ319" s="5"/>
      <c r="ACR319" s="5"/>
      <c r="ACS319" s="5"/>
      <c r="ACT319" s="5"/>
      <c r="ACU319" s="5"/>
      <c r="ACV319" s="5"/>
      <c r="ACW319" s="5"/>
      <c r="ACX319" s="5"/>
      <c r="ACY319" s="5"/>
      <c r="ACZ319" s="5"/>
      <c r="ADA319" s="5"/>
      <c r="ADB319" s="5"/>
      <c r="ADC319" s="5"/>
      <c r="ADD319" s="5"/>
      <c r="ADE319" s="5"/>
      <c r="ADF319" s="5"/>
      <c r="ADG319" s="5"/>
      <c r="ADH319" s="5"/>
      <c r="ADI319" s="5"/>
      <c r="ADJ319" s="5"/>
      <c r="ADK319" s="5"/>
      <c r="ADL319" s="5"/>
      <c r="ADM319" s="5"/>
      <c r="ADN319" s="5"/>
      <c r="ADO319" s="5"/>
      <c r="ADP319" s="5"/>
      <c r="ADQ319" s="5"/>
      <c r="ADR319" s="5"/>
      <c r="ADS319" s="5"/>
      <c r="ADT319" s="5"/>
      <c r="ADU319" s="5"/>
      <c r="ADV319" s="5"/>
      <c r="ADW319" s="5"/>
      <c r="ADX319" s="5"/>
      <c r="ADY319" s="5"/>
      <c r="ADZ319" s="5"/>
      <c r="AEA319" s="5"/>
      <c r="AEB319" s="5"/>
      <c r="AEC319" s="5"/>
      <c r="AED319" s="5"/>
      <c r="AEE319" s="5"/>
      <c r="AEF319" s="5"/>
      <c r="AEG319" s="5"/>
      <c r="AEH319" s="5"/>
      <c r="AEI319" s="5"/>
      <c r="AEJ319" s="5"/>
      <c r="AEK319" s="5"/>
      <c r="AEL319" s="5"/>
      <c r="AEM319" s="5"/>
      <c r="AEN319" s="5"/>
      <c r="AEO319" s="5"/>
      <c r="AEP319" s="5"/>
      <c r="AEQ319" s="5"/>
      <c r="AER319" s="5"/>
      <c r="AES319" s="5"/>
      <c r="AET319" s="5"/>
      <c r="AEU319" s="5"/>
      <c r="AEV319" s="5"/>
      <c r="AEW319" s="5"/>
      <c r="AEX319" s="5"/>
      <c r="AEY319" s="5"/>
      <c r="AEZ319" s="5"/>
      <c r="AFA319" s="5"/>
      <c r="AFB319" s="5"/>
      <c r="AFC319" s="5"/>
      <c r="AFD319" s="5"/>
      <c r="AFE319" s="5"/>
      <c r="AFF319" s="5"/>
      <c r="AFG319" s="5"/>
      <c r="AFH319" s="5"/>
      <c r="AFI319" s="5"/>
      <c r="AFJ319" s="5"/>
      <c r="AFK319" s="5"/>
      <c r="AFL319" s="5"/>
      <c r="AFM319" s="5"/>
      <c r="AFN319" s="5"/>
      <c r="AFO319" s="5"/>
      <c r="AFP319" s="5"/>
      <c r="AFQ319" s="5"/>
      <c r="AFR319" s="5"/>
      <c r="AFS319" s="5"/>
      <c r="AFT319" s="5"/>
      <c r="AFU319" s="5"/>
      <c r="AFV319" s="5"/>
      <c r="AFW319" s="5"/>
      <c r="AFX319" s="5"/>
      <c r="AFY319" s="5"/>
      <c r="AFZ319" s="5"/>
      <c r="AGA319" s="5"/>
      <c r="AGB319" s="5"/>
      <c r="AGC319" s="5"/>
      <c r="AGD319" s="5"/>
      <c r="AGE319" s="5"/>
      <c r="AGF319" s="5"/>
      <c r="AGG319" s="5"/>
      <c r="AGH319" s="5"/>
      <c r="AGI319" s="5"/>
      <c r="AGJ319" s="5"/>
      <c r="AGK319" s="5"/>
      <c r="AGL319" s="5"/>
      <c r="AGM319" s="5"/>
      <c r="AGN319" s="5"/>
      <c r="AGO319" s="5"/>
      <c r="AGP319" s="5"/>
      <c r="AGQ319" s="5"/>
      <c r="AGR319" s="5"/>
      <c r="AGS319" s="5"/>
      <c r="AGT319" s="5"/>
      <c r="AGU319" s="5"/>
      <c r="AGV319" s="5"/>
      <c r="AGW319" s="5"/>
      <c r="AGX319" s="5"/>
      <c r="AGY319" s="5"/>
      <c r="AGZ319" s="5"/>
      <c r="AHA319" s="5"/>
      <c r="AHB319" s="5"/>
      <c r="AHC319" s="5"/>
      <c r="AHD319" s="5"/>
      <c r="AHE319" s="5"/>
      <c r="AHF319" s="5"/>
      <c r="AHG319" s="5"/>
      <c r="AHH319" s="5"/>
      <c r="AHI319" s="5"/>
      <c r="AHJ319" s="5"/>
      <c r="AHK319" s="5"/>
      <c r="AHL319" s="5"/>
      <c r="AHM319" s="5"/>
      <c r="AHN319" s="5"/>
      <c r="AHO319" s="5"/>
      <c r="AHP319" s="5"/>
      <c r="AHQ319" s="5"/>
      <c r="AHR319" s="5"/>
      <c r="AHS319" s="5"/>
      <c r="AHT319" s="5"/>
      <c r="AHU319" s="5"/>
      <c r="AHV319" s="5"/>
      <c r="AHW319" s="5"/>
      <c r="AHX319" s="5"/>
      <c r="AHY319" s="5"/>
      <c r="AHZ319" s="5"/>
      <c r="AIA319" s="5"/>
      <c r="AIB319" s="5"/>
      <c r="AIC319" s="5"/>
      <c r="AID319" s="5"/>
      <c r="AIE319" s="5"/>
      <c r="AIF319" s="5"/>
      <c r="AIG319" s="5"/>
      <c r="AIH319" s="5"/>
      <c r="AII319" s="5"/>
      <c r="AIJ319" s="5"/>
      <c r="AIK319" s="5"/>
      <c r="AIL319" s="5"/>
      <c r="AIM319" s="5"/>
      <c r="AIN319" s="5"/>
      <c r="AIO319" s="5"/>
      <c r="AIP319" s="5"/>
      <c r="AIQ319" s="5"/>
      <c r="AIR319" s="5"/>
      <c r="AIS319" s="5"/>
      <c r="AIT319" s="5"/>
      <c r="AIU319" s="5"/>
      <c r="AIV319" s="5"/>
      <c r="AIW319" s="5"/>
      <c r="AIX319" s="5"/>
      <c r="AIY319" s="5"/>
      <c r="AIZ319" s="5"/>
      <c r="AJA319" s="5"/>
      <c r="AJB319" s="5"/>
      <c r="AJC319" s="5"/>
      <c r="AJD319" s="5"/>
      <c r="AJE319" s="5"/>
      <c r="AJF319" s="5"/>
      <c r="AJG319" s="5"/>
      <c r="AJH319" s="5"/>
      <c r="AJI319" s="5"/>
      <c r="AJJ319" s="5"/>
      <c r="AJK319" s="5"/>
      <c r="AJL319" s="5"/>
      <c r="AJM319" s="5"/>
      <c r="AJN319" s="5"/>
      <c r="AJO319" s="5"/>
      <c r="AJP319" s="5"/>
      <c r="AJQ319" s="5"/>
      <c r="AJR319" s="5"/>
      <c r="AJS319" s="5"/>
      <c r="AJT319" s="5"/>
      <c r="AJU319" s="5"/>
      <c r="AJV319" s="5"/>
      <c r="AJW319" s="5"/>
      <c r="AJX319" s="5"/>
      <c r="AJY319" s="5"/>
      <c r="AJZ319" s="5"/>
      <c r="AKA319" s="5"/>
      <c r="AKB319" s="5"/>
      <c r="AKC319" s="5"/>
      <c r="AKD319" s="5"/>
      <c r="AKE319" s="5"/>
      <c r="AKF319" s="5"/>
      <c r="AKG319" s="5"/>
      <c r="AKH319" s="5"/>
      <c r="AKI319" s="5"/>
      <c r="AKJ319" s="5"/>
      <c r="AKK319" s="5"/>
      <c r="AKL319" s="5"/>
      <c r="AKM319" s="5"/>
      <c r="AKN319" s="5"/>
      <c r="AKO319" s="5"/>
      <c r="AKP319" s="5"/>
      <c r="AKQ319" s="5"/>
      <c r="AKR319" s="5"/>
      <c r="AKS319" s="5"/>
      <c r="AKT319" s="5"/>
      <c r="AKU319" s="5"/>
      <c r="AKV319" s="5"/>
      <c r="AKW319" s="5"/>
      <c r="AKX319" s="5"/>
      <c r="AKY319" s="5"/>
      <c r="AKZ319" s="5"/>
      <c r="ALA319" s="5"/>
      <c r="ALB319" s="5"/>
      <c r="ALC319" s="5"/>
      <c r="ALD319" s="5"/>
      <c r="ALE319" s="5"/>
      <c r="ALF319" s="5"/>
      <c r="ALG319" s="5"/>
      <c r="ALH319" s="5"/>
      <c r="ALI319" s="5"/>
      <c r="ALJ319" s="5"/>
      <c r="ALK319" s="5"/>
      <c r="ALL319" s="5"/>
      <c r="ALM319" s="5"/>
      <c r="ALN319" s="5"/>
      <c r="ALO319" s="5"/>
      <c r="ALP319" s="5"/>
      <c r="ALQ319" s="5"/>
      <c r="ALR319" s="5"/>
      <c r="ALS319" s="5"/>
      <c r="ALT319" s="5"/>
      <c r="ALU319" s="5"/>
      <c r="ALV319" s="5"/>
      <c r="ALW319" s="5"/>
      <c r="ALX319" s="5"/>
      <c r="ALY319" s="5"/>
      <c r="ALZ319" s="5"/>
      <c r="AMA319" s="5"/>
      <c r="AMB319" s="5"/>
      <c r="AMC319" s="5"/>
      <c r="AMD319" s="5"/>
      <c r="AME319" s="5"/>
      <c r="AMF319" s="5"/>
      <c r="AMG319" s="5"/>
      <c r="AMH319" s="5"/>
      <c r="AMI319" s="5"/>
      <c r="AMJ319" s="5"/>
      <c r="AMK319" s="5"/>
      <c r="AML319" s="5"/>
      <c r="AMM319" s="5"/>
      <c r="AMN319" s="5"/>
      <c r="AMO319" s="5"/>
      <c r="AMP319" s="5"/>
      <c r="AMQ319" s="5"/>
      <c r="AMR319" s="5"/>
      <c r="AMS319" s="5"/>
      <c r="AMT319" s="5"/>
      <c r="AMU319" s="5"/>
      <c r="AMV319" s="5"/>
      <c r="AMW319" s="5"/>
      <c r="AMX319" s="5"/>
      <c r="AMY319" s="5"/>
      <c r="AMZ319" s="5"/>
      <c r="ANA319" s="5"/>
      <c r="ANB319" s="5"/>
      <c r="ANC319" s="5"/>
      <c r="AND319" s="5"/>
      <c r="ANE319" s="5"/>
      <c r="ANF319" s="5"/>
      <c r="ANG319" s="5"/>
      <c r="ANH319" s="5"/>
      <c r="ANI319" s="5"/>
      <c r="ANJ319" s="5"/>
      <c r="ANK319" s="5"/>
      <c r="ANL319" s="5"/>
      <c r="ANM319" s="5"/>
      <c r="ANN319" s="5"/>
      <c r="ANO319" s="5"/>
      <c r="ANP319" s="5"/>
      <c r="ANQ319" s="5"/>
      <c r="ANR319" s="5"/>
      <c r="ANS319" s="5"/>
      <c r="ANT319" s="5"/>
      <c r="ANU319" s="5"/>
      <c r="ANV319" s="5"/>
      <c r="ANW319" s="5"/>
      <c r="ANX319" s="5"/>
      <c r="ANY319" s="5"/>
      <c r="ANZ319" s="5"/>
      <c r="AOA319" s="5"/>
      <c r="AOB319" s="5"/>
      <c r="AOC319" s="5"/>
      <c r="AOD319" s="5"/>
      <c r="AOE319" s="5"/>
      <c r="AOF319" s="5"/>
      <c r="AOG319" s="5"/>
      <c r="AOH319" s="5"/>
      <c r="AOI319" s="5"/>
      <c r="AOJ319" s="5"/>
      <c r="AOK319" s="5"/>
      <c r="AOL319" s="5"/>
      <c r="AOM319" s="5"/>
      <c r="AON319" s="5"/>
      <c r="AOO319" s="5"/>
      <c r="AOP319" s="5"/>
      <c r="AOQ319" s="5"/>
      <c r="AOR319" s="5"/>
      <c r="AOS319" s="5"/>
      <c r="AOT319" s="5"/>
      <c r="AOU319" s="5"/>
      <c r="AOV319" s="5"/>
      <c r="AOW319" s="5"/>
      <c r="AOX319" s="5"/>
      <c r="AOY319" s="5"/>
      <c r="AOZ319" s="5"/>
      <c r="APA319" s="5"/>
      <c r="APB319" s="5"/>
      <c r="APC319" s="5"/>
      <c r="APD319" s="5"/>
      <c r="APE319" s="5"/>
      <c r="APF319" s="5"/>
      <c r="APG319" s="5"/>
      <c r="APH319" s="5"/>
      <c r="API319" s="5"/>
      <c r="APJ319" s="5"/>
      <c r="APK319" s="5"/>
      <c r="APL319" s="5"/>
      <c r="APM319" s="5"/>
      <c r="APN319" s="5"/>
      <c r="APO319" s="5"/>
      <c r="APP319" s="5"/>
      <c r="APQ319" s="5"/>
      <c r="APR319" s="5"/>
      <c r="APS319" s="5"/>
      <c r="APT319" s="5"/>
      <c r="APU319" s="5"/>
      <c r="APV319" s="5"/>
      <c r="APW319" s="5"/>
      <c r="APX319" s="5"/>
      <c r="APY319" s="5"/>
      <c r="APZ319" s="5"/>
      <c r="AQA319" s="5"/>
      <c r="AQB319" s="5"/>
      <c r="AQC319" s="5"/>
      <c r="AQD319" s="5"/>
      <c r="AQE319" s="5"/>
      <c r="AQF319" s="5"/>
      <c r="AQG319" s="5"/>
      <c r="AQH319" s="5"/>
      <c r="AQI319" s="5"/>
      <c r="AQJ319" s="5"/>
      <c r="AQK319" s="5"/>
      <c r="AQL319" s="5"/>
      <c r="AQM319" s="5"/>
      <c r="AQN319" s="5"/>
      <c r="AQO319" s="5"/>
      <c r="AQP319" s="5"/>
      <c r="AQQ319" s="5"/>
      <c r="AQR319" s="5"/>
      <c r="AQS319" s="5"/>
      <c r="AQT319" s="5"/>
      <c r="AQU319" s="5"/>
      <c r="AQV319" s="5"/>
      <c r="AQW319" s="5"/>
      <c r="AQX319" s="5"/>
      <c r="AQY319" s="5"/>
      <c r="AQZ319" s="5"/>
      <c r="ARA319" s="5"/>
      <c r="ARB319" s="5"/>
      <c r="ARC319" s="5"/>
      <c r="ARD319" s="5"/>
      <c r="ARE319" s="5"/>
      <c r="ARF319" s="5"/>
      <c r="ARG319" s="5"/>
      <c r="ARH319" s="5"/>
      <c r="ARI319" s="5"/>
      <c r="ARJ319" s="5"/>
      <c r="ARK319" s="5"/>
      <c r="ARL319" s="5"/>
      <c r="ARM319" s="5"/>
      <c r="ARN319" s="5"/>
      <c r="ARO319" s="5"/>
      <c r="ARP319" s="5"/>
      <c r="ARQ319" s="5"/>
      <c r="ARR319" s="5"/>
      <c r="ARS319" s="5"/>
      <c r="ART319" s="5"/>
      <c r="ARU319" s="5"/>
      <c r="ARV319" s="5"/>
      <c r="ARW319" s="5"/>
      <c r="ARX319" s="5"/>
      <c r="ARY319" s="5"/>
      <c r="ARZ319" s="5"/>
      <c r="ASA319" s="5"/>
      <c r="ASB319" s="5"/>
      <c r="ASC319" s="5"/>
      <c r="ASD319" s="5"/>
      <c r="ASE319" s="5"/>
      <c r="ASF319" s="5"/>
      <c r="ASG319" s="5"/>
      <c r="ASH319" s="5"/>
      <c r="ASI319" s="5"/>
      <c r="ASJ319" s="5"/>
      <c r="ASK319" s="5"/>
      <c r="ASL319" s="5"/>
      <c r="ASM319" s="5"/>
      <c r="ASN319" s="5"/>
      <c r="ASO319" s="5"/>
      <c r="ASP319" s="5"/>
      <c r="ASQ319" s="5"/>
      <c r="ASR319" s="5"/>
      <c r="ASS319" s="5"/>
      <c r="AST319" s="5"/>
      <c r="ASU319" s="5"/>
      <c r="ASV319" s="5"/>
      <c r="ASW319" s="5"/>
      <c r="ASX319" s="5"/>
      <c r="ASY319" s="5"/>
      <c r="ASZ319" s="5"/>
      <c r="ATA319" s="5"/>
      <c r="ATB319" s="5"/>
      <c r="ATC319" s="5"/>
      <c r="ATD319" s="5"/>
      <c r="ATE319" s="5"/>
      <c r="ATF319" s="5"/>
      <c r="ATG319" s="5"/>
      <c r="ATH319" s="5"/>
      <c r="ATI319" s="5"/>
      <c r="ATJ319" s="5"/>
      <c r="ATK319" s="5"/>
      <c r="ATL319" s="5"/>
      <c r="ATM319" s="5"/>
      <c r="ATN319" s="5"/>
      <c r="ATO319" s="5"/>
      <c r="ATP319" s="5"/>
      <c r="ATQ319" s="5"/>
      <c r="ATR319" s="5"/>
      <c r="ATS319" s="5"/>
      <c r="ATT319" s="5"/>
      <c r="ATU319" s="5"/>
      <c r="ATV319" s="5"/>
      <c r="ATW319" s="5"/>
      <c r="ATX319" s="5"/>
      <c r="ATY319" s="5"/>
      <c r="ATZ319" s="5"/>
      <c r="AUA319" s="5"/>
      <c r="AUB319" s="5"/>
      <c r="AUC319" s="5"/>
      <c r="AUD319" s="5"/>
      <c r="AUE319" s="5"/>
      <c r="AUF319" s="5"/>
      <c r="AUG319" s="5"/>
      <c r="AUH319" s="5"/>
      <c r="AUI319" s="5"/>
      <c r="AUJ319" s="5"/>
      <c r="AUK319" s="5"/>
      <c r="AUL319" s="5"/>
      <c r="AUM319" s="5"/>
      <c r="AUN319" s="5"/>
      <c r="AUO319" s="5"/>
      <c r="AUP319" s="5"/>
      <c r="AUQ319" s="5"/>
      <c r="AUR319" s="5"/>
      <c r="AUS319" s="5"/>
      <c r="AUT319" s="5"/>
      <c r="AUU319" s="5"/>
      <c r="AUV319" s="5"/>
      <c r="AUW319" s="5"/>
      <c r="AUX319" s="5"/>
      <c r="AUY319" s="5"/>
      <c r="AUZ319" s="5"/>
      <c r="AVA319" s="5"/>
      <c r="AVB319" s="5"/>
      <c r="AVC319" s="5"/>
      <c r="AVD319" s="5"/>
      <c r="AVE319" s="5"/>
      <c r="AVF319" s="5"/>
      <c r="AVG319" s="5"/>
      <c r="AVH319" s="5"/>
      <c r="AVI319" s="5"/>
      <c r="AVJ319" s="5"/>
      <c r="AVK319" s="5"/>
      <c r="AVL319" s="5"/>
      <c r="AVM319" s="5"/>
      <c r="AVN319" s="5"/>
      <c r="AVO319" s="5"/>
      <c r="AVP319" s="5"/>
      <c r="AVQ319" s="5"/>
      <c r="AVR319" s="5"/>
      <c r="AVS319" s="5"/>
      <c r="AVT319" s="5"/>
      <c r="AVU319" s="5"/>
      <c r="AVV319" s="5"/>
      <c r="AVW319" s="5"/>
      <c r="AVX319" s="5"/>
      <c r="AVY319" s="5"/>
      <c r="AVZ319" s="5"/>
      <c r="AWA319" s="5"/>
      <c r="AWB319" s="5"/>
      <c r="AWC319" s="5"/>
      <c r="AWD319" s="5"/>
      <c r="AWE319" s="5"/>
      <c r="AWF319" s="5"/>
      <c r="AWG319" s="5"/>
      <c r="AWH319" s="5"/>
      <c r="AWI319" s="5"/>
      <c r="AWJ319" s="5"/>
      <c r="AWK319" s="5"/>
      <c r="AWL319" s="5"/>
      <c r="AWM319" s="5"/>
      <c r="AWN319" s="5"/>
      <c r="AWO319" s="5"/>
      <c r="AWP319" s="5"/>
      <c r="AWQ319" s="5"/>
      <c r="AWR319" s="5"/>
      <c r="AWS319" s="5"/>
      <c r="AWT319" s="5"/>
      <c r="AWU319" s="5"/>
      <c r="AWV319" s="5"/>
      <c r="AWW319" s="5"/>
      <c r="AWX319" s="5"/>
      <c r="AWY319" s="5"/>
      <c r="AWZ319" s="5"/>
      <c r="AXA319" s="5"/>
      <c r="AXB319" s="5"/>
      <c r="AXC319" s="5"/>
      <c r="AXD319" s="5"/>
      <c r="AXE319" s="5"/>
      <c r="AXF319" s="5"/>
      <c r="AXG319" s="5"/>
      <c r="AXH319" s="5"/>
      <c r="AXI319" s="5"/>
      <c r="AXJ319" s="5"/>
      <c r="AXK319" s="5"/>
      <c r="AXL319" s="5"/>
      <c r="AXM319" s="5"/>
      <c r="AXN319" s="5"/>
      <c r="AXO319" s="5"/>
      <c r="AXP319" s="5"/>
      <c r="AXQ319" s="5"/>
      <c r="AXR319" s="5"/>
      <c r="AXS319" s="5"/>
      <c r="AXT319" s="5"/>
      <c r="AXU319" s="5"/>
      <c r="AXV319" s="5"/>
      <c r="AXW319" s="5"/>
      <c r="AXX319" s="5"/>
      <c r="AXY319" s="5"/>
      <c r="AXZ319" s="5"/>
      <c r="AYA319" s="5"/>
      <c r="AYB319" s="5"/>
      <c r="AYC319" s="5"/>
      <c r="AYD319" s="5"/>
      <c r="AYE319" s="5"/>
      <c r="AYF319" s="5"/>
      <c r="AYG319" s="5"/>
      <c r="AYH319" s="5"/>
      <c r="AYI319" s="5"/>
      <c r="AYJ319" s="5"/>
      <c r="AYK319" s="5"/>
      <c r="AYL319" s="5"/>
      <c r="AYM319" s="5"/>
      <c r="AYN319" s="5"/>
      <c r="AYO319" s="5"/>
      <c r="AYP319" s="5"/>
      <c r="AYQ319" s="5"/>
      <c r="AYR319" s="5"/>
      <c r="AYS319" s="5"/>
      <c r="AYT319" s="5"/>
      <c r="AYU319" s="5"/>
      <c r="AYV319" s="5"/>
      <c r="AYW319" s="5"/>
      <c r="AYX319" s="5"/>
      <c r="AYY319" s="5"/>
      <c r="AYZ319" s="5"/>
      <c r="AZA319" s="5"/>
      <c r="AZB319" s="5"/>
      <c r="AZC319" s="5"/>
      <c r="AZD319" s="5"/>
      <c r="AZE319" s="5"/>
      <c r="AZF319" s="5"/>
      <c r="AZG319" s="5"/>
      <c r="AZH319" s="5"/>
      <c r="AZI319" s="5"/>
      <c r="AZJ319" s="5"/>
      <c r="AZK319" s="5"/>
      <c r="AZL319" s="5"/>
      <c r="AZM319" s="5"/>
      <c r="AZN319" s="5"/>
      <c r="AZO319" s="5"/>
      <c r="AZP319" s="5"/>
      <c r="AZQ319" s="5"/>
      <c r="AZR319" s="5"/>
      <c r="AZS319" s="5"/>
      <c r="AZT319" s="5"/>
      <c r="AZU319" s="5"/>
      <c r="AZV319" s="5"/>
      <c r="AZW319" s="5"/>
      <c r="AZX319" s="5"/>
      <c r="AZY319" s="5"/>
      <c r="AZZ319" s="5"/>
      <c r="BAA319" s="5"/>
      <c r="BAB319" s="5"/>
      <c r="BAC319" s="5"/>
      <c r="BAD319" s="5"/>
      <c r="BAE319" s="5"/>
      <c r="BAF319" s="5"/>
      <c r="BAG319" s="5"/>
      <c r="BAH319" s="5"/>
      <c r="BAI319" s="5"/>
      <c r="BAJ319" s="5"/>
      <c r="BAK319" s="5"/>
      <c r="BAL319" s="5"/>
      <c r="BAM319" s="5"/>
      <c r="BAN319" s="5"/>
      <c r="BAO319" s="5"/>
      <c r="BAP319" s="5"/>
      <c r="BAQ319" s="5"/>
      <c r="BAR319" s="5"/>
      <c r="BAS319" s="5"/>
      <c r="BAT319" s="5"/>
      <c r="BAU319" s="5"/>
      <c r="BAV319" s="5"/>
      <c r="BAW319" s="5"/>
      <c r="BAX319" s="5"/>
      <c r="BAY319" s="5"/>
      <c r="BAZ319" s="5"/>
      <c r="BBA319" s="5"/>
      <c r="BBB319" s="5"/>
      <c r="BBC319" s="5"/>
      <c r="BBD319" s="5"/>
      <c r="BBE319" s="5"/>
      <c r="BBF319" s="5"/>
      <c r="BBG319" s="5"/>
      <c r="BBH319" s="5"/>
      <c r="BBI319" s="5"/>
      <c r="BBJ319" s="5"/>
      <c r="BBK319" s="5"/>
      <c r="BBL319" s="5"/>
      <c r="BBM319" s="5"/>
      <c r="BBN319" s="5"/>
      <c r="BBO319" s="5"/>
      <c r="BBP319" s="5"/>
      <c r="BBQ319" s="5"/>
      <c r="BBR319" s="5"/>
      <c r="BBS319" s="5"/>
      <c r="BBT319" s="5"/>
      <c r="BBU319" s="5"/>
      <c r="BBV319" s="5"/>
      <c r="BBW319" s="5"/>
      <c r="BBX319" s="5"/>
      <c r="BBY319" s="5"/>
      <c r="BBZ319" s="5"/>
      <c r="BCA319" s="5"/>
      <c r="BCB319" s="5"/>
      <c r="BCC319" s="5"/>
      <c r="BCD319" s="5"/>
      <c r="BCE319" s="5"/>
      <c r="BCF319" s="5"/>
      <c r="BCG319" s="5"/>
      <c r="BCH319" s="5"/>
      <c r="BCI319" s="5"/>
      <c r="BCJ319" s="5"/>
      <c r="BCK319" s="5"/>
      <c r="BCL319" s="5"/>
      <c r="BCM319" s="5"/>
      <c r="BCN319" s="5"/>
      <c r="BCO319" s="5"/>
      <c r="BCP319" s="5"/>
      <c r="BCQ319" s="5"/>
      <c r="BCR319" s="5"/>
      <c r="BCS319" s="5"/>
      <c r="BCT319" s="5"/>
      <c r="BCU319" s="5"/>
      <c r="BCV319" s="5"/>
      <c r="BCW319" s="5"/>
      <c r="BCX319" s="5"/>
      <c r="BCY319" s="5"/>
      <c r="BCZ319" s="5"/>
      <c r="BDA319" s="5"/>
      <c r="BDB319" s="5"/>
      <c r="BDC319" s="5"/>
      <c r="BDD319" s="5"/>
      <c r="BDE319" s="5"/>
      <c r="BDF319" s="5"/>
      <c r="BDG319" s="5"/>
      <c r="BDH319" s="5"/>
      <c r="BDI319" s="5"/>
      <c r="BDJ319" s="5"/>
      <c r="BDK319" s="5"/>
      <c r="BDL319" s="5"/>
      <c r="BDM319" s="5"/>
      <c r="BDN319" s="5"/>
      <c r="BDO319" s="5"/>
      <c r="BDP319" s="5"/>
      <c r="BDQ319" s="5"/>
      <c r="BDR319" s="5"/>
      <c r="BDS319" s="5"/>
      <c r="BDT319" s="5"/>
      <c r="BDU319" s="5"/>
      <c r="BDV319" s="5"/>
      <c r="BDW319" s="5"/>
      <c r="BDX319" s="5"/>
      <c r="BDY319" s="5"/>
      <c r="BDZ319" s="5"/>
      <c r="BEA319" s="5"/>
      <c r="BEB319" s="5"/>
      <c r="BEC319" s="5"/>
      <c r="BED319" s="5"/>
      <c r="BEE319" s="5"/>
      <c r="BEF319" s="5"/>
      <c r="BEG319" s="5"/>
      <c r="BEH319" s="5"/>
      <c r="BEI319" s="5"/>
      <c r="BEJ319" s="5"/>
      <c r="BEK319" s="5"/>
      <c r="BEL319" s="5"/>
      <c r="BEM319" s="5"/>
      <c r="BEN319" s="5"/>
      <c r="BEO319" s="5"/>
      <c r="BEP319" s="5"/>
      <c r="BEQ319" s="5"/>
      <c r="BER319" s="5"/>
      <c r="BES319" s="5"/>
      <c r="BET319" s="5"/>
      <c r="BEU319" s="5"/>
      <c r="BEV319" s="5"/>
      <c r="BEW319" s="5"/>
      <c r="BEX319" s="5"/>
      <c r="BEY319" s="5"/>
      <c r="BEZ319" s="5"/>
      <c r="BFA319" s="5"/>
      <c r="BFB319" s="5"/>
      <c r="BFC319" s="5"/>
      <c r="BFD319" s="5"/>
      <c r="BFE319" s="5"/>
      <c r="BFF319" s="5"/>
      <c r="BFG319" s="5"/>
      <c r="BFH319" s="5"/>
      <c r="BFI319" s="5"/>
      <c r="BFJ319" s="5"/>
      <c r="BFK319" s="5"/>
      <c r="BFL319" s="5"/>
      <c r="BFM319" s="5"/>
      <c r="BFN319" s="5"/>
      <c r="BFO319" s="5"/>
      <c r="BFP319" s="5"/>
      <c r="BFQ319" s="5"/>
      <c r="BFR319" s="5"/>
      <c r="BFS319" s="5"/>
      <c r="BFT319" s="5"/>
      <c r="BFU319" s="5"/>
      <c r="BFV319" s="5"/>
      <c r="BFW319" s="5"/>
      <c r="BFX319" s="5"/>
      <c r="BFY319" s="5"/>
      <c r="BFZ319" s="5"/>
      <c r="BGA319" s="5"/>
      <c r="BGB319" s="5"/>
      <c r="BGC319" s="5"/>
      <c r="BGD319" s="5"/>
      <c r="BGE319" s="5"/>
      <c r="BGF319" s="5"/>
      <c r="BGG319" s="5"/>
      <c r="BGH319" s="5"/>
      <c r="BGI319" s="5"/>
      <c r="BGJ319" s="5"/>
      <c r="BGK319" s="5"/>
      <c r="BGL319" s="5"/>
      <c r="BGM319" s="5"/>
      <c r="BGN319" s="5"/>
      <c r="BGO319" s="5"/>
      <c r="BGP319" s="5"/>
      <c r="BGQ319" s="5"/>
      <c r="BGR319" s="5"/>
      <c r="BGS319" s="5"/>
      <c r="BGT319" s="5"/>
      <c r="BGU319" s="5"/>
      <c r="BGV319" s="5"/>
      <c r="BGW319" s="5"/>
      <c r="BGX319" s="5"/>
      <c r="BGY319" s="5"/>
      <c r="BGZ319" s="5"/>
      <c r="BHA319" s="5"/>
      <c r="BHB319" s="5"/>
      <c r="BHC319" s="5"/>
      <c r="BHD319" s="5"/>
      <c r="BHE319" s="5"/>
      <c r="BHF319" s="5"/>
      <c r="BHG319" s="5"/>
      <c r="BHH319" s="5"/>
      <c r="BHI319" s="5"/>
      <c r="BHJ319" s="5"/>
      <c r="BHK319" s="5"/>
      <c r="BHL319" s="5"/>
      <c r="BHM319" s="5"/>
      <c r="BHN319" s="5"/>
      <c r="BHO319" s="5"/>
      <c r="BHP319" s="5"/>
      <c r="BHQ319" s="5"/>
      <c r="BHR319" s="5"/>
      <c r="BHS319" s="5"/>
      <c r="BHT319" s="5"/>
      <c r="BHU319" s="5"/>
      <c r="BHV319" s="5"/>
      <c r="BHW319" s="5"/>
      <c r="BHX319" s="5"/>
      <c r="BHY319" s="5"/>
      <c r="BHZ319" s="5"/>
      <c r="BIA319" s="5"/>
      <c r="BIB319" s="5"/>
      <c r="BIC319" s="5"/>
      <c r="BID319" s="5"/>
      <c r="BIE319" s="5"/>
      <c r="BIF319" s="5"/>
      <c r="BIG319" s="5"/>
      <c r="BIH319" s="5"/>
      <c r="BII319" s="5"/>
      <c r="BIJ319" s="5"/>
      <c r="BIK319" s="5"/>
      <c r="BIL319" s="5"/>
      <c r="BIM319" s="5"/>
      <c r="BIN319" s="5"/>
      <c r="BIO319" s="5"/>
      <c r="BIP319" s="5"/>
      <c r="BIQ319" s="5"/>
      <c r="BIR319" s="5"/>
      <c r="BIS319" s="5"/>
      <c r="BIT319" s="5"/>
      <c r="BIU319" s="5"/>
      <c r="BIV319" s="5"/>
      <c r="BIW319" s="5"/>
      <c r="BIX319" s="5"/>
      <c r="BIY319" s="5"/>
      <c r="BIZ319" s="5"/>
      <c r="BJA319" s="5"/>
      <c r="BJB319" s="5"/>
      <c r="BJC319" s="5"/>
      <c r="BJD319" s="5"/>
      <c r="BJE319" s="5"/>
      <c r="BJF319" s="5"/>
      <c r="BJG319" s="5"/>
      <c r="BJH319" s="5"/>
      <c r="BJI319" s="5"/>
      <c r="BJJ319" s="5"/>
      <c r="BJK319" s="5"/>
      <c r="BJL319" s="5"/>
      <c r="BJM319" s="5"/>
      <c r="BJN319" s="5"/>
      <c r="BJO319" s="5"/>
      <c r="BJP319" s="5"/>
      <c r="BJQ319" s="5"/>
      <c r="BJR319" s="5"/>
      <c r="BJS319" s="5"/>
      <c r="BJT319" s="5"/>
      <c r="BJU319" s="5"/>
      <c r="BJV319" s="5"/>
      <c r="BJW319" s="5"/>
      <c r="BJX319" s="5"/>
      <c r="BJY319" s="5"/>
      <c r="BJZ319" s="5"/>
      <c r="BKA319" s="5"/>
      <c r="BKB319" s="5"/>
      <c r="BKC319" s="5"/>
      <c r="BKD319" s="5"/>
      <c r="BKE319" s="5"/>
      <c r="BKF319" s="5"/>
      <c r="BKG319" s="5"/>
      <c r="BKH319" s="5"/>
      <c r="BKI319" s="5"/>
      <c r="BKJ319" s="5"/>
      <c r="BKK319" s="5"/>
      <c r="BKL319" s="5"/>
      <c r="BKM319" s="5"/>
      <c r="BKN319" s="5"/>
      <c r="BKO319" s="5"/>
      <c r="BKP319" s="5"/>
      <c r="BKQ319" s="5"/>
      <c r="BKR319" s="5"/>
      <c r="BKS319" s="5"/>
      <c r="BKT319" s="5"/>
      <c r="BKU319" s="5"/>
      <c r="BKV319" s="5"/>
      <c r="BKW319" s="5"/>
      <c r="BKX319" s="5"/>
      <c r="BKY319" s="5"/>
      <c r="BKZ319" s="5"/>
      <c r="BLA319" s="5"/>
      <c r="BLB319" s="5"/>
      <c r="BLC319" s="5"/>
      <c r="BLD319" s="5"/>
      <c r="BLE319" s="5"/>
      <c r="BLF319" s="5"/>
      <c r="BLG319" s="5"/>
      <c r="BLH319" s="5"/>
      <c r="BLI319" s="5"/>
      <c r="BLJ319" s="5"/>
      <c r="BLK319" s="5"/>
      <c r="BLL319" s="5"/>
      <c r="BLM319" s="5"/>
      <c r="BLN319" s="5"/>
      <c r="BLO319" s="5"/>
      <c r="BLP319" s="5"/>
      <c r="BLQ319" s="5"/>
      <c r="BLR319" s="5"/>
      <c r="BLS319" s="5"/>
      <c r="BLT319" s="5"/>
      <c r="BLU319" s="5"/>
      <c r="BLV319" s="5"/>
      <c r="BLW319" s="5"/>
      <c r="BLX319" s="5"/>
      <c r="BLY319" s="5"/>
      <c r="BLZ319" s="5"/>
      <c r="BMA319" s="5"/>
      <c r="BMB319" s="5"/>
      <c r="BMC319" s="5"/>
      <c r="BMD319" s="5"/>
      <c r="BME319" s="5"/>
      <c r="BMF319" s="5"/>
      <c r="BMG319" s="5"/>
      <c r="BMH319" s="5"/>
      <c r="BMI319" s="5"/>
      <c r="BMJ319" s="5"/>
      <c r="BMK319" s="5"/>
      <c r="BML319" s="5"/>
      <c r="BMM319" s="5"/>
      <c r="BMN319" s="5"/>
      <c r="BMO319" s="5"/>
      <c r="BMP319" s="5"/>
      <c r="BMQ319" s="5"/>
      <c r="BMR319" s="5"/>
      <c r="BMS319" s="5"/>
      <c r="BMT319" s="5"/>
      <c r="BMU319" s="5"/>
      <c r="BMV319" s="5"/>
      <c r="BMW319" s="5"/>
      <c r="BMX319" s="5"/>
      <c r="BMY319" s="5"/>
      <c r="BMZ319" s="5"/>
      <c r="BNA319" s="5"/>
      <c r="BNB319" s="5"/>
      <c r="BNC319" s="5"/>
      <c r="BND319" s="5"/>
      <c r="BNE319" s="5"/>
      <c r="BNF319" s="5"/>
      <c r="BNG319" s="5"/>
      <c r="BNH319" s="5"/>
      <c r="BNI319" s="5"/>
      <c r="BNJ319" s="5"/>
      <c r="BNK319" s="5"/>
      <c r="BNL319" s="5"/>
      <c r="BNM319" s="5"/>
      <c r="BNN319" s="5"/>
      <c r="BNO319" s="5"/>
      <c r="BNP319" s="5"/>
      <c r="BNQ319" s="5"/>
      <c r="BNR319" s="5"/>
      <c r="BNS319" s="5"/>
      <c r="BNT319" s="5"/>
      <c r="BNU319" s="5"/>
      <c r="BNV319" s="5"/>
      <c r="BNW319" s="5"/>
      <c r="BNX319" s="5"/>
      <c r="BNY319" s="5"/>
      <c r="BNZ319" s="5"/>
      <c r="BOA319" s="5"/>
      <c r="BOB319" s="5"/>
      <c r="BOC319" s="5"/>
      <c r="BOD319" s="5"/>
      <c r="BOE319" s="5"/>
      <c r="BOF319" s="5"/>
      <c r="BOG319" s="5"/>
      <c r="BOH319" s="5"/>
      <c r="BOI319" s="5"/>
      <c r="BOJ319" s="5"/>
      <c r="BOK319" s="5"/>
      <c r="BOL319" s="5"/>
      <c r="BOM319" s="5"/>
      <c r="BON319" s="5"/>
      <c r="BOO319" s="5"/>
      <c r="BOP319" s="5"/>
      <c r="BOQ319" s="5"/>
      <c r="BOR319" s="5"/>
      <c r="BOS319" s="5"/>
      <c r="BOT319" s="5"/>
      <c r="BOU319" s="5"/>
      <c r="BOV319" s="5"/>
      <c r="BOW319" s="5"/>
      <c r="BOX319" s="5"/>
      <c r="BOY319" s="5"/>
      <c r="BOZ319" s="5"/>
      <c r="BPA319" s="5"/>
      <c r="BPB319" s="5"/>
      <c r="BPC319" s="5"/>
      <c r="BPD319" s="5"/>
      <c r="BPE319" s="5"/>
      <c r="BPF319" s="5"/>
      <c r="BPG319" s="5"/>
      <c r="BPH319" s="5"/>
      <c r="BPI319" s="5"/>
      <c r="BPJ319" s="5"/>
      <c r="BPK319" s="5"/>
      <c r="BPL319" s="5"/>
      <c r="BPM319" s="5"/>
      <c r="BPN319" s="5"/>
      <c r="BPO319" s="5"/>
      <c r="BPP319" s="5"/>
      <c r="BPQ319" s="5"/>
      <c r="BPR319" s="5"/>
      <c r="BPS319" s="5"/>
      <c r="BPT319" s="5"/>
      <c r="BPU319" s="5"/>
      <c r="BPV319" s="5"/>
      <c r="BPW319" s="5"/>
      <c r="BPX319" s="5"/>
      <c r="BPY319" s="5"/>
      <c r="BPZ319" s="5"/>
      <c r="BQA319" s="5"/>
      <c r="BQB319" s="5"/>
      <c r="BQC319" s="5"/>
      <c r="BQD319" s="5"/>
      <c r="BQE319" s="5"/>
      <c r="BQF319" s="5"/>
      <c r="BQG319" s="5"/>
      <c r="BQH319" s="5"/>
      <c r="BQI319" s="5"/>
      <c r="BQJ319" s="5"/>
      <c r="BQK319" s="5"/>
      <c r="BQL319" s="5"/>
      <c r="BQM319" s="5"/>
      <c r="BQN319" s="5"/>
      <c r="BQO319" s="5"/>
      <c r="BQP319" s="5"/>
      <c r="BQQ319" s="5"/>
      <c r="BQR319" s="5"/>
      <c r="BQS319" s="5"/>
      <c r="BQT319" s="5"/>
      <c r="BQU319" s="5"/>
      <c r="BQV319" s="5"/>
      <c r="BQW319" s="5"/>
      <c r="BQX319" s="5"/>
      <c r="BQY319" s="5"/>
      <c r="BQZ319" s="5"/>
      <c r="BRA319" s="5"/>
      <c r="BRB319" s="5"/>
      <c r="BRC319" s="5"/>
      <c r="BRD319" s="5"/>
      <c r="BRE319" s="5"/>
      <c r="BRF319" s="5"/>
      <c r="BRG319" s="5"/>
      <c r="BRH319" s="5"/>
      <c r="BRI319" s="5"/>
      <c r="BRJ319" s="5"/>
      <c r="BRK319" s="5"/>
      <c r="BRL319" s="5"/>
      <c r="BRM319" s="5"/>
      <c r="BRN319" s="5"/>
      <c r="BRO319" s="5"/>
      <c r="BRP319" s="5"/>
      <c r="BRQ319" s="5"/>
      <c r="BRR319" s="5"/>
      <c r="BRS319" s="5"/>
      <c r="BRT319" s="5"/>
      <c r="BRU319" s="5"/>
      <c r="BRV319" s="5"/>
      <c r="BRW319" s="5"/>
      <c r="BRX319" s="5"/>
      <c r="BRY319" s="5"/>
      <c r="BRZ319" s="5"/>
      <c r="BSA319" s="5"/>
      <c r="BSB319" s="5"/>
      <c r="BSC319" s="5"/>
      <c r="BSD319" s="5"/>
      <c r="BSE319" s="5"/>
      <c r="BSF319" s="5"/>
      <c r="BSG319" s="5"/>
      <c r="BSH319" s="5"/>
      <c r="BSI319" s="5"/>
      <c r="BSJ319" s="5"/>
      <c r="BSK319" s="5"/>
      <c r="BSL319" s="5"/>
      <c r="BSM319" s="5"/>
      <c r="BSN319" s="5"/>
      <c r="BSO319" s="5"/>
      <c r="BSP319" s="5"/>
      <c r="BSQ319" s="5"/>
      <c r="BSR319" s="5"/>
      <c r="BSS319" s="5"/>
      <c r="BST319" s="5"/>
      <c r="BSU319" s="5"/>
      <c r="BSV319" s="5"/>
      <c r="BSW319" s="5"/>
      <c r="BSX319" s="5"/>
      <c r="BSY319" s="5"/>
      <c r="BSZ319" s="5"/>
      <c r="BTA319" s="5"/>
      <c r="BTB319" s="5"/>
      <c r="BTC319" s="5"/>
      <c r="BTD319" s="5"/>
      <c r="BTE319" s="5"/>
      <c r="BTF319" s="5"/>
      <c r="BTG319" s="5"/>
      <c r="BTH319" s="5"/>
      <c r="BTI319" s="5"/>
      <c r="BTJ319" s="5"/>
      <c r="BTK319" s="5"/>
      <c r="BTL319" s="5"/>
      <c r="BTM319" s="5"/>
      <c r="BTN319" s="5"/>
      <c r="BTO319" s="5"/>
      <c r="BTP319" s="5"/>
      <c r="BTQ319" s="5"/>
      <c r="BTR319" s="5"/>
      <c r="BTS319" s="5"/>
      <c r="BTT319" s="5"/>
      <c r="BTU319" s="5"/>
      <c r="BTV319" s="5"/>
      <c r="BTW319" s="5"/>
      <c r="BTX319" s="5"/>
      <c r="BTY319" s="5"/>
      <c r="BTZ319" s="5"/>
      <c r="BUA319" s="5"/>
      <c r="BUB319" s="5"/>
      <c r="BUC319" s="5"/>
      <c r="BUD319" s="5"/>
      <c r="BUE319" s="5"/>
      <c r="BUF319" s="5"/>
      <c r="BUG319" s="5"/>
      <c r="BUH319" s="5"/>
      <c r="BUI319" s="5"/>
      <c r="BUJ319" s="5"/>
      <c r="BUK319" s="5"/>
      <c r="BUL319" s="5"/>
      <c r="BUM319" s="5"/>
      <c r="BUN319" s="5"/>
      <c r="BUO319" s="5"/>
      <c r="BUP319" s="5"/>
      <c r="BUQ319" s="5"/>
      <c r="BUR319" s="5"/>
      <c r="BUS319" s="5"/>
      <c r="BUT319" s="5"/>
      <c r="BUU319" s="5"/>
      <c r="BUV319" s="5"/>
      <c r="BUW319" s="5"/>
      <c r="BUX319" s="5"/>
      <c r="BUY319" s="5"/>
      <c r="BUZ319" s="5"/>
      <c r="BVA319" s="5"/>
      <c r="BVB319" s="5"/>
      <c r="BVC319" s="5"/>
      <c r="BVD319" s="5"/>
      <c r="BVE319" s="5"/>
      <c r="BVF319" s="5"/>
      <c r="BVG319" s="5"/>
      <c r="BVH319" s="5"/>
      <c r="BVI319" s="5"/>
      <c r="BVJ319" s="5"/>
      <c r="BVK319" s="5"/>
      <c r="BVL319" s="5"/>
      <c r="BVM319" s="5"/>
      <c r="BVN319" s="5"/>
      <c r="BVO319" s="5"/>
      <c r="BVP319" s="5"/>
      <c r="BVQ319" s="5"/>
      <c r="BVR319" s="5"/>
      <c r="BVS319" s="5"/>
      <c r="BVT319" s="5"/>
      <c r="BVU319" s="5"/>
      <c r="BVV319" s="5"/>
      <c r="BVW319" s="5"/>
      <c r="BVX319" s="5"/>
      <c r="BVY319" s="5"/>
      <c r="BVZ319" s="5"/>
      <c r="BWA319" s="5"/>
      <c r="BWB319" s="5"/>
      <c r="BWC319" s="5"/>
      <c r="BWD319" s="5"/>
      <c r="BWE319" s="5"/>
      <c r="BWF319" s="5"/>
      <c r="BWG319" s="5"/>
      <c r="BWH319" s="5"/>
      <c r="BWI319" s="5"/>
      <c r="BWJ319" s="5"/>
      <c r="BWK319" s="5"/>
      <c r="BWL319" s="5"/>
      <c r="BWM319" s="5"/>
      <c r="BWN319" s="5"/>
      <c r="BWO319" s="5"/>
      <c r="BWP319" s="5"/>
      <c r="BWQ319" s="5"/>
      <c r="BWR319" s="5"/>
      <c r="BWS319" s="5"/>
      <c r="BWT319" s="5"/>
      <c r="BWU319" s="5"/>
      <c r="BWV319" s="5"/>
      <c r="BWW319" s="5"/>
      <c r="BWX319" s="5"/>
      <c r="BWY319" s="5"/>
      <c r="BWZ319" s="5"/>
      <c r="BXA319" s="5"/>
      <c r="BXB319" s="5"/>
      <c r="BXC319" s="5"/>
      <c r="BXD319" s="5"/>
      <c r="BXE319" s="5"/>
      <c r="BXF319" s="5"/>
      <c r="BXG319" s="5"/>
      <c r="BXH319" s="5"/>
      <c r="BXI319" s="5"/>
      <c r="BXJ319" s="5"/>
      <c r="BXK319" s="5"/>
      <c r="BXL319" s="5"/>
      <c r="BXM319" s="5"/>
      <c r="BXN319" s="5"/>
      <c r="BXO319" s="5"/>
      <c r="BXP319" s="5"/>
      <c r="BXQ319" s="5"/>
      <c r="BXR319" s="5"/>
      <c r="BXS319" s="5"/>
      <c r="BXT319" s="5"/>
      <c r="BXU319" s="5"/>
      <c r="BXV319" s="5"/>
      <c r="BXW319" s="5"/>
      <c r="BXX319" s="5"/>
      <c r="BXY319" s="5"/>
      <c r="BXZ319" s="5"/>
      <c r="BYA319" s="5"/>
      <c r="BYB319" s="5"/>
      <c r="BYC319" s="5"/>
      <c r="BYD319" s="5"/>
      <c r="BYE319" s="5"/>
      <c r="BYF319" s="5"/>
      <c r="BYG319" s="5"/>
      <c r="BYH319" s="5"/>
      <c r="BYI319" s="5"/>
      <c r="BYJ319" s="5"/>
      <c r="BYK319" s="5"/>
      <c r="BYL319" s="5"/>
      <c r="BYM319" s="5"/>
      <c r="BYN319" s="5"/>
      <c r="BYO319" s="5"/>
      <c r="BYP319" s="5"/>
      <c r="BYQ319" s="5"/>
      <c r="BYR319" s="5"/>
      <c r="BYS319" s="5"/>
      <c r="BYT319" s="5"/>
      <c r="BYU319" s="5"/>
      <c r="BYV319" s="5"/>
      <c r="BYW319" s="5"/>
      <c r="BYX319" s="5"/>
      <c r="BYY319" s="5"/>
      <c r="BYZ319" s="5"/>
      <c r="BZA319" s="5"/>
      <c r="BZB319" s="5"/>
      <c r="BZC319" s="5"/>
      <c r="BZD319" s="5"/>
      <c r="BZE319" s="5"/>
      <c r="BZF319" s="5"/>
      <c r="BZG319" s="5"/>
      <c r="BZH319" s="5"/>
      <c r="BZI319" s="5"/>
      <c r="BZJ319" s="5"/>
      <c r="BZK319" s="5"/>
      <c r="BZL319" s="5"/>
      <c r="BZM319" s="5"/>
      <c r="BZN319" s="5"/>
      <c r="BZO319" s="5"/>
      <c r="BZP319" s="5"/>
      <c r="BZQ319" s="5"/>
      <c r="BZR319" s="5"/>
      <c r="BZS319" s="5"/>
      <c r="BZT319" s="5"/>
      <c r="BZU319" s="5"/>
      <c r="BZV319" s="5"/>
      <c r="BZW319" s="5"/>
      <c r="BZX319" s="5"/>
      <c r="BZY319" s="5"/>
      <c r="BZZ319" s="5"/>
      <c r="CAA319" s="5"/>
      <c r="CAB319" s="5"/>
      <c r="CAC319" s="5"/>
      <c r="CAD319" s="5"/>
      <c r="CAE319" s="5"/>
      <c r="CAF319" s="5"/>
      <c r="CAG319" s="5"/>
      <c r="CAH319" s="5"/>
      <c r="CAI319" s="5"/>
      <c r="CAJ319" s="5"/>
      <c r="CAK319" s="5"/>
      <c r="CAL319" s="5"/>
      <c r="CAM319" s="5"/>
      <c r="CAN319" s="5"/>
      <c r="CAO319" s="5"/>
      <c r="CAP319" s="5"/>
      <c r="CAQ319" s="5"/>
      <c r="CAR319" s="5"/>
      <c r="CAS319" s="5"/>
      <c r="CAT319" s="5"/>
      <c r="CAU319" s="5"/>
      <c r="CAV319" s="5"/>
      <c r="CAW319" s="5"/>
      <c r="CAX319" s="5"/>
      <c r="CAY319" s="5"/>
      <c r="CAZ319" s="5"/>
      <c r="CBA319" s="5"/>
      <c r="CBB319" s="5"/>
      <c r="CBC319" s="5"/>
      <c r="CBD319" s="5"/>
      <c r="CBE319" s="5"/>
      <c r="CBF319" s="5"/>
      <c r="CBG319" s="5"/>
      <c r="CBH319" s="5"/>
      <c r="CBI319" s="5"/>
      <c r="CBJ319" s="5"/>
      <c r="CBK319" s="5"/>
      <c r="CBL319" s="5"/>
      <c r="CBM319" s="5"/>
      <c r="CBN319" s="5"/>
      <c r="CBO319" s="5"/>
      <c r="CBP319" s="5"/>
      <c r="CBQ319" s="5"/>
      <c r="CBR319" s="5"/>
      <c r="CBS319" s="5"/>
      <c r="CBT319" s="5"/>
      <c r="CBU319" s="5"/>
      <c r="CBV319" s="5"/>
      <c r="CBW319" s="5"/>
      <c r="CBX319" s="5"/>
      <c r="CBY319" s="5"/>
      <c r="CBZ319" s="5"/>
      <c r="CCA319" s="5"/>
      <c r="CCB319" s="5"/>
      <c r="CCC319" s="5"/>
      <c r="CCD319" s="5"/>
      <c r="CCE319" s="5"/>
      <c r="CCF319" s="5"/>
      <c r="CCG319" s="5"/>
      <c r="CCH319" s="5"/>
      <c r="CCI319" s="5"/>
      <c r="CCJ319" s="5"/>
      <c r="CCK319" s="5"/>
      <c r="CCL319" s="5"/>
      <c r="CCM319" s="5"/>
      <c r="CCN319" s="5"/>
      <c r="CCO319" s="5"/>
      <c r="CCP319" s="5"/>
      <c r="CCQ319" s="5"/>
      <c r="CCR319" s="5"/>
      <c r="CCS319" s="5"/>
      <c r="CCT319" s="5"/>
      <c r="CCU319" s="5"/>
      <c r="CCV319" s="5"/>
      <c r="CCW319" s="5"/>
      <c r="CCX319" s="5"/>
      <c r="CCY319" s="5"/>
      <c r="CCZ319" s="5"/>
      <c r="CDA319" s="5"/>
      <c r="CDB319" s="5"/>
      <c r="CDC319" s="5"/>
      <c r="CDD319" s="5"/>
      <c r="CDE319" s="5"/>
      <c r="CDF319" s="5"/>
      <c r="CDG319" s="5"/>
      <c r="CDH319" s="5"/>
      <c r="CDI319" s="5"/>
      <c r="CDJ319" s="5"/>
      <c r="CDK319" s="5"/>
      <c r="CDL319" s="5"/>
      <c r="CDM319" s="5"/>
      <c r="CDN319" s="5"/>
      <c r="CDO319" s="5"/>
      <c r="CDP319" s="5"/>
      <c r="CDQ319" s="5"/>
      <c r="CDR319" s="5"/>
      <c r="CDS319" s="5"/>
      <c r="CDT319" s="5"/>
      <c r="CDU319" s="5"/>
      <c r="CDV319" s="5"/>
      <c r="CDW319" s="5"/>
      <c r="CDX319" s="5"/>
      <c r="CDY319" s="5"/>
      <c r="CDZ319" s="5"/>
      <c r="CEA319" s="5"/>
      <c r="CEB319" s="5"/>
      <c r="CEC319" s="5"/>
      <c r="CED319" s="5"/>
      <c r="CEE319" s="5"/>
      <c r="CEF319" s="5"/>
      <c r="CEG319" s="5"/>
      <c r="CEH319" s="5"/>
      <c r="CEI319" s="5"/>
      <c r="CEJ319" s="5"/>
      <c r="CEK319" s="5"/>
      <c r="CEL319" s="5"/>
      <c r="CEM319" s="5"/>
      <c r="CEN319" s="5"/>
      <c r="CEO319" s="5"/>
      <c r="CEP319" s="5"/>
      <c r="CEQ319" s="5"/>
      <c r="CER319" s="5"/>
      <c r="CES319" s="5"/>
      <c r="CET319" s="5"/>
      <c r="CEU319" s="5"/>
      <c r="CEV319" s="5"/>
      <c r="CEW319" s="5"/>
      <c r="CEX319" s="5"/>
      <c r="CEY319" s="5"/>
      <c r="CEZ319" s="5"/>
      <c r="CFA319" s="5"/>
      <c r="CFB319" s="5"/>
      <c r="CFC319" s="5"/>
      <c r="CFD319" s="5"/>
      <c r="CFE319" s="5"/>
      <c r="CFF319" s="5"/>
      <c r="CFG319" s="5"/>
      <c r="CFH319" s="5"/>
      <c r="CFI319" s="5"/>
      <c r="CFJ319" s="5"/>
      <c r="CFK319" s="5"/>
      <c r="CFL319" s="5"/>
      <c r="CFM319" s="5"/>
      <c r="CFN319" s="5"/>
      <c r="CFO319" s="5"/>
      <c r="CFP319" s="5"/>
      <c r="CFQ319" s="5"/>
      <c r="CFR319" s="5"/>
      <c r="CFS319" s="5"/>
      <c r="CFT319" s="5"/>
      <c r="CFU319" s="5"/>
      <c r="CFV319" s="5"/>
      <c r="CFW319" s="5"/>
      <c r="CFX319" s="5"/>
      <c r="CFY319" s="5"/>
      <c r="CFZ319" s="5"/>
      <c r="CGA319" s="5"/>
      <c r="CGB319" s="5"/>
      <c r="CGC319" s="5"/>
      <c r="CGD319" s="5"/>
      <c r="CGE319" s="5"/>
      <c r="CGF319" s="5"/>
      <c r="CGG319" s="5"/>
      <c r="CGH319" s="5"/>
      <c r="CGI319" s="5"/>
      <c r="CGJ319" s="5"/>
      <c r="CGK319" s="5"/>
      <c r="CGL319" s="5"/>
      <c r="CGM319" s="5"/>
      <c r="CGN319" s="5"/>
      <c r="CGO319" s="5"/>
      <c r="CGP319" s="5"/>
      <c r="CGQ319" s="5"/>
      <c r="CGR319" s="5"/>
      <c r="CGS319" s="5"/>
      <c r="CGT319" s="5"/>
      <c r="CGU319" s="5"/>
      <c r="CGV319" s="5"/>
      <c r="CGW319" s="5"/>
      <c r="CGX319" s="5"/>
      <c r="CGY319" s="5"/>
      <c r="CGZ319" s="5"/>
      <c r="CHA319" s="5"/>
      <c r="CHB319" s="5"/>
      <c r="CHC319" s="5"/>
      <c r="CHD319" s="5"/>
      <c r="CHE319" s="5"/>
      <c r="CHF319" s="5"/>
      <c r="CHG319" s="5"/>
      <c r="CHH319" s="5"/>
      <c r="CHI319" s="5"/>
      <c r="CHJ319" s="5"/>
      <c r="CHK319" s="5"/>
      <c r="CHL319" s="5"/>
      <c r="CHM319" s="5"/>
      <c r="CHN319" s="5"/>
      <c r="CHO319" s="5"/>
      <c r="CHP319" s="5"/>
      <c r="CHQ319" s="5"/>
      <c r="CHR319" s="5"/>
      <c r="CHS319" s="5"/>
      <c r="CHT319" s="5"/>
      <c r="CHU319" s="5"/>
      <c r="CHV319" s="5"/>
      <c r="CHW319" s="5"/>
      <c r="CHX319" s="5"/>
      <c r="CHY319" s="5"/>
      <c r="CHZ319" s="5"/>
      <c r="CIA319" s="5"/>
      <c r="CIB319" s="5"/>
      <c r="CIC319" s="5"/>
      <c r="CID319" s="5"/>
      <c r="CIE319" s="5"/>
      <c r="CIF319" s="5"/>
      <c r="CIG319" s="5"/>
      <c r="CIH319" s="5"/>
      <c r="CII319" s="5"/>
      <c r="CIJ319" s="5"/>
      <c r="CIK319" s="5"/>
      <c r="CIL319" s="5"/>
      <c r="CIM319" s="5"/>
      <c r="CIN319" s="5"/>
      <c r="CIO319" s="5"/>
      <c r="CIP319" s="5"/>
      <c r="CIQ319" s="5"/>
      <c r="CIR319" s="5"/>
      <c r="CIS319" s="5"/>
      <c r="CIT319" s="5"/>
      <c r="CIU319" s="5"/>
      <c r="CIV319" s="5"/>
      <c r="CIW319" s="5"/>
      <c r="CIX319" s="5"/>
      <c r="CIY319" s="5"/>
      <c r="CIZ319" s="5"/>
      <c r="CJA319" s="5"/>
      <c r="CJB319" s="5"/>
      <c r="CJC319" s="5"/>
      <c r="CJD319" s="5"/>
      <c r="CJE319" s="5"/>
      <c r="CJF319" s="5"/>
      <c r="CJG319" s="5"/>
      <c r="CJH319" s="5"/>
      <c r="CJI319" s="5"/>
      <c r="CJJ319" s="5"/>
      <c r="CJK319" s="5"/>
      <c r="CJL319" s="5"/>
      <c r="CJM319" s="5"/>
      <c r="CJN319" s="5"/>
      <c r="CJO319" s="5"/>
      <c r="CJP319" s="5"/>
      <c r="CJQ319" s="5"/>
      <c r="CJR319" s="5"/>
      <c r="CJS319" s="5"/>
      <c r="CJT319" s="5"/>
      <c r="CJU319" s="5"/>
      <c r="CJV319" s="5"/>
      <c r="CJW319" s="5"/>
      <c r="CJX319" s="5"/>
      <c r="CJY319" s="5"/>
      <c r="CJZ319" s="5"/>
      <c r="CKA319" s="5"/>
      <c r="CKB319" s="5"/>
      <c r="CKC319" s="5"/>
      <c r="CKD319" s="5"/>
      <c r="CKE319" s="5"/>
      <c r="CKF319" s="5"/>
      <c r="CKG319" s="5"/>
      <c r="CKH319" s="5"/>
      <c r="CKI319" s="5"/>
      <c r="CKJ319" s="5"/>
      <c r="CKK319" s="5"/>
      <c r="CKL319" s="5"/>
      <c r="CKM319" s="5"/>
      <c r="CKN319" s="5"/>
      <c r="CKO319" s="5"/>
      <c r="CKP319" s="5"/>
      <c r="CKQ319" s="5"/>
      <c r="CKR319" s="5"/>
      <c r="CKS319" s="5"/>
      <c r="CKT319" s="5"/>
      <c r="CKU319" s="5"/>
      <c r="CKV319" s="5"/>
      <c r="CKW319" s="5"/>
      <c r="CKX319" s="5"/>
      <c r="CKY319" s="5"/>
      <c r="CKZ319" s="5"/>
      <c r="CLA319" s="5"/>
      <c r="CLB319" s="5"/>
      <c r="CLC319" s="5"/>
      <c r="CLD319" s="5"/>
      <c r="CLE319" s="5"/>
      <c r="CLF319" s="5"/>
      <c r="CLG319" s="5"/>
      <c r="CLH319" s="5"/>
      <c r="CLI319" s="5"/>
      <c r="CLJ319" s="5"/>
      <c r="CLK319" s="5"/>
      <c r="CLL319" s="5"/>
      <c r="CLM319" s="5"/>
      <c r="CLN319" s="5"/>
      <c r="CLO319" s="5"/>
      <c r="CLP319" s="5"/>
      <c r="CLQ319" s="5"/>
      <c r="CLR319" s="5"/>
      <c r="CLS319" s="5"/>
      <c r="CLT319" s="5"/>
      <c r="CLU319" s="5"/>
      <c r="CLV319" s="5"/>
      <c r="CLW319" s="5"/>
      <c r="CLX319" s="5"/>
      <c r="CLY319" s="5"/>
      <c r="CLZ319" s="5"/>
      <c r="CMA319" s="5"/>
      <c r="CMB319" s="5"/>
      <c r="CMC319" s="5"/>
      <c r="CMD319" s="5"/>
      <c r="CME319" s="5"/>
      <c r="CMF319" s="5"/>
      <c r="CMG319" s="5"/>
      <c r="CMH319" s="5"/>
      <c r="CMI319" s="5"/>
      <c r="CMJ319" s="5"/>
      <c r="CMK319" s="5"/>
      <c r="CML319" s="5"/>
      <c r="CMM319" s="5"/>
      <c r="CMN319" s="5"/>
      <c r="CMO319" s="5"/>
      <c r="CMP319" s="5"/>
      <c r="CMQ319" s="5"/>
      <c r="CMR319" s="5"/>
      <c r="CMS319" s="5"/>
      <c r="CMT319" s="5"/>
      <c r="CMU319" s="5"/>
      <c r="CMV319" s="5"/>
      <c r="CMW319" s="5"/>
      <c r="CMX319" s="5"/>
      <c r="CMY319" s="5"/>
      <c r="CMZ319" s="5"/>
      <c r="CNA319" s="5"/>
      <c r="CNB319" s="5"/>
      <c r="CNC319" s="5"/>
      <c r="CND319" s="5"/>
      <c r="CNE319" s="5"/>
      <c r="CNF319" s="5"/>
      <c r="CNG319" s="5"/>
      <c r="CNH319" s="5"/>
      <c r="CNI319" s="5"/>
      <c r="CNJ319" s="5"/>
      <c r="CNK319" s="5"/>
      <c r="CNL319" s="5"/>
      <c r="CNM319" s="5"/>
      <c r="CNN319" s="5"/>
      <c r="CNO319" s="5"/>
      <c r="CNP319" s="5"/>
      <c r="CNQ319" s="5"/>
      <c r="CNR319" s="5"/>
      <c r="CNS319" s="5"/>
      <c r="CNT319" s="5"/>
      <c r="CNU319" s="5"/>
      <c r="CNV319" s="5"/>
      <c r="CNW319" s="5"/>
      <c r="CNX319" s="5"/>
      <c r="CNY319" s="5"/>
      <c r="CNZ319" s="5"/>
      <c r="COA319" s="5"/>
      <c r="COB319" s="5"/>
      <c r="COC319" s="5"/>
      <c r="COD319" s="5"/>
      <c r="COE319" s="5"/>
      <c r="COF319" s="5"/>
      <c r="COG319" s="5"/>
      <c r="COH319" s="5"/>
      <c r="COI319" s="5"/>
      <c r="COJ319" s="5"/>
      <c r="COK319" s="5"/>
      <c r="COL319" s="5"/>
      <c r="COM319" s="5"/>
      <c r="CON319" s="5"/>
      <c r="COO319" s="5"/>
      <c r="COP319" s="5"/>
      <c r="COQ319" s="5"/>
      <c r="COR319" s="5"/>
      <c r="COS319" s="5"/>
      <c r="COT319" s="5"/>
      <c r="COU319" s="5"/>
      <c r="COV319" s="5"/>
      <c r="COW319" s="5"/>
      <c r="COX319" s="5"/>
      <c r="COY319" s="5"/>
      <c r="COZ319" s="5"/>
      <c r="CPA319" s="5"/>
      <c r="CPB319" s="5"/>
      <c r="CPC319" s="5"/>
      <c r="CPD319" s="5"/>
      <c r="CPE319" s="5"/>
      <c r="CPF319" s="5"/>
      <c r="CPG319" s="5"/>
      <c r="CPH319" s="5"/>
      <c r="CPI319" s="5"/>
      <c r="CPJ319" s="5"/>
      <c r="CPK319" s="5"/>
      <c r="CPL319" s="5"/>
      <c r="CPM319" s="5"/>
      <c r="CPN319" s="5"/>
      <c r="CPO319" s="5"/>
      <c r="CPP319" s="5"/>
      <c r="CPQ319" s="5"/>
      <c r="CPR319" s="5"/>
      <c r="CPS319" s="5"/>
      <c r="CPT319" s="5"/>
      <c r="CPU319" s="5"/>
      <c r="CPV319" s="5"/>
      <c r="CPW319" s="5"/>
      <c r="CPX319" s="5"/>
      <c r="CPY319" s="5"/>
      <c r="CPZ319" s="5"/>
      <c r="CQA319" s="5"/>
      <c r="CQB319" s="5"/>
      <c r="CQC319" s="5"/>
      <c r="CQD319" s="5"/>
      <c r="CQE319" s="5"/>
      <c r="CQF319" s="5"/>
      <c r="CQG319" s="5"/>
      <c r="CQH319" s="5"/>
      <c r="CQI319" s="5"/>
      <c r="CQJ319" s="5"/>
      <c r="CQK319" s="5"/>
      <c r="CQL319" s="5"/>
      <c r="CQM319" s="5"/>
      <c r="CQN319" s="5"/>
      <c r="CQO319" s="5"/>
      <c r="CQP319" s="5"/>
      <c r="CQQ319" s="5"/>
      <c r="CQR319" s="5"/>
      <c r="CQS319" s="5"/>
      <c r="CQT319" s="5"/>
      <c r="CQU319" s="5"/>
      <c r="CQV319" s="5"/>
      <c r="CQW319" s="5"/>
      <c r="CQX319" s="5"/>
      <c r="CQY319" s="5"/>
      <c r="CQZ319" s="5"/>
      <c r="CRA319" s="5"/>
      <c r="CRB319" s="5"/>
      <c r="CRC319" s="5"/>
      <c r="CRD319" s="5"/>
      <c r="CRE319" s="5"/>
      <c r="CRF319" s="5"/>
      <c r="CRG319" s="5"/>
      <c r="CRH319" s="5"/>
      <c r="CRI319" s="5"/>
      <c r="CRJ319" s="5"/>
      <c r="CRK319" s="5"/>
      <c r="CRL319" s="5"/>
      <c r="CRM319" s="5"/>
      <c r="CRN319" s="5"/>
      <c r="CRO319" s="5"/>
      <c r="CRP319" s="5"/>
      <c r="CRQ319" s="5"/>
      <c r="CRR319" s="5"/>
      <c r="CRS319" s="5"/>
      <c r="CRT319" s="5"/>
      <c r="CRU319" s="5"/>
      <c r="CRV319" s="5"/>
      <c r="CRW319" s="5"/>
      <c r="CRX319" s="5"/>
      <c r="CRY319" s="5"/>
      <c r="CRZ319" s="5"/>
      <c r="CSA319" s="5"/>
      <c r="CSB319" s="5"/>
      <c r="CSC319" s="5"/>
      <c r="CSD319" s="5"/>
      <c r="CSE319" s="5"/>
      <c r="CSF319" s="5"/>
      <c r="CSG319" s="5"/>
      <c r="CSH319" s="5"/>
      <c r="CSI319" s="5"/>
      <c r="CSJ319" s="5"/>
      <c r="CSK319" s="5"/>
      <c r="CSL319" s="5"/>
      <c r="CSM319" s="5"/>
      <c r="CSN319" s="5"/>
      <c r="CSO319" s="5"/>
      <c r="CSP319" s="5"/>
      <c r="CSQ319" s="5"/>
      <c r="CSR319" s="5"/>
      <c r="CSS319" s="5"/>
      <c r="CST319" s="5"/>
      <c r="CSU319" s="5"/>
      <c r="CSV319" s="5"/>
      <c r="CSW319" s="5"/>
      <c r="CSX319" s="5"/>
      <c r="CSY319" s="5"/>
      <c r="CSZ319" s="5"/>
      <c r="CTA319" s="5"/>
      <c r="CTB319" s="5"/>
      <c r="CTC319" s="5"/>
      <c r="CTD319" s="5"/>
      <c r="CTE319" s="5"/>
      <c r="CTF319" s="5"/>
      <c r="CTG319" s="5"/>
      <c r="CTH319" s="5"/>
      <c r="CTI319" s="5"/>
      <c r="CTJ319" s="5"/>
      <c r="CTK319" s="5"/>
      <c r="CTL319" s="5"/>
      <c r="CTM319" s="5"/>
      <c r="CTN319" s="5"/>
      <c r="CTO319" s="5"/>
      <c r="CTP319" s="5"/>
      <c r="CTQ319" s="5"/>
      <c r="CTR319" s="5"/>
      <c r="CTS319" s="5"/>
      <c r="CTT319" s="5"/>
      <c r="CTU319" s="5"/>
      <c r="CTV319" s="5"/>
      <c r="CTW319" s="5"/>
      <c r="CTX319" s="5"/>
      <c r="CTY319" s="5"/>
      <c r="CTZ319" s="5"/>
      <c r="CUA319" s="5"/>
      <c r="CUB319" s="5"/>
      <c r="CUC319" s="5"/>
      <c r="CUD319" s="5"/>
      <c r="CUE319" s="5"/>
      <c r="CUF319" s="5"/>
      <c r="CUG319" s="5"/>
      <c r="CUH319" s="5"/>
      <c r="CUI319" s="5"/>
      <c r="CUJ319" s="5"/>
      <c r="CUK319" s="5"/>
      <c r="CUL319" s="5"/>
      <c r="CUM319" s="5"/>
      <c r="CUN319" s="5"/>
      <c r="CUO319" s="5"/>
      <c r="CUP319" s="5"/>
      <c r="CUQ319" s="5"/>
      <c r="CUR319" s="5"/>
      <c r="CUS319" s="5"/>
      <c r="CUT319" s="5"/>
      <c r="CUU319" s="5"/>
      <c r="CUV319" s="5"/>
      <c r="CUW319" s="5"/>
      <c r="CUX319" s="5"/>
      <c r="CUY319" s="5"/>
      <c r="CUZ319" s="5"/>
      <c r="CVA319" s="5"/>
      <c r="CVB319" s="5"/>
      <c r="CVC319" s="5"/>
      <c r="CVD319" s="5"/>
      <c r="CVE319" s="5"/>
      <c r="CVF319" s="5"/>
      <c r="CVG319" s="5"/>
      <c r="CVH319" s="5"/>
      <c r="CVI319" s="5"/>
      <c r="CVJ319" s="5"/>
      <c r="CVK319" s="5"/>
      <c r="CVL319" s="5"/>
      <c r="CVM319" s="5"/>
      <c r="CVN319" s="5"/>
      <c r="CVO319" s="5"/>
      <c r="CVP319" s="5"/>
      <c r="CVQ319" s="5"/>
      <c r="CVR319" s="5"/>
      <c r="CVS319" s="5"/>
      <c r="CVT319" s="5"/>
      <c r="CVU319" s="5"/>
      <c r="CVV319" s="5"/>
      <c r="CVW319" s="5"/>
      <c r="CVX319" s="5"/>
      <c r="CVY319" s="5"/>
      <c r="CVZ319" s="5"/>
      <c r="CWA319" s="5"/>
      <c r="CWB319" s="5"/>
      <c r="CWC319" s="5"/>
      <c r="CWD319" s="5"/>
      <c r="CWE319" s="5"/>
      <c r="CWF319" s="5"/>
      <c r="CWG319" s="5"/>
      <c r="CWH319" s="5"/>
      <c r="CWI319" s="5"/>
      <c r="CWJ319" s="5"/>
      <c r="CWK319" s="5"/>
      <c r="CWL319" s="5"/>
      <c r="CWM319" s="5"/>
      <c r="CWN319" s="5"/>
      <c r="CWO319" s="5"/>
      <c r="CWP319" s="5"/>
      <c r="CWQ319" s="5"/>
      <c r="CWR319" s="5"/>
      <c r="CWS319" s="5"/>
      <c r="CWT319" s="5"/>
      <c r="CWU319" s="5"/>
      <c r="CWV319" s="5"/>
      <c r="CWW319" s="5"/>
      <c r="CWX319" s="5"/>
      <c r="CWY319" s="5"/>
      <c r="CWZ319" s="5"/>
      <c r="CXA319" s="5"/>
      <c r="CXB319" s="5"/>
      <c r="CXC319" s="5"/>
      <c r="CXD319" s="5"/>
      <c r="CXE319" s="5"/>
      <c r="CXF319" s="5"/>
      <c r="CXG319" s="5"/>
      <c r="CXH319" s="5"/>
      <c r="CXI319" s="5"/>
      <c r="CXJ319" s="5"/>
      <c r="CXK319" s="5"/>
      <c r="CXL319" s="5"/>
      <c r="CXM319" s="5"/>
      <c r="CXN319" s="5"/>
      <c r="CXO319" s="5"/>
      <c r="CXP319" s="5"/>
      <c r="CXQ319" s="5"/>
      <c r="CXR319" s="5"/>
      <c r="CXS319" s="5"/>
      <c r="CXT319" s="5"/>
      <c r="CXU319" s="5"/>
      <c r="CXV319" s="5"/>
      <c r="CXW319" s="5"/>
      <c r="CXX319" s="5"/>
      <c r="CXY319" s="5"/>
      <c r="CXZ319" s="5"/>
      <c r="CYA319" s="5"/>
      <c r="CYB319" s="5"/>
      <c r="CYC319" s="5"/>
      <c r="CYD319" s="5"/>
      <c r="CYE319" s="5"/>
      <c r="CYF319" s="5"/>
      <c r="CYG319" s="5"/>
      <c r="CYH319" s="5"/>
      <c r="CYI319" s="5"/>
      <c r="CYJ319" s="5"/>
      <c r="CYK319" s="5"/>
      <c r="CYL319" s="5"/>
      <c r="CYM319" s="5"/>
      <c r="CYN319" s="5"/>
      <c r="CYO319" s="5"/>
      <c r="CYP319" s="5"/>
      <c r="CYQ319" s="5"/>
      <c r="CYR319" s="5"/>
      <c r="CYS319" s="5"/>
      <c r="CYT319" s="5"/>
      <c r="CYU319" s="5"/>
      <c r="CYV319" s="5"/>
      <c r="CYW319" s="5"/>
      <c r="CYX319" s="5"/>
      <c r="CYY319" s="5"/>
      <c r="CYZ319" s="5"/>
      <c r="CZA319" s="5"/>
      <c r="CZB319" s="5"/>
      <c r="CZC319" s="5"/>
      <c r="CZD319" s="5"/>
      <c r="CZE319" s="5"/>
      <c r="CZF319" s="5"/>
      <c r="CZG319" s="5"/>
      <c r="CZH319" s="5"/>
      <c r="CZI319" s="5"/>
      <c r="CZJ319" s="5"/>
      <c r="CZK319" s="5"/>
      <c r="CZL319" s="5"/>
      <c r="CZM319" s="5"/>
      <c r="CZN319" s="5"/>
      <c r="CZO319" s="5"/>
      <c r="CZP319" s="5"/>
      <c r="CZQ319" s="5"/>
      <c r="CZR319" s="5"/>
      <c r="CZS319" s="5"/>
      <c r="CZT319" s="5"/>
      <c r="CZU319" s="5"/>
      <c r="CZV319" s="5"/>
      <c r="CZW319" s="5"/>
      <c r="CZX319" s="5"/>
      <c r="CZY319" s="5"/>
      <c r="CZZ319" s="5"/>
      <c r="DAA319" s="5"/>
      <c r="DAB319" s="5"/>
      <c r="DAC319" s="5"/>
      <c r="DAD319" s="5"/>
      <c r="DAE319" s="5"/>
      <c r="DAF319" s="5"/>
      <c r="DAG319" s="5"/>
      <c r="DAH319" s="5"/>
      <c r="DAI319" s="5"/>
      <c r="DAJ319" s="5"/>
      <c r="DAK319" s="5"/>
      <c r="DAL319" s="5"/>
      <c r="DAM319" s="5"/>
      <c r="DAN319" s="5"/>
      <c r="DAO319" s="5"/>
      <c r="DAP319" s="5"/>
      <c r="DAQ319" s="5"/>
      <c r="DAR319" s="5"/>
      <c r="DAS319" s="5"/>
      <c r="DAT319" s="5"/>
      <c r="DAU319" s="5"/>
      <c r="DAV319" s="5"/>
      <c r="DAW319" s="5"/>
      <c r="DAX319" s="5"/>
      <c r="DAY319" s="5"/>
      <c r="DAZ319" s="5"/>
      <c r="DBA319" s="5"/>
      <c r="DBB319" s="5"/>
      <c r="DBC319" s="5"/>
      <c r="DBD319" s="5"/>
      <c r="DBE319" s="5"/>
      <c r="DBF319" s="5"/>
      <c r="DBG319" s="5"/>
      <c r="DBH319" s="5"/>
      <c r="DBI319" s="5"/>
      <c r="DBJ319" s="5"/>
      <c r="DBK319" s="5"/>
      <c r="DBL319" s="5"/>
      <c r="DBM319" s="5"/>
      <c r="DBN319" s="5"/>
      <c r="DBO319" s="5"/>
      <c r="DBP319" s="5"/>
      <c r="DBQ319" s="5"/>
      <c r="DBR319" s="5"/>
      <c r="DBS319" s="5"/>
      <c r="DBT319" s="5"/>
      <c r="DBU319" s="5"/>
      <c r="DBV319" s="5"/>
      <c r="DBW319" s="5"/>
      <c r="DBX319" s="5"/>
      <c r="DBY319" s="5"/>
      <c r="DBZ319" s="5"/>
      <c r="DCA319" s="5"/>
      <c r="DCB319" s="5"/>
      <c r="DCC319" s="5"/>
      <c r="DCD319" s="5"/>
      <c r="DCE319" s="5"/>
      <c r="DCF319" s="5"/>
      <c r="DCG319" s="5"/>
      <c r="DCH319" s="5"/>
      <c r="DCI319" s="5"/>
      <c r="DCJ319" s="5"/>
      <c r="DCK319" s="5"/>
      <c r="DCL319" s="5"/>
      <c r="DCM319" s="5"/>
      <c r="DCN319" s="5"/>
      <c r="DCO319" s="5"/>
      <c r="DCP319" s="5"/>
      <c r="DCQ319" s="5"/>
      <c r="DCR319" s="5"/>
      <c r="DCS319" s="5"/>
      <c r="DCT319" s="5"/>
      <c r="DCU319" s="5"/>
      <c r="DCV319" s="5"/>
      <c r="DCW319" s="5"/>
      <c r="DCX319" s="5"/>
      <c r="DCY319" s="5"/>
      <c r="DCZ319" s="5"/>
      <c r="DDA319" s="5"/>
      <c r="DDB319" s="5"/>
      <c r="DDC319" s="5"/>
      <c r="DDD319" s="5"/>
      <c r="DDE319" s="5"/>
      <c r="DDF319" s="5"/>
      <c r="DDG319" s="5"/>
      <c r="DDH319" s="5"/>
      <c r="DDI319" s="5"/>
      <c r="DDJ319" s="5"/>
      <c r="DDK319" s="5"/>
      <c r="DDL319" s="5"/>
      <c r="DDM319" s="5"/>
      <c r="DDN319" s="5"/>
      <c r="DDO319" s="5"/>
      <c r="DDP319" s="5"/>
      <c r="DDQ319" s="5"/>
      <c r="DDR319" s="5"/>
      <c r="DDS319" s="5"/>
      <c r="DDT319" s="5"/>
      <c r="DDU319" s="5"/>
      <c r="DDV319" s="5"/>
      <c r="DDW319" s="5"/>
      <c r="DDX319" s="5"/>
      <c r="DDY319" s="5"/>
      <c r="DDZ319" s="5"/>
      <c r="DEA319" s="5"/>
      <c r="DEB319" s="5"/>
      <c r="DEC319" s="5"/>
      <c r="DED319" s="5"/>
      <c r="DEE319" s="5"/>
      <c r="DEF319" s="5"/>
      <c r="DEG319" s="5"/>
      <c r="DEH319" s="5"/>
      <c r="DEI319" s="5"/>
      <c r="DEJ319" s="5"/>
      <c r="DEK319" s="5"/>
      <c r="DEL319" s="5"/>
      <c r="DEM319" s="5"/>
      <c r="DEN319" s="5"/>
      <c r="DEO319" s="5"/>
      <c r="DEP319" s="5"/>
      <c r="DEQ319" s="5"/>
      <c r="DER319" s="5"/>
      <c r="DES319" s="5"/>
      <c r="DET319" s="5"/>
      <c r="DEU319" s="5"/>
      <c r="DEV319" s="5"/>
      <c r="DEW319" s="5"/>
      <c r="DEX319" s="5"/>
      <c r="DEY319" s="5"/>
      <c r="DEZ319" s="5"/>
      <c r="DFA319" s="5"/>
      <c r="DFB319" s="5"/>
      <c r="DFC319" s="5"/>
      <c r="DFD319" s="5"/>
      <c r="DFE319" s="5"/>
      <c r="DFF319" s="5"/>
      <c r="DFG319" s="5"/>
      <c r="DFH319" s="5"/>
      <c r="DFI319" s="5"/>
      <c r="DFJ319" s="5"/>
      <c r="DFK319" s="5"/>
      <c r="DFL319" s="5"/>
      <c r="DFM319" s="5"/>
      <c r="DFN319" s="5"/>
      <c r="DFO319" s="5"/>
      <c r="DFP319" s="5"/>
      <c r="DFQ319" s="5"/>
      <c r="DFR319" s="5"/>
      <c r="DFS319" s="5"/>
      <c r="DFT319" s="5"/>
      <c r="DFU319" s="5"/>
      <c r="DFV319" s="5"/>
      <c r="DFW319" s="5"/>
      <c r="DFX319" s="5"/>
      <c r="DFY319" s="5"/>
      <c r="DFZ319" s="5"/>
      <c r="DGA319" s="5"/>
      <c r="DGB319" s="5"/>
      <c r="DGC319" s="5"/>
      <c r="DGD319" s="5"/>
      <c r="DGE319" s="5"/>
      <c r="DGF319" s="5"/>
      <c r="DGG319" s="5"/>
      <c r="DGH319" s="5"/>
      <c r="DGI319" s="5"/>
      <c r="DGJ319" s="5"/>
      <c r="DGK319" s="5"/>
      <c r="DGL319" s="5"/>
      <c r="DGM319" s="5"/>
      <c r="DGN319" s="5"/>
      <c r="DGO319" s="5"/>
      <c r="DGP319" s="5"/>
      <c r="DGQ319" s="5"/>
      <c r="DGR319" s="5"/>
      <c r="DGS319" s="5"/>
      <c r="DGT319" s="5"/>
      <c r="DGU319" s="5"/>
      <c r="DGV319" s="5"/>
      <c r="DGW319" s="5"/>
      <c r="DGX319" s="5"/>
      <c r="DGY319" s="5"/>
      <c r="DGZ319" s="5"/>
      <c r="DHA319" s="5"/>
      <c r="DHB319" s="5"/>
      <c r="DHC319" s="5"/>
      <c r="DHD319" s="5"/>
      <c r="DHE319" s="5"/>
      <c r="DHF319" s="5"/>
      <c r="DHG319" s="5"/>
      <c r="DHH319" s="5"/>
      <c r="DHI319" s="5"/>
      <c r="DHJ319" s="5"/>
      <c r="DHK319" s="5"/>
      <c r="DHL319" s="5"/>
      <c r="DHM319" s="5"/>
      <c r="DHN319" s="5"/>
      <c r="DHO319" s="5"/>
      <c r="DHP319" s="5"/>
      <c r="DHQ319" s="5"/>
      <c r="DHR319" s="5"/>
      <c r="DHS319" s="5"/>
      <c r="DHT319" s="5"/>
      <c r="DHU319" s="5"/>
      <c r="DHV319" s="5"/>
      <c r="DHW319" s="5"/>
      <c r="DHX319" s="5"/>
      <c r="DHY319" s="5"/>
      <c r="DHZ319" s="5"/>
      <c r="DIA319" s="5"/>
      <c r="DIB319" s="5"/>
      <c r="DIC319" s="5"/>
      <c r="DID319" s="5"/>
      <c r="DIE319" s="5"/>
      <c r="DIF319" s="5"/>
      <c r="DIG319" s="5"/>
      <c r="DIH319" s="5"/>
      <c r="DII319" s="5"/>
      <c r="DIJ319" s="5"/>
      <c r="DIK319" s="5"/>
      <c r="DIL319" s="5"/>
      <c r="DIM319" s="5"/>
      <c r="DIN319" s="5"/>
      <c r="DIO319" s="5"/>
      <c r="DIP319" s="5"/>
      <c r="DIQ319" s="5"/>
      <c r="DIR319" s="5"/>
      <c r="DIS319" s="5"/>
      <c r="DIT319" s="5"/>
      <c r="DIU319" s="5"/>
      <c r="DIV319" s="5"/>
      <c r="DIW319" s="5"/>
      <c r="DIX319" s="5"/>
      <c r="DIY319" s="5"/>
      <c r="DIZ319" s="5"/>
      <c r="DJA319" s="5"/>
      <c r="DJB319" s="5"/>
      <c r="DJC319" s="5"/>
      <c r="DJD319" s="5"/>
      <c r="DJE319" s="5"/>
      <c r="DJF319" s="5"/>
      <c r="DJG319" s="5"/>
      <c r="DJH319" s="5"/>
      <c r="DJI319" s="5"/>
      <c r="DJJ319" s="5"/>
      <c r="DJK319" s="5"/>
      <c r="DJL319" s="5"/>
      <c r="DJM319" s="5"/>
      <c r="DJN319" s="5"/>
      <c r="DJO319" s="5"/>
      <c r="DJP319" s="5"/>
      <c r="DJQ319" s="5"/>
      <c r="DJR319" s="5"/>
      <c r="DJS319" s="5"/>
      <c r="DJT319" s="5"/>
      <c r="DJU319" s="5"/>
      <c r="DJV319" s="5"/>
      <c r="DJW319" s="5"/>
      <c r="DJX319" s="5"/>
      <c r="DJY319" s="5"/>
      <c r="DJZ319" s="5"/>
      <c r="DKA319" s="5"/>
      <c r="DKB319" s="5"/>
      <c r="DKC319" s="5"/>
      <c r="DKD319" s="5"/>
      <c r="DKE319" s="5"/>
      <c r="DKF319" s="5"/>
      <c r="DKG319" s="5"/>
      <c r="DKH319" s="5"/>
      <c r="DKI319" s="5"/>
      <c r="DKJ319" s="5"/>
      <c r="DKK319" s="5"/>
      <c r="DKL319" s="5"/>
      <c r="DKM319" s="5"/>
      <c r="DKN319" s="5"/>
      <c r="DKO319" s="5"/>
      <c r="DKP319" s="5"/>
      <c r="DKQ319" s="5"/>
      <c r="DKR319" s="5"/>
      <c r="DKS319" s="5"/>
      <c r="DKT319" s="5"/>
      <c r="DKU319" s="5"/>
      <c r="DKV319" s="5"/>
      <c r="DKW319" s="5"/>
      <c r="DKX319" s="5"/>
      <c r="DKY319" s="5"/>
      <c r="DKZ319" s="5"/>
      <c r="DLA319" s="5"/>
      <c r="DLB319" s="5"/>
      <c r="DLC319" s="5"/>
      <c r="DLD319" s="5"/>
      <c r="DLE319" s="5"/>
      <c r="DLF319" s="5"/>
      <c r="DLG319" s="5"/>
      <c r="DLH319" s="5"/>
      <c r="DLI319" s="5"/>
      <c r="DLJ319" s="5"/>
      <c r="DLK319" s="5"/>
      <c r="DLL319" s="5"/>
      <c r="DLM319" s="5"/>
      <c r="DLN319" s="5"/>
      <c r="DLO319" s="5"/>
      <c r="DLP319" s="5"/>
      <c r="DLQ319" s="5"/>
      <c r="DLR319" s="5"/>
      <c r="DLS319" s="5"/>
      <c r="DLT319" s="5"/>
      <c r="DLU319" s="5"/>
      <c r="DLV319" s="5"/>
      <c r="DLW319" s="5"/>
      <c r="DLX319" s="5"/>
      <c r="DLY319" s="5"/>
      <c r="DLZ319" s="5"/>
      <c r="DMA319" s="5"/>
      <c r="DMB319" s="5"/>
      <c r="DMC319" s="5"/>
      <c r="DMD319" s="5"/>
      <c r="DME319" s="5"/>
      <c r="DMF319" s="5"/>
      <c r="DMG319" s="5"/>
      <c r="DMH319" s="5"/>
      <c r="DMI319" s="5"/>
      <c r="DMJ319" s="5"/>
      <c r="DMK319" s="5"/>
      <c r="DML319" s="5"/>
      <c r="DMM319" s="5"/>
      <c r="DMN319" s="5"/>
      <c r="DMO319" s="5"/>
      <c r="DMP319" s="5"/>
      <c r="DMQ319" s="5"/>
      <c r="DMR319" s="5"/>
      <c r="DMS319" s="5"/>
      <c r="DMT319" s="5"/>
      <c r="DMU319" s="5"/>
      <c r="DMV319" s="5"/>
      <c r="DMW319" s="5"/>
      <c r="DMX319" s="5"/>
      <c r="DMY319" s="5"/>
      <c r="DMZ319" s="5"/>
      <c r="DNA319" s="5"/>
      <c r="DNB319" s="5"/>
      <c r="DNC319" s="5"/>
      <c r="DND319" s="5"/>
      <c r="DNE319" s="5"/>
      <c r="DNF319" s="5"/>
      <c r="DNG319" s="5"/>
      <c r="DNH319" s="5"/>
      <c r="DNI319" s="5"/>
      <c r="DNJ319" s="5"/>
      <c r="DNK319" s="5"/>
      <c r="DNL319" s="5"/>
      <c r="DNM319" s="5"/>
      <c r="DNN319" s="5"/>
      <c r="DNO319" s="5"/>
      <c r="DNP319" s="5"/>
      <c r="DNQ319" s="5"/>
      <c r="DNR319" s="5"/>
      <c r="DNS319" s="5"/>
      <c r="DNT319" s="5"/>
      <c r="DNU319" s="5"/>
      <c r="DNV319" s="5"/>
      <c r="DNW319" s="5"/>
      <c r="DNX319" s="5"/>
      <c r="DNY319" s="5"/>
      <c r="DNZ319" s="5"/>
      <c r="DOA319" s="5"/>
      <c r="DOB319" s="5"/>
      <c r="DOC319" s="5"/>
      <c r="DOD319" s="5"/>
      <c r="DOE319" s="5"/>
      <c r="DOF319" s="5"/>
      <c r="DOG319" s="5"/>
      <c r="DOH319" s="5"/>
      <c r="DOI319" s="5"/>
      <c r="DOJ319" s="5"/>
      <c r="DOK319" s="5"/>
      <c r="DOL319" s="5"/>
      <c r="DOM319" s="5"/>
      <c r="DON319" s="5"/>
      <c r="DOO319" s="5"/>
      <c r="DOP319" s="5"/>
      <c r="DOQ319" s="5"/>
      <c r="DOR319" s="5"/>
      <c r="DOS319" s="5"/>
      <c r="DOT319" s="5"/>
      <c r="DOU319" s="5"/>
      <c r="DOV319" s="5"/>
      <c r="DOW319" s="5"/>
      <c r="DOX319" s="5"/>
      <c r="DOY319" s="5"/>
      <c r="DOZ319" s="5"/>
      <c r="DPA319" s="5"/>
      <c r="DPB319" s="5"/>
      <c r="DPC319" s="5"/>
      <c r="DPD319" s="5"/>
      <c r="DPE319" s="5"/>
      <c r="DPF319" s="5"/>
      <c r="DPG319" s="5"/>
      <c r="DPH319" s="5"/>
      <c r="DPI319" s="5"/>
      <c r="DPJ319" s="5"/>
      <c r="DPK319" s="5"/>
      <c r="DPL319" s="5"/>
      <c r="DPM319" s="5"/>
      <c r="DPN319" s="5"/>
      <c r="DPO319" s="5"/>
      <c r="DPP319" s="5"/>
      <c r="DPQ319" s="5"/>
      <c r="DPR319" s="5"/>
      <c r="DPS319" s="5"/>
      <c r="DPT319" s="5"/>
      <c r="DPU319" s="5"/>
      <c r="DPV319" s="5"/>
      <c r="DPW319" s="5"/>
      <c r="DPX319" s="5"/>
      <c r="DPY319" s="5"/>
      <c r="DPZ319" s="5"/>
      <c r="DQA319" s="5"/>
      <c r="DQB319" s="5"/>
      <c r="DQC319" s="5"/>
      <c r="DQD319" s="5"/>
      <c r="DQE319" s="5"/>
      <c r="DQF319" s="5"/>
      <c r="DQG319" s="5"/>
      <c r="DQH319" s="5"/>
      <c r="DQI319" s="5"/>
      <c r="DQJ319" s="5"/>
      <c r="DQK319" s="5"/>
      <c r="DQL319" s="5"/>
      <c r="DQM319" s="5"/>
      <c r="DQN319" s="5"/>
      <c r="DQO319" s="5"/>
      <c r="DQP319" s="5"/>
      <c r="DQQ319" s="5"/>
      <c r="DQR319" s="5"/>
      <c r="DQS319" s="5"/>
      <c r="DQT319" s="5"/>
      <c r="DQU319" s="5"/>
      <c r="DQV319" s="5"/>
      <c r="DQW319" s="5"/>
      <c r="DQX319" s="5"/>
      <c r="DQY319" s="5"/>
      <c r="DQZ319" s="5"/>
      <c r="DRA319" s="5"/>
      <c r="DRB319" s="5"/>
      <c r="DRC319" s="5"/>
      <c r="DRD319" s="5"/>
      <c r="DRE319" s="5"/>
      <c r="DRF319" s="5"/>
      <c r="DRG319" s="5"/>
      <c r="DRH319" s="5"/>
      <c r="DRI319" s="5"/>
      <c r="DRJ319" s="5"/>
      <c r="DRK319" s="5"/>
      <c r="DRL319" s="5"/>
      <c r="DRM319" s="5"/>
      <c r="DRN319" s="5"/>
      <c r="DRO319" s="5"/>
      <c r="DRP319" s="5"/>
      <c r="DRQ319" s="5"/>
      <c r="DRR319" s="5"/>
      <c r="DRS319" s="5"/>
      <c r="DRT319" s="5"/>
      <c r="DRU319" s="5"/>
      <c r="DRV319" s="5"/>
      <c r="DRW319" s="5"/>
      <c r="DRX319" s="5"/>
      <c r="DRY319" s="5"/>
      <c r="DRZ319" s="5"/>
      <c r="DSA319" s="5"/>
      <c r="DSB319" s="5"/>
      <c r="DSC319" s="5"/>
      <c r="DSD319" s="5"/>
      <c r="DSE319" s="5"/>
      <c r="DSF319" s="5"/>
      <c r="DSG319" s="5"/>
      <c r="DSH319" s="5"/>
      <c r="DSI319" s="5"/>
      <c r="DSJ319" s="5"/>
      <c r="DSK319" s="5"/>
      <c r="DSL319" s="5"/>
      <c r="DSM319" s="5"/>
      <c r="DSN319" s="5"/>
      <c r="DSO319" s="5"/>
      <c r="DSP319" s="5"/>
      <c r="DSQ319" s="5"/>
      <c r="DSR319" s="5"/>
      <c r="DSS319" s="5"/>
      <c r="DST319" s="5"/>
      <c r="DSU319" s="5"/>
      <c r="DSV319" s="5"/>
      <c r="DSW319" s="5"/>
      <c r="DSX319" s="5"/>
      <c r="DSY319" s="5"/>
      <c r="DSZ319" s="5"/>
      <c r="DTA319" s="5"/>
      <c r="DTB319" s="5"/>
      <c r="DTC319" s="5"/>
      <c r="DTD319" s="5"/>
      <c r="DTE319" s="5"/>
      <c r="DTF319" s="5"/>
      <c r="DTG319" s="5"/>
      <c r="DTH319" s="5"/>
      <c r="DTI319" s="5"/>
      <c r="DTJ319" s="5"/>
      <c r="DTK319" s="5"/>
      <c r="DTL319" s="5"/>
      <c r="DTM319" s="5"/>
      <c r="DTN319" s="5"/>
      <c r="DTO319" s="5"/>
      <c r="DTP319" s="5"/>
      <c r="DTQ319" s="5"/>
      <c r="DTR319" s="5"/>
      <c r="DTS319" s="5"/>
      <c r="DTT319" s="5"/>
      <c r="DTU319" s="5"/>
      <c r="DTV319" s="5"/>
      <c r="DTW319" s="5"/>
      <c r="DTX319" s="5"/>
      <c r="DTY319" s="5"/>
      <c r="DTZ319" s="5"/>
      <c r="DUA319" s="5"/>
      <c r="DUB319" s="5"/>
      <c r="DUC319" s="5"/>
      <c r="DUD319" s="5"/>
      <c r="DUE319" s="5"/>
      <c r="DUF319" s="5"/>
      <c r="DUG319" s="5"/>
      <c r="DUH319" s="5"/>
      <c r="DUI319" s="5"/>
      <c r="DUJ319" s="5"/>
      <c r="DUK319" s="5"/>
      <c r="DUL319" s="5"/>
      <c r="DUM319" s="5"/>
      <c r="DUN319" s="5"/>
      <c r="DUO319" s="5"/>
      <c r="DUP319" s="5"/>
      <c r="DUQ319" s="5"/>
      <c r="DUR319" s="5"/>
      <c r="DUS319" s="5"/>
      <c r="DUT319" s="5"/>
      <c r="DUU319" s="5"/>
      <c r="DUV319" s="5"/>
      <c r="DUW319" s="5"/>
      <c r="DUX319" s="5"/>
      <c r="DUY319" s="5"/>
      <c r="DUZ319" s="5"/>
      <c r="DVA319" s="5"/>
      <c r="DVB319" s="5"/>
      <c r="DVC319" s="5"/>
      <c r="DVD319" s="5"/>
      <c r="DVE319" s="5"/>
      <c r="DVF319" s="5"/>
      <c r="DVG319" s="5"/>
      <c r="DVH319" s="5"/>
      <c r="DVI319" s="5"/>
      <c r="DVJ319" s="5"/>
      <c r="DVK319" s="5"/>
      <c r="DVL319" s="5"/>
      <c r="DVM319" s="5"/>
      <c r="DVN319" s="5"/>
      <c r="DVO319" s="5"/>
      <c r="DVP319" s="5"/>
      <c r="DVQ319" s="5"/>
      <c r="DVR319" s="5"/>
      <c r="DVS319" s="5"/>
      <c r="DVT319" s="5"/>
      <c r="DVU319" s="5"/>
      <c r="DVV319" s="5"/>
      <c r="DVW319" s="5"/>
      <c r="DVX319" s="5"/>
      <c r="DVY319" s="5"/>
      <c r="DVZ319" s="5"/>
      <c r="DWA319" s="5"/>
      <c r="DWB319" s="5"/>
      <c r="DWC319" s="5"/>
      <c r="DWD319" s="5"/>
      <c r="DWE319" s="5"/>
      <c r="DWF319" s="5"/>
      <c r="DWG319" s="5"/>
      <c r="DWH319" s="5"/>
      <c r="DWI319" s="5"/>
      <c r="DWJ319" s="5"/>
      <c r="DWK319" s="5"/>
      <c r="DWL319" s="5"/>
      <c r="DWM319" s="5"/>
      <c r="DWN319" s="5"/>
      <c r="DWO319" s="5"/>
      <c r="DWP319" s="5"/>
      <c r="DWQ319" s="5"/>
      <c r="DWR319" s="5"/>
      <c r="DWS319" s="5"/>
      <c r="DWT319" s="5"/>
      <c r="DWU319" s="5"/>
      <c r="DWV319" s="5"/>
      <c r="DWW319" s="5"/>
      <c r="DWX319" s="5"/>
      <c r="DWY319" s="5"/>
      <c r="DWZ319" s="5"/>
      <c r="DXA319" s="5"/>
      <c r="DXB319" s="5"/>
      <c r="DXC319" s="5"/>
      <c r="DXD319" s="5"/>
      <c r="DXE319" s="5"/>
      <c r="DXF319" s="5"/>
      <c r="DXG319" s="5"/>
      <c r="DXH319" s="5"/>
      <c r="DXI319" s="5"/>
      <c r="DXJ319" s="5"/>
      <c r="DXK319" s="5"/>
      <c r="DXL319" s="5"/>
      <c r="DXM319" s="5"/>
      <c r="DXN319" s="5"/>
      <c r="DXO319" s="5"/>
      <c r="DXP319" s="5"/>
      <c r="DXQ319" s="5"/>
      <c r="DXR319" s="5"/>
      <c r="DXS319" s="5"/>
      <c r="DXT319" s="5"/>
      <c r="DXU319" s="5"/>
      <c r="DXV319" s="5"/>
      <c r="DXW319" s="5"/>
      <c r="DXX319" s="5"/>
      <c r="DXY319" s="5"/>
      <c r="DXZ319" s="5"/>
      <c r="DYA319" s="5"/>
      <c r="DYB319" s="5"/>
      <c r="DYC319" s="5"/>
      <c r="DYD319" s="5"/>
      <c r="DYE319" s="5"/>
      <c r="DYF319" s="5"/>
      <c r="DYG319" s="5"/>
      <c r="DYH319" s="5"/>
      <c r="DYI319" s="5"/>
      <c r="DYJ319" s="5"/>
      <c r="DYK319" s="5"/>
      <c r="DYL319" s="5"/>
      <c r="DYM319" s="5"/>
      <c r="DYN319" s="5"/>
      <c r="DYO319" s="5"/>
      <c r="DYP319" s="5"/>
      <c r="DYQ319" s="5"/>
      <c r="DYR319" s="5"/>
      <c r="DYS319" s="5"/>
      <c r="DYT319" s="5"/>
      <c r="DYU319" s="5"/>
      <c r="DYV319" s="5"/>
      <c r="DYW319" s="5"/>
      <c r="DYX319" s="5"/>
      <c r="DYY319" s="5"/>
      <c r="DYZ319" s="5"/>
      <c r="DZA319" s="5"/>
      <c r="DZB319" s="5"/>
      <c r="DZC319" s="5"/>
      <c r="DZD319" s="5"/>
      <c r="DZE319" s="5"/>
      <c r="DZF319" s="5"/>
      <c r="DZG319" s="5"/>
      <c r="DZH319" s="5"/>
      <c r="DZI319" s="5"/>
      <c r="DZJ319" s="5"/>
      <c r="DZK319" s="5"/>
      <c r="DZL319" s="5"/>
      <c r="DZM319" s="5"/>
      <c r="DZN319" s="5"/>
      <c r="DZO319" s="5"/>
      <c r="DZP319" s="5"/>
      <c r="DZQ319" s="5"/>
      <c r="DZR319" s="5"/>
      <c r="DZS319" s="5"/>
      <c r="DZT319" s="5"/>
      <c r="DZU319" s="5"/>
      <c r="DZV319" s="5"/>
      <c r="DZW319" s="5"/>
      <c r="DZX319" s="5"/>
      <c r="DZY319" s="5"/>
      <c r="DZZ319" s="5"/>
      <c r="EAA319" s="5"/>
      <c r="EAB319" s="5"/>
      <c r="EAC319" s="5"/>
      <c r="EAD319" s="5"/>
      <c r="EAE319" s="5"/>
      <c r="EAF319" s="5"/>
      <c r="EAG319" s="5"/>
      <c r="EAH319" s="5"/>
      <c r="EAI319" s="5"/>
      <c r="EAJ319" s="5"/>
      <c r="EAK319" s="5"/>
      <c r="EAL319" s="5"/>
      <c r="EAM319" s="5"/>
      <c r="EAN319" s="5"/>
      <c r="EAO319" s="5"/>
      <c r="EAP319" s="5"/>
      <c r="EAQ319" s="5"/>
      <c r="EAR319" s="5"/>
      <c r="EAS319" s="5"/>
      <c r="EAT319" s="5"/>
      <c r="EAU319" s="5"/>
      <c r="EAV319" s="5"/>
      <c r="EAW319" s="5"/>
      <c r="EAX319" s="5"/>
      <c r="EAY319" s="5"/>
      <c r="EAZ319" s="5"/>
      <c r="EBA319" s="5"/>
      <c r="EBB319" s="5"/>
      <c r="EBC319" s="5"/>
      <c r="EBD319" s="5"/>
      <c r="EBE319" s="5"/>
      <c r="EBF319" s="5"/>
      <c r="EBG319" s="5"/>
      <c r="EBH319" s="5"/>
      <c r="EBI319" s="5"/>
      <c r="EBJ319" s="5"/>
      <c r="EBK319" s="5"/>
      <c r="EBL319" s="5"/>
      <c r="EBM319" s="5"/>
      <c r="EBN319" s="5"/>
      <c r="EBO319" s="5"/>
      <c r="EBP319" s="5"/>
      <c r="EBQ319" s="5"/>
      <c r="EBR319" s="5"/>
      <c r="EBS319" s="5"/>
      <c r="EBT319" s="5"/>
      <c r="EBU319" s="5"/>
      <c r="EBV319" s="5"/>
      <c r="EBW319" s="5"/>
      <c r="EBX319" s="5"/>
      <c r="EBY319" s="5"/>
      <c r="EBZ319" s="5"/>
      <c r="ECA319" s="5"/>
      <c r="ECB319" s="5"/>
      <c r="ECC319" s="5"/>
      <c r="ECD319" s="5"/>
      <c r="ECE319" s="5"/>
      <c r="ECF319" s="5"/>
      <c r="ECG319" s="5"/>
      <c r="ECH319" s="5"/>
      <c r="ECI319" s="5"/>
      <c r="ECJ319" s="5"/>
      <c r="ECK319" s="5"/>
      <c r="ECL319" s="5"/>
      <c r="ECM319" s="5"/>
      <c r="ECN319" s="5"/>
      <c r="ECO319" s="5"/>
      <c r="ECP319" s="5"/>
      <c r="ECQ319" s="5"/>
      <c r="ECR319" s="5"/>
      <c r="ECS319" s="5"/>
      <c r="ECT319" s="5"/>
      <c r="ECU319" s="5"/>
      <c r="ECV319" s="5"/>
      <c r="ECW319" s="5"/>
      <c r="ECX319" s="5"/>
      <c r="ECY319" s="5"/>
      <c r="ECZ319" s="5"/>
      <c r="EDA319" s="5"/>
      <c r="EDB319" s="5"/>
      <c r="EDC319" s="5"/>
      <c r="EDD319" s="5"/>
      <c r="EDE319" s="5"/>
      <c r="EDF319" s="5"/>
      <c r="EDG319" s="5"/>
      <c r="EDH319" s="5"/>
      <c r="EDI319" s="5"/>
      <c r="EDJ319" s="5"/>
      <c r="EDK319" s="5"/>
      <c r="EDL319" s="5"/>
      <c r="EDM319" s="5"/>
      <c r="EDN319" s="5"/>
      <c r="EDO319" s="5"/>
      <c r="EDP319" s="5"/>
      <c r="EDQ319" s="5"/>
      <c r="EDR319" s="5"/>
      <c r="EDS319" s="5"/>
      <c r="EDT319" s="5"/>
      <c r="EDU319" s="5"/>
      <c r="EDV319" s="5"/>
      <c r="EDW319" s="5"/>
      <c r="EDX319" s="5"/>
      <c r="EDY319" s="5"/>
      <c r="EDZ319" s="5"/>
      <c r="EEA319" s="5"/>
      <c r="EEB319" s="5"/>
      <c r="EEC319" s="5"/>
      <c r="EED319" s="5"/>
      <c r="EEE319" s="5"/>
      <c r="EEF319" s="5"/>
      <c r="EEG319" s="5"/>
      <c r="EEH319" s="5"/>
      <c r="EEI319" s="5"/>
      <c r="EEJ319" s="5"/>
      <c r="EEK319" s="5"/>
      <c r="EEL319" s="5"/>
      <c r="EEM319" s="5"/>
      <c r="EEN319" s="5"/>
      <c r="EEO319" s="5"/>
      <c r="EEP319" s="5"/>
      <c r="EEQ319" s="5"/>
      <c r="EER319" s="5"/>
      <c r="EES319" s="5"/>
      <c r="EET319" s="5"/>
      <c r="EEU319" s="5"/>
      <c r="EEV319" s="5"/>
      <c r="EEW319" s="5"/>
      <c r="EEX319" s="5"/>
      <c r="EEY319" s="5"/>
      <c r="EEZ319" s="5"/>
      <c r="EFA319" s="5"/>
      <c r="EFB319" s="5"/>
      <c r="EFC319" s="5"/>
      <c r="EFD319" s="5"/>
      <c r="EFE319" s="5"/>
      <c r="EFF319" s="5"/>
      <c r="EFG319" s="5"/>
      <c r="EFH319" s="5"/>
      <c r="EFI319" s="5"/>
      <c r="EFJ319" s="5"/>
      <c r="EFK319" s="5"/>
      <c r="EFL319" s="5"/>
      <c r="EFM319" s="5"/>
      <c r="EFN319" s="5"/>
      <c r="EFO319" s="5"/>
      <c r="EFP319" s="5"/>
      <c r="EFQ319" s="5"/>
      <c r="EFR319" s="5"/>
      <c r="EFS319" s="5"/>
      <c r="EFT319" s="5"/>
      <c r="EFU319" s="5"/>
      <c r="EFV319" s="5"/>
      <c r="EFW319" s="5"/>
      <c r="EFX319" s="5"/>
      <c r="EFY319" s="5"/>
      <c r="EFZ319" s="5"/>
      <c r="EGA319" s="5"/>
      <c r="EGB319" s="5"/>
      <c r="EGC319" s="5"/>
      <c r="EGD319" s="5"/>
      <c r="EGE319" s="5"/>
      <c r="EGF319" s="5"/>
      <c r="EGG319" s="5"/>
      <c r="EGH319" s="5"/>
      <c r="EGI319" s="5"/>
      <c r="EGJ319" s="5"/>
      <c r="EGK319" s="5"/>
      <c r="EGL319" s="5"/>
      <c r="EGM319" s="5"/>
      <c r="EGN319" s="5"/>
      <c r="EGO319" s="5"/>
      <c r="EGP319" s="5"/>
      <c r="EGQ319" s="5"/>
      <c r="EGR319" s="5"/>
      <c r="EGS319" s="5"/>
      <c r="EGT319" s="5"/>
      <c r="EGU319" s="5"/>
      <c r="EGV319" s="5"/>
      <c r="EGW319" s="5"/>
      <c r="EGX319" s="5"/>
      <c r="EGY319" s="5"/>
      <c r="EGZ319" s="5"/>
      <c r="EHA319" s="5"/>
      <c r="EHB319" s="5"/>
      <c r="EHC319" s="5"/>
      <c r="EHD319" s="5"/>
      <c r="EHE319" s="5"/>
      <c r="EHF319" s="5"/>
      <c r="EHG319" s="5"/>
      <c r="EHH319" s="5"/>
      <c r="EHI319" s="5"/>
      <c r="EHJ319" s="5"/>
      <c r="EHK319" s="5"/>
      <c r="EHL319" s="5"/>
      <c r="EHM319" s="5"/>
      <c r="EHN319" s="5"/>
      <c r="EHO319" s="5"/>
      <c r="EHP319" s="5"/>
      <c r="EHQ319" s="5"/>
      <c r="EHR319" s="5"/>
      <c r="EHS319" s="5"/>
      <c r="EHT319" s="5"/>
      <c r="EHU319" s="5"/>
      <c r="EHV319" s="5"/>
      <c r="EHW319" s="5"/>
      <c r="EHX319" s="5"/>
      <c r="EHY319" s="5"/>
      <c r="EHZ319" s="5"/>
      <c r="EIA319" s="5"/>
      <c r="EIB319" s="5"/>
      <c r="EIC319" s="5"/>
      <c r="EID319" s="5"/>
      <c r="EIE319" s="5"/>
      <c r="EIF319" s="5"/>
      <c r="EIG319" s="5"/>
      <c r="EIH319" s="5"/>
      <c r="EII319" s="5"/>
      <c r="EIJ319" s="5"/>
      <c r="EIK319" s="5"/>
      <c r="EIL319" s="5"/>
      <c r="EIM319" s="5"/>
      <c r="EIN319" s="5"/>
      <c r="EIO319" s="5"/>
      <c r="EIP319" s="5"/>
      <c r="EIQ319" s="5"/>
      <c r="EIR319" s="5"/>
      <c r="EIS319" s="5"/>
      <c r="EIT319" s="5"/>
      <c r="EIU319" s="5"/>
      <c r="EIV319" s="5"/>
      <c r="EIW319" s="5"/>
      <c r="EIX319" s="5"/>
      <c r="EIY319" s="5"/>
      <c r="EIZ319" s="5"/>
      <c r="EJA319" s="5"/>
      <c r="EJB319" s="5"/>
      <c r="EJC319" s="5"/>
      <c r="EJD319" s="5"/>
      <c r="EJE319" s="5"/>
      <c r="EJF319" s="5"/>
      <c r="EJG319" s="5"/>
      <c r="EJH319" s="5"/>
      <c r="EJI319" s="5"/>
      <c r="EJJ319" s="5"/>
      <c r="EJK319" s="5"/>
      <c r="EJL319" s="5"/>
      <c r="EJM319" s="5"/>
      <c r="EJN319" s="5"/>
      <c r="EJO319" s="5"/>
      <c r="EJP319" s="5"/>
      <c r="EJQ319" s="5"/>
      <c r="EJR319" s="5"/>
      <c r="EJS319" s="5"/>
      <c r="EJT319" s="5"/>
      <c r="EJU319" s="5"/>
      <c r="EJV319" s="5"/>
      <c r="EJW319" s="5"/>
      <c r="EJX319" s="5"/>
      <c r="EJY319" s="5"/>
      <c r="EJZ319" s="5"/>
      <c r="EKA319" s="5"/>
      <c r="EKB319" s="5"/>
      <c r="EKC319" s="5"/>
      <c r="EKD319" s="5"/>
      <c r="EKE319" s="5"/>
      <c r="EKF319" s="5"/>
      <c r="EKG319" s="5"/>
      <c r="EKH319" s="5"/>
      <c r="EKI319" s="5"/>
      <c r="EKJ319" s="5"/>
      <c r="EKK319" s="5"/>
      <c r="EKL319" s="5"/>
      <c r="EKM319" s="5"/>
      <c r="EKN319" s="5"/>
      <c r="EKO319" s="5"/>
      <c r="EKP319" s="5"/>
      <c r="EKQ319" s="5"/>
      <c r="EKR319" s="5"/>
      <c r="EKS319" s="5"/>
      <c r="EKT319" s="5"/>
      <c r="EKU319" s="5"/>
      <c r="EKV319" s="5"/>
      <c r="EKW319" s="5"/>
      <c r="EKX319" s="5"/>
      <c r="EKY319" s="5"/>
      <c r="EKZ319" s="5"/>
      <c r="ELA319" s="5"/>
      <c r="ELB319" s="5"/>
      <c r="ELC319" s="5"/>
      <c r="ELD319" s="5"/>
      <c r="ELE319" s="5"/>
      <c r="ELF319" s="5"/>
      <c r="ELG319" s="5"/>
      <c r="ELH319" s="5"/>
      <c r="ELI319" s="5"/>
      <c r="ELJ319" s="5"/>
      <c r="ELK319" s="5"/>
      <c r="ELL319" s="5"/>
      <c r="ELM319" s="5"/>
      <c r="ELN319" s="5"/>
      <c r="ELO319" s="5"/>
      <c r="ELP319" s="5"/>
      <c r="ELQ319" s="5"/>
      <c r="ELR319" s="5"/>
      <c r="ELS319" s="5"/>
      <c r="ELT319" s="5"/>
      <c r="ELU319" s="5"/>
      <c r="ELV319" s="5"/>
      <c r="ELW319" s="5"/>
      <c r="ELX319" s="5"/>
      <c r="ELY319" s="5"/>
      <c r="ELZ319" s="5"/>
      <c r="EMA319" s="5"/>
      <c r="EMB319" s="5"/>
      <c r="EMC319" s="5"/>
      <c r="EMD319" s="5"/>
      <c r="EME319" s="5"/>
      <c r="EMF319" s="5"/>
      <c r="EMG319" s="5"/>
      <c r="EMH319" s="5"/>
      <c r="EMI319" s="5"/>
      <c r="EMJ319" s="5"/>
      <c r="EMK319" s="5"/>
      <c r="EML319" s="5"/>
      <c r="EMM319" s="5"/>
      <c r="EMN319" s="5"/>
      <c r="EMO319" s="5"/>
      <c r="EMP319" s="5"/>
      <c r="EMQ319" s="5"/>
      <c r="EMR319" s="5"/>
      <c r="EMS319" s="5"/>
      <c r="EMT319" s="5"/>
      <c r="EMU319" s="5"/>
      <c r="EMV319" s="5"/>
      <c r="EMW319" s="5"/>
      <c r="EMX319" s="5"/>
      <c r="EMY319" s="5"/>
      <c r="EMZ319" s="5"/>
      <c r="ENA319" s="5"/>
      <c r="ENB319" s="5"/>
      <c r="ENC319" s="5"/>
      <c r="END319" s="5"/>
      <c r="ENE319" s="5"/>
      <c r="ENF319" s="5"/>
      <c r="ENG319" s="5"/>
      <c r="ENH319" s="5"/>
      <c r="ENI319" s="5"/>
      <c r="ENJ319" s="5"/>
      <c r="ENK319" s="5"/>
      <c r="ENL319" s="5"/>
      <c r="ENM319" s="5"/>
      <c r="ENN319" s="5"/>
      <c r="ENO319" s="5"/>
      <c r="ENP319" s="5"/>
      <c r="ENQ319" s="5"/>
      <c r="ENR319" s="5"/>
      <c r="ENS319" s="5"/>
      <c r="ENT319" s="5"/>
      <c r="ENU319" s="5"/>
      <c r="ENV319" s="5"/>
      <c r="ENW319" s="5"/>
      <c r="ENX319" s="5"/>
      <c r="ENY319" s="5"/>
      <c r="ENZ319" s="5"/>
      <c r="EOA319" s="5"/>
      <c r="EOB319" s="5"/>
      <c r="EOC319" s="5"/>
      <c r="EOD319" s="5"/>
      <c r="EOE319" s="5"/>
      <c r="EOF319" s="5"/>
      <c r="EOG319" s="5"/>
      <c r="EOH319" s="5"/>
      <c r="EOI319" s="5"/>
      <c r="EOJ319" s="5"/>
      <c r="EOK319" s="5"/>
      <c r="EOL319" s="5"/>
      <c r="EOM319" s="5"/>
      <c r="EON319" s="5"/>
      <c r="EOO319" s="5"/>
      <c r="EOP319" s="5"/>
      <c r="EOQ319" s="5"/>
      <c r="EOR319" s="5"/>
      <c r="EOS319" s="5"/>
      <c r="EOT319" s="5"/>
      <c r="EOU319" s="5"/>
      <c r="EOV319" s="5"/>
      <c r="EOW319" s="5"/>
      <c r="EOX319" s="5"/>
      <c r="EOY319" s="5"/>
      <c r="EOZ319" s="5"/>
      <c r="EPA319" s="5"/>
      <c r="EPB319" s="5"/>
      <c r="EPC319" s="5"/>
      <c r="EPD319" s="5"/>
      <c r="EPE319" s="5"/>
      <c r="EPF319" s="5"/>
      <c r="EPG319" s="5"/>
      <c r="EPH319" s="5"/>
      <c r="EPI319" s="5"/>
      <c r="EPJ319" s="5"/>
      <c r="EPK319" s="5"/>
      <c r="EPL319" s="5"/>
      <c r="EPM319" s="5"/>
      <c r="EPN319" s="5"/>
      <c r="EPO319" s="5"/>
      <c r="EPP319" s="5"/>
      <c r="EPQ319" s="5"/>
      <c r="EPR319" s="5"/>
      <c r="EPS319" s="5"/>
      <c r="EPT319" s="5"/>
      <c r="EPU319" s="5"/>
      <c r="EPV319" s="5"/>
      <c r="EPW319" s="5"/>
      <c r="EPX319" s="5"/>
      <c r="EPY319" s="5"/>
      <c r="EPZ319" s="5"/>
      <c r="EQA319" s="5"/>
      <c r="EQB319" s="5"/>
      <c r="EQC319" s="5"/>
      <c r="EQD319" s="5"/>
      <c r="EQE319" s="5"/>
      <c r="EQF319" s="5"/>
      <c r="EQG319" s="5"/>
      <c r="EQH319" s="5"/>
      <c r="EQI319" s="5"/>
      <c r="EQJ319" s="5"/>
      <c r="EQK319" s="5"/>
      <c r="EQL319" s="5"/>
      <c r="EQM319" s="5"/>
      <c r="EQN319" s="5"/>
      <c r="EQO319" s="5"/>
      <c r="EQP319" s="5"/>
      <c r="EQQ319" s="5"/>
      <c r="EQR319" s="5"/>
      <c r="EQS319" s="5"/>
      <c r="EQT319" s="5"/>
      <c r="EQU319" s="5"/>
      <c r="EQV319" s="5"/>
      <c r="EQW319" s="5"/>
      <c r="EQX319" s="5"/>
      <c r="EQY319" s="5"/>
      <c r="EQZ319" s="5"/>
      <c r="ERA319" s="5"/>
      <c r="ERB319" s="5"/>
      <c r="ERC319" s="5"/>
      <c r="ERD319" s="5"/>
      <c r="ERE319" s="5"/>
      <c r="ERF319" s="5"/>
      <c r="ERG319" s="5"/>
      <c r="ERH319" s="5"/>
      <c r="ERI319" s="5"/>
      <c r="ERJ319" s="5"/>
      <c r="ERK319" s="5"/>
      <c r="ERL319" s="5"/>
      <c r="ERM319" s="5"/>
      <c r="ERN319" s="5"/>
      <c r="ERO319" s="5"/>
      <c r="ERP319" s="5"/>
      <c r="ERQ319" s="5"/>
      <c r="ERR319" s="5"/>
      <c r="ERS319" s="5"/>
      <c r="ERT319" s="5"/>
      <c r="ERU319" s="5"/>
      <c r="ERV319" s="5"/>
      <c r="ERW319" s="5"/>
      <c r="ERX319" s="5"/>
      <c r="ERY319" s="5"/>
      <c r="ERZ319" s="5"/>
      <c r="ESA319" s="5"/>
      <c r="ESB319" s="5"/>
      <c r="ESC319" s="5"/>
      <c r="ESD319" s="5"/>
      <c r="ESE319" s="5"/>
      <c r="ESF319" s="5"/>
      <c r="ESG319" s="5"/>
      <c r="ESH319" s="5"/>
      <c r="ESI319" s="5"/>
      <c r="ESJ319" s="5"/>
      <c r="ESK319" s="5"/>
      <c r="ESL319" s="5"/>
      <c r="ESM319" s="5"/>
      <c r="ESN319" s="5"/>
      <c r="ESO319" s="5"/>
      <c r="ESP319" s="5"/>
      <c r="ESQ319" s="5"/>
      <c r="ESR319" s="5"/>
      <c r="ESS319" s="5"/>
      <c r="EST319" s="5"/>
      <c r="ESU319" s="5"/>
      <c r="ESV319" s="5"/>
      <c r="ESW319" s="5"/>
      <c r="ESX319" s="5"/>
      <c r="ESY319" s="5"/>
      <c r="ESZ319" s="5"/>
      <c r="ETA319" s="5"/>
      <c r="ETB319" s="5"/>
      <c r="ETC319" s="5"/>
      <c r="ETD319" s="5"/>
      <c r="ETE319" s="5"/>
      <c r="ETF319" s="5"/>
      <c r="ETG319" s="5"/>
      <c r="ETH319" s="5"/>
      <c r="ETI319" s="5"/>
      <c r="ETJ319" s="5"/>
      <c r="ETK319" s="5"/>
      <c r="ETL319" s="5"/>
      <c r="ETM319" s="5"/>
      <c r="ETN319" s="5"/>
      <c r="ETO319" s="5"/>
      <c r="ETP319" s="5"/>
      <c r="ETQ319" s="5"/>
      <c r="ETR319" s="5"/>
      <c r="ETS319" s="5"/>
      <c r="ETT319" s="5"/>
      <c r="ETU319" s="5"/>
      <c r="ETV319" s="5"/>
      <c r="ETW319" s="5"/>
      <c r="ETX319" s="5"/>
      <c r="ETY319" s="5"/>
      <c r="ETZ319" s="5"/>
      <c r="EUA319" s="5"/>
      <c r="EUB319" s="5"/>
      <c r="EUC319" s="5"/>
      <c r="EUD319" s="5"/>
      <c r="EUE319" s="5"/>
      <c r="EUF319" s="5"/>
      <c r="EUG319" s="5"/>
      <c r="EUH319" s="5"/>
      <c r="EUI319" s="5"/>
      <c r="EUJ319" s="5"/>
      <c r="EUK319" s="5"/>
      <c r="EUL319" s="5"/>
      <c r="EUM319" s="5"/>
      <c r="EUN319" s="5"/>
      <c r="EUO319" s="5"/>
      <c r="EUP319" s="5"/>
      <c r="EUQ319" s="5"/>
      <c r="EUR319" s="5"/>
      <c r="EUS319" s="5"/>
      <c r="EUT319" s="5"/>
      <c r="EUU319" s="5"/>
      <c r="EUV319" s="5"/>
      <c r="EUW319" s="5"/>
      <c r="EUX319" s="5"/>
      <c r="EUY319" s="5"/>
      <c r="EUZ319" s="5"/>
      <c r="EVA319" s="5"/>
      <c r="EVB319" s="5"/>
      <c r="EVC319" s="5"/>
      <c r="EVD319" s="5"/>
      <c r="EVE319" s="5"/>
      <c r="EVF319" s="5"/>
      <c r="EVG319" s="5"/>
      <c r="EVH319" s="5"/>
      <c r="EVI319" s="5"/>
      <c r="EVJ319" s="5"/>
      <c r="EVK319" s="5"/>
      <c r="EVL319" s="5"/>
      <c r="EVM319" s="5"/>
      <c r="EVN319" s="5"/>
      <c r="EVO319" s="5"/>
      <c r="EVP319" s="5"/>
      <c r="EVQ319" s="5"/>
      <c r="EVR319" s="5"/>
      <c r="EVS319" s="5"/>
      <c r="EVT319" s="5"/>
      <c r="EVU319" s="5"/>
      <c r="EVV319" s="5"/>
      <c r="EVW319" s="5"/>
      <c r="EVX319" s="5"/>
      <c r="EVY319" s="5"/>
      <c r="EVZ319" s="5"/>
      <c r="EWA319" s="5"/>
      <c r="EWB319" s="5"/>
      <c r="EWC319" s="5"/>
      <c r="EWD319" s="5"/>
      <c r="EWE319" s="5"/>
      <c r="EWF319" s="5"/>
      <c r="EWG319" s="5"/>
      <c r="EWH319" s="5"/>
      <c r="EWI319" s="5"/>
      <c r="EWJ319" s="5"/>
      <c r="EWK319" s="5"/>
      <c r="EWL319" s="5"/>
      <c r="EWM319" s="5"/>
      <c r="EWN319" s="5"/>
      <c r="EWO319" s="5"/>
      <c r="EWP319" s="5"/>
      <c r="EWQ319" s="5"/>
      <c r="EWR319" s="5"/>
      <c r="EWS319" s="5"/>
      <c r="EWT319" s="5"/>
      <c r="EWU319" s="5"/>
      <c r="EWV319" s="5"/>
      <c r="EWW319" s="5"/>
      <c r="EWX319" s="5"/>
      <c r="EWY319" s="5"/>
      <c r="EWZ319" s="5"/>
      <c r="EXA319" s="5"/>
      <c r="EXB319" s="5"/>
      <c r="EXC319" s="5"/>
      <c r="EXD319" s="5"/>
      <c r="EXE319" s="5"/>
      <c r="EXF319" s="5"/>
      <c r="EXG319" s="5"/>
      <c r="EXH319" s="5"/>
      <c r="EXI319" s="5"/>
      <c r="EXJ319" s="5"/>
      <c r="EXK319" s="5"/>
      <c r="EXL319" s="5"/>
      <c r="EXM319" s="5"/>
      <c r="EXN319" s="5"/>
      <c r="EXO319" s="5"/>
      <c r="EXP319" s="5"/>
      <c r="EXQ319" s="5"/>
      <c r="EXR319" s="5"/>
      <c r="EXS319" s="5"/>
      <c r="EXT319" s="5"/>
      <c r="EXU319" s="5"/>
      <c r="EXV319" s="5"/>
      <c r="EXW319" s="5"/>
      <c r="EXX319" s="5"/>
      <c r="EXY319" s="5"/>
      <c r="EXZ319" s="5"/>
      <c r="EYA319" s="5"/>
      <c r="EYB319" s="5"/>
      <c r="EYC319" s="5"/>
      <c r="EYD319" s="5"/>
      <c r="EYE319" s="5"/>
      <c r="EYF319" s="5"/>
      <c r="EYG319" s="5"/>
      <c r="EYH319" s="5"/>
      <c r="EYI319" s="5"/>
      <c r="EYJ319" s="5"/>
      <c r="EYK319" s="5"/>
      <c r="EYL319" s="5"/>
      <c r="EYM319" s="5"/>
      <c r="EYN319" s="5"/>
      <c r="EYO319" s="5"/>
      <c r="EYP319" s="5"/>
      <c r="EYQ319" s="5"/>
      <c r="EYR319" s="5"/>
      <c r="EYS319" s="5"/>
      <c r="EYT319" s="5"/>
      <c r="EYU319" s="5"/>
      <c r="EYV319" s="5"/>
      <c r="EYW319" s="5"/>
      <c r="EYX319" s="5"/>
      <c r="EYY319" s="5"/>
      <c r="EYZ319" s="5"/>
      <c r="EZA319" s="5"/>
      <c r="EZB319" s="5"/>
      <c r="EZC319" s="5"/>
      <c r="EZD319" s="5"/>
      <c r="EZE319" s="5"/>
      <c r="EZF319" s="5"/>
      <c r="EZG319" s="5"/>
      <c r="EZH319" s="5"/>
      <c r="EZI319" s="5"/>
      <c r="EZJ319" s="5"/>
      <c r="EZK319" s="5"/>
      <c r="EZL319" s="5"/>
      <c r="EZM319" s="5"/>
      <c r="EZN319" s="5"/>
      <c r="EZO319" s="5"/>
      <c r="EZP319" s="5"/>
      <c r="EZQ319" s="5"/>
      <c r="EZR319" s="5"/>
      <c r="EZS319" s="5"/>
      <c r="EZT319" s="5"/>
      <c r="EZU319" s="5"/>
      <c r="EZV319" s="5"/>
      <c r="EZW319" s="5"/>
      <c r="EZX319" s="5"/>
      <c r="EZY319" s="5"/>
      <c r="EZZ319" s="5"/>
      <c r="FAA319" s="5"/>
      <c r="FAB319" s="5"/>
      <c r="FAC319" s="5"/>
      <c r="FAD319" s="5"/>
      <c r="FAE319" s="5"/>
      <c r="FAF319" s="5"/>
      <c r="FAG319" s="5"/>
      <c r="FAH319" s="5"/>
      <c r="FAI319" s="5"/>
      <c r="FAJ319" s="5"/>
      <c r="FAK319" s="5"/>
      <c r="FAL319" s="5"/>
      <c r="FAM319" s="5"/>
      <c r="FAN319" s="5"/>
      <c r="FAO319" s="5"/>
      <c r="FAP319" s="5"/>
      <c r="FAQ319" s="5"/>
      <c r="FAR319" s="5"/>
      <c r="FAS319" s="5"/>
      <c r="FAT319" s="5"/>
      <c r="FAU319" s="5"/>
      <c r="FAV319" s="5"/>
      <c r="FAW319" s="5"/>
      <c r="FAX319" s="5"/>
      <c r="FAY319" s="5"/>
      <c r="FAZ319" s="5"/>
      <c r="FBA319" s="5"/>
      <c r="FBB319" s="5"/>
      <c r="FBC319" s="5"/>
      <c r="FBD319" s="5"/>
      <c r="FBE319" s="5"/>
      <c r="FBF319" s="5"/>
      <c r="FBG319" s="5"/>
      <c r="FBH319" s="5"/>
      <c r="FBI319" s="5"/>
      <c r="FBJ319" s="5"/>
      <c r="FBK319" s="5"/>
      <c r="FBL319" s="5"/>
      <c r="FBM319" s="5"/>
      <c r="FBN319" s="5"/>
      <c r="FBO319" s="5"/>
      <c r="FBP319" s="5"/>
      <c r="FBQ319" s="5"/>
      <c r="FBR319" s="5"/>
      <c r="FBS319" s="5"/>
      <c r="FBT319" s="5"/>
      <c r="FBU319" s="5"/>
      <c r="FBV319" s="5"/>
      <c r="FBW319" s="5"/>
      <c r="FBX319" s="5"/>
      <c r="FBY319" s="5"/>
      <c r="FBZ319" s="5"/>
      <c r="FCA319" s="5"/>
      <c r="FCB319" s="5"/>
      <c r="FCC319" s="5"/>
      <c r="FCD319" s="5"/>
      <c r="FCE319" s="5"/>
      <c r="FCF319" s="5"/>
      <c r="FCG319" s="5"/>
      <c r="FCH319" s="5"/>
      <c r="FCI319" s="5"/>
      <c r="FCJ319" s="5"/>
      <c r="FCK319" s="5"/>
      <c r="FCL319" s="5"/>
      <c r="FCM319" s="5"/>
      <c r="FCN319" s="5"/>
      <c r="FCO319" s="5"/>
      <c r="FCP319" s="5"/>
      <c r="FCQ319" s="5"/>
      <c r="FCR319" s="5"/>
      <c r="FCS319" s="5"/>
      <c r="FCT319" s="5"/>
      <c r="FCU319" s="5"/>
      <c r="FCV319" s="5"/>
      <c r="FCW319" s="5"/>
      <c r="FCX319" s="5"/>
      <c r="FCY319" s="5"/>
      <c r="FCZ319" s="5"/>
      <c r="FDA319" s="5"/>
      <c r="FDB319" s="5"/>
      <c r="FDC319" s="5"/>
      <c r="FDD319" s="5"/>
      <c r="FDE319" s="5"/>
      <c r="FDF319" s="5"/>
      <c r="FDG319" s="5"/>
      <c r="FDH319" s="5"/>
      <c r="FDI319" s="5"/>
      <c r="FDJ319" s="5"/>
      <c r="FDK319" s="5"/>
      <c r="FDL319" s="5"/>
      <c r="FDM319" s="5"/>
      <c r="FDN319" s="5"/>
      <c r="FDO319" s="5"/>
      <c r="FDP319" s="5"/>
      <c r="FDQ319" s="5"/>
      <c r="FDR319" s="5"/>
      <c r="FDS319" s="5"/>
      <c r="FDT319" s="5"/>
      <c r="FDU319" s="5"/>
      <c r="FDV319" s="5"/>
      <c r="FDW319" s="5"/>
      <c r="FDX319" s="5"/>
      <c r="FDY319" s="5"/>
      <c r="FDZ319" s="5"/>
      <c r="FEA319" s="5"/>
      <c r="FEB319" s="5"/>
      <c r="FEC319" s="5"/>
      <c r="FED319" s="5"/>
      <c r="FEE319" s="5"/>
      <c r="FEF319" s="5"/>
      <c r="FEG319" s="5"/>
      <c r="FEH319" s="5"/>
      <c r="FEI319" s="5"/>
      <c r="FEJ319" s="5"/>
      <c r="FEK319" s="5"/>
      <c r="FEL319" s="5"/>
      <c r="FEM319" s="5"/>
      <c r="FEN319" s="5"/>
      <c r="FEO319" s="5"/>
      <c r="FEP319" s="5"/>
      <c r="FEQ319" s="5"/>
      <c r="FER319" s="5"/>
      <c r="FES319" s="5"/>
      <c r="FET319" s="5"/>
      <c r="FEU319" s="5"/>
      <c r="FEV319" s="5"/>
      <c r="FEW319" s="5"/>
      <c r="FEX319" s="5"/>
      <c r="FEY319" s="5"/>
      <c r="FEZ319" s="5"/>
      <c r="FFA319" s="5"/>
      <c r="FFB319" s="5"/>
      <c r="FFC319" s="5"/>
      <c r="FFD319" s="5"/>
      <c r="FFE319" s="5"/>
      <c r="FFF319" s="5"/>
      <c r="FFG319" s="5"/>
      <c r="FFH319" s="5"/>
      <c r="FFI319" s="5"/>
      <c r="FFJ319" s="5"/>
      <c r="FFK319" s="5"/>
      <c r="FFL319" s="5"/>
      <c r="FFM319" s="5"/>
      <c r="FFN319" s="5"/>
      <c r="FFO319" s="5"/>
      <c r="FFP319" s="5"/>
      <c r="FFQ319" s="5"/>
      <c r="FFR319" s="5"/>
      <c r="FFS319" s="5"/>
      <c r="FFT319" s="5"/>
      <c r="FFU319" s="5"/>
      <c r="FFV319" s="5"/>
      <c r="FFW319" s="5"/>
      <c r="FFX319" s="5"/>
      <c r="FFY319" s="5"/>
      <c r="FFZ319" s="5"/>
      <c r="FGA319" s="5"/>
      <c r="FGB319" s="5"/>
      <c r="FGC319" s="5"/>
      <c r="FGD319" s="5"/>
      <c r="FGE319" s="5"/>
      <c r="FGF319" s="5"/>
      <c r="FGG319" s="5"/>
      <c r="FGH319" s="5"/>
      <c r="FGI319" s="5"/>
      <c r="FGJ319" s="5"/>
      <c r="FGK319" s="5"/>
      <c r="FGL319" s="5"/>
      <c r="FGM319" s="5"/>
      <c r="FGN319" s="5"/>
      <c r="FGO319" s="5"/>
      <c r="FGP319" s="5"/>
      <c r="FGQ319" s="5"/>
      <c r="FGR319" s="5"/>
      <c r="FGS319" s="5"/>
      <c r="FGT319" s="5"/>
      <c r="FGU319" s="5"/>
      <c r="FGV319" s="5"/>
      <c r="FGW319" s="5"/>
      <c r="FGX319" s="5"/>
      <c r="FGY319" s="5"/>
      <c r="FGZ319" s="5"/>
      <c r="FHA319" s="5"/>
      <c r="FHB319" s="5"/>
      <c r="FHC319" s="5"/>
      <c r="FHD319" s="5"/>
      <c r="FHE319" s="5"/>
      <c r="FHF319" s="5"/>
      <c r="FHG319" s="5"/>
      <c r="FHH319" s="5"/>
      <c r="FHI319" s="5"/>
      <c r="FHJ319" s="5"/>
      <c r="FHK319" s="5"/>
      <c r="FHL319" s="5"/>
      <c r="FHM319" s="5"/>
      <c r="FHN319" s="5"/>
      <c r="FHO319" s="5"/>
      <c r="FHP319" s="5"/>
      <c r="FHQ319" s="5"/>
      <c r="FHR319" s="5"/>
      <c r="FHS319" s="5"/>
      <c r="FHT319" s="5"/>
      <c r="FHU319" s="5"/>
      <c r="FHV319" s="5"/>
      <c r="FHW319" s="5"/>
      <c r="FHX319" s="5"/>
      <c r="FHY319" s="5"/>
      <c r="FHZ319" s="5"/>
      <c r="FIA319" s="5"/>
      <c r="FIB319" s="5"/>
      <c r="FIC319" s="5"/>
      <c r="FID319" s="5"/>
      <c r="FIE319" s="5"/>
      <c r="FIF319" s="5"/>
      <c r="FIG319" s="5"/>
      <c r="FIH319" s="5"/>
      <c r="FII319" s="5"/>
      <c r="FIJ319" s="5"/>
      <c r="FIK319" s="5"/>
      <c r="FIL319" s="5"/>
      <c r="FIM319" s="5"/>
      <c r="FIN319" s="5"/>
      <c r="FIO319" s="5"/>
      <c r="FIP319" s="5"/>
      <c r="FIQ319" s="5"/>
      <c r="FIR319" s="5"/>
      <c r="FIS319" s="5"/>
      <c r="FIT319" s="5"/>
      <c r="FIU319" s="5"/>
      <c r="FIV319" s="5"/>
      <c r="FIW319" s="5"/>
      <c r="FIX319" s="5"/>
      <c r="FIY319" s="5"/>
      <c r="FIZ319" s="5"/>
      <c r="FJA319" s="5"/>
      <c r="FJB319" s="5"/>
      <c r="FJC319" s="5"/>
      <c r="FJD319" s="5"/>
      <c r="FJE319" s="5"/>
      <c r="FJF319" s="5"/>
      <c r="FJG319" s="5"/>
      <c r="FJH319" s="5"/>
      <c r="FJI319" s="5"/>
      <c r="FJJ319" s="5"/>
      <c r="FJK319" s="5"/>
      <c r="FJL319" s="5"/>
      <c r="FJM319" s="5"/>
      <c r="FJN319" s="5"/>
      <c r="FJO319" s="5"/>
      <c r="FJP319" s="5"/>
      <c r="FJQ319" s="5"/>
      <c r="FJR319" s="5"/>
      <c r="FJS319" s="5"/>
      <c r="FJT319" s="5"/>
      <c r="FJU319" s="5"/>
      <c r="FJV319" s="5"/>
      <c r="FJW319" s="5"/>
      <c r="FJX319" s="5"/>
      <c r="FJY319" s="5"/>
      <c r="FJZ319" s="5"/>
      <c r="FKA319" s="5"/>
      <c r="FKB319" s="5"/>
      <c r="FKC319" s="5"/>
      <c r="FKD319" s="5"/>
      <c r="FKE319" s="5"/>
      <c r="FKF319" s="5"/>
      <c r="FKG319" s="5"/>
      <c r="FKH319" s="5"/>
      <c r="FKI319" s="5"/>
      <c r="FKJ319" s="5"/>
      <c r="FKK319" s="5"/>
      <c r="FKL319" s="5"/>
      <c r="FKM319" s="5"/>
      <c r="FKN319" s="5"/>
      <c r="FKO319" s="5"/>
      <c r="FKP319" s="5"/>
      <c r="FKQ319" s="5"/>
      <c r="FKR319" s="5"/>
      <c r="FKS319" s="5"/>
      <c r="FKT319" s="5"/>
      <c r="FKU319" s="5"/>
      <c r="FKV319" s="5"/>
      <c r="FKW319" s="5"/>
      <c r="FKX319" s="5"/>
      <c r="FKY319" s="5"/>
      <c r="FKZ319" s="5"/>
      <c r="FLA319" s="5"/>
      <c r="FLB319" s="5"/>
      <c r="FLC319" s="5"/>
      <c r="FLD319" s="5"/>
      <c r="FLE319" s="5"/>
      <c r="FLF319" s="5"/>
      <c r="FLG319" s="5"/>
      <c r="FLH319" s="5"/>
      <c r="FLI319" s="5"/>
      <c r="FLJ319" s="5"/>
      <c r="FLK319" s="5"/>
      <c r="FLL319" s="5"/>
      <c r="FLM319" s="5"/>
      <c r="FLN319" s="5"/>
      <c r="FLO319" s="5"/>
      <c r="FLP319" s="5"/>
      <c r="FLQ319" s="5"/>
      <c r="FLR319" s="5"/>
      <c r="FLS319" s="5"/>
      <c r="FLT319" s="5"/>
      <c r="FLU319" s="5"/>
      <c r="FLV319" s="5"/>
      <c r="FLW319" s="5"/>
      <c r="FLX319" s="5"/>
      <c r="FLY319" s="5"/>
      <c r="FLZ319" s="5"/>
      <c r="FMA319" s="5"/>
      <c r="FMB319" s="5"/>
      <c r="FMC319" s="5"/>
      <c r="FMD319" s="5"/>
      <c r="FME319" s="5"/>
      <c r="FMF319" s="5"/>
      <c r="FMG319" s="5"/>
      <c r="FMH319" s="5"/>
      <c r="FMI319" s="5"/>
      <c r="FMJ319" s="5"/>
      <c r="FMK319" s="5"/>
      <c r="FML319" s="5"/>
      <c r="FMM319" s="5"/>
      <c r="FMN319" s="5"/>
      <c r="FMO319" s="5"/>
      <c r="FMP319" s="5"/>
      <c r="FMQ319" s="5"/>
      <c r="FMR319" s="5"/>
      <c r="FMS319" s="5"/>
      <c r="FMT319" s="5"/>
      <c r="FMU319" s="5"/>
      <c r="FMV319" s="5"/>
      <c r="FMW319" s="5"/>
      <c r="FMX319" s="5"/>
      <c r="FMY319" s="5"/>
      <c r="FMZ319" s="5"/>
      <c r="FNA319" s="5"/>
      <c r="FNB319" s="5"/>
      <c r="FNC319" s="5"/>
      <c r="FND319" s="5"/>
      <c r="FNE319" s="5"/>
      <c r="FNF319" s="5"/>
      <c r="FNG319" s="5"/>
      <c r="FNH319" s="5"/>
      <c r="FNI319" s="5"/>
      <c r="FNJ319" s="5"/>
      <c r="FNK319" s="5"/>
      <c r="FNL319" s="5"/>
      <c r="FNM319" s="5"/>
      <c r="FNN319" s="5"/>
      <c r="FNO319" s="5"/>
      <c r="FNP319" s="5"/>
      <c r="FNQ319" s="5"/>
      <c r="FNR319" s="5"/>
      <c r="FNS319" s="5"/>
      <c r="FNT319" s="5"/>
      <c r="FNU319" s="5"/>
      <c r="FNV319" s="5"/>
      <c r="FNW319" s="5"/>
      <c r="FNX319" s="5"/>
      <c r="FNY319" s="5"/>
      <c r="FNZ319" s="5"/>
      <c r="FOA319" s="5"/>
      <c r="FOB319" s="5"/>
      <c r="FOC319" s="5"/>
      <c r="FOD319" s="5"/>
      <c r="FOE319" s="5"/>
      <c r="FOF319" s="5"/>
      <c r="FOG319" s="5"/>
      <c r="FOH319" s="5"/>
      <c r="FOI319" s="5"/>
      <c r="FOJ319" s="5"/>
      <c r="FOK319" s="5"/>
      <c r="FOL319" s="5"/>
      <c r="FOM319" s="5"/>
      <c r="FON319" s="5"/>
      <c r="FOO319" s="5"/>
      <c r="FOP319" s="5"/>
      <c r="FOQ319" s="5"/>
      <c r="FOR319" s="5"/>
      <c r="FOS319" s="5"/>
      <c r="FOT319" s="5"/>
      <c r="FOU319" s="5"/>
      <c r="FOV319" s="5"/>
      <c r="FOW319" s="5"/>
      <c r="FOX319" s="5"/>
      <c r="FOY319" s="5"/>
      <c r="FOZ319" s="5"/>
      <c r="FPA319" s="5"/>
      <c r="FPB319" s="5"/>
      <c r="FPC319" s="5"/>
      <c r="FPD319" s="5"/>
      <c r="FPE319" s="5"/>
      <c r="FPF319" s="5"/>
      <c r="FPG319" s="5"/>
      <c r="FPH319" s="5"/>
      <c r="FPI319" s="5"/>
      <c r="FPJ319" s="5"/>
      <c r="FPK319" s="5"/>
      <c r="FPL319" s="5"/>
      <c r="FPM319" s="5"/>
      <c r="FPN319" s="5"/>
      <c r="FPO319" s="5"/>
      <c r="FPP319" s="5"/>
      <c r="FPQ319" s="5"/>
      <c r="FPR319" s="5"/>
      <c r="FPS319" s="5"/>
      <c r="FPT319" s="5"/>
      <c r="FPU319" s="5"/>
      <c r="FPV319" s="5"/>
      <c r="FPW319" s="5"/>
      <c r="FPX319" s="5"/>
      <c r="FPY319" s="5"/>
      <c r="FPZ319" s="5"/>
      <c r="FQA319" s="5"/>
      <c r="FQB319" s="5"/>
      <c r="FQC319" s="5"/>
      <c r="FQD319" s="5"/>
      <c r="FQE319" s="5"/>
      <c r="FQF319" s="5"/>
      <c r="FQG319" s="5"/>
      <c r="FQH319" s="5"/>
      <c r="FQI319" s="5"/>
      <c r="FQJ319" s="5"/>
      <c r="FQK319" s="5"/>
      <c r="FQL319" s="5"/>
      <c r="FQM319" s="5"/>
      <c r="FQN319" s="5"/>
      <c r="FQO319" s="5"/>
      <c r="FQP319" s="5"/>
      <c r="FQQ319" s="5"/>
      <c r="FQR319" s="5"/>
      <c r="FQS319" s="5"/>
      <c r="FQT319" s="5"/>
      <c r="FQU319" s="5"/>
      <c r="FQV319" s="5"/>
      <c r="FQW319" s="5"/>
      <c r="FQX319" s="5"/>
      <c r="FQY319" s="5"/>
      <c r="FQZ319" s="5"/>
      <c r="FRA319" s="5"/>
      <c r="FRB319" s="5"/>
      <c r="FRC319" s="5"/>
      <c r="FRD319" s="5"/>
      <c r="FRE319" s="5"/>
      <c r="FRF319" s="5"/>
      <c r="FRG319" s="5"/>
      <c r="FRH319" s="5"/>
      <c r="FRI319" s="5"/>
      <c r="FRJ319" s="5"/>
      <c r="FRK319" s="5"/>
      <c r="FRL319" s="5"/>
      <c r="FRM319" s="5"/>
      <c r="FRN319" s="5"/>
      <c r="FRO319" s="5"/>
      <c r="FRP319" s="5"/>
      <c r="FRQ319" s="5"/>
      <c r="FRR319" s="5"/>
      <c r="FRS319" s="5"/>
      <c r="FRT319" s="5"/>
      <c r="FRU319" s="5"/>
      <c r="FRV319" s="5"/>
      <c r="FRW319" s="5"/>
      <c r="FRX319" s="5"/>
      <c r="FRY319" s="5"/>
      <c r="FRZ319" s="5"/>
      <c r="FSA319" s="5"/>
      <c r="FSB319" s="5"/>
      <c r="FSC319" s="5"/>
      <c r="FSD319" s="5"/>
      <c r="FSE319" s="5"/>
      <c r="FSF319" s="5"/>
      <c r="FSG319" s="5"/>
      <c r="FSH319" s="5"/>
      <c r="FSI319" s="5"/>
      <c r="FSJ319" s="5"/>
      <c r="FSK319" s="5"/>
      <c r="FSL319" s="5"/>
      <c r="FSM319" s="5"/>
      <c r="FSN319" s="5"/>
      <c r="FSO319" s="5"/>
      <c r="FSP319" s="5"/>
      <c r="FSQ319" s="5"/>
      <c r="FSR319" s="5"/>
      <c r="FSS319" s="5"/>
      <c r="FST319" s="5"/>
      <c r="FSU319" s="5"/>
      <c r="FSV319" s="5"/>
      <c r="FSW319" s="5"/>
      <c r="FSX319" s="5"/>
      <c r="FSY319" s="5"/>
      <c r="FSZ319" s="5"/>
      <c r="FTA319" s="5"/>
      <c r="FTB319" s="5"/>
      <c r="FTC319" s="5"/>
      <c r="FTD319" s="5"/>
      <c r="FTE319" s="5"/>
      <c r="FTF319" s="5"/>
      <c r="FTG319" s="5"/>
      <c r="FTH319" s="5"/>
      <c r="FTI319" s="5"/>
      <c r="FTJ319" s="5"/>
      <c r="FTK319" s="5"/>
      <c r="FTL319" s="5"/>
      <c r="FTM319" s="5"/>
      <c r="FTN319" s="5"/>
      <c r="FTO319" s="5"/>
      <c r="FTP319" s="5"/>
      <c r="FTQ319" s="5"/>
      <c r="FTR319" s="5"/>
      <c r="FTS319" s="5"/>
      <c r="FTT319" s="5"/>
      <c r="FTU319" s="5"/>
      <c r="FTV319" s="5"/>
      <c r="FTW319" s="5"/>
      <c r="FTX319" s="5"/>
      <c r="FTY319" s="5"/>
      <c r="FTZ319" s="5"/>
      <c r="FUA319" s="5"/>
      <c r="FUB319" s="5"/>
      <c r="FUC319" s="5"/>
      <c r="FUD319" s="5"/>
      <c r="FUE319" s="5"/>
      <c r="FUF319" s="5"/>
      <c r="FUG319" s="5"/>
      <c r="FUH319" s="5"/>
      <c r="FUI319" s="5"/>
      <c r="FUJ319" s="5"/>
      <c r="FUK319" s="5"/>
      <c r="FUL319" s="5"/>
      <c r="FUM319" s="5"/>
      <c r="FUN319" s="5"/>
      <c r="FUO319" s="5"/>
      <c r="FUP319" s="5"/>
      <c r="FUQ319" s="5"/>
      <c r="FUR319" s="5"/>
      <c r="FUS319" s="5"/>
      <c r="FUT319" s="5"/>
      <c r="FUU319" s="5"/>
      <c r="FUV319" s="5"/>
      <c r="FUW319" s="5"/>
      <c r="FUX319" s="5"/>
      <c r="FUY319" s="5"/>
      <c r="FUZ319" s="5"/>
      <c r="FVA319" s="5"/>
      <c r="FVB319" s="5"/>
      <c r="FVC319" s="5"/>
      <c r="FVD319" s="5"/>
      <c r="FVE319" s="5"/>
      <c r="FVF319" s="5"/>
      <c r="FVG319" s="5"/>
      <c r="FVH319" s="5"/>
      <c r="FVI319" s="5"/>
      <c r="FVJ319" s="5"/>
      <c r="FVK319" s="5"/>
      <c r="FVL319" s="5"/>
      <c r="FVM319" s="5"/>
      <c r="FVN319" s="5"/>
      <c r="FVO319" s="5"/>
      <c r="FVP319" s="5"/>
      <c r="FVQ319" s="5"/>
      <c r="FVR319" s="5"/>
      <c r="FVS319" s="5"/>
      <c r="FVT319" s="5"/>
      <c r="FVU319" s="5"/>
      <c r="FVV319" s="5"/>
      <c r="FVW319" s="5"/>
      <c r="FVX319" s="5"/>
      <c r="FVY319" s="5"/>
      <c r="FVZ319" s="5"/>
      <c r="FWA319" s="5"/>
      <c r="FWB319" s="5"/>
      <c r="FWC319" s="5"/>
      <c r="FWD319" s="5"/>
      <c r="FWE319" s="5"/>
      <c r="FWF319" s="5"/>
      <c r="FWG319" s="5"/>
      <c r="FWH319" s="5"/>
      <c r="FWI319" s="5"/>
      <c r="FWJ319" s="5"/>
      <c r="FWK319" s="5"/>
      <c r="FWL319" s="5"/>
      <c r="FWM319" s="5"/>
      <c r="FWN319" s="5"/>
      <c r="FWO319" s="5"/>
      <c r="FWP319" s="5"/>
      <c r="FWQ319" s="5"/>
      <c r="FWR319" s="5"/>
      <c r="FWS319" s="5"/>
      <c r="FWT319" s="5"/>
      <c r="FWU319" s="5"/>
      <c r="FWV319" s="5"/>
      <c r="FWW319" s="5"/>
      <c r="FWX319" s="5"/>
      <c r="FWY319" s="5"/>
      <c r="FWZ319" s="5"/>
      <c r="FXA319" s="5"/>
      <c r="FXB319" s="5"/>
      <c r="FXC319" s="5"/>
      <c r="FXD319" s="5"/>
      <c r="FXE319" s="5"/>
      <c r="FXF319" s="5"/>
      <c r="FXG319" s="5"/>
      <c r="FXH319" s="5"/>
      <c r="FXI319" s="5"/>
      <c r="FXJ319" s="5"/>
      <c r="FXK319" s="5"/>
      <c r="FXL319" s="5"/>
      <c r="FXM319" s="5"/>
      <c r="FXN319" s="5"/>
      <c r="FXO319" s="5"/>
      <c r="FXP319" s="5"/>
      <c r="FXQ319" s="5"/>
      <c r="FXR319" s="5"/>
      <c r="FXS319" s="5"/>
      <c r="FXT319" s="5"/>
      <c r="FXU319" s="5"/>
      <c r="FXV319" s="5"/>
      <c r="FXW319" s="5"/>
      <c r="FXX319" s="5"/>
      <c r="FXY319" s="5"/>
      <c r="FXZ319" s="5"/>
      <c r="FYA319" s="5"/>
      <c r="FYB319" s="5"/>
      <c r="FYC319" s="5"/>
      <c r="FYD319" s="5"/>
      <c r="FYE319" s="5"/>
      <c r="FYF319" s="5"/>
      <c r="FYG319" s="5"/>
      <c r="FYH319" s="5"/>
      <c r="FYI319" s="5"/>
      <c r="FYJ319" s="5"/>
      <c r="FYK319" s="5"/>
      <c r="FYL319" s="5"/>
      <c r="FYM319" s="5"/>
      <c r="FYN319" s="5"/>
      <c r="FYO319" s="5"/>
      <c r="FYP319" s="5"/>
      <c r="FYQ319" s="5"/>
      <c r="FYR319" s="5"/>
      <c r="FYS319" s="5"/>
      <c r="FYT319" s="5"/>
      <c r="FYU319" s="5"/>
      <c r="FYV319" s="5"/>
      <c r="FYW319" s="5"/>
      <c r="FYX319" s="5"/>
      <c r="FYY319" s="5"/>
      <c r="FYZ319" s="5"/>
      <c r="FZA319" s="5"/>
      <c r="FZB319" s="5"/>
      <c r="FZC319" s="5"/>
      <c r="FZD319" s="5"/>
      <c r="FZE319" s="5"/>
      <c r="FZF319" s="5"/>
      <c r="FZG319" s="5"/>
      <c r="FZH319" s="5"/>
      <c r="FZI319" s="5"/>
      <c r="FZJ319" s="5"/>
      <c r="FZK319" s="5"/>
      <c r="FZL319" s="5"/>
      <c r="FZM319" s="5"/>
      <c r="FZN319" s="5"/>
      <c r="FZO319" s="5"/>
      <c r="FZP319" s="5"/>
      <c r="FZQ319" s="5"/>
      <c r="FZR319" s="5"/>
      <c r="FZS319" s="5"/>
      <c r="FZT319" s="5"/>
      <c r="FZU319" s="5"/>
      <c r="FZV319" s="5"/>
      <c r="FZW319" s="5"/>
      <c r="FZX319" s="5"/>
      <c r="FZY319" s="5"/>
      <c r="FZZ319" s="5"/>
      <c r="GAA319" s="5"/>
      <c r="GAB319" s="5"/>
      <c r="GAC319" s="5"/>
      <c r="GAD319" s="5"/>
      <c r="GAE319" s="5"/>
      <c r="GAF319" s="5"/>
      <c r="GAG319" s="5"/>
      <c r="GAH319" s="5"/>
      <c r="GAI319" s="5"/>
      <c r="GAJ319" s="5"/>
      <c r="GAK319" s="5"/>
      <c r="GAL319" s="5"/>
      <c r="GAM319" s="5"/>
      <c r="GAN319" s="5"/>
      <c r="GAO319" s="5"/>
      <c r="GAP319" s="5"/>
      <c r="GAQ319" s="5"/>
      <c r="GAR319" s="5"/>
      <c r="GAS319" s="5"/>
      <c r="GAT319" s="5"/>
      <c r="GAU319" s="5"/>
      <c r="GAV319" s="5"/>
      <c r="GAW319" s="5"/>
      <c r="GAX319" s="5"/>
      <c r="GAY319" s="5"/>
      <c r="GAZ319" s="5"/>
      <c r="GBA319" s="5"/>
      <c r="GBB319" s="5"/>
      <c r="GBC319" s="5"/>
      <c r="GBD319" s="5"/>
      <c r="GBE319" s="5"/>
      <c r="GBF319" s="5"/>
      <c r="GBG319" s="5"/>
      <c r="GBH319" s="5"/>
      <c r="GBI319" s="5"/>
      <c r="GBJ319" s="5"/>
      <c r="GBK319" s="5"/>
      <c r="GBL319" s="5"/>
      <c r="GBM319" s="5"/>
      <c r="GBN319" s="5"/>
      <c r="GBO319" s="5"/>
      <c r="GBP319" s="5"/>
      <c r="GBQ319" s="5"/>
      <c r="GBR319" s="5"/>
      <c r="GBS319" s="5"/>
      <c r="GBT319" s="5"/>
      <c r="GBU319" s="5"/>
      <c r="GBV319" s="5"/>
      <c r="GBW319" s="5"/>
      <c r="GBX319" s="5"/>
      <c r="GBY319" s="5"/>
      <c r="GBZ319" s="5"/>
      <c r="GCA319" s="5"/>
      <c r="GCB319" s="5"/>
      <c r="GCC319" s="5"/>
      <c r="GCD319" s="5"/>
      <c r="GCE319" s="5"/>
      <c r="GCF319" s="5"/>
      <c r="GCG319" s="5"/>
      <c r="GCH319" s="5"/>
      <c r="GCI319" s="5"/>
      <c r="GCJ319" s="5"/>
      <c r="GCK319" s="5"/>
      <c r="GCL319" s="5"/>
      <c r="GCM319" s="5"/>
      <c r="GCN319" s="5"/>
      <c r="GCO319" s="5"/>
      <c r="GCP319" s="5"/>
      <c r="GCQ319" s="5"/>
      <c r="GCR319" s="5"/>
      <c r="GCS319" s="5"/>
      <c r="GCT319" s="5"/>
      <c r="GCU319" s="5"/>
      <c r="GCV319" s="5"/>
      <c r="GCW319" s="5"/>
      <c r="GCX319" s="5"/>
      <c r="GCY319" s="5"/>
      <c r="GCZ319" s="5"/>
      <c r="GDA319" s="5"/>
      <c r="GDB319" s="5"/>
      <c r="GDC319" s="5"/>
      <c r="GDD319" s="5"/>
      <c r="GDE319" s="5"/>
      <c r="GDF319" s="5"/>
      <c r="GDG319" s="5"/>
      <c r="GDH319" s="5"/>
      <c r="GDI319" s="5"/>
      <c r="GDJ319" s="5"/>
      <c r="GDK319" s="5"/>
      <c r="GDL319" s="5"/>
      <c r="GDM319" s="5"/>
      <c r="GDN319" s="5"/>
      <c r="GDO319" s="5"/>
      <c r="GDP319" s="5"/>
      <c r="GDQ319" s="5"/>
      <c r="GDR319" s="5"/>
      <c r="GDS319" s="5"/>
      <c r="GDT319" s="5"/>
      <c r="GDU319" s="5"/>
      <c r="GDV319" s="5"/>
      <c r="GDW319" s="5"/>
      <c r="GDX319" s="5"/>
      <c r="GDY319" s="5"/>
      <c r="GDZ319" s="5"/>
      <c r="GEA319" s="5"/>
      <c r="GEB319" s="5"/>
      <c r="GEC319" s="5"/>
      <c r="GED319" s="5"/>
      <c r="GEE319" s="5"/>
      <c r="GEF319" s="5"/>
      <c r="GEG319" s="5"/>
      <c r="GEH319" s="5"/>
      <c r="GEI319" s="5"/>
      <c r="GEJ319" s="5"/>
      <c r="GEK319" s="5"/>
      <c r="GEL319" s="5"/>
      <c r="GEM319" s="5"/>
      <c r="GEN319" s="5"/>
      <c r="GEO319" s="5"/>
      <c r="GEP319" s="5"/>
      <c r="GEQ319" s="5"/>
      <c r="GER319" s="5"/>
      <c r="GES319" s="5"/>
      <c r="GET319" s="5"/>
      <c r="GEU319" s="5"/>
      <c r="GEV319" s="5"/>
      <c r="GEW319" s="5"/>
      <c r="GEX319" s="5"/>
      <c r="GEY319" s="5"/>
      <c r="GEZ319" s="5"/>
      <c r="GFA319" s="5"/>
      <c r="GFB319" s="5"/>
      <c r="GFC319" s="5"/>
      <c r="GFD319" s="5"/>
      <c r="GFE319" s="5"/>
      <c r="GFF319" s="5"/>
      <c r="GFG319" s="5"/>
      <c r="GFH319" s="5"/>
      <c r="GFI319" s="5"/>
      <c r="GFJ319" s="5"/>
      <c r="GFK319" s="5"/>
      <c r="GFL319" s="5"/>
      <c r="GFM319" s="5"/>
      <c r="GFN319" s="5"/>
      <c r="GFO319" s="5"/>
      <c r="GFP319" s="5"/>
      <c r="GFQ319" s="5"/>
      <c r="GFR319" s="5"/>
      <c r="GFS319" s="5"/>
      <c r="GFT319" s="5"/>
      <c r="GFU319" s="5"/>
      <c r="GFV319" s="5"/>
      <c r="GFW319" s="5"/>
      <c r="GFX319" s="5"/>
      <c r="GFY319" s="5"/>
      <c r="GFZ319" s="5"/>
      <c r="GGA319" s="5"/>
      <c r="GGB319" s="5"/>
      <c r="GGC319" s="5"/>
      <c r="GGD319" s="5"/>
      <c r="GGE319" s="5"/>
      <c r="GGF319" s="5"/>
      <c r="GGG319" s="5"/>
      <c r="GGH319" s="5"/>
      <c r="GGI319" s="5"/>
      <c r="GGJ319" s="5"/>
      <c r="GGK319" s="5"/>
      <c r="GGL319" s="5"/>
      <c r="GGM319" s="5"/>
      <c r="GGN319" s="5"/>
      <c r="GGO319" s="5"/>
      <c r="GGP319" s="5"/>
      <c r="GGQ319" s="5"/>
      <c r="GGR319" s="5"/>
      <c r="GGS319" s="5"/>
      <c r="GGT319" s="5"/>
      <c r="GGU319" s="5"/>
      <c r="GGV319" s="5"/>
      <c r="GGW319" s="5"/>
      <c r="GGX319" s="5"/>
      <c r="GGY319" s="5"/>
      <c r="GGZ319" s="5"/>
      <c r="GHA319" s="5"/>
      <c r="GHB319" s="5"/>
      <c r="GHC319" s="5"/>
      <c r="GHD319" s="5"/>
      <c r="GHE319" s="5"/>
      <c r="GHF319" s="5"/>
      <c r="GHG319" s="5"/>
      <c r="GHH319" s="5"/>
      <c r="GHI319" s="5"/>
      <c r="GHJ319" s="5"/>
      <c r="GHK319" s="5"/>
      <c r="GHL319" s="5"/>
      <c r="GHM319" s="5"/>
      <c r="GHN319" s="5"/>
      <c r="GHO319" s="5"/>
      <c r="GHP319" s="5"/>
      <c r="GHQ319" s="5"/>
      <c r="GHR319" s="5"/>
      <c r="GHS319" s="5"/>
      <c r="GHT319" s="5"/>
      <c r="GHU319" s="5"/>
      <c r="GHV319" s="5"/>
      <c r="GHW319" s="5"/>
      <c r="GHX319" s="5"/>
      <c r="GHY319" s="5"/>
      <c r="GHZ319" s="5"/>
      <c r="GIA319" s="5"/>
      <c r="GIB319" s="5"/>
      <c r="GIC319" s="5"/>
      <c r="GID319" s="5"/>
      <c r="GIE319" s="5"/>
      <c r="GIF319" s="5"/>
      <c r="GIG319" s="5"/>
      <c r="GIH319" s="5"/>
      <c r="GII319" s="5"/>
      <c r="GIJ319" s="5"/>
      <c r="GIK319" s="5"/>
      <c r="GIL319" s="5"/>
      <c r="GIM319" s="5"/>
      <c r="GIN319" s="5"/>
      <c r="GIO319" s="5"/>
      <c r="GIP319" s="5"/>
      <c r="GIQ319" s="5"/>
      <c r="GIR319" s="5"/>
      <c r="GIS319" s="5"/>
      <c r="GIT319" s="5"/>
      <c r="GIU319" s="5"/>
      <c r="GIV319" s="5"/>
      <c r="GIW319" s="5"/>
      <c r="GIX319" s="5"/>
      <c r="GIY319" s="5"/>
      <c r="GIZ319" s="5"/>
      <c r="GJA319" s="5"/>
      <c r="GJB319" s="5"/>
      <c r="GJC319" s="5"/>
      <c r="GJD319" s="5"/>
      <c r="GJE319" s="5"/>
      <c r="GJF319" s="5"/>
      <c r="GJG319" s="5"/>
      <c r="GJH319" s="5"/>
      <c r="GJI319" s="5"/>
      <c r="GJJ319" s="5"/>
      <c r="GJK319" s="5"/>
      <c r="GJL319" s="5"/>
      <c r="GJM319" s="5"/>
      <c r="GJN319" s="5"/>
      <c r="GJO319" s="5"/>
      <c r="GJP319" s="5"/>
      <c r="GJQ319" s="5"/>
      <c r="GJR319" s="5"/>
      <c r="GJS319" s="5"/>
      <c r="GJT319" s="5"/>
      <c r="GJU319" s="5"/>
      <c r="GJV319" s="5"/>
      <c r="GJW319" s="5"/>
      <c r="GJX319" s="5"/>
      <c r="GJY319" s="5"/>
      <c r="GJZ319" s="5"/>
      <c r="GKA319" s="5"/>
      <c r="GKB319" s="5"/>
      <c r="GKC319" s="5"/>
      <c r="GKD319" s="5"/>
      <c r="GKE319" s="5"/>
      <c r="GKF319" s="5"/>
      <c r="GKG319" s="5"/>
      <c r="GKH319" s="5"/>
      <c r="GKI319" s="5"/>
      <c r="GKJ319" s="5"/>
      <c r="GKK319" s="5"/>
      <c r="GKL319" s="5"/>
      <c r="GKM319" s="5"/>
      <c r="GKN319" s="5"/>
      <c r="GKO319" s="5"/>
      <c r="GKP319" s="5"/>
      <c r="GKQ319" s="5"/>
      <c r="GKR319" s="5"/>
      <c r="GKS319" s="5"/>
      <c r="GKT319" s="5"/>
      <c r="GKU319" s="5"/>
      <c r="GKV319" s="5"/>
      <c r="GKW319" s="5"/>
      <c r="GKX319" s="5"/>
      <c r="GKY319" s="5"/>
      <c r="GKZ319" s="5"/>
      <c r="GLA319" s="5"/>
      <c r="GLB319" s="5"/>
      <c r="GLC319" s="5"/>
      <c r="GLD319" s="5"/>
      <c r="GLE319" s="5"/>
      <c r="GLF319" s="5"/>
      <c r="GLG319" s="5"/>
      <c r="GLH319" s="5"/>
      <c r="GLI319" s="5"/>
      <c r="GLJ319" s="5"/>
      <c r="GLK319" s="5"/>
      <c r="GLL319" s="5"/>
      <c r="GLM319" s="5"/>
      <c r="GLN319" s="5"/>
      <c r="GLO319" s="5"/>
      <c r="GLP319" s="5"/>
      <c r="GLQ319" s="5"/>
      <c r="GLR319" s="5"/>
      <c r="GLS319" s="5"/>
      <c r="GLT319" s="5"/>
      <c r="GLU319" s="5"/>
      <c r="GLV319" s="5"/>
      <c r="GLW319" s="5"/>
      <c r="GLX319" s="5"/>
      <c r="GLY319" s="5"/>
      <c r="GLZ319" s="5"/>
      <c r="GMA319" s="5"/>
      <c r="GMB319" s="5"/>
      <c r="GMC319" s="5"/>
      <c r="GMD319" s="5"/>
      <c r="GME319" s="5"/>
      <c r="GMF319" s="5"/>
      <c r="GMG319" s="5"/>
      <c r="GMH319" s="5"/>
      <c r="GMI319" s="5"/>
      <c r="GMJ319" s="5"/>
      <c r="GMK319" s="5"/>
      <c r="GML319" s="5"/>
      <c r="GMM319" s="5"/>
      <c r="GMN319" s="5"/>
      <c r="GMO319" s="5"/>
      <c r="GMP319" s="5"/>
      <c r="GMQ319" s="5"/>
      <c r="GMR319" s="5"/>
      <c r="GMS319" s="5"/>
      <c r="GMT319" s="5"/>
      <c r="GMU319" s="5"/>
      <c r="GMV319" s="5"/>
      <c r="GMW319" s="5"/>
      <c r="GMX319" s="5"/>
      <c r="GMY319" s="5"/>
      <c r="GMZ319" s="5"/>
      <c r="GNA319" s="5"/>
      <c r="GNB319" s="5"/>
      <c r="GNC319" s="5"/>
      <c r="GND319" s="5"/>
      <c r="GNE319" s="5"/>
      <c r="GNF319" s="5"/>
      <c r="GNG319" s="5"/>
      <c r="GNH319" s="5"/>
      <c r="GNI319" s="5"/>
      <c r="GNJ319" s="5"/>
      <c r="GNK319" s="5"/>
      <c r="GNL319" s="5"/>
      <c r="GNM319" s="5"/>
      <c r="GNN319" s="5"/>
      <c r="GNO319" s="5"/>
      <c r="GNP319" s="5"/>
      <c r="GNQ319" s="5"/>
      <c r="GNR319" s="5"/>
      <c r="GNS319" s="5"/>
      <c r="GNT319" s="5"/>
      <c r="GNU319" s="5"/>
      <c r="GNV319" s="5"/>
      <c r="GNW319" s="5"/>
      <c r="GNX319" s="5"/>
      <c r="GNY319" s="5"/>
      <c r="GNZ319" s="5"/>
      <c r="GOA319" s="5"/>
      <c r="GOB319" s="5"/>
      <c r="GOC319" s="5"/>
      <c r="GOD319" s="5"/>
      <c r="GOE319" s="5"/>
      <c r="GOF319" s="5"/>
      <c r="GOG319" s="5"/>
      <c r="GOH319" s="5"/>
      <c r="GOI319" s="5"/>
      <c r="GOJ319" s="5"/>
      <c r="GOK319" s="5"/>
      <c r="GOL319" s="5"/>
      <c r="GOM319" s="5"/>
      <c r="GON319" s="5"/>
      <c r="GOO319" s="5"/>
      <c r="GOP319" s="5"/>
      <c r="GOQ319" s="5"/>
      <c r="GOR319" s="5"/>
      <c r="GOS319" s="5"/>
      <c r="GOT319" s="5"/>
      <c r="GOU319" s="5"/>
      <c r="GOV319" s="5"/>
      <c r="GOW319" s="5"/>
      <c r="GOX319" s="5"/>
      <c r="GOY319" s="5"/>
      <c r="GOZ319" s="5"/>
      <c r="GPA319" s="5"/>
      <c r="GPB319" s="5"/>
      <c r="GPC319" s="5"/>
      <c r="GPD319" s="5"/>
      <c r="GPE319" s="5"/>
      <c r="GPF319" s="5"/>
      <c r="GPG319" s="5"/>
      <c r="GPH319" s="5"/>
      <c r="GPI319" s="5"/>
      <c r="GPJ319" s="5"/>
      <c r="GPK319" s="5"/>
      <c r="GPL319" s="5"/>
      <c r="GPM319" s="5"/>
      <c r="GPN319" s="5"/>
      <c r="GPO319" s="5"/>
      <c r="GPP319" s="5"/>
      <c r="GPQ319" s="5"/>
      <c r="GPR319" s="5"/>
      <c r="GPS319" s="5"/>
      <c r="GPT319" s="5"/>
      <c r="GPU319" s="5"/>
      <c r="GPV319" s="5"/>
      <c r="GPW319" s="5"/>
      <c r="GPX319" s="5"/>
      <c r="GPY319" s="5"/>
      <c r="GPZ319" s="5"/>
      <c r="GQA319" s="5"/>
      <c r="GQB319" s="5"/>
      <c r="GQC319" s="5"/>
      <c r="GQD319" s="5"/>
      <c r="GQE319" s="5"/>
      <c r="GQF319" s="5"/>
      <c r="GQG319" s="5"/>
      <c r="GQH319" s="5"/>
      <c r="GQI319" s="5"/>
      <c r="GQJ319" s="5"/>
      <c r="GQK319" s="5"/>
      <c r="GQL319" s="5"/>
      <c r="GQM319" s="5"/>
      <c r="GQN319" s="5"/>
      <c r="GQO319" s="5"/>
      <c r="GQP319" s="5"/>
      <c r="GQQ319" s="5"/>
      <c r="GQR319" s="5"/>
      <c r="GQS319" s="5"/>
      <c r="GQT319" s="5"/>
      <c r="GQU319" s="5"/>
      <c r="GQV319" s="5"/>
      <c r="GQW319" s="5"/>
      <c r="GQX319" s="5"/>
      <c r="GQY319" s="5"/>
      <c r="GQZ319" s="5"/>
      <c r="GRA319" s="5"/>
      <c r="GRB319" s="5"/>
      <c r="GRC319" s="5"/>
      <c r="GRD319" s="5"/>
      <c r="GRE319" s="5"/>
      <c r="GRF319" s="5"/>
      <c r="GRG319" s="5"/>
      <c r="GRH319" s="5"/>
      <c r="GRI319" s="5"/>
      <c r="GRJ319" s="5"/>
      <c r="GRK319" s="5"/>
      <c r="GRL319" s="5"/>
      <c r="GRM319" s="5"/>
      <c r="GRN319" s="5"/>
      <c r="GRO319" s="5"/>
      <c r="GRP319" s="5"/>
      <c r="GRQ319" s="5"/>
      <c r="GRR319" s="5"/>
      <c r="GRS319" s="5"/>
      <c r="GRT319" s="5"/>
      <c r="GRU319" s="5"/>
      <c r="GRV319" s="5"/>
      <c r="GRW319" s="5"/>
      <c r="GRX319" s="5"/>
      <c r="GRY319" s="5"/>
      <c r="GRZ319" s="5"/>
      <c r="GSA319" s="5"/>
      <c r="GSB319" s="5"/>
      <c r="GSC319" s="5"/>
      <c r="GSD319" s="5"/>
      <c r="GSE319" s="5"/>
      <c r="GSF319" s="5"/>
      <c r="GSG319" s="5"/>
      <c r="GSH319" s="5"/>
      <c r="GSI319" s="5"/>
      <c r="GSJ319" s="5"/>
      <c r="GSK319" s="5"/>
      <c r="GSL319" s="5"/>
      <c r="GSM319" s="5"/>
      <c r="GSN319" s="5"/>
      <c r="GSO319" s="5"/>
      <c r="GSP319" s="5"/>
      <c r="GSQ319" s="5"/>
      <c r="GSR319" s="5"/>
      <c r="GSS319" s="5"/>
      <c r="GST319" s="5"/>
      <c r="GSU319" s="5"/>
      <c r="GSV319" s="5"/>
      <c r="GSW319" s="5"/>
      <c r="GSX319" s="5"/>
      <c r="GSY319" s="5"/>
      <c r="GSZ319" s="5"/>
      <c r="GTA319" s="5"/>
      <c r="GTB319" s="5"/>
      <c r="GTC319" s="5"/>
      <c r="GTD319" s="5"/>
      <c r="GTE319" s="5"/>
      <c r="GTF319" s="5"/>
      <c r="GTG319" s="5"/>
      <c r="GTH319" s="5"/>
      <c r="GTI319" s="5"/>
      <c r="GTJ319" s="5"/>
      <c r="GTK319" s="5"/>
      <c r="GTL319" s="5"/>
      <c r="GTM319" s="5"/>
      <c r="GTN319" s="5"/>
      <c r="GTO319" s="5"/>
      <c r="GTP319" s="5"/>
      <c r="GTQ319" s="5"/>
      <c r="GTR319" s="5"/>
      <c r="GTS319" s="5"/>
      <c r="GTT319" s="5"/>
      <c r="GTU319" s="5"/>
      <c r="GTV319" s="5"/>
      <c r="GTW319" s="5"/>
      <c r="GTX319" s="5"/>
      <c r="GTY319" s="5"/>
      <c r="GTZ319" s="5"/>
      <c r="GUA319" s="5"/>
      <c r="GUB319" s="5"/>
      <c r="GUC319" s="5"/>
      <c r="GUD319" s="5"/>
      <c r="GUE319" s="5"/>
      <c r="GUF319" s="5"/>
      <c r="GUG319" s="5"/>
      <c r="GUH319" s="5"/>
      <c r="GUI319" s="5"/>
      <c r="GUJ319" s="5"/>
      <c r="GUK319" s="5"/>
      <c r="GUL319" s="5"/>
      <c r="GUM319" s="5"/>
      <c r="GUN319" s="5"/>
      <c r="GUO319" s="5"/>
      <c r="GUP319" s="5"/>
      <c r="GUQ319" s="5"/>
      <c r="GUR319" s="5"/>
      <c r="GUS319" s="5"/>
      <c r="GUT319" s="5"/>
      <c r="GUU319" s="5"/>
      <c r="GUV319" s="5"/>
      <c r="GUW319" s="5"/>
      <c r="GUX319" s="5"/>
      <c r="GUY319" s="5"/>
      <c r="GUZ319" s="5"/>
      <c r="GVA319" s="5"/>
      <c r="GVB319" s="5"/>
      <c r="GVC319" s="5"/>
      <c r="GVD319" s="5"/>
      <c r="GVE319" s="5"/>
      <c r="GVF319" s="5"/>
      <c r="GVG319" s="5"/>
      <c r="GVH319" s="5"/>
      <c r="GVI319" s="5"/>
      <c r="GVJ319" s="5"/>
      <c r="GVK319" s="5"/>
      <c r="GVL319" s="5"/>
      <c r="GVM319" s="5"/>
      <c r="GVN319" s="5"/>
      <c r="GVO319" s="5"/>
      <c r="GVP319" s="5"/>
      <c r="GVQ319" s="5"/>
      <c r="GVR319" s="5"/>
      <c r="GVS319" s="5"/>
      <c r="GVT319" s="5"/>
      <c r="GVU319" s="5"/>
      <c r="GVV319" s="5"/>
      <c r="GVW319" s="5"/>
      <c r="GVX319" s="5"/>
      <c r="GVY319" s="5"/>
      <c r="GVZ319" s="5"/>
      <c r="GWA319" s="5"/>
      <c r="GWB319" s="5"/>
      <c r="GWC319" s="5"/>
      <c r="GWD319" s="5"/>
      <c r="GWE319" s="5"/>
      <c r="GWF319" s="5"/>
      <c r="GWG319" s="5"/>
      <c r="GWH319" s="5"/>
      <c r="GWI319" s="5"/>
      <c r="GWJ319" s="5"/>
      <c r="GWK319" s="5"/>
      <c r="GWL319" s="5"/>
      <c r="GWM319" s="5"/>
      <c r="GWN319" s="5"/>
      <c r="GWO319" s="5"/>
      <c r="GWP319" s="5"/>
      <c r="GWQ319" s="5"/>
      <c r="GWR319" s="5"/>
      <c r="GWS319" s="5"/>
      <c r="GWT319" s="5"/>
      <c r="GWU319" s="5"/>
      <c r="GWV319" s="5"/>
      <c r="GWW319" s="5"/>
      <c r="GWX319" s="5"/>
      <c r="GWY319" s="5"/>
      <c r="GWZ319" s="5"/>
      <c r="GXA319" s="5"/>
      <c r="GXB319" s="5"/>
      <c r="GXC319" s="5"/>
      <c r="GXD319" s="5"/>
      <c r="GXE319" s="5"/>
      <c r="GXF319" s="5"/>
      <c r="GXG319" s="5"/>
      <c r="GXH319" s="5"/>
      <c r="GXI319" s="5"/>
      <c r="GXJ319" s="5"/>
      <c r="GXK319" s="5"/>
      <c r="GXL319" s="5"/>
      <c r="GXM319" s="5"/>
      <c r="GXN319" s="5"/>
      <c r="GXO319" s="5"/>
      <c r="GXP319" s="5"/>
      <c r="GXQ319" s="5"/>
      <c r="GXR319" s="5"/>
      <c r="GXS319" s="5"/>
      <c r="GXT319" s="5"/>
      <c r="GXU319" s="5"/>
      <c r="GXV319" s="5"/>
      <c r="GXW319" s="5"/>
      <c r="GXX319" s="5"/>
      <c r="GXY319" s="5"/>
      <c r="GXZ319" s="5"/>
      <c r="GYA319" s="5"/>
      <c r="GYB319" s="5"/>
      <c r="GYC319" s="5"/>
      <c r="GYD319" s="5"/>
      <c r="GYE319" s="5"/>
      <c r="GYF319" s="5"/>
      <c r="GYG319" s="5"/>
      <c r="GYH319" s="5"/>
      <c r="GYI319" s="5"/>
      <c r="GYJ319" s="5"/>
      <c r="GYK319" s="5"/>
      <c r="GYL319" s="5"/>
      <c r="GYM319" s="5"/>
      <c r="GYN319" s="5"/>
      <c r="GYO319" s="5"/>
      <c r="GYP319" s="5"/>
      <c r="GYQ319" s="5"/>
      <c r="GYR319" s="5"/>
      <c r="GYS319" s="5"/>
      <c r="GYT319" s="5"/>
      <c r="GYU319" s="5"/>
      <c r="GYV319" s="5"/>
      <c r="GYW319" s="5"/>
      <c r="GYX319" s="5"/>
      <c r="GYY319" s="5"/>
      <c r="GYZ319" s="5"/>
      <c r="GZA319" s="5"/>
      <c r="GZB319" s="5"/>
      <c r="GZC319" s="5"/>
      <c r="GZD319" s="5"/>
      <c r="GZE319" s="5"/>
      <c r="GZF319" s="5"/>
      <c r="GZG319" s="5"/>
      <c r="GZH319" s="5"/>
      <c r="GZI319" s="5"/>
      <c r="GZJ319" s="5"/>
      <c r="GZK319" s="5"/>
      <c r="GZL319" s="5"/>
      <c r="GZM319" s="5"/>
      <c r="GZN319" s="5"/>
      <c r="GZO319" s="5"/>
      <c r="GZP319" s="5"/>
      <c r="GZQ319" s="5"/>
      <c r="GZR319" s="5"/>
      <c r="GZS319" s="5"/>
      <c r="GZT319" s="5"/>
      <c r="GZU319" s="5"/>
      <c r="GZV319" s="5"/>
      <c r="GZW319" s="5"/>
      <c r="GZX319" s="5"/>
      <c r="GZY319" s="5"/>
      <c r="GZZ319" s="5"/>
      <c r="HAA319" s="5"/>
      <c r="HAB319" s="5"/>
      <c r="HAC319" s="5"/>
      <c r="HAD319" s="5"/>
      <c r="HAE319" s="5"/>
      <c r="HAF319" s="5"/>
      <c r="HAG319" s="5"/>
      <c r="HAH319" s="5"/>
      <c r="HAI319" s="5"/>
      <c r="HAJ319" s="5"/>
      <c r="HAK319" s="5"/>
      <c r="HAL319" s="5"/>
      <c r="HAM319" s="5"/>
      <c r="HAN319" s="5"/>
      <c r="HAO319" s="5"/>
      <c r="HAP319" s="5"/>
      <c r="HAQ319" s="5"/>
      <c r="HAR319" s="5"/>
      <c r="HAS319" s="5"/>
      <c r="HAT319" s="5"/>
      <c r="HAU319" s="5"/>
      <c r="HAV319" s="5"/>
      <c r="HAW319" s="5"/>
      <c r="HAX319" s="5"/>
      <c r="HAY319" s="5"/>
      <c r="HAZ319" s="5"/>
      <c r="HBA319" s="5"/>
      <c r="HBB319" s="5"/>
      <c r="HBC319" s="5"/>
      <c r="HBD319" s="5"/>
      <c r="HBE319" s="5"/>
      <c r="HBF319" s="5"/>
      <c r="HBG319" s="5"/>
      <c r="HBH319" s="5"/>
      <c r="HBI319" s="5"/>
      <c r="HBJ319" s="5"/>
      <c r="HBK319" s="5"/>
      <c r="HBL319" s="5"/>
      <c r="HBM319" s="5"/>
      <c r="HBN319" s="5"/>
      <c r="HBO319" s="5"/>
      <c r="HBP319" s="5"/>
      <c r="HBQ319" s="5"/>
      <c r="HBR319" s="5"/>
      <c r="HBS319" s="5"/>
      <c r="HBT319" s="5"/>
      <c r="HBU319" s="5"/>
      <c r="HBV319" s="5"/>
      <c r="HBW319" s="5"/>
      <c r="HBX319" s="5"/>
      <c r="HBY319" s="5"/>
      <c r="HBZ319" s="5"/>
      <c r="HCA319" s="5"/>
      <c r="HCB319" s="5"/>
      <c r="HCC319" s="5"/>
      <c r="HCD319" s="5"/>
      <c r="HCE319" s="5"/>
      <c r="HCF319" s="5"/>
      <c r="HCG319" s="5"/>
      <c r="HCH319" s="5"/>
      <c r="HCI319" s="5"/>
      <c r="HCJ319" s="5"/>
      <c r="HCK319" s="5"/>
      <c r="HCL319" s="5"/>
      <c r="HCM319" s="5"/>
      <c r="HCN319" s="5"/>
      <c r="HCO319" s="5"/>
      <c r="HCP319" s="5"/>
      <c r="HCQ319" s="5"/>
      <c r="HCR319" s="5"/>
      <c r="HCS319" s="5"/>
      <c r="HCT319" s="5"/>
      <c r="HCU319" s="5"/>
      <c r="HCV319" s="5"/>
      <c r="HCW319" s="5"/>
      <c r="HCX319" s="5"/>
      <c r="HCY319" s="5"/>
      <c r="HCZ319" s="5"/>
      <c r="HDA319" s="5"/>
      <c r="HDB319" s="5"/>
      <c r="HDC319" s="5"/>
      <c r="HDD319" s="5"/>
      <c r="HDE319" s="5"/>
      <c r="HDF319" s="5"/>
      <c r="HDG319" s="5"/>
      <c r="HDH319" s="5"/>
      <c r="HDI319" s="5"/>
      <c r="HDJ319" s="5"/>
      <c r="HDK319" s="5"/>
      <c r="HDL319" s="5"/>
      <c r="HDM319" s="5"/>
      <c r="HDN319" s="5"/>
      <c r="HDO319" s="5"/>
      <c r="HDP319" s="5"/>
      <c r="HDQ319" s="5"/>
      <c r="HDR319" s="5"/>
      <c r="HDS319" s="5"/>
      <c r="HDT319" s="5"/>
      <c r="HDU319" s="5"/>
      <c r="HDV319" s="5"/>
      <c r="HDW319" s="5"/>
      <c r="HDX319" s="5"/>
      <c r="HDY319" s="5"/>
      <c r="HDZ319" s="5"/>
      <c r="HEA319" s="5"/>
      <c r="HEB319" s="5"/>
      <c r="HEC319" s="5"/>
      <c r="HED319" s="5"/>
      <c r="HEE319" s="5"/>
      <c r="HEF319" s="5"/>
      <c r="HEG319" s="5"/>
      <c r="HEH319" s="5"/>
      <c r="HEI319" s="5"/>
      <c r="HEJ319" s="5"/>
      <c r="HEK319" s="5"/>
      <c r="HEL319" s="5"/>
      <c r="HEM319" s="5"/>
      <c r="HEN319" s="5"/>
      <c r="HEO319" s="5"/>
      <c r="HEP319" s="5"/>
      <c r="HEQ319" s="5"/>
      <c r="HER319" s="5"/>
      <c r="HES319" s="5"/>
      <c r="HET319" s="5"/>
      <c r="HEU319" s="5"/>
      <c r="HEV319" s="5"/>
      <c r="HEW319" s="5"/>
      <c r="HEX319" s="5"/>
      <c r="HEY319" s="5"/>
      <c r="HEZ319" s="5"/>
      <c r="HFA319" s="5"/>
      <c r="HFB319" s="5"/>
      <c r="HFC319" s="5"/>
      <c r="HFD319" s="5"/>
      <c r="HFE319" s="5"/>
      <c r="HFF319" s="5"/>
      <c r="HFG319" s="5"/>
      <c r="HFH319" s="5"/>
      <c r="HFI319" s="5"/>
      <c r="HFJ319" s="5"/>
      <c r="HFK319" s="5"/>
      <c r="HFL319" s="5"/>
      <c r="HFM319" s="5"/>
      <c r="HFN319" s="5"/>
      <c r="HFO319" s="5"/>
      <c r="HFP319" s="5"/>
      <c r="HFQ319" s="5"/>
      <c r="HFR319" s="5"/>
      <c r="HFS319" s="5"/>
      <c r="HFT319" s="5"/>
      <c r="HFU319" s="5"/>
      <c r="HFV319" s="5"/>
      <c r="HFW319" s="5"/>
      <c r="HFX319" s="5"/>
      <c r="HFY319" s="5"/>
      <c r="HFZ319" s="5"/>
      <c r="HGA319" s="5"/>
      <c r="HGB319" s="5"/>
      <c r="HGC319" s="5"/>
      <c r="HGD319" s="5"/>
      <c r="HGE319" s="5"/>
      <c r="HGF319" s="5"/>
      <c r="HGG319" s="5"/>
      <c r="HGH319" s="5"/>
      <c r="HGI319" s="5"/>
      <c r="HGJ319" s="5"/>
      <c r="HGK319" s="5"/>
      <c r="HGL319" s="5"/>
      <c r="HGM319" s="5"/>
      <c r="HGN319" s="5"/>
      <c r="HGO319" s="5"/>
      <c r="HGP319" s="5"/>
      <c r="HGQ319" s="5"/>
      <c r="HGR319" s="5"/>
      <c r="HGS319" s="5"/>
      <c r="HGT319" s="5"/>
      <c r="HGU319" s="5"/>
      <c r="HGV319" s="5"/>
      <c r="HGW319" s="5"/>
      <c r="HGX319" s="5"/>
      <c r="HGY319" s="5"/>
      <c r="HGZ319" s="5"/>
      <c r="HHA319" s="5"/>
      <c r="HHB319" s="5"/>
      <c r="HHC319" s="5"/>
      <c r="HHD319" s="5"/>
      <c r="HHE319" s="5"/>
      <c r="HHF319" s="5"/>
      <c r="HHG319" s="5"/>
      <c r="HHH319" s="5"/>
      <c r="HHI319" s="5"/>
      <c r="HHJ319" s="5"/>
      <c r="HHK319" s="5"/>
      <c r="HHL319" s="5"/>
      <c r="HHM319" s="5"/>
      <c r="HHN319" s="5"/>
      <c r="HHO319" s="5"/>
      <c r="HHP319" s="5"/>
      <c r="HHQ319" s="5"/>
      <c r="HHR319" s="5"/>
      <c r="HHS319" s="5"/>
      <c r="HHT319" s="5"/>
      <c r="HHU319" s="5"/>
      <c r="HHV319" s="5"/>
      <c r="HHW319" s="5"/>
      <c r="HHX319" s="5"/>
      <c r="HHY319" s="5"/>
      <c r="HHZ319" s="5"/>
      <c r="HIA319" s="5"/>
      <c r="HIB319" s="5"/>
      <c r="HIC319" s="5"/>
      <c r="HID319" s="5"/>
      <c r="HIE319" s="5"/>
      <c r="HIF319" s="5"/>
      <c r="HIG319" s="5"/>
      <c r="HIH319" s="5"/>
      <c r="HII319" s="5"/>
      <c r="HIJ319" s="5"/>
      <c r="HIK319" s="5"/>
      <c r="HIL319" s="5"/>
      <c r="HIM319" s="5"/>
      <c r="HIN319" s="5"/>
      <c r="HIO319" s="5"/>
      <c r="HIP319" s="5"/>
      <c r="HIQ319" s="5"/>
      <c r="HIR319" s="5"/>
      <c r="HIS319" s="5"/>
      <c r="HIT319" s="5"/>
      <c r="HIU319" s="5"/>
      <c r="HIV319" s="5"/>
      <c r="HIW319" s="5"/>
      <c r="HIX319" s="5"/>
      <c r="HIY319" s="5"/>
      <c r="HIZ319" s="5"/>
      <c r="HJA319" s="5"/>
      <c r="HJB319" s="5"/>
      <c r="HJC319" s="5"/>
      <c r="HJD319" s="5"/>
      <c r="HJE319" s="5"/>
      <c r="HJF319" s="5"/>
      <c r="HJG319" s="5"/>
      <c r="HJH319" s="5"/>
      <c r="HJI319" s="5"/>
      <c r="HJJ319" s="5"/>
      <c r="HJK319" s="5"/>
      <c r="HJL319" s="5"/>
      <c r="HJM319" s="5"/>
      <c r="HJN319" s="5"/>
      <c r="HJO319" s="5"/>
      <c r="HJP319" s="5"/>
      <c r="HJQ319" s="5"/>
      <c r="HJR319" s="5"/>
      <c r="HJS319" s="5"/>
      <c r="HJT319" s="5"/>
      <c r="HJU319" s="5"/>
      <c r="HJV319" s="5"/>
      <c r="HJW319" s="5"/>
      <c r="HJX319" s="5"/>
      <c r="HJY319" s="5"/>
      <c r="HJZ319" s="5"/>
      <c r="HKA319" s="5"/>
      <c r="HKB319" s="5"/>
      <c r="HKC319" s="5"/>
      <c r="HKD319" s="5"/>
      <c r="HKE319" s="5"/>
      <c r="HKF319" s="5"/>
      <c r="HKG319" s="5"/>
      <c r="HKH319" s="5"/>
      <c r="HKI319" s="5"/>
      <c r="HKJ319" s="5"/>
      <c r="HKK319" s="5"/>
      <c r="HKL319" s="5"/>
      <c r="HKM319" s="5"/>
      <c r="HKN319" s="5"/>
      <c r="HKO319" s="5"/>
      <c r="HKP319" s="5"/>
      <c r="HKQ319" s="5"/>
      <c r="HKR319" s="5"/>
      <c r="HKS319" s="5"/>
      <c r="HKT319" s="5"/>
      <c r="HKU319" s="5"/>
      <c r="HKV319" s="5"/>
      <c r="HKW319" s="5"/>
      <c r="HKX319" s="5"/>
      <c r="HKY319" s="5"/>
      <c r="HKZ319" s="5"/>
      <c r="HLA319" s="5"/>
      <c r="HLB319" s="5"/>
      <c r="HLC319" s="5"/>
      <c r="HLD319" s="5"/>
      <c r="HLE319" s="5"/>
      <c r="HLF319" s="5"/>
      <c r="HLG319" s="5"/>
      <c r="HLH319" s="5"/>
      <c r="HLI319" s="5"/>
      <c r="HLJ319" s="5"/>
      <c r="HLK319" s="5"/>
      <c r="HLL319" s="5"/>
      <c r="HLM319" s="5"/>
      <c r="HLN319" s="5"/>
      <c r="HLO319" s="5"/>
      <c r="HLP319" s="5"/>
      <c r="HLQ319" s="5"/>
      <c r="HLR319" s="5"/>
      <c r="HLS319" s="5"/>
      <c r="HLT319" s="5"/>
      <c r="HLU319" s="5"/>
      <c r="HLV319" s="5"/>
      <c r="HLW319" s="5"/>
      <c r="HLX319" s="5"/>
      <c r="HLY319" s="5"/>
      <c r="HLZ319" s="5"/>
      <c r="HMA319" s="5"/>
      <c r="HMB319" s="5"/>
      <c r="HMC319" s="5"/>
      <c r="HMD319" s="5"/>
      <c r="HME319" s="5"/>
      <c r="HMF319" s="5"/>
      <c r="HMG319" s="5"/>
      <c r="HMH319" s="5"/>
      <c r="HMI319" s="5"/>
      <c r="HMJ319" s="5"/>
      <c r="HMK319" s="5"/>
      <c r="HML319" s="5"/>
      <c r="HMM319" s="5"/>
      <c r="HMN319" s="5"/>
      <c r="HMO319" s="5"/>
      <c r="HMP319" s="5"/>
      <c r="HMQ319" s="5"/>
      <c r="HMR319" s="5"/>
      <c r="HMS319" s="5"/>
      <c r="HMT319" s="5"/>
      <c r="HMU319" s="5"/>
      <c r="HMV319" s="5"/>
      <c r="HMW319" s="5"/>
      <c r="HMX319" s="5"/>
      <c r="HMY319" s="5"/>
      <c r="HMZ319" s="5"/>
      <c r="HNA319" s="5"/>
      <c r="HNB319" s="5"/>
      <c r="HNC319" s="5"/>
      <c r="HND319" s="5"/>
      <c r="HNE319" s="5"/>
      <c r="HNF319" s="5"/>
      <c r="HNG319" s="5"/>
      <c r="HNH319" s="5"/>
      <c r="HNI319" s="5"/>
      <c r="HNJ319" s="5"/>
      <c r="HNK319" s="5"/>
      <c r="HNL319" s="5"/>
      <c r="HNM319" s="5"/>
      <c r="HNN319" s="5"/>
      <c r="HNO319" s="5"/>
      <c r="HNP319" s="5"/>
      <c r="HNQ319" s="5"/>
      <c r="HNR319" s="5"/>
      <c r="HNS319" s="5"/>
      <c r="HNT319" s="5"/>
      <c r="HNU319" s="5"/>
      <c r="HNV319" s="5"/>
      <c r="HNW319" s="5"/>
      <c r="HNX319" s="5"/>
      <c r="HNY319" s="5"/>
      <c r="HNZ319" s="5"/>
      <c r="HOA319" s="5"/>
      <c r="HOB319" s="5"/>
      <c r="HOC319" s="5"/>
      <c r="HOD319" s="5"/>
      <c r="HOE319" s="5"/>
      <c r="HOF319" s="5"/>
      <c r="HOG319" s="5"/>
      <c r="HOH319" s="5"/>
      <c r="HOI319" s="5"/>
      <c r="HOJ319" s="5"/>
      <c r="HOK319" s="5"/>
      <c r="HOL319" s="5"/>
      <c r="HOM319" s="5"/>
      <c r="HON319" s="5"/>
      <c r="HOO319" s="5"/>
      <c r="HOP319" s="5"/>
      <c r="HOQ319" s="5"/>
      <c r="HOR319" s="5"/>
      <c r="HOS319" s="5"/>
      <c r="HOT319" s="5"/>
      <c r="HOU319" s="5"/>
      <c r="HOV319" s="5"/>
      <c r="HOW319" s="5"/>
      <c r="HOX319" s="5"/>
      <c r="HOY319" s="5"/>
      <c r="HOZ319" s="5"/>
      <c r="HPA319" s="5"/>
      <c r="HPB319" s="5"/>
      <c r="HPC319" s="5"/>
      <c r="HPD319" s="5"/>
      <c r="HPE319" s="5"/>
      <c r="HPF319" s="5"/>
      <c r="HPG319" s="5"/>
      <c r="HPH319" s="5"/>
      <c r="HPI319" s="5"/>
      <c r="HPJ319" s="5"/>
      <c r="HPK319" s="5"/>
      <c r="HPL319" s="5"/>
      <c r="HPM319" s="5"/>
      <c r="HPN319" s="5"/>
      <c r="HPO319" s="5"/>
      <c r="HPP319" s="5"/>
      <c r="HPQ319" s="5"/>
      <c r="HPR319" s="5"/>
      <c r="HPS319" s="5"/>
      <c r="HPT319" s="5"/>
      <c r="HPU319" s="5"/>
      <c r="HPV319" s="5"/>
      <c r="HPW319" s="5"/>
      <c r="HPX319" s="5"/>
      <c r="HPY319" s="5"/>
      <c r="HPZ319" s="5"/>
      <c r="HQA319" s="5"/>
      <c r="HQB319" s="5"/>
      <c r="HQC319" s="5"/>
      <c r="HQD319" s="5"/>
      <c r="HQE319" s="5"/>
      <c r="HQF319" s="5"/>
      <c r="HQG319" s="5"/>
      <c r="HQH319" s="5"/>
      <c r="HQI319" s="5"/>
      <c r="HQJ319" s="5"/>
      <c r="HQK319" s="5"/>
      <c r="HQL319" s="5"/>
      <c r="HQM319" s="5"/>
      <c r="HQN319" s="5"/>
      <c r="HQO319" s="5"/>
      <c r="HQP319" s="5"/>
      <c r="HQQ319" s="5"/>
      <c r="HQR319" s="5"/>
      <c r="HQS319" s="5"/>
      <c r="HQT319" s="5"/>
      <c r="HQU319" s="5"/>
      <c r="HQV319" s="5"/>
      <c r="HQW319" s="5"/>
      <c r="HQX319" s="5"/>
      <c r="HQY319" s="5"/>
      <c r="HQZ319" s="5"/>
      <c r="HRA319" s="5"/>
      <c r="HRB319" s="5"/>
      <c r="HRC319" s="5"/>
      <c r="HRD319" s="5"/>
      <c r="HRE319" s="5"/>
      <c r="HRF319" s="5"/>
      <c r="HRG319" s="5"/>
      <c r="HRH319" s="5"/>
      <c r="HRI319" s="5"/>
      <c r="HRJ319" s="5"/>
      <c r="HRK319" s="5"/>
      <c r="HRL319" s="5"/>
      <c r="HRM319" s="5"/>
      <c r="HRN319" s="5"/>
      <c r="HRO319" s="5"/>
      <c r="HRP319" s="5"/>
      <c r="HRQ319" s="5"/>
      <c r="HRR319" s="5"/>
      <c r="HRS319" s="5"/>
      <c r="HRT319" s="5"/>
      <c r="HRU319" s="5"/>
      <c r="HRV319" s="5"/>
      <c r="HRW319" s="5"/>
      <c r="HRX319" s="5"/>
      <c r="HRY319" s="5"/>
      <c r="HRZ319" s="5"/>
      <c r="HSA319" s="5"/>
      <c r="HSB319" s="5"/>
      <c r="HSC319" s="5"/>
      <c r="HSD319" s="5"/>
      <c r="HSE319" s="5"/>
      <c r="HSF319" s="5"/>
      <c r="HSG319" s="5"/>
      <c r="HSH319" s="5"/>
      <c r="HSI319" s="5"/>
      <c r="HSJ319" s="5"/>
      <c r="HSK319" s="5"/>
      <c r="HSL319" s="5"/>
      <c r="HSM319" s="5"/>
      <c r="HSN319" s="5"/>
      <c r="HSO319" s="5"/>
      <c r="HSP319" s="5"/>
      <c r="HSQ319" s="5"/>
      <c r="HSR319" s="5"/>
      <c r="HSS319" s="5"/>
      <c r="HST319" s="5"/>
      <c r="HSU319" s="5"/>
      <c r="HSV319" s="5"/>
      <c r="HSW319" s="5"/>
      <c r="HSX319" s="5"/>
      <c r="HSY319" s="5"/>
      <c r="HSZ319" s="5"/>
      <c r="HTA319" s="5"/>
      <c r="HTB319" s="5"/>
      <c r="HTC319" s="5"/>
      <c r="HTD319" s="5"/>
      <c r="HTE319" s="5"/>
      <c r="HTF319" s="5"/>
      <c r="HTG319" s="5"/>
      <c r="HTH319" s="5"/>
      <c r="HTI319" s="5"/>
      <c r="HTJ319" s="5"/>
      <c r="HTK319" s="5"/>
      <c r="HTL319" s="5"/>
      <c r="HTM319" s="5"/>
      <c r="HTN319" s="5"/>
      <c r="HTO319" s="5"/>
      <c r="HTP319" s="5"/>
      <c r="HTQ319" s="5"/>
      <c r="HTR319" s="5"/>
      <c r="HTS319" s="5"/>
      <c r="HTT319" s="5"/>
      <c r="HTU319" s="5"/>
      <c r="HTV319" s="5"/>
      <c r="HTW319" s="5"/>
      <c r="HTX319" s="5"/>
      <c r="HTY319" s="5"/>
      <c r="HTZ319" s="5"/>
      <c r="HUA319" s="5"/>
      <c r="HUB319" s="5"/>
      <c r="HUC319" s="5"/>
      <c r="HUD319" s="5"/>
      <c r="HUE319" s="5"/>
      <c r="HUF319" s="5"/>
      <c r="HUG319" s="5"/>
      <c r="HUH319" s="5"/>
      <c r="HUI319" s="5"/>
      <c r="HUJ319" s="5"/>
      <c r="HUK319" s="5"/>
      <c r="HUL319" s="5"/>
      <c r="HUM319" s="5"/>
      <c r="HUN319" s="5"/>
      <c r="HUO319" s="5"/>
      <c r="HUP319" s="5"/>
      <c r="HUQ319" s="5"/>
      <c r="HUR319" s="5"/>
      <c r="HUS319" s="5"/>
      <c r="HUT319" s="5"/>
      <c r="HUU319" s="5"/>
      <c r="HUV319" s="5"/>
      <c r="HUW319" s="5"/>
      <c r="HUX319" s="5"/>
      <c r="HUY319" s="5"/>
      <c r="HUZ319" s="5"/>
      <c r="HVA319" s="5"/>
      <c r="HVB319" s="5"/>
      <c r="HVC319" s="5"/>
      <c r="HVD319" s="5"/>
      <c r="HVE319" s="5"/>
      <c r="HVF319" s="5"/>
      <c r="HVG319" s="5"/>
      <c r="HVH319" s="5"/>
      <c r="HVI319" s="5"/>
      <c r="HVJ319" s="5"/>
      <c r="HVK319" s="5"/>
      <c r="HVL319" s="5"/>
      <c r="HVM319" s="5"/>
      <c r="HVN319" s="5"/>
      <c r="HVO319" s="5"/>
      <c r="HVP319" s="5"/>
      <c r="HVQ319" s="5"/>
      <c r="HVR319" s="5"/>
      <c r="HVS319" s="5"/>
      <c r="HVT319" s="5"/>
      <c r="HVU319" s="5"/>
      <c r="HVV319" s="5"/>
      <c r="HVW319" s="5"/>
      <c r="HVX319" s="5"/>
      <c r="HVY319" s="5"/>
      <c r="HVZ319" s="5"/>
      <c r="HWA319" s="5"/>
      <c r="HWB319" s="5"/>
      <c r="HWC319" s="5"/>
      <c r="HWD319" s="5"/>
      <c r="HWE319" s="5"/>
      <c r="HWF319" s="5"/>
      <c r="HWG319" s="5"/>
      <c r="HWH319" s="5"/>
      <c r="HWI319" s="5"/>
      <c r="HWJ319" s="5"/>
      <c r="HWK319" s="5"/>
      <c r="HWL319" s="5"/>
      <c r="HWM319" s="5"/>
      <c r="HWN319" s="5"/>
      <c r="HWO319" s="5"/>
      <c r="HWP319" s="5"/>
      <c r="HWQ319" s="5"/>
      <c r="HWR319" s="5"/>
      <c r="HWS319" s="5"/>
      <c r="HWT319" s="5"/>
      <c r="HWU319" s="5"/>
      <c r="HWV319" s="5"/>
      <c r="HWW319" s="5"/>
      <c r="HWX319" s="5"/>
      <c r="HWY319" s="5"/>
      <c r="HWZ319" s="5"/>
      <c r="HXA319" s="5"/>
      <c r="HXB319" s="5"/>
      <c r="HXC319" s="5"/>
      <c r="HXD319" s="5"/>
      <c r="HXE319" s="5"/>
      <c r="HXF319" s="5"/>
      <c r="HXG319" s="5"/>
      <c r="HXH319" s="5"/>
      <c r="HXI319" s="5"/>
      <c r="HXJ319" s="5"/>
      <c r="HXK319" s="5"/>
      <c r="HXL319" s="5"/>
      <c r="HXM319" s="5"/>
      <c r="HXN319" s="5"/>
      <c r="HXO319" s="5"/>
      <c r="HXP319" s="5"/>
      <c r="HXQ319" s="5"/>
      <c r="HXR319" s="5"/>
      <c r="HXS319" s="5"/>
      <c r="HXT319" s="5"/>
      <c r="HXU319" s="5"/>
      <c r="HXV319" s="5"/>
      <c r="HXW319" s="5"/>
      <c r="HXX319" s="5"/>
      <c r="HXY319" s="5"/>
      <c r="HXZ319" s="5"/>
      <c r="HYA319" s="5"/>
      <c r="HYB319" s="5"/>
      <c r="HYC319" s="5"/>
      <c r="HYD319" s="5"/>
      <c r="HYE319" s="5"/>
      <c r="HYF319" s="5"/>
      <c r="HYG319" s="5"/>
      <c r="HYH319" s="5"/>
      <c r="HYI319" s="5"/>
      <c r="HYJ319" s="5"/>
      <c r="HYK319" s="5"/>
      <c r="HYL319" s="5"/>
      <c r="HYM319" s="5"/>
      <c r="HYN319" s="5"/>
      <c r="HYO319" s="5"/>
      <c r="HYP319" s="5"/>
      <c r="HYQ319" s="5"/>
      <c r="HYR319" s="5"/>
      <c r="HYS319" s="5"/>
      <c r="HYT319" s="5"/>
      <c r="HYU319" s="5"/>
      <c r="HYV319" s="5"/>
      <c r="HYW319" s="5"/>
      <c r="HYX319" s="5"/>
      <c r="HYY319" s="5"/>
      <c r="HYZ319" s="5"/>
      <c r="HZA319" s="5"/>
      <c r="HZB319" s="5"/>
      <c r="HZC319" s="5"/>
      <c r="HZD319" s="5"/>
      <c r="HZE319" s="5"/>
      <c r="HZF319" s="5"/>
      <c r="HZG319" s="5"/>
      <c r="HZH319" s="5"/>
      <c r="HZI319" s="5"/>
      <c r="HZJ319" s="5"/>
      <c r="HZK319" s="5"/>
      <c r="HZL319" s="5"/>
      <c r="HZM319" s="5"/>
      <c r="HZN319" s="5"/>
      <c r="HZO319" s="5"/>
      <c r="HZP319" s="5"/>
      <c r="HZQ319" s="5"/>
      <c r="HZR319" s="5"/>
      <c r="HZS319" s="5"/>
      <c r="HZT319" s="5"/>
      <c r="HZU319" s="5"/>
      <c r="HZV319" s="5"/>
      <c r="HZW319" s="5"/>
      <c r="HZX319" s="5"/>
      <c r="HZY319" s="5"/>
      <c r="HZZ319" s="5"/>
      <c r="IAA319" s="5"/>
      <c r="IAB319" s="5"/>
      <c r="IAC319" s="5"/>
      <c r="IAD319" s="5"/>
      <c r="IAE319" s="5"/>
      <c r="IAF319" s="5"/>
      <c r="IAG319" s="5"/>
      <c r="IAH319" s="5"/>
      <c r="IAI319" s="5"/>
      <c r="IAJ319" s="5"/>
      <c r="IAK319" s="5"/>
      <c r="IAL319" s="5"/>
      <c r="IAM319" s="5"/>
      <c r="IAN319" s="5"/>
      <c r="IAO319" s="5"/>
      <c r="IAP319" s="5"/>
      <c r="IAQ319" s="5"/>
      <c r="IAR319" s="5"/>
      <c r="IAS319" s="5"/>
      <c r="IAT319" s="5"/>
      <c r="IAU319" s="5"/>
      <c r="IAV319" s="5"/>
      <c r="IAW319" s="5"/>
      <c r="IAX319" s="5"/>
      <c r="IAY319" s="5"/>
      <c r="IAZ319" s="5"/>
      <c r="IBA319" s="5"/>
      <c r="IBB319" s="5"/>
      <c r="IBC319" s="5"/>
      <c r="IBD319" s="5"/>
      <c r="IBE319" s="5"/>
      <c r="IBF319" s="5"/>
      <c r="IBG319" s="5"/>
      <c r="IBH319" s="5"/>
      <c r="IBI319" s="5"/>
      <c r="IBJ319" s="5"/>
      <c r="IBK319" s="5"/>
      <c r="IBL319" s="5"/>
      <c r="IBM319" s="5"/>
      <c r="IBN319" s="5"/>
      <c r="IBO319" s="5"/>
      <c r="IBP319" s="5"/>
      <c r="IBQ319" s="5"/>
      <c r="IBR319" s="5"/>
      <c r="IBS319" s="5"/>
      <c r="IBT319" s="5"/>
      <c r="IBU319" s="5"/>
      <c r="IBV319" s="5"/>
      <c r="IBW319" s="5"/>
      <c r="IBX319" s="5"/>
      <c r="IBY319" s="5"/>
      <c r="IBZ319" s="5"/>
      <c r="ICA319" s="5"/>
      <c r="ICB319" s="5"/>
      <c r="ICC319" s="5"/>
      <c r="ICD319" s="5"/>
      <c r="ICE319" s="5"/>
      <c r="ICF319" s="5"/>
      <c r="ICG319" s="5"/>
      <c r="ICH319" s="5"/>
      <c r="ICI319" s="5"/>
      <c r="ICJ319" s="5"/>
      <c r="ICK319" s="5"/>
      <c r="ICL319" s="5"/>
      <c r="ICM319" s="5"/>
      <c r="ICN319" s="5"/>
      <c r="ICO319" s="5"/>
      <c r="ICP319" s="5"/>
      <c r="ICQ319" s="5"/>
      <c r="ICR319" s="5"/>
      <c r="ICS319" s="5"/>
      <c r="ICT319" s="5"/>
      <c r="ICU319" s="5"/>
      <c r="ICV319" s="5"/>
      <c r="ICW319" s="5"/>
      <c r="ICX319" s="5"/>
      <c r="ICY319" s="5"/>
      <c r="ICZ319" s="5"/>
      <c r="IDA319" s="5"/>
      <c r="IDB319" s="5"/>
      <c r="IDC319" s="5"/>
      <c r="IDD319" s="5"/>
      <c r="IDE319" s="5"/>
      <c r="IDF319" s="5"/>
      <c r="IDG319" s="5"/>
      <c r="IDH319" s="5"/>
      <c r="IDI319" s="5"/>
      <c r="IDJ319" s="5"/>
      <c r="IDK319" s="5"/>
      <c r="IDL319" s="5"/>
      <c r="IDM319" s="5"/>
      <c r="IDN319" s="5"/>
      <c r="IDO319" s="5"/>
      <c r="IDP319" s="5"/>
      <c r="IDQ319" s="5"/>
      <c r="IDR319" s="5"/>
      <c r="IDS319" s="5"/>
      <c r="IDT319" s="5"/>
      <c r="IDU319" s="5"/>
      <c r="IDV319" s="5"/>
      <c r="IDW319" s="5"/>
      <c r="IDX319" s="5"/>
      <c r="IDY319" s="5"/>
      <c r="IDZ319" s="5"/>
      <c r="IEA319" s="5"/>
      <c r="IEB319" s="5"/>
      <c r="IEC319" s="5"/>
      <c r="IED319" s="5"/>
      <c r="IEE319" s="5"/>
      <c r="IEF319" s="5"/>
      <c r="IEG319" s="5"/>
      <c r="IEH319" s="5"/>
      <c r="IEI319" s="5"/>
      <c r="IEJ319" s="5"/>
      <c r="IEK319" s="5"/>
      <c r="IEL319" s="5"/>
      <c r="IEM319" s="5"/>
      <c r="IEN319" s="5"/>
      <c r="IEO319" s="5"/>
      <c r="IEP319" s="5"/>
      <c r="IEQ319" s="5"/>
      <c r="IER319" s="5"/>
      <c r="IES319" s="5"/>
      <c r="IET319" s="5"/>
      <c r="IEU319" s="5"/>
      <c r="IEV319" s="5"/>
      <c r="IEW319" s="5"/>
      <c r="IEX319" s="5"/>
      <c r="IEY319" s="5"/>
      <c r="IEZ319" s="5"/>
      <c r="IFA319" s="5"/>
      <c r="IFB319" s="5"/>
      <c r="IFC319" s="5"/>
      <c r="IFD319" s="5"/>
      <c r="IFE319" s="5"/>
      <c r="IFF319" s="5"/>
      <c r="IFG319" s="5"/>
      <c r="IFH319" s="5"/>
      <c r="IFI319" s="5"/>
      <c r="IFJ319" s="5"/>
      <c r="IFK319" s="5"/>
      <c r="IFL319" s="5"/>
      <c r="IFM319" s="5"/>
      <c r="IFN319" s="5"/>
      <c r="IFO319" s="5"/>
      <c r="IFP319" s="5"/>
      <c r="IFQ319" s="5"/>
      <c r="IFR319" s="5"/>
      <c r="IFS319" s="5"/>
      <c r="IFT319" s="5"/>
      <c r="IFU319" s="5"/>
      <c r="IFV319" s="5"/>
      <c r="IFW319" s="5"/>
      <c r="IFX319" s="5"/>
      <c r="IFY319" s="5"/>
      <c r="IFZ319" s="5"/>
      <c r="IGA319" s="5"/>
      <c r="IGB319" s="5"/>
      <c r="IGC319" s="5"/>
      <c r="IGD319" s="5"/>
      <c r="IGE319" s="5"/>
      <c r="IGF319" s="5"/>
      <c r="IGG319" s="5"/>
      <c r="IGH319" s="5"/>
      <c r="IGI319" s="5"/>
      <c r="IGJ319" s="5"/>
      <c r="IGK319" s="5"/>
      <c r="IGL319" s="5"/>
      <c r="IGM319" s="5"/>
      <c r="IGN319" s="5"/>
      <c r="IGO319" s="5"/>
      <c r="IGP319" s="5"/>
      <c r="IGQ319" s="5"/>
      <c r="IGR319" s="5"/>
      <c r="IGS319" s="5"/>
      <c r="IGT319" s="5"/>
      <c r="IGU319" s="5"/>
      <c r="IGV319" s="5"/>
      <c r="IGW319" s="5"/>
      <c r="IGX319" s="5"/>
      <c r="IGY319" s="5"/>
      <c r="IGZ319" s="5"/>
      <c r="IHA319" s="5"/>
      <c r="IHB319" s="5"/>
      <c r="IHC319" s="5"/>
      <c r="IHD319" s="5"/>
      <c r="IHE319" s="5"/>
      <c r="IHF319" s="5"/>
      <c r="IHG319" s="5"/>
      <c r="IHH319" s="5"/>
      <c r="IHI319" s="5"/>
      <c r="IHJ319" s="5"/>
      <c r="IHK319" s="5"/>
      <c r="IHL319" s="5"/>
      <c r="IHM319" s="5"/>
      <c r="IHN319" s="5"/>
      <c r="IHO319" s="5"/>
      <c r="IHP319" s="5"/>
      <c r="IHQ319" s="5"/>
      <c r="IHR319" s="5"/>
      <c r="IHS319" s="5"/>
      <c r="IHT319" s="5"/>
      <c r="IHU319" s="5"/>
      <c r="IHV319" s="5"/>
      <c r="IHW319" s="5"/>
      <c r="IHX319" s="5"/>
      <c r="IHY319" s="5"/>
      <c r="IHZ319" s="5"/>
      <c r="IIA319" s="5"/>
      <c r="IIB319" s="5"/>
      <c r="IIC319" s="5"/>
      <c r="IID319" s="5"/>
      <c r="IIE319" s="5"/>
      <c r="IIF319" s="5"/>
      <c r="IIG319" s="5"/>
      <c r="IIH319" s="5"/>
      <c r="III319" s="5"/>
      <c r="IIJ319" s="5"/>
      <c r="IIK319" s="5"/>
      <c r="IIL319" s="5"/>
      <c r="IIM319" s="5"/>
      <c r="IIN319" s="5"/>
      <c r="IIO319" s="5"/>
      <c r="IIP319" s="5"/>
      <c r="IIQ319" s="5"/>
      <c r="IIR319" s="5"/>
      <c r="IIS319" s="5"/>
      <c r="IIT319" s="5"/>
      <c r="IIU319" s="5"/>
      <c r="IIV319" s="5"/>
      <c r="IIW319" s="5"/>
      <c r="IIX319" s="5"/>
      <c r="IIY319" s="5"/>
      <c r="IIZ319" s="5"/>
      <c r="IJA319" s="5"/>
      <c r="IJB319" s="5"/>
      <c r="IJC319" s="5"/>
      <c r="IJD319" s="5"/>
      <c r="IJE319" s="5"/>
      <c r="IJF319" s="5"/>
      <c r="IJG319" s="5"/>
      <c r="IJH319" s="5"/>
      <c r="IJI319" s="5"/>
      <c r="IJJ319" s="5"/>
      <c r="IJK319" s="5"/>
      <c r="IJL319" s="5"/>
      <c r="IJM319" s="5"/>
      <c r="IJN319" s="5"/>
      <c r="IJO319" s="5"/>
      <c r="IJP319" s="5"/>
      <c r="IJQ319" s="5"/>
      <c r="IJR319" s="5"/>
      <c r="IJS319" s="5"/>
      <c r="IJT319" s="5"/>
      <c r="IJU319" s="5"/>
      <c r="IJV319" s="5"/>
      <c r="IJW319" s="5"/>
      <c r="IJX319" s="5"/>
      <c r="IJY319" s="5"/>
      <c r="IJZ319" s="5"/>
      <c r="IKA319" s="5"/>
      <c r="IKB319" s="5"/>
      <c r="IKC319" s="5"/>
      <c r="IKD319" s="5"/>
      <c r="IKE319" s="5"/>
      <c r="IKF319" s="5"/>
      <c r="IKG319" s="5"/>
      <c r="IKH319" s="5"/>
      <c r="IKI319" s="5"/>
      <c r="IKJ319" s="5"/>
      <c r="IKK319" s="5"/>
      <c r="IKL319" s="5"/>
      <c r="IKM319" s="5"/>
      <c r="IKN319" s="5"/>
      <c r="IKO319" s="5"/>
      <c r="IKP319" s="5"/>
      <c r="IKQ319" s="5"/>
      <c r="IKR319" s="5"/>
      <c r="IKS319" s="5"/>
      <c r="IKT319" s="5"/>
      <c r="IKU319" s="5"/>
      <c r="IKV319" s="5"/>
      <c r="IKW319" s="5"/>
      <c r="IKX319" s="5"/>
      <c r="IKY319" s="5"/>
      <c r="IKZ319" s="5"/>
      <c r="ILA319" s="5"/>
      <c r="ILB319" s="5"/>
      <c r="ILC319" s="5"/>
      <c r="ILD319" s="5"/>
      <c r="ILE319" s="5"/>
      <c r="ILF319" s="5"/>
      <c r="ILG319" s="5"/>
      <c r="ILH319" s="5"/>
      <c r="ILI319" s="5"/>
      <c r="ILJ319" s="5"/>
      <c r="ILK319" s="5"/>
      <c r="ILL319" s="5"/>
      <c r="ILM319" s="5"/>
      <c r="ILN319" s="5"/>
      <c r="ILO319" s="5"/>
      <c r="ILP319" s="5"/>
      <c r="ILQ319" s="5"/>
      <c r="ILR319" s="5"/>
      <c r="ILS319" s="5"/>
      <c r="ILT319" s="5"/>
      <c r="ILU319" s="5"/>
      <c r="ILV319" s="5"/>
      <c r="ILW319" s="5"/>
      <c r="ILX319" s="5"/>
      <c r="ILY319" s="5"/>
      <c r="ILZ319" s="5"/>
      <c r="IMA319" s="5"/>
      <c r="IMB319" s="5"/>
      <c r="IMC319" s="5"/>
      <c r="IMD319" s="5"/>
      <c r="IME319" s="5"/>
      <c r="IMF319" s="5"/>
      <c r="IMG319" s="5"/>
      <c r="IMH319" s="5"/>
      <c r="IMI319" s="5"/>
      <c r="IMJ319" s="5"/>
      <c r="IMK319" s="5"/>
      <c r="IML319" s="5"/>
      <c r="IMM319" s="5"/>
      <c r="IMN319" s="5"/>
      <c r="IMO319" s="5"/>
      <c r="IMP319" s="5"/>
      <c r="IMQ319" s="5"/>
      <c r="IMR319" s="5"/>
      <c r="IMS319" s="5"/>
      <c r="IMT319" s="5"/>
      <c r="IMU319" s="5"/>
      <c r="IMV319" s="5"/>
      <c r="IMW319" s="5"/>
      <c r="IMX319" s="5"/>
      <c r="IMY319" s="5"/>
      <c r="IMZ319" s="5"/>
      <c r="INA319" s="5"/>
      <c r="INB319" s="5"/>
      <c r="INC319" s="5"/>
      <c r="IND319" s="5"/>
      <c r="INE319" s="5"/>
      <c r="INF319" s="5"/>
      <c r="ING319" s="5"/>
      <c r="INH319" s="5"/>
      <c r="INI319" s="5"/>
      <c r="INJ319" s="5"/>
      <c r="INK319" s="5"/>
      <c r="INL319" s="5"/>
      <c r="INM319" s="5"/>
      <c r="INN319" s="5"/>
      <c r="INO319" s="5"/>
      <c r="INP319" s="5"/>
      <c r="INQ319" s="5"/>
      <c r="INR319" s="5"/>
      <c r="INS319" s="5"/>
      <c r="INT319" s="5"/>
      <c r="INU319" s="5"/>
      <c r="INV319" s="5"/>
      <c r="INW319" s="5"/>
      <c r="INX319" s="5"/>
      <c r="INY319" s="5"/>
      <c r="INZ319" s="5"/>
      <c r="IOA319" s="5"/>
      <c r="IOB319" s="5"/>
      <c r="IOC319" s="5"/>
      <c r="IOD319" s="5"/>
      <c r="IOE319" s="5"/>
      <c r="IOF319" s="5"/>
      <c r="IOG319" s="5"/>
      <c r="IOH319" s="5"/>
      <c r="IOI319" s="5"/>
      <c r="IOJ319" s="5"/>
      <c r="IOK319" s="5"/>
      <c r="IOL319" s="5"/>
      <c r="IOM319" s="5"/>
      <c r="ION319" s="5"/>
      <c r="IOO319" s="5"/>
      <c r="IOP319" s="5"/>
      <c r="IOQ319" s="5"/>
      <c r="IOR319" s="5"/>
      <c r="IOS319" s="5"/>
      <c r="IOT319" s="5"/>
      <c r="IOU319" s="5"/>
      <c r="IOV319" s="5"/>
      <c r="IOW319" s="5"/>
      <c r="IOX319" s="5"/>
      <c r="IOY319" s="5"/>
      <c r="IOZ319" s="5"/>
      <c r="IPA319" s="5"/>
      <c r="IPB319" s="5"/>
      <c r="IPC319" s="5"/>
      <c r="IPD319" s="5"/>
      <c r="IPE319" s="5"/>
      <c r="IPF319" s="5"/>
      <c r="IPG319" s="5"/>
      <c r="IPH319" s="5"/>
      <c r="IPI319" s="5"/>
      <c r="IPJ319" s="5"/>
      <c r="IPK319" s="5"/>
      <c r="IPL319" s="5"/>
      <c r="IPM319" s="5"/>
      <c r="IPN319" s="5"/>
      <c r="IPO319" s="5"/>
      <c r="IPP319" s="5"/>
      <c r="IPQ319" s="5"/>
      <c r="IPR319" s="5"/>
      <c r="IPS319" s="5"/>
      <c r="IPT319" s="5"/>
      <c r="IPU319" s="5"/>
      <c r="IPV319" s="5"/>
      <c r="IPW319" s="5"/>
      <c r="IPX319" s="5"/>
      <c r="IPY319" s="5"/>
      <c r="IPZ319" s="5"/>
      <c r="IQA319" s="5"/>
      <c r="IQB319" s="5"/>
      <c r="IQC319" s="5"/>
      <c r="IQD319" s="5"/>
      <c r="IQE319" s="5"/>
      <c r="IQF319" s="5"/>
      <c r="IQG319" s="5"/>
      <c r="IQH319" s="5"/>
      <c r="IQI319" s="5"/>
      <c r="IQJ319" s="5"/>
      <c r="IQK319" s="5"/>
      <c r="IQL319" s="5"/>
      <c r="IQM319" s="5"/>
      <c r="IQN319" s="5"/>
      <c r="IQO319" s="5"/>
      <c r="IQP319" s="5"/>
      <c r="IQQ319" s="5"/>
      <c r="IQR319" s="5"/>
      <c r="IQS319" s="5"/>
      <c r="IQT319" s="5"/>
      <c r="IQU319" s="5"/>
      <c r="IQV319" s="5"/>
      <c r="IQW319" s="5"/>
      <c r="IQX319" s="5"/>
      <c r="IQY319" s="5"/>
      <c r="IQZ319" s="5"/>
      <c r="IRA319" s="5"/>
      <c r="IRB319" s="5"/>
      <c r="IRC319" s="5"/>
      <c r="IRD319" s="5"/>
      <c r="IRE319" s="5"/>
      <c r="IRF319" s="5"/>
      <c r="IRG319" s="5"/>
      <c r="IRH319" s="5"/>
      <c r="IRI319" s="5"/>
      <c r="IRJ319" s="5"/>
      <c r="IRK319" s="5"/>
      <c r="IRL319" s="5"/>
      <c r="IRM319" s="5"/>
      <c r="IRN319" s="5"/>
      <c r="IRO319" s="5"/>
      <c r="IRP319" s="5"/>
      <c r="IRQ319" s="5"/>
      <c r="IRR319" s="5"/>
      <c r="IRS319" s="5"/>
      <c r="IRT319" s="5"/>
      <c r="IRU319" s="5"/>
      <c r="IRV319" s="5"/>
      <c r="IRW319" s="5"/>
      <c r="IRX319" s="5"/>
      <c r="IRY319" s="5"/>
      <c r="IRZ319" s="5"/>
      <c r="ISA319" s="5"/>
      <c r="ISB319" s="5"/>
      <c r="ISC319" s="5"/>
      <c r="ISD319" s="5"/>
      <c r="ISE319" s="5"/>
      <c r="ISF319" s="5"/>
      <c r="ISG319" s="5"/>
      <c r="ISH319" s="5"/>
      <c r="ISI319" s="5"/>
      <c r="ISJ319" s="5"/>
      <c r="ISK319" s="5"/>
      <c r="ISL319" s="5"/>
      <c r="ISM319" s="5"/>
      <c r="ISN319" s="5"/>
      <c r="ISO319" s="5"/>
      <c r="ISP319" s="5"/>
      <c r="ISQ319" s="5"/>
      <c r="ISR319" s="5"/>
      <c r="ISS319" s="5"/>
      <c r="IST319" s="5"/>
      <c r="ISU319" s="5"/>
      <c r="ISV319" s="5"/>
      <c r="ISW319" s="5"/>
      <c r="ISX319" s="5"/>
      <c r="ISY319" s="5"/>
      <c r="ISZ319" s="5"/>
      <c r="ITA319" s="5"/>
      <c r="ITB319" s="5"/>
      <c r="ITC319" s="5"/>
      <c r="ITD319" s="5"/>
      <c r="ITE319" s="5"/>
      <c r="ITF319" s="5"/>
      <c r="ITG319" s="5"/>
      <c r="ITH319" s="5"/>
      <c r="ITI319" s="5"/>
      <c r="ITJ319" s="5"/>
      <c r="ITK319" s="5"/>
      <c r="ITL319" s="5"/>
      <c r="ITM319" s="5"/>
      <c r="ITN319" s="5"/>
      <c r="ITO319" s="5"/>
      <c r="ITP319" s="5"/>
      <c r="ITQ319" s="5"/>
      <c r="ITR319" s="5"/>
      <c r="ITS319" s="5"/>
      <c r="ITT319" s="5"/>
      <c r="ITU319" s="5"/>
      <c r="ITV319" s="5"/>
      <c r="ITW319" s="5"/>
      <c r="ITX319" s="5"/>
      <c r="ITY319" s="5"/>
      <c r="ITZ319" s="5"/>
      <c r="IUA319" s="5"/>
      <c r="IUB319" s="5"/>
      <c r="IUC319" s="5"/>
      <c r="IUD319" s="5"/>
      <c r="IUE319" s="5"/>
      <c r="IUF319" s="5"/>
      <c r="IUG319" s="5"/>
      <c r="IUH319" s="5"/>
      <c r="IUI319" s="5"/>
      <c r="IUJ319" s="5"/>
      <c r="IUK319" s="5"/>
      <c r="IUL319" s="5"/>
      <c r="IUM319" s="5"/>
      <c r="IUN319" s="5"/>
      <c r="IUO319" s="5"/>
      <c r="IUP319" s="5"/>
      <c r="IUQ319" s="5"/>
      <c r="IUR319" s="5"/>
      <c r="IUS319" s="5"/>
      <c r="IUT319" s="5"/>
      <c r="IUU319" s="5"/>
      <c r="IUV319" s="5"/>
      <c r="IUW319" s="5"/>
      <c r="IUX319" s="5"/>
      <c r="IUY319" s="5"/>
      <c r="IUZ319" s="5"/>
      <c r="IVA319" s="5"/>
      <c r="IVB319" s="5"/>
      <c r="IVC319" s="5"/>
      <c r="IVD319" s="5"/>
      <c r="IVE319" s="5"/>
      <c r="IVF319" s="5"/>
      <c r="IVG319" s="5"/>
      <c r="IVH319" s="5"/>
      <c r="IVI319" s="5"/>
      <c r="IVJ319" s="5"/>
      <c r="IVK319" s="5"/>
      <c r="IVL319" s="5"/>
      <c r="IVM319" s="5"/>
      <c r="IVN319" s="5"/>
      <c r="IVO319" s="5"/>
      <c r="IVP319" s="5"/>
      <c r="IVQ319" s="5"/>
      <c r="IVR319" s="5"/>
      <c r="IVS319" s="5"/>
      <c r="IVT319" s="5"/>
      <c r="IVU319" s="5"/>
      <c r="IVV319" s="5"/>
      <c r="IVW319" s="5"/>
      <c r="IVX319" s="5"/>
      <c r="IVY319" s="5"/>
      <c r="IVZ319" s="5"/>
      <c r="IWA319" s="5"/>
      <c r="IWB319" s="5"/>
      <c r="IWC319" s="5"/>
      <c r="IWD319" s="5"/>
      <c r="IWE319" s="5"/>
      <c r="IWF319" s="5"/>
      <c r="IWG319" s="5"/>
      <c r="IWH319" s="5"/>
      <c r="IWI319" s="5"/>
      <c r="IWJ319" s="5"/>
      <c r="IWK319" s="5"/>
      <c r="IWL319" s="5"/>
      <c r="IWM319" s="5"/>
      <c r="IWN319" s="5"/>
      <c r="IWO319" s="5"/>
      <c r="IWP319" s="5"/>
      <c r="IWQ319" s="5"/>
      <c r="IWR319" s="5"/>
      <c r="IWS319" s="5"/>
      <c r="IWT319" s="5"/>
      <c r="IWU319" s="5"/>
      <c r="IWV319" s="5"/>
      <c r="IWW319" s="5"/>
      <c r="IWX319" s="5"/>
      <c r="IWY319" s="5"/>
      <c r="IWZ319" s="5"/>
      <c r="IXA319" s="5"/>
      <c r="IXB319" s="5"/>
      <c r="IXC319" s="5"/>
      <c r="IXD319" s="5"/>
      <c r="IXE319" s="5"/>
      <c r="IXF319" s="5"/>
      <c r="IXG319" s="5"/>
      <c r="IXH319" s="5"/>
      <c r="IXI319" s="5"/>
      <c r="IXJ319" s="5"/>
      <c r="IXK319" s="5"/>
      <c r="IXL319" s="5"/>
      <c r="IXM319" s="5"/>
      <c r="IXN319" s="5"/>
      <c r="IXO319" s="5"/>
      <c r="IXP319" s="5"/>
      <c r="IXQ319" s="5"/>
      <c r="IXR319" s="5"/>
      <c r="IXS319" s="5"/>
      <c r="IXT319" s="5"/>
      <c r="IXU319" s="5"/>
      <c r="IXV319" s="5"/>
      <c r="IXW319" s="5"/>
      <c r="IXX319" s="5"/>
      <c r="IXY319" s="5"/>
      <c r="IXZ319" s="5"/>
      <c r="IYA319" s="5"/>
      <c r="IYB319" s="5"/>
      <c r="IYC319" s="5"/>
      <c r="IYD319" s="5"/>
      <c r="IYE319" s="5"/>
      <c r="IYF319" s="5"/>
      <c r="IYG319" s="5"/>
      <c r="IYH319" s="5"/>
      <c r="IYI319" s="5"/>
      <c r="IYJ319" s="5"/>
      <c r="IYK319" s="5"/>
      <c r="IYL319" s="5"/>
      <c r="IYM319" s="5"/>
      <c r="IYN319" s="5"/>
      <c r="IYO319" s="5"/>
      <c r="IYP319" s="5"/>
      <c r="IYQ319" s="5"/>
      <c r="IYR319" s="5"/>
      <c r="IYS319" s="5"/>
      <c r="IYT319" s="5"/>
      <c r="IYU319" s="5"/>
      <c r="IYV319" s="5"/>
      <c r="IYW319" s="5"/>
      <c r="IYX319" s="5"/>
      <c r="IYY319" s="5"/>
      <c r="IYZ319" s="5"/>
      <c r="IZA319" s="5"/>
      <c r="IZB319" s="5"/>
      <c r="IZC319" s="5"/>
      <c r="IZD319" s="5"/>
      <c r="IZE319" s="5"/>
      <c r="IZF319" s="5"/>
      <c r="IZG319" s="5"/>
      <c r="IZH319" s="5"/>
      <c r="IZI319" s="5"/>
      <c r="IZJ319" s="5"/>
      <c r="IZK319" s="5"/>
      <c r="IZL319" s="5"/>
      <c r="IZM319" s="5"/>
      <c r="IZN319" s="5"/>
      <c r="IZO319" s="5"/>
      <c r="IZP319" s="5"/>
      <c r="IZQ319" s="5"/>
      <c r="IZR319" s="5"/>
      <c r="IZS319" s="5"/>
      <c r="IZT319" s="5"/>
      <c r="IZU319" s="5"/>
      <c r="IZV319" s="5"/>
      <c r="IZW319" s="5"/>
      <c r="IZX319" s="5"/>
      <c r="IZY319" s="5"/>
      <c r="IZZ319" s="5"/>
      <c r="JAA319" s="5"/>
      <c r="JAB319" s="5"/>
      <c r="JAC319" s="5"/>
      <c r="JAD319" s="5"/>
      <c r="JAE319" s="5"/>
      <c r="JAF319" s="5"/>
      <c r="JAG319" s="5"/>
      <c r="JAH319" s="5"/>
      <c r="JAI319" s="5"/>
      <c r="JAJ319" s="5"/>
      <c r="JAK319" s="5"/>
      <c r="JAL319" s="5"/>
      <c r="JAM319" s="5"/>
      <c r="JAN319" s="5"/>
      <c r="JAO319" s="5"/>
      <c r="JAP319" s="5"/>
      <c r="JAQ319" s="5"/>
      <c r="JAR319" s="5"/>
      <c r="JAS319" s="5"/>
      <c r="JAT319" s="5"/>
      <c r="JAU319" s="5"/>
      <c r="JAV319" s="5"/>
      <c r="JAW319" s="5"/>
      <c r="JAX319" s="5"/>
      <c r="JAY319" s="5"/>
      <c r="JAZ319" s="5"/>
      <c r="JBA319" s="5"/>
      <c r="JBB319" s="5"/>
      <c r="JBC319" s="5"/>
      <c r="JBD319" s="5"/>
      <c r="JBE319" s="5"/>
      <c r="JBF319" s="5"/>
      <c r="JBG319" s="5"/>
      <c r="JBH319" s="5"/>
      <c r="JBI319" s="5"/>
      <c r="JBJ319" s="5"/>
      <c r="JBK319" s="5"/>
      <c r="JBL319" s="5"/>
      <c r="JBM319" s="5"/>
      <c r="JBN319" s="5"/>
      <c r="JBO319" s="5"/>
      <c r="JBP319" s="5"/>
      <c r="JBQ319" s="5"/>
      <c r="JBR319" s="5"/>
      <c r="JBS319" s="5"/>
      <c r="JBT319" s="5"/>
      <c r="JBU319" s="5"/>
      <c r="JBV319" s="5"/>
      <c r="JBW319" s="5"/>
      <c r="JBX319" s="5"/>
      <c r="JBY319" s="5"/>
      <c r="JBZ319" s="5"/>
      <c r="JCA319" s="5"/>
      <c r="JCB319" s="5"/>
      <c r="JCC319" s="5"/>
      <c r="JCD319" s="5"/>
      <c r="JCE319" s="5"/>
      <c r="JCF319" s="5"/>
      <c r="JCG319" s="5"/>
      <c r="JCH319" s="5"/>
      <c r="JCI319" s="5"/>
      <c r="JCJ319" s="5"/>
      <c r="JCK319" s="5"/>
      <c r="JCL319" s="5"/>
      <c r="JCM319" s="5"/>
      <c r="JCN319" s="5"/>
      <c r="JCO319" s="5"/>
      <c r="JCP319" s="5"/>
      <c r="JCQ319" s="5"/>
      <c r="JCR319" s="5"/>
      <c r="JCS319" s="5"/>
      <c r="JCT319" s="5"/>
      <c r="JCU319" s="5"/>
      <c r="JCV319" s="5"/>
      <c r="JCW319" s="5"/>
      <c r="JCX319" s="5"/>
      <c r="JCY319" s="5"/>
      <c r="JCZ319" s="5"/>
      <c r="JDA319" s="5"/>
      <c r="JDB319" s="5"/>
      <c r="JDC319" s="5"/>
      <c r="JDD319" s="5"/>
      <c r="JDE319" s="5"/>
      <c r="JDF319" s="5"/>
      <c r="JDG319" s="5"/>
      <c r="JDH319" s="5"/>
      <c r="JDI319" s="5"/>
      <c r="JDJ319" s="5"/>
      <c r="JDK319" s="5"/>
      <c r="JDL319" s="5"/>
      <c r="JDM319" s="5"/>
      <c r="JDN319" s="5"/>
      <c r="JDO319" s="5"/>
      <c r="JDP319" s="5"/>
      <c r="JDQ319" s="5"/>
      <c r="JDR319" s="5"/>
      <c r="JDS319" s="5"/>
      <c r="JDT319" s="5"/>
      <c r="JDU319" s="5"/>
      <c r="JDV319" s="5"/>
      <c r="JDW319" s="5"/>
      <c r="JDX319" s="5"/>
      <c r="JDY319" s="5"/>
      <c r="JDZ319" s="5"/>
      <c r="JEA319" s="5"/>
      <c r="JEB319" s="5"/>
      <c r="JEC319" s="5"/>
      <c r="JED319" s="5"/>
      <c r="JEE319" s="5"/>
      <c r="JEF319" s="5"/>
      <c r="JEG319" s="5"/>
      <c r="JEH319" s="5"/>
      <c r="JEI319" s="5"/>
      <c r="JEJ319" s="5"/>
      <c r="JEK319" s="5"/>
      <c r="JEL319" s="5"/>
      <c r="JEM319" s="5"/>
      <c r="JEN319" s="5"/>
      <c r="JEO319" s="5"/>
      <c r="JEP319" s="5"/>
      <c r="JEQ319" s="5"/>
      <c r="JER319" s="5"/>
      <c r="JES319" s="5"/>
      <c r="JET319" s="5"/>
      <c r="JEU319" s="5"/>
      <c r="JEV319" s="5"/>
      <c r="JEW319" s="5"/>
      <c r="JEX319" s="5"/>
      <c r="JEY319" s="5"/>
      <c r="JEZ319" s="5"/>
      <c r="JFA319" s="5"/>
      <c r="JFB319" s="5"/>
      <c r="JFC319" s="5"/>
      <c r="JFD319" s="5"/>
      <c r="JFE319" s="5"/>
      <c r="JFF319" s="5"/>
      <c r="JFG319" s="5"/>
      <c r="JFH319" s="5"/>
      <c r="JFI319" s="5"/>
      <c r="JFJ319" s="5"/>
      <c r="JFK319" s="5"/>
      <c r="JFL319" s="5"/>
      <c r="JFM319" s="5"/>
      <c r="JFN319" s="5"/>
      <c r="JFO319" s="5"/>
      <c r="JFP319" s="5"/>
      <c r="JFQ319" s="5"/>
      <c r="JFR319" s="5"/>
      <c r="JFS319" s="5"/>
      <c r="JFT319" s="5"/>
      <c r="JFU319" s="5"/>
      <c r="JFV319" s="5"/>
      <c r="JFW319" s="5"/>
      <c r="JFX319" s="5"/>
      <c r="JFY319" s="5"/>
      <c r="JFZ319" s="5"/>
      <c r="JGA319" s="5"/>
      <c r="JGB319" s="5"/>
      <c r="JGC319" s="5"/>
      <c r="JGD319" s="5"/>
      <c r="JGE319" s="5"/>
      <c r="JGF319" s="5"/>
      <c r="JGG319" s="5"/>
      <c r="JGH319" s="5"/>
      <c r="JGI319" s="5"/>
      <c r="JGJ319" s="5"/>
      <c r="JGK319" s="5"/>
      <c r="JGL319" s="5"/>
      <c r="JGM319" s="5"/>
      <c r="JGN319" s="5"/>
      <c r="JGO319" s="5"/>
      <c r="JGP319" s="5"/>
      <c r="JGQ319" s="5"/>
      <c r="JGR319" s="5"/>
      <c r="JGS319" s="5"/>
      <c r="JGT319" s="5"/>
      <c r="JGU319" s="5"/>
      <c r="JGV319" s="5"/>
      <c r="JGW319" s="5"/>
      <c r="JGX319" s="5"/>
      <c r="JGY319" s="5"/>
      <c r="JGZ319" s="5"/>
      <c r="JHA319" s="5"/>
      <c r="JHB319" s="5"/>
      <c r="JHC319" s="5"/>
      <c r="JHD319" s="5"/>
      <c r="JHE319" s="5"/>
      <c r="JHF319" s="5"/>
      <c r="JHG319" s="5"/>
      <c r="JHH319" s="5"/>
      <c r="JHI319" s="5"/>
      <c r="JHJ319" s="5"/>
      <c r="JHK319" s="5"/>
      <c r="JHL319" s="5"/>
      <c r="JHM319" s="5"/>
      <c r="JHN319" s="5"/>
      <c r="JHO319" s="5"/>
      <c r="JHP319" s="5"/>
      <c r="JHQ319" s="5"/>
      <c r="JHR319" s="5"/>
      <c r="JHS319" s="5"/>
      <c r="JHT319" s="5"/>
      <c r="JHU319" s="5"/>
      <c r="JHV319" s="5"/>
      <c r="JHW319" s="5"/>
      <c r="JHX319" s="5"/>
      <c r="JHY319" s="5"/>
      <c r="JHZ319" s="5"/>
      <c r="JIA319" s="5"/>
      <c r="JIB319" s="5"/>
      <c r="JIC319" s="5"/>
      <c r="JID319" s="5"/>
      <c r="JIE319" s="5"/>
      <c r="JIF319" s="5"/>
      <c r="JIG319" s="5"/>
      <c r="JIH319" s="5"/>
      <c r="JII319" s="5"/>
      <c r="JIJ319" s="5"/>
      <c r="JIK319" s="5"/>
      <c r="JIL319" s="5"/>
      <c r="JIM319" s="5"/>
      <c r="JIN319" s="5"/>
      <c r="JIO319" s="5"/>
      <c r="JIP319" s="5"/>
      <c r="JIQ319" s="5"/>
      <c r="JIR319" s="5"/>
      <c r="JIS319" s="5"/>
      <c r="JIT319" s="5"/>
      <c r="JIU319" s="5"/>
      <c r="JIV319" s="5"/>
      <c r="JIW319" s="5"/>
      <c r="JIX319" s="5"/>
      <c r="JIY319" s="5"/>
      <c r="JIZ319" s="5"/>
      <c r="JJA319" s="5"/>
      <c r="JJB319" s="5"/>
      <c r="JJC319" s="5"/>
      <c r="JJD319" s="5"/>
      <c r="JJE319" s="5"/>
      <c r="JJF319" s="5"/>
      <c r="JJG319" s="5"/>
      <c r="JJH319" s="5"/>
      <c r="JJI319" s="5"/>
      <c r="JJJ319" s="5"/>
      <c r="JJK319" s="5"/>
      <c r="JJL319" s="5"/>
      <c r="JJM319" s="5"/>
      <c r="JJN319" s="5"/>
      <c r="JJO319" s="5"/>
      <c r="JJP319" s="5"/>
      <c r="JJQ319" s="5"/>
      <c r="JJR319" s="5"/>
      <c r="JJS319" s="5"/>
      <c r="JJT319" s="5"/>
      <c r="JJU319" s="5"/>
      <c r="JJV319" s="5"/>
      <c r="JJW319" s="5"/>
      <c r="JJX319" s="5"/>
      <c r="JJY319" s="5"/>
      <c r="JJZ319" s="5"/>
      <c r="JKA319" s="5"/>
      <c r="JKB319" s="5"/>
      <c r="JKC319" s="5"/>
      <c r="JKD319" s="5"/>
      <c r="JKE319" s="5"/>
      <c r="JKF319" s="5"/>
      <c r="JKG319" s="5"/>
      <c r="JKH319" s="5"/>
      <c r="JKI319" s="5"/>
      <c r="JKJ319" s="5"/>
      <c r="JKK319" s="5"/>
      <c r="JKL319" s="5"/>
      <c r="JKM319" s="5"/>
      <c r="JKN319" s="5"/>
      <c r="JKO319" s="5"/>
      <c r="JKP319" s="5"/>
      <c r="JKQ319" s="5"/>
      <c r="JKR319" s="5"/>
      <c r="JKS319" s="5"/>
      <c r="JKT319" s="5"/>
      <c r="JKU319" s="5"/>
      <c r="JKV319" s="5"/>
      <c r="JKW319" s="5"/>
      <c r="JKX319" s="5"/>
      <c r="JKY319" s="5"/>
      <c r="JKZ319" s="5"/>
      <c r="JLA319" s="5"/>
      <c r="JLB319" s="5"/>
      <c r="JLC319" s="5"/>
      <c r="JLD319" s="5"/>
      <c r="JLE319" s="5"/>
      <c r="JLF319" s="5"/>
      <c r="JLG319" s="5"/>
      <c r="JLH319" s="5"/>
      <c r="JLI319" s="5"/>
      <c r="JLJ319" s="5"/>
      <c r="JLK319" s="5"/>
      <c r="JLL319" s="5"/>
      <c r="JLM319" s="5"/>
      <c r="JLN319" s="5"/>
      <c r="JLO319" s="5"/>
      <c r="JLP319" s="5"/>
      <c r="JLQ319" s="5"/>
      <c r="JLR319" s="5"/>
      <c r="JLS319" s="5"/>
      <c r="JLT319" s="5"/>
      <c r="JLU319" s="5"/>
      <c r="JLV319" s="5"/>
      <c r="JLW319" s="5"/>
      <c r="JLX319" s="5"/>
      <c r="JLY319" s="5"/>
      <c r="JLZ319" s="5"/>
      <c r="JMA319" s="5"/>
      <c r="JMB319" s="5"/>
      <c r="JMC319" s="5"/>
      <c r="JMD319" s="5"/>
      <c r="JME319" s="5"/>
      <c r="JMF319" s="5"/>
      <c r="JMG319" s="5"/>
      <c r="JMH319" s="5"/>
      <c r="JMI319" s="5"/>
      <c r="JMJ319" s="5"/>
      <c r="JMK319" s="5"/>
      <c r="JML319" s="5"/>
      <c r="JMM319" s="5"/>
      <c r="JMN319" s="5"/>
      <c r="JMO319" s="5"/>
      <c r="JMP319" s="5"/>
      <c r="JMQ319" s="5"/>
      <c r="JMR319" s="5"/>
      <c r="JMS319" s="5"/>
      <c r="JMT319" s="5"/>
      <c r="JMU319" s="5"/>
      <c r="JMV319" s="5"/>
      <c r="JMW319" s="5"/>
      <c r="JMX319" s="5"/>
      <c r="JMY319" s="5"/>
      <c r="JMZ319" s="5"/>
      <c r="JNA319" s="5"/>
      <c r="JNB319" s="5"/>
      <c r="JNC319" s="5"/>
      <c r="JND319" s="5"/>
      <c r="JNE319" s="5"/>
      <c r="JNF319" s="5"/>
      <c r="JNG319" s="5"/>
      <c r="JNH319" s="5"/>
      <c r="JNI319" s="5"/>
      <c r="JNJ319" s="5"/>
      <c r="JNK319" s="5"/>
      <c r="JNL319" s="5"/>
      <c r="JNM319" s="5"/>
      <c r="JNN319" s="5"/>
      <c r="JNO319" s="5"/>
      <c r="JNP319" s="5"/>
      <c r="JNQ319" s="5"/>
      <c r="JNR319" s="5"/>
      <c r="JNS319" s="5"/>
      <c r="JNT319" s="5"/>
      <c r="JNU319" s="5"/>
      <c r="JNV319" s="5"/>
      <c r="JNW319" s="5"/>
      <c r="JNX319" s="5"/>
      <c r="JNY319" s="5"/>
      <c r="JNZ319" s="5"/>
      <c r="JOA319" s="5"/>
      <c r="JOB319" s="5"/>
      <c r="JOC319" s="5"/>
      <c r="JOD319" s="5"/>
      <c r="JOE319" s="5"/>
      <c r="JOF319" s="5"/>
      <c r="JOG319" s="5"/>
      <c r="JOH319" s="5"/>
      <c r="JOI319" s="5"/>
      <c r="JOJ319" s="5"/>
      <c r="JOK319" s="5"/>
      <c r="JOL319" s="5"/>
      <c r="JOM319" s="5"/>
      <c r="JON319" s="5"/>
      <c r="JOO319" s="5"/>
      <c r="JOP319" s="5"/>
      <c r="JOQ319" s="5"/>
      <c r="JOR319" s="5"/>
      <c r="JOS319" s="5"/>
      <c r="JOT319" s="5"/>
      <c r="JOU319" s="5"/>
      <c r="JOV319" s="5"/>
      <c r="JOW319" s="5"/>
      <c r="JOX319" s="5"/>
      <c r="JOY319" s="5"/>
      <c r="JOZ319" s="5"/>
      <c r="JPA319" s="5"/>
      <c r="JPB319" s="5"/>
      <c r="JPC319" s="5"/>
      <c r="JPD319" s="5"/>
      <c r="JPE319" s="5"/>
      <c r="JPF319" s="5"/>
      <c r="JPG319" s="5"/>
      <c r="JPH319" s="5"/>
      <c r="JPI319" s="5"/>
      <c r="JPJ319" s="5"/>
      <c r="JPK319" s="5"/>
      <c r="JPL319" s="5"/>
      <c r="JPM319" s="5"/>
      <c r="JPN319" s="5"/>
      <c r="JPO319" s="5"/>
      <c r="JPP319" s="5"/>
      <c r="JPQ319" s="5"/>
      <c r="JPR319" s="5"/>
      <c r="JPS319" s="5"/>
      <c r="JPT319" s="5"/>
      <c r="JPU319" s="5"/>
      <c r="JPV319" s="5"/>
      <c r="JPW319" s="5"/>
      <c r="JPX319" s="5"/>
      <c r="JPY319" s="5"/>
      <c r="JPZ319" s="5"/>
      <c r="JQA319" s="5"/>
      <c r="JQB319" s="5"/>
      <c r="JQC319" s="5"/>
      <c r="JQD319" s="5"/>
      <c r="JQE319" s="5"/>
      <c r="JQF319" s="5"/>
      <c r="JQG319" s="5"/>
      <c r="JQH319" s="5"/>
      <c r="JQI319" s="5"/>
      <c r="JQJ319" s="5"/>
      <c r="JQK319" s="5"/>
      <c r="JQL319" s="5"/>
      <c r="JQM319" s="5"/>
      <c r="JQN319" s="5"/>
      <c r="JQO319" s="5"/>
      <c r="JQP319" s="5"/>
      <c r="JQQ319" s="5"/>
      <c r="JQR319" s="5"/>
      <c r="JQS319" s="5"/>
      <c r="JQT319" s="5"/>
      <c r="JQU319" s="5"/>
      <c r="JQV319" s="5"/>
      <c r="JQW319" s="5"/>
      <c r="JQX319" s="5"/>
      <c r="JQY319" s="5"/>
      <c r="JQZ319" s="5"/>
      <c r="JRA319" s="5"/>
      <c r="JRB319" s="5"/>
      <c r="JRC319" s="5"/>
      <c r="JRD319" s="5"/>
      <c r="JRE319" s="5"/>
      <c r="JRF319" s="5"/>
      <c r="JRG319" s="5"/>
      <c r="JRH319" s="5"/>
      <c r="JRI319" s="5"/>
      <c r="JRJ319" s="5"/>
      <c r="JRK319" s="5"/>
      <c r="JRL319" s="5"/>
      <c r="JRM319" s="5"/>
      <c r="JRN319" s="5"/>
      <c r="JRO319" s="5"/>
      <c r="JRP319" s="5"/>
      <c r="JRQ319" s="5"/>
      <c r="JRR319" s="5"/>
      <c r="JRS319" s="5"/>
      <c r="JRT319" s="5"/>
      <c r="JRU319" s="5"/>
      <c r="JRV319" s="5"/>
      <c r="JRW319" s="5"/>
      <c r="JRX319" s="5"/>
      <c r="JRY319" s="5"/>
      <c r="JRZ319" s="5"/>
      <c r="JSA319" s="5"/>
      <c r="JSB319" s="5"/>
      <c r="JSC319" s="5"/>
      <c r="JSD319" s="5"/>
      <c r="JSE319" s="5"/>
      <c r="JSF319" s="5"/>
      <c r="JSG319" s="5"/>
      <c r="JSH319" s="5"/>
      <c r="JSI319" s="5"/>
      <c r="JSJ319" s="5"/>
      <c r="JSK319" s="5"/>
      <c r="JSL319" s="5"/>
      <c r="JSM319" s="5"/>
      <c r="JSN319" s="5"/>
      <c r="JSO319" s="5"/>
      <c r="JSP319" s="5"/>
      <c r="JSQ319" s="5"/>
      <c r="JSR319" s="5"/>
      <c r="JSS319" s="5"/>
      <c r="JST319" s="5"/>
      <c r="JSU319" s="5"/>
      <c r="JSV319" s="5"/>
      <c r="JSW319" s="5"/>
      <c r="JSX319" s="5"/>
      <c r="JSY319" s="5"/>
      <c r="JSZ319" s="5"/>
      <c r="JTA319" s="5"/>
      <c r="JTB319" s="5"/>
      <c r="JTC319" s="5"/>
      <c r="JTD319" s="5"/>
      <c r="JTE319" s="5"/>
      <c r="JTF319" s="5"/>
      <c r="JTG319" s="5"/>
      <c r="JTH319" s="5"/>
      <c r="JTI319" s="5"/>
      <c r="JTJ319" s="5"/>
      <c r="JTK319" s="5"/>
      <c r="JTL319" s="5"/>
      <c r="JTM319" s="5"/>
      <c r="JTN319" s="5"/>
      <c r="JTO319" s="5"/>
      <c r="JTP319" s="5"/>
      <c r="JTQ319" s="5"/>
      <c r="JTR319" s="5"/>
      <c r="JTS319" s="5"/>
      <c r="JTT319" s="5"/>
      <c r="JTU319" s="5"/>
      <c r="JTV319" s="5"/>
      <c r="JTW319" s="5"/>
      <c r="JTX319" s="5"/>
      <c r="JTY319" s="5"/>
      <c r="JTZ319" s="5"/>
      <c r="JUA319" s="5"/>
      <c r="JUB319" s="5"/>
      <c r="JUC319" s="5"/>
      <c r="JUD319" s="5"/>
      <c r="JUE319" s="5"/>
      <c r="JUF319" s="5"/>
      <c r="JUG319" s="5"/>
      <c r="JUH319" s="5"/>
      <c r="JUI319" s="5"/>
      <c r="JUJ319" s="5"/>
      <c r="JUK319" s="5"/>
      <c r="JUL319" s="5"/>
      <c r="JUM319" s="5"/>
      <c r="JUN319" s="5"/>
      <c r="JUO319" s="5"/>
      <c r="JUP319" s="5"/>
      <c r="JUQ319" s="5"/>
      <c r="JUR319" s="5"/>
      <c r="JUS319" s="5"/>
      <c r="JUT319" s="5"/>
      <c r="JUU319" s="5"/>
      <c r="JUV319" s="5"/>
      <c r="JUW319" s="5"/>
      <c r="JUX319" s="5"/>
      <c r="JUY319" s="5"/>
      <c r="JUZ319" s="5"/>
      <c r="JVA319" s="5"/>
      <c r="JVB319" s="5"/>
      <c r="JVC319" s="5"/>
      <c r="JVD319" s="5"/>
      <c r="JVE319" s="5"/>
      <c r="JVF319" s="5"/>
      <c r="JVG319" s="5"/>
      <c r="JVH319" s="5"/>
      <c r="JVI319" s="5"/>
      <c r="JVJ319" s="5"/>
      <c r="JVK319" s="5"/>
      <c r="JVL319" s="5"/>
      <c r="JVM319" s="5"/>
      <c r="JVN319" s="5"/>
      <c r="JVO319" s="5"/>
      <c r="JVP319" s="5"/>
      <c r="JVQ319" s="5"/>
      <c r="JVR319" s="5"/>
      <c r="JVS319" s="5"/>
      <c r="JVT319" s="5"/>
      <c r="JVU319" s="5"/>
      <c r="JVV319" s="5"/>
      <c r="JVW319" s="5"/>
      <c r="JVX319" s="5"/>
      <c r="JVY319" s="5"/>
      <c r="JVZ319" s="5"/>
      <c r="JWA319" s="5"/>
      <c r="JWB319" s="5"/>
      <c r="JWC319" s="5"/>
      <c r="JWD319" s="5"/>
      <c r="JWE319" s="5"/>
      <c r="JWF319" s="5"/>
      <c r="JWG319" s="5"/>
      <c r="JWH319" s="5"/>
      <c r="JWI319" s="5"/>
      <c r="JWJ319" s="5"/>
      <c r="JWK319" s="5"/>
      <c r="JWL319" s="5"/>
      <c r="JWM319" s="5"/>
      <c r="JWN319" s="5"/>
      <c r="JWO319" s="5"/>
      <c r="JWP319" s="5"/>
      <c r="JWQ319" s="5"/>
      <c r="JWR319" s="5"/>
      <c r="JWS319" s="5"/>
      <c r="JWT319" s="5"/>
      <c r="JWU319" s="5"/>
      <c r="JWV319" s="5"/>
      <c r="JWW319" s="5"/>
      <c r="JWX319" s="5"/>
      <c r="JWY319" s="5"/>
      <c r="JWZ319" s="5"/>
      <c r="JXA319" s="5"/>
      <c r="JXB319" s="5"/>
      <c r="JXC319" s="5"/>
      <c r="JXD319" s="5"/>
      <c r="JXE319" s="5"/>
      <c r="JXF319" s="5"/>
      <c r="JXG319" s="5"/>
      <c r="JXH319" s="5"/>
      <c r="JXI319" s="5"/>
      <c r="JXJ319" s="5"/>
      <c r="JXK319" s="5"/>
      <c r="JXL319" s="5"/>
      <c r="JXM319" s="5"/>
      <c r="JXN319" s="5"/>
      <c r="JXO319" s="5"/>
      <c r="JXP319" s="5"/>
      <c r="JXQ319" s="5"/>
      <c r="JXR319" s="5"/>
      <c r="JXS319" s="5"/>
      <c r="JXT319" s="5"/>
      <c r="JXU319" s="5"/>
      <c r="JXV319" s="5"/>
      <c r="JXW319" s="5"/>
      <c r="JXX319" s="5"/>
      <c r="JXY319" s="5"/>
      <c r="JXZ319" s="5"/>
      <c r="JYA319" s="5"/>
      <c r="JYB319" s="5"/>
      <c r="JYC319" s="5"/>
      <c r="JYD319" s="5"/>
      <c r="JYE319" s="5"/>
      <c r="JYF319" s="5"/>
      <c r="JYG319" s="5"/>
      <c r="JYH319" s="5"/>
      <c r="JYI319" s="5"/>
      <c r="JYJ319" s="5"/>
      <c r="JYK319" s="5"/>
      <c r="JYL319" s="5"/>
      <c r="JYM319" s="5"/>
      <c r="JYN319" s="5"/>
      <c r="JYO319" s="5"/>
      <c r="JYP319" s="5"/>
      <c r="JYQ319" s="5"/>
      <c r="JYR319" s="5"/>
      <c r="JYS319" s="5"/>
      <c r="JYT319" s="5"/>
      <c r="JYU319" s="5"/>
      <c r="JYV319" s="5"/>
      <c r="JYW319" s="5"/>
      <c r="JYX319" s="5"/>
      <c r="JYY319" s="5"/>
      <c r="JYZ319" s="5"/>
      <c r="JZA319" s="5"/>
      <c r="JZB319" s="5"/>
      <c r="JZC319" s="5"/>
      <c r="JZD319" s="5"/>
      <c r="JZE319" s="5"/>
      <c r="JZF319" s="5"/>
      <c r="JZG319" s="5"/>
      <c r="JZH319" s="5"/>
      <c r="JZI319" s="5"/>
      <c r="JZJ319" s="5"/>
      <c r="JZK319" s="5"/>
      <c r="JZL319" s="5"/>
      <c r="JZM319" s="5"/>
      <c r="JZN319" s="5"/>
      <c r="JZO319" s="5"/>
      <c r="JZP319" s="5"/>
      <c r="JZQ319" s="5"/>
      <c r="JZR319" s="5"/>
      <c r="JZS319" s="5"/>
      <c r="JZT319" s="5"/>
      <c r="JZU319" s="5"/>
      <c r="JZV319" s="5"/>
      <c r="JZW319" s="5"/>
      <c r="JZX319" s="5"/>
      <c r="JZY319" s="5"/>
      <c r="JZZ319" s="5"/>
      <c r="KAA319" s="5"/>
      <c r="KAB319" s="5"/>
      <c r="KAC319" s="5"/>
      <c r="KAD319" s="5"/>
      <c r="KAE319" s="5"/>
      <c r="KAF319" s="5"/>
      <c r="KAG319" s="5"/>
      <c r="KAH319" s="5"/>
      <c r="KAI319" s="5"/>
      <c r="KAJ319" s="5"/>
      <c r="KAK319" s="5"/>
      <c r="KAL319" s="5"/>
      <c r="KAM319" s="5"/>
      <c r="KAN319" s="5"/>
      <c r="KAO319" s="5"/>
      <c r="KAP319" s="5"/>
      <c r="KAQ319" s="5"/>
      <c r="KAR319" s="5"/>
      <c r="KAS319" s="5"/>
      <c r="KAT319" s="5"/>
      <c r="KAU319" s="5"/>
      <c r="KAV319" s="5"/>
      <c r="KAW319" s="5"/>
      <c r="KAX319" s="5"/>
      <c r="KAY319" s="5"/>
      <c r="KAZ319" s="5"/>
      <c r="KBA319" s="5"/>
      <c r="KBB319" s="5"/>
      <c r="KBC319" s="5"/>
      <c r="KBD319" s="5"/>
      <c r="KBE319" s="5"/>
      <c r="KBF319" s="5"/>
      <c r="KBG319" s="5"/>
      <c r="KBH319" s="5"/>
      <c r="KBI319" s="5"/>
      <c r="KBJ319" s="5"/>
      <c r="KBK319" s="5"/>
      <c r="KBL319" s="5"/>
      <c r="KBM319" s="5"/>
      <c r="KBN319" s="5"/>
      <c r="KBO319" s="5"/>
      <c r="KBP319" s="5"/>
      <c r="KBQ319" s="5"/>
      <c r="KBR319" s="5"/>
      <c r="KBS319" s="5"/>
      <c r="KBT319" s="5"/>
      <c r="KBU319" s="5"/>
      <c r="KBV319" s="5"/>
      <c r="KBW319" s="5"/>
      <c r="KBX319" s="5"/>
      <c r="KBY319" s="5"/>
      <c r="KBZ319" s="5"/>
      <c r="KCA319" s="5"/>
      <c r="KCB319" s="5"/>
      <c r="KCC319" s="5"/>
      <c r="KCD319" s="5"/>
      <c r="KCE319" s="5"/>
      <c r="KCF319" s="5"/>
      <c r="KCG319" s="5"/>
      <c r="KCH319" s="5"/>
      <c r="KCI319" s="5"/>
      <c r="KCJ319" s="5"/>
      <c r="KCK319" s="5"/>
      <c r="KCL319" s="5"/>
      <c r="KCM319" s="5"/>
      <c r="KCN319" s="5"/>
      <c r="KCO319" s="5"/>
      <c r="KCP319" s="5"/>
      <c r="KCQ319" s="5"/>
      <c r="KCR319" s="5"/>
      <c r="KCS319" s="5"/>
      <c r="KCT319" s="5"/>
      <c r="KCU319" s="5"/>
      <c r="KCV319" s="5"/>
      <c r="KCW319" s="5"/>
      <c r="KCX319" s="5"/>
      <c r="KCY319" s="5"/>
      <c r="KCZ319" s="5"/>
      <c r="KDA319" s="5"/>
      <c r="KDB319" s="5"/>
      <c r="KDC319" s="5"/>
      <c r="KDD319" s="5"/>
      <c r="KDE319" s="5"/>
      <c r="KDF319" s="5"/>
      <c r="KDG319" s="5"/>
      <c r="KDH319" s="5"/>
      <c r="KDI319" s="5"/>
      <c r="KDJ319" s="5"/>
      <c r="KDK319" s="5"/>
      <c r="KDL319" s="5"/>
      <c r="KDM319" s="5"/>
      <c r="KDN319" s="5"/>
      <c r="KDO319" s="5"/>
      <c r="KDP319" s="5"/>
      <c r="KDQ319" s="5"/>
      <c r="KDR319" s="5"/>
      <c r="KDS319" s="5"/>
      <c r="KDT319" s="5"/>
      <c r="KDU319" s="5"/>
      <c r="KDV319" s="5"/>
      <c r="KDW319" s="5"/>
      <c r="KDX319" s="5"/>
      <c r="KDY319" s="5"/>
      <c r="KDZ319" s="5"/>
      <c r="KEA319" s="5"/>
      <c r="KEB319" s="5"/>
      <c r="KEC319" s="5"/>
      <c r="KED319" s="5"/>
      <c r="KEE319" s="5"/>
      <c r="KEF319" s="5"/>
      <c r="KEG319" s="5"/>
      <c r="KEH319" s="5"/>
      <c r="KEI319" s="5"/>
      <c r="KEJ319" s="5"/>
      <c r="KEK319" s="5"/>
      <c r="KEL319" s="5"/>
      <c r="KEM319" s="5"/>
      <c r="KEN319" s="5"/>
      <c r="KEO319" s="5"/>
      <c r="KEP319" s="5"/>
      <c r="KEQ319" s="5"/>
      <c r="KER319" s="5"/>
      <c r="KES319" s="5"/>
      <c r="KET319" s="5"/>
      <c r="KEU319" s="5"/>
      <c r="KEV319" s="5"/>
      <c r="KEW319" s="5"/>
      <c r="KEX319" s="5"/>
      <c r="KEY319" s="5"/>
      <c r="KEZ319" s="5"/>
      <c r="KFA319" s="5"/>
      <c r="KFB319" s="5"/>
      <c r="KFC319" s="5"/>
      <c r="KFD319" s="5"/>
      <c r="KFE319" s="5"/>
      <c r="KFF319" s="5"/>
      <c r="KFG319" s="5"/>
      <c r="KFH319" s="5"/>
      <c r="KFI319" s="5"/>
      <c r="KFJ319" s="5"/>
      <c r="KFK319" s="5"/>
      <c r="KFL319" s="5"/>
      <c r="KFM319" s="5"/>
      <c r="KFN319" s="5"/>
      <c r="KFO319" s="5"/>
      <c r="KFP319" s="5"/>
      <c r="KFQ319" s="5"/>
      <c r="KFR319" s="5"/>
      <c r="KFS319" s="5"/>
      <c r="KFT319" s="5"/>
      <c r="KFU319" s="5"/>
      <c r="KFV319" s="5"/>
      <c r="KFW319" s="5"/>
      <c r="KFX319" s="5"/>
      <c r="KFY319" s="5"/>
      <c r="KFZ319" s="5"/>
      <c r="KGA319" s="5"/>
      <c r="KGB319" s="5"/>
      <c r="KGC319" s="5"/>
      <c r="KGD319" s="5"/>
      <c r="KGE319" s="5"/>
      <c r="KGF319" s="5"/>
      <c r="KGG319" s="5"/>
      <c r="KGH319" s="5"/>
      <c r="KGI319" s="5"/>
      <c r="KGJ319" s="5"/>
      <c r="KGK319" s="5"/>
      <c r="KGL319" s="5"/>
      <c r="KGM319" s="5"/>
      <c r="KGN319" s="5"/>
      <c r="KGO319" s="5"/>
      <c r="KGP319" s="5"/>
      <c r="KGQ319" s="5"/>
      <c r="KGR319" s="5"/>
      <c r="KGS319" s="5"/>
      <c r="KGT319" s="5"/>
      <c r="KGU319" s="5"/>
      <c r="KGV319" s="5"/>
      <c r="KGW319" s="5"/>
      <c r="KGX319" s="5"/>
      <c r="KGY319" s="5"/>
      <c r="KGZ319" s="5"/>
      <c r="KHA319" s="5"/>
      <c r="KHB319" s="5"/>
      <c r="KHC319" s="5"/>
      <c r="KHD319" s="5"/>
      <c r="KHE319" s="5"/>
      <c r="KHF319" s="5"/>
      <c r="KHG319" s="5"/>
      <c r="KHH319" s="5"/>
      <c r="KHI319" s="5"/>
      <c r="KHJ319" s="5"/>
      <c r="KHK319" s="5"/>
      <c r="KHL319" s="5"/>
      <c r="KHM319" s="5"/>
      <c r="KHN319" s="5"/>
      <c r="KHO319" s="5"/>
      <c r="KHP319" s="5"/>
      <c r="KHQ319" s="5"/>
      <c r="KHR319" s="5"/>
      <c r="KHS319" s="5"/>
      <c r="KHT319" s="5"/>
      <c r="KHU319" s="5"/>
      <c r="KHV319" s="5"/>
      <c r="KHW319" s="5"/>
      <c r="KHX319" s="5"/>
      <c r="KHY319" s="5"/>
      <c r="KHZ319" s="5"/>
      <c r="KIA319" s="5"/>
      <c r="KIB319" s="5"/>
      <c r="KIC319" s="5"/>
      <c r="KID319" s="5"/>
      <c r="KIE319" s="5"/>
      <c r="KIF319" s="5"/>
      <c r="KIG319" s="5"/>
      <c r="KIH319" s="5"/>
      <c r="KII319" s="5"/>
      <c r="KIJ319" s="5"/>
      <c r="KIK319" s="5"/>
      <c r="KIL319" s="5"/>
      <c r="KIM319" s="5"/>
      <c r="KIN319" s="5"/>
      <c r="KIO319" s="5"/>
      <c r="KIP319" s="5"/>
      <c r="KIQ319" s="5"/>
      <c r="KIR319" s="5"/>
      <c r="KIS319" s="5"/>
      <c r="KIT319" s="5"/>
      <c r="KIU319" s="5"/>
      <c r="KIV319" s="5"/>
      <c r="KIW319" s="5"/>
      <c r="KIX319" s="5"/>
      <c r="KIY319" s="5"/>
      <c r="KIZ319" s="5"/>
      <c r="KJA319" s="5"/>
      <c r="KJB319" s="5"/>
      <c r="KJC319" s="5"/>
      <c r="KJD319" s="5"/>
      <c r="KJE319" s="5"/>
      <c r="KJF319" s="5"/>
      <c r="KJG319" s="5"/>
      <c r="KJH319" s="5"/>
      <c r="KJI319" s="5"/>
      <c r="KJJ319" s="5"/>
      <c r="KJK319" s="5"/>
      <c r="KJL319" s="5"/>
      <c r="KJM319" s="5"/>
      <c r="KJN319" s="5"/>
      <c r="KJO319" s="5"/>
      <c r="KJP319" s="5"/>
      <c r="KJQ319" s="5"/>
      <c r="KJR319" s="5"/>
      <c r="KJS319" s="5"/>
      <c r="KJT319" s="5"/>
      <c r="KJU319" s="5"/>
      <c r="KJV319" s="5"/>
      <c r="KJW319" s="5"/>
      <c r="KJX319" s="5"/>
      <c r="KJY319" s="5"/>
      <c r="KJZ319" s="5"/>
      <c r="KKA319" s="5"/>
      <c r="KKB319" s="5"/>
      <c r="KKC319" s="5"/>
      <c r="KKD319" s="5"/>
      <c r="KKE319" s="5"/>
      <c r="KKF319" s="5"/>
      <c r="KKG319" s="5"/>
      <c r="KKH319" s="5"/>
      <c r="KKI319" s="5"/>
      <c r="KKJ319" s="5"/>
      <c r="KKK319" s="5"/>
      <c r="KKL319" s="5"/>
      <c r="KKM319" s="5"/>
      <c r="KKN319" s="5"/>
      <c r="KKO319" s="5"/>
      <c r="KKP319" s="5"/>
      <c r="KKQ319" s="5"/>
      <c r="KKR319" s="5"/>
      <c r="KKS319" s="5"/>
      <c r="KKT319" s="5"/>
      <c r="KKU319" s="5"/>
      <c r="KKV319" s="5"/>
      <c r="KKW319" s="5"/>
      <c r="KKX319" s="5"/>
      <c r="KKY319" s="5"/>
      <c r="KKZ319" s="5"/>
      <c r="KLA319" s="5"/>
      <c r="KLB319" s="5"/>
      <c r="KLC319" s="5"/>
      <c r="KLD319" s="5"/>
      <c r="KLE319" s="5"/>
      <c r="KLF319" s="5"/>
      <c r="KLG319" s="5"/>
      <c r="KLH319" s="5"/>
      <c r="KLI319" s="5"/>
      <c r="KLJ319" s="5"/>
      <c r="KLK319" s="5"/>
      <c r="KLL319" s="5"/>
      <c r="KLM319" s="5"/>
      <c r="KLN319" s="5"/>
      <c r="KLO319" s="5"/>
      <c r="KLP319" s="5"/>
      <c r="KLQ319" s="5"/>
      <c r="KLR319" s="5"/>
      <c r="KLS319" s="5"/>
      <c r="KLT319" s="5"/>
      <c r="KLU319" s="5"/>
      <c r="KLV319" s="5"/>
      <c r="KLW319" s="5"/>
      <c r="KLX319" s="5"/>
      <c r="KLY319" s="5"/>
      <c r="KLZ319" s="5"/>
      <c r="KMA319" s="5"/>
      <c r="KMB319" s="5"/>
      <c r="KMC319" s="5"/>
      <c r="KMD319" s="5"/>
      <c r="KME319" s="5"/>
      <c r="KMF319" s="5"/>
      <c r="KMG319" s="5"/>
      <c r="KMH319" s="5"/>
      <c r="KMI319" s="5"/>
      <c r="KMJ319" s="5"/>
      <c r="KMK319" s="5"/>
      <c r="KML319" s="5"/>
      <c r="KMM319" s="5"/>
      <c r="KMN319" s="5"/>
      <c r="KMO319" s="5"/>
      <c r="KMP319" s="5"/>
      <c r="KMQ319" s="5"/>
      <c r="KMR319" s="5"/>
      <c r="KMS319" s="5"/>
      <c r="KMT319" s="5"/>
      <c r="KMU319" s="5"/>
      <c r="KMV319" s="5"/>
      <c r="KMW319" s="5"/>
      <c r="KMX319" s="5"/>
      <c r="KMY319" s="5"/>
      <c r="KMZ319" s="5"/>
      <c r="KNA319" s="5"/>
      <c r="KNB319" s="5"/>
      <c r="KNC319" s="5"/>
      <c r="KND319" s="5"/>
      <c r="KNE319" s="5"/>
      <c r="KNF319" s="5"/>
      <c r="KNG319" s="5"/>
      <c r="KNH319" s="5"/>
      <c r="KNI319" s="5"/>
      <c r="KNJ319" s="5"/>
      <c r="KNK319" s="5"/>
      <c r="KNL319" s="5"/>
      <c r="KNM319" s="5"/>
      <c r="KNN319" s="5"/>
      <c r="KNO319" s="5"/>
      <c r="KNP319" s="5"/>
      <c r="KNQ319" s="5"/>
      <c r="KNR319" s="5"/>
      <c r="KNS319" s="5"/>
      <c r="KNT319" s="5"/>
      <c r="KNU319" s="5"/>
      <c r="KNV319" s="5"/>
      <c r="KNW319" s="5"/>
      <c r="KNX319" s="5"/>
      <c r="KNY319" s="5"/>
      <c r="KNZ319" s="5"/>
      <c r="KOA319" s="5"/>
      <c r="KOB319" s="5"/>
      <c r="KOC319" s="5"/>
      <c r="KOD319" s="5"/>
      <c r="KOE319" s="5"/>
      <c r="KOF319" s="5"/>
      <c r="KOG319" s="5"/>
      <c r="KOH319" s="5"/>
      <c r="KOI319" s="5"/>
      <c r="KOJ319" s="5"/>
      <c r="KOK319" s="5"/>
      <c r="KOL319" s="5"/>
      <c r="KOM319" s="5"/>
      <c r="KON319" s="5"/>
      <c r="KOO319" s="5"/>
      <c r="KOP319" s="5"/>
      <c r="KOQ319" s="5"/>
      <c r="KOR319" s="5"/>
      <c r="KOS319" s="5"/>
      <c r="KOT319" s="5"/>
      <c r="KOU319" s="5"/>
      <c r="KOV319" s="5"/>
      <c r="KOW319" s="5"/>
      <c r="KOX319" s="5"/>
      <c r="KOY319" s="5"/>
      <c r="KOZ319" s="5"/>
      <c r="KPA319" s="5"/>
      <c r="KPB319" s="5"/>
      <c r="KPC319" s="5"/>
      <c r="KPD319" s="5"/>
      <c r="KPE319" s="5"/>
      <c r="KPF319" s="5"/>
      <c r="KPG319" s="5"/>
      <c r="KPH319" s="5"/>
      <c r="KPI319" s="5"/>
      <c r="KPJ319" s="5"/>
      <c r="KPK319" s="5"/>
      <c r="KPL319" s="5"/>
      <c r="KPM319" s="5"/>
      <c r="KPN319" s="5"/>
      <c r="KPO319" s="5"/>
      <c r="KPP319" s="5"/>
      <c r="KPQ319" s="5"/>
      <c r="KPR319" s="5"/>
      <c r="KPS319" s="5"/>
      <c r="KPT319" s="5"/>
      <c r="KPU319" s="5"/>
      <c r="KPV319" s="5"/>
      <c r="KPW319" s="5"/>
      <c r="KPX319" s="5"/>
      <c r="KPY319" s="5"/>
      <c r="KPZ319" s="5"/>
      <c r="KQA319" s="5"/>
      <c r="KQB319" s="5"/>
      <c r="KQC319" s="5"/>
      <c r="KQD319" s="5"/>
      <c r="KQE319" s="5"/>
      <c r="KQF319" s="5"/>
      <c r="KQG319" s="5"/>
      <c r="KQH319" s="5"/>
      <c r="KQI319" s="5"/>
      <c r="KQJ319" s="5"/>
      <c r="KQK319" s="5"/>
      <c r="KQL319" s="5"/>
      <c r="KQM319" s="5"/>
      <c r="KQN319" s="5"/>
      <c r="KQO319" s="5"/>
      <c r="KQP319" s="5"/>
      <c r="KQQ319" s="5"/>
      <c r="KQR319" s="5"/>
      <c r="KQS319" s="5"/>
      <c r="KQT319" s="5"/>
      <c r="KQU319" s="5"/>
      <c r="KQV319" s="5"/>
      <c r="KQW319" s="5"/>
      <c r="KQX319" s="5"/>
      <c r="KQY319" s="5"/>
      <c r="KQZ319" s="5"/>
      <c r="KRA319" s="5"/>
      <c r="KRB319" s="5"/>
      <c r="KRC319" s="5"/>
      <c r="KRD319" s="5"/>
      <c r="KRE319" s="5"/>
      <c r="KRF319" s="5"/>
      <c r="KRG319" s="5"/>
      <c r="KRH319" s="5"/>
      <c r="KRI319" s="5"/>
      <c r="KRJ319" s="5"/>
      <c r="KRK319" s="5"/>
      <c r="KRL319" s="5"/>
      <c r="KRM319" s="5"/>
      <c r="KRN319" s="5"/>
      <c r="KRO319" s="5"/>
      <c r="KRP319" s="5"/>
      <c r="KRQ319" s="5"/>
      <c r="KRR319" s="5"/>
      <c r="KRS319" s="5"/>
      <c r="KRT319" s="5"/>
      <c r="KRU319" s="5"/>
      <c r="KRV319" s="5"/>
      <c r="KRW319" s="5"/>
      <c r="KRX319" s="5"/>
      <c r="KRY319" s="5"/>
      <c r="KRZ319" s="5"/>
      <c r="KSA319" s="5"/>
      <c r="KSB319" s="5"/>
      <c r="KSC319" s="5"/>
      <c r="KSD319" s="5"/>
      <c r="KSE319" s="5"/>
      <c r="KSF319" s="5"/>
      <c r="KSG319" s="5"/>
      <c r="KSH319" s="5"/>
      <c r="KSI319" s="5"/>
      <c r="KSJ319" s="5"/>
      <c r="KSK319" s="5"/>
      <c r="KSL319" s="5"/>
      <c r="KSM319" s="5"/>
      <c r="KSN319" s="5"/>
      <c r="KSO319" s="5"/>
      <c r="KSP319" s="5"/>
      <c r="KSQ319" s="5"/>
      <c r="KSR319" s="5"/>
      <c r="KSS319" s="5"/>
      <c r="KST319" s="5"/>
      <c r="KSU319" s="5"/>
      <c r="KSV319" s="5"/>
      <c r="KSW319" s="5"/>
      <c r="KSX319" s="5"/>
      <c r="KSY319" s="5"/>
      <c r="KSZ319" s="5"/>
      <c r="KTA319" s="5"/>
      <c r="KTB319" s="5"/>
      <c r="KTC319" s="5"/>
      <c r="KTD319" s="5"/>
      <c r="KTE319" s="5"/>
      <c r="KTF319" s="5"/>
      <c r="KTG319" s="5"/>
      <c r="KTH319" s="5"/>
      <c r="KTI319" s="5"/>
      <c r="KTJ319" s="5"/>
      <c r="KTK319" s="5"/>
      <c r="KTL319" s="5"/>
      <c r="KTM319" s="5"/>
      <c r="KTN319" s="5"/>
      <c r="KTO319" s="5"/>
      <c r="KTP319" s="5"/>
      <c r="KTQ319" s="5"/>
      <c r="KTR319" s="5"/>
      <c r="KTS319" s="5"/>
      <c r="KTT319" s="5"/>
      <c r="KTU319" s="5"/>
      <c r="KTV319" s="5"/>
      <c r="KTW319" s="5"/>
      <c r="KTX319" s="5"/>
      <c r="KTY319" s="5"/>
      <c r="KTZ319" s="5"/>
      <c r="KUA319" s="5"/>
      <c r="KUB319" s="5"/>
      <c r="KUC319" s="5"/>
      <c r="KUD319" s="5"/>
      <c r="KUE319" s="5"/>
      <c r="KUF319" s="5"/>
      <c r="KUG319" s="5"/>
      <c r="KUH319" s="5"/>
      <c r="KUI319" s="5"/>
      <c r="KUJ319" s="5"/>
      <c r="KUK319" s="5"/>
      <c r="KUL319" s="5"/>
      <c r="KUM319" s="5"/>
      <c r="KUN319" s="5"/>
      <c r="KUO319" s="5"/>
      <c r="KUP319" s="5"/>
      <c r="KUQ319" s="5"/>
      <c r="KUR319" s="5"/>
      <c r="KUS319" s="5"/>
      <c r="KUT319" s="5"/>
      <c r="KUU319" s="5"/>
      <c r="KUV319" s="5"/>
      <c r="KUW319" s="5"/>
      <c r="KUX319" s="5"/>
      <c r="KUY319" s="5"/>
      <c r="KUZ319" s="5"/>
      <c r="KVA319" s="5"/>
      <c r="KVB319" s="5"/>
      <c r="KVC319" s="5"/>
      <c r="KVD319" s="5"/>
      <c r="KVE319" s="5"/>
      <c r="KVF319" s="5"/>
      <c r="KVG319" s="5"/>
      <c r="KVH319" s="5"/>
      <c r="KVI319" s="5"/>
      <c r="KVJ319" s="5"/>
      <c r="KVK319" s="5"/>
      <c r="KVL319" s="5"/>
      <c r="KVM319" s="5"/>
      <c r="KVN319" s="5"/>
      <c r="KVO319" s="5"/>
      <c r="KVP319" s="5"/>
      <c r="KVQ319" s="5"/>
      <c r="KVR319" s="5"/>
      <c r="KVS319" s="5"/>
      <c r="KVT319" s="5"/>
      <c r="KVU319" s="5"/>
      <c r="KVV319" s="5"/>
      <c r="KVW319" s="5"/>
      <c r="KVX319" s="5"/>
      <c r="KVY319" s="5"/>
      <c r="KVZ319" s="5"/>
      <c r="KWA319" s="5"/>
      <c r="KWB319" s="5"/>
      <c r="KWC319" s="5"/>
      <c r="KWD319" s="5"/>
      <c r="KWE319" s="5"/>
      <c r="KWF319" s="5"/>
      <c r="KWG319" s="5"/>
      <c r="KWH319" s="5"/>
      <c r="KWI319" s="5"/>
      <c r="KWJ319" s="5"/>
      <c r="KWK319" s="5"/>
      <c r="KWL319" s="5"/>
      <c r="KWM319" s="5"/>
      <c r="KWN319" s="5"/>
      <c r="KWO319" s="5"/>
      <c r="KWP319" s="5"/>
      <c r="KWQ319" s="5"/>
      <c r="KWR319" s="5"/>
      <c r="KWS319" s="5"/>
      <c r="KWT319" s="5"/>
      <c r="KWU319" s="5"/>
      <c r="KWV319" s="5"/>
      <c r="KWW319" s="5"/>
      <c r="KWX319" s="5"/>
      <c r="KWY319" s="5"/>
      <c r="KWZ319" s="5"/>
      <c r="KXA319" s="5"/>
      <c r="KXB319" s="5"/>
      <c r="KXC319" s="5"/>
      <c r="KXD319" s="5"/>
      <c r="KXE319" s="5"/>
      <c r="KXF319" s="5"/>
      <c r="KXG319" s="5"/>
      <c r="KXH319" s="5"/>
      <c r="KXI319" s="5"/>
      <c r="KXJ319" s="5"/>
      <c r="KXK319" s="5"/>
      <c r="KXL319" s="5"/>
      <c r="KXM319" s="5"/>
      <c r="KXN319" s="5"/>
      <c r="KXO319" s="5"/>
      <c r="KXP319" s="5"/>
      <c r="KXQ319" s="5"/>
      <c r="KXR319" s="5"/>
      <c r="KXS319" s="5"/>
      <c r="KXT319" s="5"/>
      <c r="KXU319" s="5"/>
      <c r="KXV319" s="5"/>
      <c r="KXW319" s="5"/>
      <c r="KXX319" s="5"/>
      <c r="KXY319" s="5"/>
      <c r="KXZ319" s="5"/>
      <c r="KYA319" s="5"/>
      <c r="KYB319" s="5"/>
      <c r="KYC319" s="5"/>
      <c r="KYD319" s="5"/>
      <c r="KYE319" s="5"/>
      <c r="KYF319" s="5"/>
      <c r="KYG319" s="5"/>
      <c r="KYH319" s="5"/>
      <c r="KYI319" s="5"/>
      <c r="KYJ319" s="5"/>
      <c r="KYK319" s="5"/>
      <c r="KYL319" s="5"/>
      <c r="KYM319" s="5"/>
      <c r="KYN319" s="5"/>
      <c r="KYO319" s="5"/>
      <c r="KYP319" s="5"/>
      <c r="KYQ319" s="5"/>
      <c r="KYR319" s="5"/>
      <c r="KYS319" s="5"/>
      <c r="KYT319" s="5"/>
      <c r="KYU319" s="5"/>
      <c r="KYV319" s="5"/>
      <c r="KYW319" s="5"/>
      <c r="KYX319" s="5"/>
      <c r="KYY319" s="5"/>
      <c r="KYZ319" s="5"/>
      <c r="KZA319" s="5"/>
      <c r="KZB319" s="5"/>
      <c r="KZC319" s="5"/>
      <c r="KZD319" s="5"/>
      <c r="KZE319" s="5"/>
      <c r="KZF319" s="5"/>
      <c r="KZG319" s="5"/>
      <c r="KZH319" s="5"/>
      <c r="KZI319" s="5"/>
      <c r="KZJ319" s="5"/>
      <c r="KZK319" s="5"/>
      <c r="KZL319" s="5"/>
      <c r="KZM319" s="5"/>
      <c r="KZN319" s="5"/>
      <c r="KZO319" s="5"/>
      <c r="KZP319" s="5"/>
      <c r="KZQ319" s="5"/>
      <c r="KZR319" s="5"/>
      <c r="KZS319" s="5"/>
      <c r="KZT319" s="5"/>
      <c r="KZU319" s="5"/>
      <c r="KZV319" s="5"/>
      <c r="KZW319" s="5"/>
      <c r="KZX319" s="5"/>
      <c r="KZY319" s="5"/>
      <c r="KZZ319" s="5"/>
      <c r="LAA319" s="5"/>
      <c r="LAB319" s="5"/>
      <c r="LAC319" s="5"/>
      <c r="LAD319" s="5"/>
      <c r="LAE319" s="5"/>
      <c r="LAF319" s="5"/>
      <c r="LAG319" s="5"/>
      <c r="LAH319" s="5"/>
      <c r="LAI319" s="5"/>
      <c r="LAJ319" s="5"/>
      <c r="LAK319" s="5"/>
      <c r="LAL319" s="5"/>
      <c r="LAM319" s="5"/>
      <c r="LAN319" s="5"/>
      <c r="LAO319" s="5"/>
      <c r="LAP319" s="5"/>
      <c r="LAQ319" s="5"/>
      <c r="LAR319" s="5"/>
      <c r="LAS319" s="5"/>
      <c r="LAT319" s="5"/>
      <c r="LAU319" s="5"/>
      <c r="LAV319" s="5"/>
      <c r="LAW319" s="5"/>
      <c r="LAX319" s="5"/>
      <c r="LAY319" s="5"/>
      <c r="LAZ319" s="5"/>
      <c r="LBA319" s="5"/>
      <c r="LBB319" s="5"/>
      <c r="LBC319" s="5"/>
      <c r="LBD319" s="5"/>
      <c r="LBE319" s="5"/>
      <c r="LBF319" s="5"/>
      <c r="LBG319" s="5"/>
      <c r="LBH319" s="5"/>
      <c r="LBI319" s="5"/>
      <c r="LBJ319" s="5"/>
      <c r="LBK319" s="5"/>
      <c r="LBL319" s="5"/>
      <c r="LBM319" s="5"/>
      <c r="LBN319" s="5"/>
      <c r="LBO319" s="5"/>
      <c r="LBP319" s="5"/>
      <c r="LBQ319" s="5"/>
      <c r="LBR319" s="5"/>
      <c r="LBS319" s="5"/>
      <c r="LBT319" s="5"/>
      <c r="LBU319" s="5"/>
      <c r="LBV319" s="5"/>
      <c r="LBW319" s="5"/>
      <c r="LBX319" s="5"/>
      <c r="LBY319" s="5"/>
      <c r="LBZ319" s="5"/>
      <c r="LCA319" s="5"/>
      <c r="LCB319" s="5"/>
      <c r="LCC319" s="5"/>
      <c r="LCD319" s="5"/>
      <c r="LCE319" s="5"/>
      <c r="LCF319" s="5"/>
      <c r="LCG319" s="5"/>
      <c r="LCH319" s="5"/>
      <c r="LCI319" s="5"/>
      <c r="LCJ319" s="5"/>
      <c r="LCK319" s="5"/>
      <c r="LCL319" s="5"/>
      <c r="LCM319" s="5"/>
      <c r="LCN319" s="5"/>
      <c r="LCO319" s="5"/>
      <c r="LCP319" s="5"/>
      <c r="LCQ319" s="5"/>
      <c r="LCR319" s="5"/>
      <c r="LCS319" s="5"/>
      <c r="LCT319" s="5"/>
      <c r="LCU319" s="5"/>
      <c r="LCV319" s="5"/>
      <c r="LCW319" s="5"/>
      <c r="LCX319" s="5"/>
      <c r="LCY319" s="5"/>
      <c r="LCZ319" s="5"/>
      <c r="LDA319" s="5"/>
      <c r="LDB319" s="5"/>
      <c r="LDC319" s="5"/>
      <c r="LDD319" s="5"/>
      <c r="LDE319" s="5"/>
      <c r="LDF319" s="5"/>
      <c r="LDG319" s="5"/>
      <c r="LDH319" s="5"/>
      <c r="LDI319" s="5"/>
      <c r="LDJ319" s="5"/>
      <c r="LDK319" s="5"/>
      <c r="LDL319" s="5"/>
      <c r="LDM319" s="5"/>
      <c r="LDN319" s="5"/>
      <c r="LDO319" s="5"/>
      <c r="LDP319" s="5"/>
      <c r="LDQ319" s="5"/>
      <c r="LDR319" s="5"/>
      <c r="LDS319" s="5"/>
      <c r="LDT319" s="5"/>
      <c r="LDU319" s="5"/>
      <c r="LDV319" s="5"/>
      <c r="LDW319" s="5"/>
      <c r="LDX319" s="5"/>
      <c r="LDY319" s="5"/>
      <c r="LDZ319" s="5"/>
      <c r="LEA319" s="5"/>
      <c r="LEB319" s="5"/>
      <c r="LEC319" s="5"/>
      <c r="LED319" s="5"/>
      <c r="LEE319" s="5"/>
      <c r="LEF319" s="5"/>
      <c r="LEG319" s="5"/>
      <c r="LEH319" s="5"/>
      <c r="LEI319" s="5"/>
      <c r="LEJ319" s="5"/>
      <c r="LEK319" s="5"/>
      <c r="LEL319" s="5"/>
      <c r="LEM319" s="5"/>
      <c r="LEN319" s="5"/>
      <c r="LEO319" s="5"/>
      <c r="LEP319" s="5"/>
      <c r="LEQ319" s="5"/>
      <c r="LER319" s="5"/>
      <c r="LES319" s="5"/>
      <c r="LET319" s="5"/>
      <c r="LEU319" s="5"/>
      <c r="LEV319" s="5"/>
      <c r="LEW319" s="5"/>
      <c r="LEX319" s="5"/>
      <c r="LEY319" s="5"/>
      <c r="LEZ319" s="5"/>
      <c r="LFA319" s="5"/>
      <c r="LFB319" s="5"/>
      <c r="LFC319" s="5"/>
      <c r="LFD319" s="5"/>
      <c r="LFE319" s="5"/>
      <c r="LFF319" s="5"/>
      <c r="LFG319" s="5"/>
      <c r="LFH319" s="5"/>
      <c r="LFI319" s="5"/>
      <c r="LFJ319" s="5"/>
      <c r="LFK319" s="5"/>
      <c r="LFL319" s="5"/>
      <c r="LFM319" s="5"/>
      <c r="LFN319" s="5"/>
      <c r="LFO319" s="5"/>
      <c r="LFP319" s="5"/>
      <c r="LFQ319" s="5"/>
      <c r="LFR319" s="5"/>
      <c r="LFS319" s="5"/>
      <c r="LFT319" s="5"/>
      <c r="LFU319" s="5"/>
      <c r="LFV319" s="5"/>
      <c r="LFW319" s="5"/>
      <c r="LFX319" s="5"/>
      <c r="LFY319" s="5"/>
      <c r="LFZ319" s="5"/>
      <c r="LGA319" s="5"/>
      <c r="LGB319" s="5"/>
      <c r="LGC319" s="5"/>
      <c r="LGD319" s="5"/>
      <c r="LGE319" s="5"/>
      <c r="LGF319" s="5"/>
      <c r="LGG319" s="5"/>
      <c r="LGH319" s="5"/>
      <c r="LGI319" s="5"/>
      <c r="LGJ319" s="5"/>
      <c r="LGK319" s="5"/>
      <c r="LGL319" s="5"/>
      <c r="LGM319" s="5"/>
      <c r="LGN319" s="5"/>
      <c r="LGO319" s="5"/>
      <c r="LGP319" s="5"/>
      <c r="LGQ319" s="5"/>
      <c r="LGR319" s="5"/>
      <c r="LGS319" s="5"/>
      <c r="LGT319" s="5"/>
      <c r="LGU319" s="5"/>
      <c r="LGV319" s="5"/>
      <c r="LGW319" s="5"/>
      <c r="LGX319" s="5"/>
      <c r="LGY319" s="5"/>
      <c r="LGZ319" s="5"/>
      <c r="LHA319" s="5"/>
      <c r="LHB319" s="5"/>
      <c r="LHC319" s="5"/>
      <c r="LHD319" s="5"/>
      <c r="LHE319" s="5"/>
      <c r="LHF319" s="5"/>
      <c r="LHG319" s="5"/>
      <c r="LHH319" s="5"/>
      <c r="LHI319" s="5"/>
      <c r="LHJ319" s="5"/>
      <c r="LHK319" s="5"/>
      <c r="LHL319" s="5"/>
      <c r="LHM319" s="5"/>
      <c r="LHN319" s="5"/>
      <c r="LHO319" s="5"/>
      <c r="LHP319" s="5"/>
      <c r="LHQ319" s="5"/>
      <c r="LHR319" s="5"/>
      <c r="LHS319" s="5"/>
      <c r="LHT319" s="5"/>
      <c r="LHU319" s="5"/>
      <c r="LHV319" s="5"/>
      <c r="LHW319" s="5"/>
      <c r="LHX319" s="5"/>
      <c r="LHY319" s="5"/>
      <c r="LHZ319" s="5"/>
      <c r="LIA319" s="5"/>
      <c r="LIB319" s="5"/>
      <c r="LIC319" s="5"/>
      <c r="LID319" s="5"/>
      <c r="LIE319" s="5"/>
      <c r="LIF319" s="5"/>
      <c r="LIG319" s="5"/>
      <c r="LIH319" s="5"/>
      <c r="LII319" s="5"/>
      <c r="LIJ319" s="5"/>
      <c r="LIK319" s="5"/>
      <c r="LIL319" s="5"/>
      <c r="LIM319" s="5"/>
      <c r="LIN319" s="5"/>
      <c r="LIO319" s="5"/>
      <c r="LIP319" s="5"/>
      <c r="LIQ319" s="5"/>
      <c r="LIR319" s="5"/>
      <c r="LIS319" s="5"/>
      <c r="LIT319" s="5"/>
      <c r="LIU319" s="5"/>
      <c r="LIV319" s="5"/>
      <c r="LIW319" s="5"/>
      <c r="LIX319" s="5"/>
      <c r="LIY319" s="5"/>
      <c r="LIZ319" s="5"/>
      <c r="LJA319" s="5"/>
      <c r="LJB319" s="5"/>
      <c r="LJC319" s="5"/>
      <c r="LJD319" s="5"/>
      <c r="LJE319" s="5"/>
      <c r="LJF319" s="5"/>
      <c r="LJG319" s="5"/>
      <c r="LJH319" s="5"/>
      <c r="LJI319" s="5"/>
      <c r="LJJ319" s="5"/>
      <c r="LJK319" s="5"/>
      <c r="LJL319" s="5"/>
      <c r="LJM319" s="5"/>
      <c r="LJN319" s="5"/>
      <c r="LJO319" s="5"/>
      <c r="LJP319" s="5"/>
      <c r="LJQ319" s="5"/>
      <c r="LJR319" s="5"/>
      <c r="LJS319" s="5"/>
      <c r="LJT319" s="5"/>
      <c r="LJU319" s="5"/>
      <c r="LJV319" s="5"/>
      <c r="LJW319" s="5"/>
      <c r="LJX319" s="5"/>
      <c r="LJY319" s="5"/>
      <c r="LJZ319" s="5"/>
      <c r="LKA319" s="5"/>
      <c r="LKB319" s="5"/>
      <c r="LKC319" s="5"/>
      <c r="LKD319" s="5"/>
      <c r="LKE319" s="5"/>
      <c r="LKF319" s="5"/>
      <c r="LKG319" s="5"/>
      <c r="LKH319" s="5"/>
      <c r="LKI319" s="5"/>
      <c r="LKJ319" s="5"/>
      <c r="LKK319" s="5"/>
      <c r="LKL319" s="5"/>
      <c r="LKM319" s="5"/>
      <c r="LKN319" s="5"/>
      <c r="LKO319" s="5"/>
      <c r="LKP319" s="5"/>
      <c r="LKQ319" s="5"/>
      <c r="LKR319" s="5"/>
      <c r="LKS319" s="5"/>
      <c r="LKT319" s="5"/>
      <c r="LKU319" s="5"/>
      <c r="LKV319" s="5"/>
      <c r="LKW319" s="5"/>
      <c r="LKX319" s="5"/>
      <c r="LKY319" s="5"/>
      <c r="LKZ319" s="5"/>
      <c r="LLA319" s="5"/>
      <c r="LLB319" s="5"/>
      <c r="LLC319" s="5"/>
      <c r="LLD319" s="5"/>
      <c r="LLE319" s="5"/>
      <c r="LLF319" s="5"/>
      <c r="LLG319" s="5"/>
      <c r="LLH319" s="5"/>
      <c r="LLI319" s="5"/>
      <c r="LLJ319" s="5"/>
      <c r="LLK319" s="5"/>
      <c r="LLL319" s="5"/>
      <c r="LLM319" s="5"/>
      <c r="LLN319" s="5"/>
      <c r="LLO319" s="5"/>
      <c r="LLP319" s="5"/>
      <c r="LLQ319" s="5"/>
      <c r="LLR319" s="5"/>
      <c r="LLS319" s="5"/>
      <c r="LLT319" s="5"/>
      <c r="LLU319" s="5"/>
      <c r="LLV319" s="5"/>
      <c r="LLW319" s="5"/>
      <c r="LLX319" s="5"/>
      <c r="LLY319" s="5"/>
      <c r="LLZ319" s="5"/>
      <c r="LMA319" s="5"/>
      <c r="LMB319" s="5"/>
      <c r="LMC319" s="5"/>
      <c r="LMD319" s="5"/>
      <c r="LME319" s="5"/>
      <c r="LMF319" s="5"/>
      <c r="LMG319" s="5"/>
      <c r="LMH319" s="5"/>
      <c r="LMI319" s="5"/>
      <c r="LMJ319" s="5"/>
      <c r="LMK319" s="5"/>
      <c r="LML319" s="5"/>
      <c r="LMM319" s="5"/>
      <c r="LMN319" s="5"/>
      <c r="LMO319" s="5"/>
      <c r="LMP319" s="5"/>
      <c r="LMQ319" s="5"/>
      <c r="LMR319" s="5"/>
      <c r="LMS319" s="5"/>
      <c r="LMT319" s="5"/>
      <c r="LMU319" s="5"/>
      <c r="LMV319" s="5"/>
      <c r="LMW319" s="5"/>
      <c r="LMX319" s="5"/>
      <c r="LMY319" s="5"/>
      <c r="LMZ319" s="5"/>
      <c r="LNA319" s="5"/>
      <c r="LNB319" s="5"/>
      <c r="LNC319" s="5"/>
      <c r="LND319" s="5"/>
      <c r="LNE319" s="5"/>
      <c r="LNF319" s="5"/>
      <c r="LNG319" s="5"/>
      <c r="LNH319" s="5"/>
      <c r="LNI319" s="5"/>
      <c r="LNJ319" s="5"/>
      <c r="LNK319" s="5"/>
      <c r="LNL319" s="5"/>
      <c r="LNM319" s="5"/>
      <c r="LNN319" s="5"/>
      <c r="LNO319" s="5"/>
      <c r="LNP319" s="5"/>
      <c r="LNQ319" s="5"/>
      <c r="LNR319" s="5"/>
      <c r="LNS319" s="5"/>
      <c r="LNT319" s="5"/>
      <c r="LNU319" s="5"/>
      <c r="LNV319" s="5"/>
      <c r="LNW319" s="5"/>
      <c r="LNX319" s="5"/>
      <c r="LNY319" s="5"/>
      <c r="LNZ319" s="5"/>
      <c r="LOA319" s="5"/>
      <c r="LOB319" s="5"/>
      <c r="LOC319" s="5"/>
      <c r="LOD319" s="5"/>
      <c r="LOE319" s="5"/>
      <c r="LOF319" s="5"/>
      <c r="LOG319" s="5"/>
      <c r="LOH319" s="5"/>
      <c r="LOI319" s="5"/>
      <c r="LOJ319" s="5"/>
      <c r="LOK319" s="5"/>
      <c r="LOL319" s="5"/>
      <c r="LOM319" s="5"/>
      <c r="LON319" s="5"/>
      <c r="LOO319" s="5"/>
      <c r="LOP319" s="5"/>
      <c r="LOQ319" s="5"/>
      <c r="LOR319" s="5"/>
      <c r="LOS319" s="5"/>
      <c r="LOT319" s="5"/>
      <c r="LOU319" s="5"/>
      <c r="LOV319" s="5"/>
      <c r="LOW319" s="5"/>
      <c r="LOX319" s="5"/>
      <c r="LOY319" s="5"/>
      <c r="LOZ319" s="5"/>
      <c r="LPA319" s="5"/>
      <c r="LPB319" s="5"/>
      <c r="LPC319" s="5"/>
      <c r="LPD319" s="5"/>
      <c r="LPE319" s="5"/>
      <c r="LPF319" s="5"/>
      <c r="LPG319" s="5"/>
      <c r="LPH319" s="5"/>
      <c r="LPI319" s="5"/>
      <c r="LPJ319" s="5"/>
      <c r="LPK319" s="5"/>
      <c r="LPL319" s="5"/>
      <c r="LPM319" s="5"/>
      <c r="LPN319" s="5"/>
      <c r="LPO319" s="5"/>
      <c r="LPP319" s="5"/>
      <c r="LPQ319" s="5"/>
      <c r="LPR319" s="5"/>
      <c r="LPS319" s="5"/>
      <c r="LPT319" s="5"/>
      <c r="LPU319" s="5"/>
      <c r="LPV319" s="5"/>
      <c r="LPW319" s="5"/>
      <c r="LPX319" s="5"/>
      <c r="LPY319" s="5"/>
      <c r="LPZ319" s="5"/>
      <c r="LQA319" s="5"/>
      <c r="LQB319" s="5"/>
      <c r="LQC319" s="5"/>
      <c r="LQD319" s="5"/>
      <c r="LQE319" s="5"/>
      <c r="LQF319" s="5"/>
      <c r="LQG319" s="5"/>
      <c r="LQH319" s="5"/>
      <c r="LQI319" s="5"/>
      <c r="LQJ319" s="5"/>
      <c r="LQK319" s="5"/>
      <c r="LQL319" s="5"/>
      <c r="LQM319" s="5"/>
      <c r="LQN319" s="5"/>
      <c r="LQO319" s="5"/>
      <c r="LQP319" s="5"/>
      <c r="LQQ319" s="5"/>
      <c r="LQR319" s="5"/>
      <c r="LQS319" s="5"/>
      <c r="LQT319" s="5"/>
      <c r="LQU319" s="5"/>
      <c r="LQV319" s="5"/>
      <c r="LQW319" s="5"/>
      <c r="LQX319" s="5"/>
      <c r="LQY319" s="5"/>
      <c r="LQZ319" s="5"/>
      <c r="LRA319" s="5"/>
      <c r="LRB319" s="5"/>
      <c r="LRC319" s="5"/>
      <c r="LRD319" s="5"/>
      <c r="LRE319" s="5"/>
      <c r="LRF319" s="5"/>
      <c r="LRG319" s="5"/>
      <c r="LRH319" s="5"/>
      <c r="LRI319" s="5"/>
      <c r="LRJ319" s="5"/>
      <c r="LRK319" s="5"/>
      <c r="LRL319" s="5"/>
      <c r="LRM319" s="5"/>
      <c r="LRN319" s="5"/>
      <c r="LRO319" s="5"/>
      <c r="LRP319" s="5"/>
      <c r="LRQ319" s="5"/>
      <c r="LRR319" s="5"/>
      <c r="LRS319" s="5"/>
      <c r="LRT319" s="5"/>
      <c r="LRU319" s="5"/>
      <c r="LRV319" s="5"/>
      <c r="LRW319" s="5"/>
      <c r="LRX319" s="5"/>
      <c r="LRY319" s="5"/>
      <c r="LRZ319" s="5"/>
      <c r="LSA319" s="5"/>
      <c r="LSB319" s="5"/>
      <c r="LSC319" s="5"/>
      <c r="LSD319" s="5"/>
      <c r="LSE319" s="5"/>
      <c r="LSF319" s="5"/>
      <c r="LSG319" s="5"/>
      <c r="LSH319" s="5"/>
      <c r="LSI319" s="5"/>
      <c r="LSJ319" s="5"/>
      <c r="LSK319" s="5"/>
      <c r="LSL319" s="5"/>
      <c r="LSM319" s="5"/>
      <c r="LSN319" s="5"/>
      <c r="LSO319" s="5"/>
      <c r="LSP319" s="5"/>
      <c r="LSQ319" s="5"/>
      <c r="LSR319" s="5"/>
      <c r="LSS319" s="5"/>
      <c r="LST319" s="5"/>
      <c r="LSU319" s="5"/>
      <c r="LSV319" s="5"/>
      <c r="LSW319" s="5"/>
      <c r="LSX319" s="5"/>
      <c r="LSY319" s="5"/>
      <c r="LSZ319" s="5"/>
      <c r="LTA319" s="5"/>
      <c r="LTB319" s="5"/>
      <c r="LTC319" s="5"/>
      <c r="LTD319" s="5"/>
      <c r="LTE319" s="5"/>
      <c r="LTF319" s="5"/>
      <c r="LTG319" s="5"/>
      <c r="LTH319" s="5"/>
      <c r="LTI319" s="5"/>
      <c r="LTJ319" s="5"/>
      <c r="LTK319" s="5"/>
      <c r="LTL319" s="5"/>
      <c r="LTM319" s="5"/>
      <c r="LTN319" s="5"/>
      <c r="LTO319" s="5"/>
      <c r="LTP319" s="5"/>
      <c r="LTQ319" s="5"/>
      <c r="LTR319" s="5"/>
      <c r="LTS319" s="5"/>
      <c r="LTT319" s="5"/>
      <c r="LTU319" s="5"/>
      <c r="LTV319" s="5"/>
      <c r="LTW319" s="5"/>
      <c r="LTX319" s="5"/>
      <c r="LTY319" s="5"/>
      <c r="LTZ319" s="5"/>
      <c r="LUA319" s="5"/>
      <c r="LUB319" s="5"/>
      <c r="LUC319" s="5"/>
      <c r="LUD319" s="5"/>
      <c r="LUE319" s="5"/>
      <c r="LUF319" s="5"/>
      <c r="LUG319" s="5"/>
      <c r="LUH319" s="5"/>
      <c r="LUI319" s="5"/>
      <c r="LUJ319" s="5"/>
      <c r="LUK319" s="5"/>
      <c r="LUL319" s="5"/>
      <c r="LUM319" s="5"/>
      <c r="LUN319" s="5"/>
      <c r="LUO319" s="5"/>
      <c r="LUP319" s="5"/>
      <c r="LUQ319" s="5"/>
      <c r="LUR319" s="5"/>
      <c r="LUS319" s="5"/>
      <c r="LUT319" s="5"/>
      <c r="LUU319" s="5"/>
      <c r="LUV319" s="5"/>
      <c r="LUW319" s="5"/>
      <c r="LUX319" s="5"/>
      <c r="LUY319" s="5"/>
      <c r="LUZ319" s="5"/>
      <c r="LVA319" s="5"/>
      <c r="LVB319" s="5"/>
      <c r="LVC319" s="5"/>
      <c r="LVD319" s="5"/>
      <c r="LVE319" s="5"/>
      <c r="LVF319" s="5"/>
      <c r="LVG319" s="5"/>
      <c r="LVH319" s="5"/>
      <c r="LVI319" s="5"/>
      <c r="LVJ319" s="5"/>
      <c r="LVK319" s="5"/>
      <c r="LVL319" s="5"/>
      <c r="LVM319" s="5"/>
      <c r="LVN319" s="5"/>
      <c r="LVO319" s="5"/>
      <c r="LVP319" s="5"/>
      <c r="LVQ319" s="5"/>
      <c r="LVR319" s="5"/>
      <c r="LVS319" s="5"/>
      <c r="LVT319" s="5"/>
      <c r="LVU319" s="5"/>
      <c r="LVV319" s="5"/>
      <c r="LVW319" s="5"/>
      <c r="LVX319" s="5"/>
      <c r="LVY319" s="5"/>
      <c r="LVZ319" s="5"/>
      <c r="LWA319" s="5"/>
      <c r="LWB319" s="5"/>
      <c r="LWC319" s="5"/>
      <c r="LWD319" s="5"/>
      <c r="LWE319" s="5"/>
      <c r="LWF319" s="5"/>
      <c r="LWG319" s="5"/>
      <c r="LWH319" s="5"/>
      <c r="LWI319" s="5"/>
      <c r="LWJ319" s="5"/>
      <c r="LWK319" s="5"/>
      <c r="LWL319" s="5"/>
      <c r="LWM319" s="5"/>
      <c r="LWN319" s="5"/>
      <c r="LWO319" s="5"/>
      <c r="LWP319" s="5"/>
      <c r="LWQ319" s="5"/>
      <c r="LWR319" s="5"/>
      <c r="LWS319" s="5"/>
      <c r="LWT319" s="5"/>
      <c r="LWU319" s="5"/>
      <c r="LWV319" s="5"/>
      <c r="LWW319" s="5"/>
      <c r="LWX319" s="5"/>
      <c r="LWY319" s="5"/>
      <c r="LWZ319" s="5"/>
      <c r="LXA319" s="5"/>
      <c r="LXB319" s="5"/>
      <c r="LXC319" s="5"/>
      <c r="LXD319" s="5"/>
      <c r="LXE319" s="5"/>
      <c r="LXF319" s="5"/>
      <c r="LXG319" s="5"/>
      <c r="LXH319" s="5"/>
      <c r="LXI319" s="5"/>
      <c r="LXJ319" s="5"/>
      <c r="LXK319" s="5"/>
      <c r="LXL319" s="5"/>
      <c r="LXM319" s="5"/>
      <c r="LXN319" s="5"/>
      <c r="LXO319" s="5"/>
      <c r="LXP319" s="5"/>
      <c r="LXQ319" s="5"/>
      <c r="LXR319" s="5"/>
      <c r="LXS319" s="5"/>
      <c r="LXT319" s="5"/>
      <c r="LXU319" s="5"/>
      <c r="LXV319" s="5"/>
      <c r="LXW319" s="5"/>
      <c r="LXX319" s="5"/>
      <c r="LXY319" s="5"/>
      <c r="LXZ319" s="5"/>
      <c r="LYA319" s="5"/>
      <c r="LYB319" s="5"/>
      <c r="LYC319" s="5"/>
      <c r="LYD319" s="5"/>
      <c r="LYE319" s="5"/>
      <c r="LYF319" s="5"/>
      <c r="LYG319" s="5"/>
      <c r="LYH319" s="5"/>
      <c r="LYI319" s="5"/>
      <c r="LYJ319" s="5"/>
      <c r="LYK319" s="5"/>
      <c r="LYL319" s="5"/>
      <c r="LYM319" s="5"/>
      <c r="LYN319" s="5"/>
      <c r="LYO319" s="5"/>
      <c r="LYP319" s="5"/>
      <c r="LYQ319" s="5"/>
      <c r="LYR319" s="5"/>
      <c r="LYS319" s="5"/>
      <c r="LYT319" s="5"/>
      <c r="LYU319" s="5"/>
      <c r="LYV319" s="5"/>
      <c r="LYW319" s="5"/>
      <c r="LYX319" s="5"/>
      <c r="LYY319" s="5"/>
      <c r="LYZ319" s="5"/>
      <c r="LZA319" s="5"/>
      <c r="LZB319" s="5"/>
      <c r="LZC319" s="5"/>
      <c r="LZD319" s="5"/>
      <c r="LZE319" s="5"/>
      <c r="LZF319" s="5"/>
      <c r="LZG319" s="5"/>
      <c r="LZH319" s="5"/>
      <c r="LZI319" s="5"/>
      <c r="LZJ319" s="5"/>
      <c r="LZK319" s="5"/>
      <c r="LZL319" s="5"/>
      <c r="LZM319" s="5"/>
      <c r="LZN319" s="5"/>
      <c r="LZO319" s="5"/>
      <c r="LZP319" s="5"/>
      <c r="LZQ319" s="5"/>
      <c r="LZR319" s="5"/>
      <c r="LZS319" s="5"/>
      <c r="LZT319" s="5"/>
      <c r="LZU319" s="5"/>
      <c r="LZV319" s="5"/>
      <c r="LZW319" s="5"/>
      <c r="LZX319" s="5"/>
      <c r="LZY319" s="5"/>
      <c r="LZZ319" s="5"/>
      <c r="MAA319" s="5"/>
      <c r="MAB319" s="5"/>
      <c r="MAC319" s="5"/>
      <c r="MAD319" s="5"/>
      <c r="MAE319" s="5"/>
      <c r="MAF319" s="5"/>
      <c r="MAG319" s="5"/>
      <c r="MAH319" s="5"/>
      <c r="MAI319" s="5"/>
      <c r="MAJ319" s="5"/>
      <c r="MAK319" s="5"/>
      <c r="MAL319" s="5"/>
      <c r="MAM319" s="5"/>
      <c r="MAN319" s="5"/>
      <c r="MAO319" s="5"/>
      <c r="MAP319" s="5"/>
      <c r="MAQ319" s="5"/>
      <c r="MAR319" s="5"/>
      <c r="MAS319" s="5"/>
      <c r="MAT319" s="5"/>
      <c r="MAU319" s="5"/>
      <c r="MAV319" s="5"/>
      <c r="MAW319" s="5"/>
      <c r="MAX319" s="5"/>
      <c r="MAY319" s="5"/>
      <c r="MAZ319" s="5"/>
      <c r="MBA319" s="5"/>
      <c r="MBB319" s="5"/>
      <c r="MBC319" s="5"/>
      <c r="MBD319" s="5"/>
      <c r="MBE319" s="5"/>
      <c r="MBF319" s="5"/>
      <c r="MBG319" s="5"/>
      <c r="MBH319" s="5"/>
      <c r="MBI319" s="5"/>
      <c r="MBJ319" s="5"/>
      <c r="MBK319" s="5"/>
      <c r="MBL319" s="5"/>
      <c r="MBM319" s="5"/>
      <c r="MBN319" s="5"/>
      <c r="MBO319" s="5"/>
      <c r="MBP319" s="5"/>
      <c r="MBQ319" s="5"/>
      <c r="MBR319" s="5"/>
      <c r="MBS319" s="5"/>
      <c r="MBT319" s="5"/>
      <c r="MBU319" s="5"/>
      <c r="MBV319" s="5"/>
      <c r="MBW319" s="5"/>
      <c r="MBX319" s="5"/>
      <c r="MBY319" s="5"/>
      <c r="MBZ319" s="5"/>
      <c r="MCA319" s="5"/>
      <c r="MCB319" s="5"/>
      <c r="MCC319" s="5"/>
      <c r="MCD319" s="5"/>
      <c r="MCE319" s="5"/>
      <c r="MCF319" s="5"/>
      <c r="MCG319" s="5"/>
      <c r="MCH319" s="5"/>
      <c r="MCI319" s="5"/>
      <c r="MCJ319" s="5"/>
      <c r="MCK319" s="5"/>
      <c r="MCL319" s="5"/>
      <c r="MCM319" s="5"/>
      <c r="MCN319" s="5"/>
      <c r="MCO319" s="5"/>
      <c r="MCP319" s="5"/>
      <c r="MCQ319" s="5"/>
      <c r="MCR319" s="5"/>
      <c r="MCS319" s="5"/>
      <c r="MCT319" s="5"/>
      <c r="MCU319" s="5"/>
      <c r="MCV319" s="5"/>
      <c r="MCW319" s="5"/>
      <c r="MCX319" s="5"/>
      <c r="MCY319" s="5"/>
      <c r="MCZ319" s="5"/>
      <c r="MDA319" s="5"/>
      <c r="MDB319" s="5"/>
      <c r="MDC319" s="5"/>
      <c r="MDD319" s="5"/>
      <c r="MDE319" s="5"/>
      <c r="MDF319" s="5"/>
      <c r="MDG319" s="5"/>
      <c r="MDH319" s="5"/>
      <c r="MDI319" s="5"/>
      <c r="MDJ319" s="5"/>
      <c r="MDK319" s="5"/>
      <c r="MDL319" s="5"/>
      <c r="MDM319" s="5"/>
      <c r="MDN319" s="5"/>
      <c r="MDO319" s="5"/>
      <c r="MDP319" s="5"/>
      <c r="MDQ319" s="5"/>
      <c r="MDR319" s="5"/>
      <c r="MDS319" s="5"/>
      <c r="MDT319" s="5"/>
      <c r="MDU319" s="5"/>
      <c r="MDV319" s="5"/>
      <c r="MDW319" s="5"/>
      <c r="MDX319" s="5"/>
      <c r="MDY319" s="5"/>
      <c r="MDZ319" s="5"/>
      <c r="MEA319" s="5"/>
      <c r="MEB319" s="5"/>
      <c r="MEC319" s="5"/>
      <c r="MED319" s="5"/>
      <c r="MEE319" s="5"/>
      <c r="MEF319" s="5"/>
      <c r="MEG319" s="5"/>
      <c r="MEH319" s="5"/>
      <c r="MEI319" s="5"/>
      <c r="MEJ319" s="5"/>
      <c r="MEK319" s="5"/>
      <c r="MEL319" s="5"/>
      <c r="MEM319" s="5"/>
      <c r="MEN319" s="5"/>
      <c r="MEO319" s="5"/>
      <c r="MEP319" s="5"/>
      <c r="MEQ319" s="5"/>
      <c r="MER319" s="5"/>
      <c r="MES319" s="5"/>
      <c r="MET319" s="5"/>
      <c r="MEU319" s="5"/>
      <c r="MEV319" s="5"/>
      <c r="MEW319" s="5"/>
      <c r="MEX319" s="5"/>
      <c r="MEY319" s="5"/>
      <c r="MEZ319" s="5"/>
      <c r="MFA319" s="5"/>
      <c r="MFB319" s="5"/>
      <c r="MFC319" s="5"/>
      <c r="MFD319" s="5"/>
      <c r="MFE319" s="5"/>
      <c r="MFF319" s="5"/>
      <c r="MFG319" s="5"/>
      <c r="MFH319" s="5"/>
      <c r="MFI319" s="5"/>
      <c r="MFJ319" s="5"/>
      <c r="MFK319" s="5"/>
      <c r="MFL319" s="5"/>
      <c r="MFM319" s="5"/>
      <c r="MFN319" s="5"/>
      <c r="MFO319" s="5"/>
      <c r="MFP319" s="5"/>
      <c r="MFQ319" s="5"/>
      <c r="MFR319" s="5"/>
      <c r="MFS319" s="5"/>
      <c r="MFT319" s="5"/>
      <c r="MFU319" s="5"/>
      <c r="MFV319" s="5"/>
      <c r="MFW319" s="5"/>
      <c r="MFX319" s="5"/>
      <c r="MFY319" s="5"/>
      <c r="MFZ319" s="5"/>
      <c r="MGA319" s="5"/>
      <c r="MGB319" s="5"/>
      <c r="MGC319" s="5"/>
      <c r="MGD319" s="5"/>
      <c r="MGE319" s="5"/>
      <c r="MGF319" s="5"/>
      <c r="MGG319" s="5"/>
      <c r="MGH319" s="5"/>
      <c r="MGI319" s="5"/>
      <c r="MGJ319" s="5"/>
      <c r="MGK319" s="5"/>
      <c r="MGL319" s="5"/>
      <c r="MGM319" s="5"/>
      <c r="MGN319" s="5"/>
      <c r="MGO319" s="5"/>
      <c r="MGP319" s="5"/>
      <c r="MGQ319" s="5"/>
      <c r="MGR319" s="5"/>
      <c r="MGS319" s="5"/>
      <c r="MGT319" s="5"/>
      <c r="MGU319" s="5"/>
      <c r="MGV319" s="5"/>
      <c r="MGW319" s="5"/>
      <c r="MGX319" s="5"/>
      <c r="MGY319" s="5"/>
      <c r="MGZ319" s="5"/>
      <c r="MHA319" s="5"/>
      <c r="MHB319" s="5"/>
      <c r="MHC319" s="5"/>
      <c r="MHD319" s="5"/>
      <c r="MHE319" s="5"/>
      <c r="MHF319" s="5"/>
      <c r="MHG319" s="5"/>
      <c r="MHH319" s="5"/>
      <c r="MHI319" s="5"/>
      <c r="MHJ319" s="5"/>
      <c r="MHK319" s="5"/>
      <c r="MHL319" s="5"/>
      <c r="MHM319" s="5"/>
      <c r="MHN319" s="5"/>
      <c r="MHO319" s="5"/>
      <c r="MHP319" s="5"/>
      <c r="MHQ319" s="5"/>
      <c r="MHR319" s="5"/>
      <c r="MHS319" s="5"/>
      <c r="MHT319" s="5"/>
      <c r="MHU319" s="5"/>
      <c r="MHV319" s="5"/>
      <c r="MHW319" s="5"/>
      <c r="MHX319" s="5"/>
      <c r="MHY319" s="5"/>
      <c r="MHZ319" s="5"/>
      <c r="MIA319" s="5"/>
      <c r="MIB319" s="5"/>
      <c r="MIC319" s="5"/>
      <c r="MID319" s="5"/>
      <c r="MIE319" s="5"/>
      <c r="MIF319" s="5"/>
      <c r="MIG319" s="5"/>
      <c r="MIH319" s="5"/>
      <c r="MII319" s="5"/>
      <c r="MIJ319" s="5"/>
      <c r="MIK319" s="5"/>
      <c r="MIL319" s="5"/>
      <c r="MIM319" s="5"/>
      <c r="MIN319" s="5"/>
      <c r="MIO319" s="5"/>
      <c r="MIP319" s="5"/>
      <c r="MIQ319" s="5"/>
      <c r="MIR319" s="5"/>
      <c r="MIS319" s="5"/>
      <c r="MIT319" s="5"/>
      <c r="MIU319" s="5"/>
      <c r="MIV319" s="5"/>
      <c r="MIW319" s="5"/>
      <c r="MIX319" s="5"/>
      <c r="MIY319" s="5"/>
      <c r="MIZ319" s="5"/>
      <c r="MJA319" s="5"/>
      <c r="MJB319" s="5"/>
      <c r="MJC319" s="5"/>
      <c r="MJD319" s="5"/>
      <c r="MJE319" s="5"/>
      <c r="MJF319" s="5"/>
      <c r="MJG319" s="5"/>
      <c r="MJH319" s="5"/>
      <c r="MJI319" s="5"/>
      <c r="MJJ319" s="5"/>
      <c r="MJK319" s="5"/>
      <c r="MJL319" s="5"/>
      <c r="MJM319" s="5"/>
      <c r="MJN319" s="5"/>
      <c r="MJO319" s="5"/>
      <c r="MJP319" s="5"/>
      <c r="MJQ319" s="5"/>
      <c r="MJR319" s="5"/>
      <c r="MJS319" s="5"/>
      <c r="MJT319" s="5"/>
      <c r="MJU319" s="5"/>
      <c r="MJV319" s="5"/>
      <c r="MJW319" s="5"/>
      <c r="MJX319" s="5"/>
      <c r="MJY319" s="5"/>
      <c r="MJZ319" s="5"/>
      <c r="MKA319" s="5"/>
      <c r="MKB319" s="5"/>
      <c r="MKC319" s="5"/>
      <c r="MKD319" s="5"/>
      <c r="MKE319" s="5"/>
      <c r="MKF319" s="5"/>
      <c r="MKG319" s="5"/>
      <c r="MKH319" s="5"/>
      <c r="MKI319" s="5"/>
      <c r="MKJ319" s="5"/>
      <c r="MKK319" s="5"/>
      <c r="MKL319" s="5"/>
      <c r="MKM319" s="5"/>
      <c r="MKN319" s="5"/>
      <c r="MKO319" s="5"/>
      <c r="MKP319" s="5"/>
      <c r="MKQ319" s="5"/>
      <c r="MKR319" s="5"/>
      <c r="MKS319" s="5"/>
      <c r="MKT319" s="5"/>
      <c r="MKU319" s="5"/>
      <c r="MKV319" s="5"/>
      <c r="MKW319" s="5"/>
      <c r="MKX319" s="5"/>
      <c r="MKY319" s="5"/>
      <c r="MKZ319" s="5"/>
      <c r="MLA319" s="5"/>
      <c r="MLB319" s="5"/>
      <c r="MLC319" s="5"/>
      <c r="MLD319" s="5"/>
      <c r="MLE319" s="5"/>
      <c r="MLF319" s="5"/>
      <c r="MLG319" s="5"/>
      <c r="MLH319" s="5"/>
      <c r="MLI319" s="5"/>
      <c r="MLJ319" s="5"/>
      <c r="MLK319" s="5"/>
      <c r="MLL319" s="5"/>
      <c r="MLM319" s="5"/>
      <c r="MLN319" s="5"/>
      <c r="MLO319" s="5"/>
      <c r="MLP319" s="5"/>
      <c r="MLQ319" s="5"/>
      <c r="MLR319" s="5"/>
      <c r="MLS319" s="5"/>
      <c r="MLT319" s="5"/>
      <c r="MLU319" s="5"/>
      <c r="MLV319" s="5"/>
      <c r="MLW319" s="5"/>
      <c r="MLX319" s="5"/>
      <c r="MLY319" s="5"/>
      <c r="MLZ319" s="5"/>
      <c r="MMA319" s="5"/>
      <c r="MMB319" s="5"/>
      <c r="MMC319" s="5"/>
      <c r="MMD319" s="5"/>
      <c r="MME319" s="5"/>
      <c r="MMF319" s="5"/>
      <c r="MMG319" s="5"/>
      <c r="MMH319" s="5"/>
      <c r="MMI319" s="5"/>
      <c r="MMJ319" s="5"/>
      <c r="MMK319" s="5"/>
      <c r="MML319" s="5"/>
      <c r="MMM319" s="5"/>
      <c r="MMN319" s="5"/>
      <c r="MMO319" s="5"/>
      <c r="MMP319" s="5"/>
      <c r="MMQ319" s="5"/>
      <c r="MMR319" s="5"/>
      <c r="MMS319" s="5"/>
      <c r="MMT319" s="5"/>
      <c r="MMU319" s="5"/>
      <c r="MMV319" s="5"/>
      <c r="MMW319" s="5"/>
      <c r="MMX319" s="5"/>
      <c r="MMY319" s="5"/>
      <c r="MMZ319" s="5"/>
      <c r="MNA319" s="5"/>
      <c r="MNB319" s="5"/>
      <c r="MNC319" s="5"/>
      <c r="MND319" s="5"/>
      <c r="MNE319" s="5"/>
      <c r="MNF319" s="5"/>
      <c r="MNG319" s="5"/>
      <c r="MNH319" s="5"/>
      <c r="MNI319" s="5"/>
      <c r="MNJ319" s="5"/>
      <c r="MNK319" s="5"/>
      <c r="MNL319" s="5"/>
      <c r="MNM319" s="5"/>
      <c r="MNN319" s="5"/>
      <c r="MNO319" s="5"/>
      <c r="MNP319" s="5"/>
      <c r="MNQ319" s="5"/>
      <c r="MNR319" s="5"/>
      <c r="MNS319" s="5"/>
      <c r="MNT319" s="5"/>
      <c r="MNU319" s="5"/>
      <c r="MNV319" s="5"/>
      <c r="MNW319" s="5"/>
      <c r="MNX319" s="5"/>
      <c r="MNY319" s="5"/>
      <c r="MNZ319" s="5"/>
      <c r="MOA319" s="5"/>
      <c r="MOB319" s="5"/>
      <c r="MOC319" s="5"/>
      <c r="MOD319" s="5"/>
      <c r="MOE319" s="5"/>
      <c r="MOF319" s="5"/>
      <c r="MOG319" s="5"/>
      <c r="MOH319" s="5"/>
      <c r="MOI319" s="5"/>
      <c r="MOJ319" s="5"/>
      <c r="MOK319" s="5"/>
      <c r="MOL319" s="5"/>
      <c r="MOM319" s="5"/>
      <c r="MON319" s="5"/>
      <c r="MOO319" s="5"/>
      <c r="MOP319" s="5"/>
      <c r="MOQ319" s="5"/>
      <c r="MOR319" s="5"/>
      <c r="MOS319" s="5"/>
      <c r="MOT319" s="5"/>
      <c r="MOU319" s="5"/>
      <c r="MOV319" s="5"/>
      <c r="MOW319" s="5"/>
      <c r="MOX319" s="5"/>
      <c r="MOY319" s="5"/>
      <c r="MOZ319" s="5"/>
      <c r="MPA319" s="5"/>
      <c r="MPB319" s="5"/>
      <c r="MPC319" s="5"/>
      <c r="MPD319" s="5"/>
      <c r="MPE319" s="5"/>
      <c r="MPF319" s="5"/>
      <c r="MPG319" s="5"/>
      <c r="MPH319" s="5"/>
      <c r="MPI319" s="5"/>
      <c r="MPJ319" s="5"/>
      <c r="MPK319" s="5"/>
      <c r="MPL319" s="5"/>
      <c r="MPM319" s="5"/>
      <c r="MPN319" s="5"/>
      <c r="MPO319" s="5"/>
      <c r="MPP319" s="5"/>
      <c r="MPQ319" s="5"/>
      <c r="MPR319" s="5"/>
      <c r="MPS319" s="5"/>
      <c r="MPT319" s="5"/>
      <c r="MPU319" s="5"/>
      <c r="MPV319" s="5"/>
      <c r="MPW319" s="5"/>
      <c r="MPX319" s="5"/>
      <c r="MPY319" s="5"/>
      <c r="MPZ319" s="5"/>
      <c r="MQA319" s="5"/>
      <c r="MQB319" s="5"/>
      <c r="MQC319" s="5"/>
      <c r="MQD319" s="5"/>
      <c r="MQE319" s="5"/>
      <c r="MQF319" s="5"/>
      <c r="MQG319" s="5"/>
      <c r="MQH319" s="5"/>
      <c r="MQI319" s="5"/>
      <c r="MQJ319" s="5"/>
      <c r="MQK319" s="5"/>
      <c r="MQL319" s="5"/>
      <c r="MQM319" s="5"/>
      <c r="MQN319" s="5"/>
      <c r="MQO319" s="5"/>
      <c r="MQP319" s="5"/>
      <c r="MQQ319" s="5"/>
      <c r="MQR319" s="5"/>
      <c r="MQS319" s="5"/>
      <c r="MQT319" s="5"/>
      <c r="MQU319" s="5"/>
      <c r="MQV319" s="5"/>
      <c r="MQW319" s="5"/>
      <c r="MQX319" s="5"/>
      <c r="MQY319" s="5"/>
      <c r="MQZ319" s="5"/>
      <c r="MRA319" s="5"/>
      <c r="MRB319" s="5"/>
      <c r="MRC319" s="5"/>
      <c r="MRD319" s="5"/>
      <c r="MRE319" s="5"/>
      <c r="MRF319" s="5"/>
      <c r="MRG319" s="5"/>
      <c r="MRH319" s="5"/>
      <c r="MRI319" s="5"/>
      <c r="MRJ319" s="5"/>
      <c r="MRK319" s="5"/>
      <c r="MRL319" s="5"/>
      <c r="MRM319" s="5"/>
      <c r="MRN319" s="5"/>
      <c r="MRO319" s="5"/>
      <c r="MRP319" s="5"/>
      <c r="MRQ319" s="5"/>
      <c r="MRR319" s="5"/>
      <c r="MRS319" s="5"/>
      <c r="MRT319" s="5"/>
      <c r="MRU319" s="5"/>
      <c r="MRV319" s="5"/>
      <c r="MRW319" s="5"/>
      <c r="MRX319" s="5"/>
      <c r="MRY319" s="5"/>
      <c r="MRZ319" s="5"/>
      <c r="MSA319" s="5"/>
      <c r="MSB319" s="5"/>
      <c r="MSC319" s="5"/>
      <c r="MSD319" s="5"/>
      <c r="MSE319" s="5"/>
      <c r="MSF319" s="5"/>
      <c r="MSG319" s="5"/>
      <c r="MSH319" s="5"/>
      <c r="MSI319" s="5"/>
      <c r="MSJ319" s="5"/>
      <c r="MSK319" s="5"/>
      <c r="MSL319" s="5"/>
      <c r="MSM319" s="5"/>
      <c r="MSN319" s="5"/>
      <c r="MSO319" s="5"/>
      <c r="MSP319" s="5"/>
      <c r="MSQ319" s="5"/>
      <c r="MSR319" s="5"/>
      <c r="MSS319" s="5"/>
      <c r="MST319" s="5"/>
      <c r="MSU319" s="5"/>
      <c r="MSV319" s="5"/>
      <c r="MSW319" s="5"/>
      <c r="MSX319" s="5"/>
      <c r="MSY319" s="5"/>
      <c r="MSZ319" s="5"/>
      <c r="MTA319" s="5"/>
      <c r="MTB319" s="5"/>
      <c r="MTC319" s="5"/>
      <c r="MTD319" s="5"/>
      <c r="MTE319" s="5"/>
      <c r="MTF319" s="5"/>
      <c r="MTG319" s="5"/>
      <c r="MTH319" s="5"/>
      <c r="MTI319" s="5"/>
      <c r="MTJ319" s="5"/>
      <c r="MTK319" s="5"/>
      <c r="MTL319" s="5"/>
      <c r="MTM319" s="5"/>
      <c r="MTN319" s="5"/>
      <c r="MTO319" s="5"/>
      <c r="MTP319" s="5"/>
      <c r="MTQ319" s="5"/>
      <c r="MTR319" s="5"/>
      <c r="MTS319" s="5"/>
      <c r="MTT319" s="5"/>
      <c r="MTU319" s="5"/>
      <c r="MTV319" s="5"/>
      <c r="MTW319" s="5"/>
      <c r="MTX319" s="5"/>
      <c r="MTY319" s="5"/>
      <c r="MTZ319" s="5"/>
      <c r="MUA319" s="5"/>
      <c r="MUB319" s="5"/>
      <c r="MUC319" s="5"/>
      <c r="MUD319" s="5"/>
      <c r="MUE319" s="5"/>
      <c r="MUF319" s="5"/>
      <c r="MUG319" s="5"/>
      <c r="MUH319" s="5"/>
      <c r="MUI319" s="5"/>
      <c r="MUJ319" s="5"/>
      <c r="MUK319" s="5"/>
      <c r="MUL319" s="5"/>
      <c r="MUM319" s="5"/>
      <c r="MUN319" s="5"/>
      <c r="MUO319" s="5"/>
      <c r="MUP319" s="5"/>
      <c r="MUQ319" s="5"/>
      <c r="MUR319" s="5"/>
      <c r="MUS319" s="5"/>
      <c r="MUT319" s="5"/>
      <c r="MUU319" s="5"/>
      <c r="MUV319" s="5"/>
      <c r="MUW319" s="5"/>
      <c r="MUX319" s="5"/>
      <c r="MUY319" s="5"/>
      <c r="MUZ319" s="5"/>
      <c r="MVA319" s="5"/>
      <c r="MVB319" s="5"/>
      <c r="MVC319" s="5"/>
      <c r="MVD319" s="5"/>
      <c r="MVE319" s="5"/>
      <c r="MVF319" s="5"/>
      <c r="MVG319" s="5"/>
      <c r="MVH319" s="5"/>
      <c r="MVI319" s="5"/>
      <c r="MVJ319" s="5"/>
      <c r="MVK319" s="5"/>
      <c r="MVL319" s="5"/>
      <c r="MVM319" s="5"/>
      <c r="MVN319" s="5"/>
      <c r="MVO319" s="5"/>
      <c r="MVP319" s="5"/>
      <c r="MVQ319" s="5"/>
      <c r="MVR319" s="5"/>
      <c r="MVS319" s="5"/>
      <c r="MVT319" s="5"/>
      <c r="MVU319" s="5"/>
      <c r="MVV319" s="5"/>
      <c r="MVW319" s="5"/>
      <c r="MVX319" s="5"/>
      <c r="MVY319" s="5"/>
      <c r="MVZ319" s="5"/>
      <c r="MWA319" s="5"/>
      <c r="MWB319" s="5"/>
      <c r="MWC319" s="5"/>
      <c r="MWD319" s="5"/>
      <c r="MWE319" s="5"/>
      <c r="MWF319" s="5"/>
      <c r="MWG319" s="5"/>
      <c r="MWH319" s="5"/>
      <c r="MWI319" s="5"/>
      <c r="MWJ319" s="5"/>
      <c r="MWK319" s="5"/>
      <c r="MWL319" s="5"/>
      <c r="MWM319" s="5"/>
      <c r="MWN319" s="5"/>
      <c r="MWO319" s="5"/>
      <c r="MWP319" s="5"/>
      <c r="MWQ319" s="5"/>
      <c r="MWR319" s="5"/>
      <c r="MWS319" s="5"/>
      <c r="MWT319" s="5"/>
      <c r="MWU319" s="5"/>
      <c r="MWV319" s="5"/>
      <c r="MWW319" s="5"/>
      <c r="MWX319" s="5"/>
      <c r="MWY319" s="5"/>
      <c r="MWZ319" s="5"/>
      <c r="MXA319" s="5"/>
      <c r="MXB319" s="5"/>
      <c r="MXC319" s="5"/>
      <c r="MXD319" s="5"/>
      <c r="MXE319" s="5"/>
      <c r="MXF319" s="5"/>
      <c r="MXG319" s="5"/>
      <c r="MXH319" s="5"/>
      <c r="MXI319" s="5"/>
      <c r="MXJ319" s="5"/>
      <c r="MXK319" s="5"/>
      <c r="MXL319" s="5"/>
      <c r="MXM319" s="5"/>
      <c r="MXN319" s="5"/>
      <c r="MXO319" s="5"/>
      <c r="MXP319" s="5"/>
      <c r="MXQ319" s="5"/>
      <c r="MXR319" s="5"/>
      <c r="MXS319" s="5"/>
      <c r="MXT319" s="5"/>
      <c r="MXU319" s="5"/>
      <c r="MXV319" s="5"/>
      <c r="MXW319" s="5"/>
      <c r="MXX319" s="5"/>
      <c r="MXY319" s="5"/>
      <c r="MXZ319" s="5"/>
      <c r="MYA319" s="5"/>
      <c r="MYB319" s="5"/>
      <c r="MYC319" s="5"/>
      <c r="MYD319" s="5"/>
      <c r="MYE319" s="5"/>
      <c r="MYF319" s="5"/>
      <c r="MYG319" s="5"/>
      <c r="MYH319" s="5"/>
      <c r="MYI319" s="5"/>
      <c r="MYJ319" s="5"/>
      <c r="MYK319" s="5"/>
      <c r="MYL319" s="5"/>
      <c r="MYM319" s="5"/>
      <c r="MYN319" s="5"/>
      <c r="MYO319" s="5"/>
      <c r="MYP319" s="5"/>
      <c r="MYQ319" s="5"/>
      <c r="MYR319" s="5"/>
      <c r="MYS319" s="5"/>
      <c r="MYT319" s="5"/>
      <c r="MYU319" s="5"/>
      <c r="MYV319" s="5"/>
      <c r="MYW319" s="5"/>
      <c r="MYX319" s="5"/>
      <c r="MYY319" s="5"/>
      <c r="MYZ319" s="5"/>
      <c r="MZA319" s="5"/>
      <c r="MZB319" s="5"/>
      <c r="MZC319" s="5"/>
      <c r="MZD319" s="5"/>
      <c r="MZE319" s="5"/>
      <c r="MZF319" s="5"/>
      <c r="MZG319" s="5"/>
      <c r="MZH319" s="5"/>
      <c r="MZI319" s="5"/>
      <c r="MZJ319" s="5"/>
      <c r="MZK319" s="5"/>
      <c r="MZL319" s="5"/>
      <c r="MZM319" s="5"/>
      <c r="MZN319" s="5"/>
      <c r="MZO319" s="5"/>
      <c r="MZP319" s="5"/>
      <c r="MZQ319" s="5"/>
      <c r="MZR319" s="5"/>
      <c r="MZS319" s="5"/>
      <c r="MZT319" s="5"/>
      <c r="MZU319" s="5"/>
      <c r="MZV319" s="5"/>
      <c r="MZW319" s="5"/>
      <c r="MZX319" s="5"/>
      <c r="MZY319" s="5"/>
      <c r="MZZ319" s="5"/>
      <c r="NAA319" s="5"/>
      <c r="NAB319" s="5"/>
      <c r="NAC319" s="5"/>
      <c r="NAD319" s="5"/>
      <c r="NAE319" s="5"/>
      <c r="NAF319" s="5"/>
      <c r="NAG319" s="5"/>
      <c r="NAH319" s="5"/>
      <c r="NAI319" s="5"/>
      <c r="NAJ319" s="5"/>
      <c r="NAK319" s="5"/>
      <c r="NAL319" s="5"/>
      <c r="NAM319" s="5"/>
      <c r="NAN319" s="5"/>
      <c r="NAO319" s="5"/>
      <c r="NAP319" s="5"/>
      <c r="NAQ319" s="5"/>
      <c r="NAR319" s="5"/>
      <c r="NAS319" s="5"/>
      <c r="NAT319" s="5"/>
      <c r="NAU319" s="5"/>
      <c r="NAV319" s="5"/>
      <c r="NAW319" s="5"/>
      <c r="NAX319" s="5"/>
      <c r="NAY319" s="5"/>
      <c r="NAZ319" s="5"/>
      <c r="NBA319" s="5"/>
      <c r="NBB319" s="5"/>
      <c r="NBC319" s="5"/>
      <c r="NBD319" s="5"/>
      <c r="NBE319" s="5"/>
      <c r="NBF319" s="5"/>
      <c r="NBG319" s="5"/>
      <c r="NBH319" s="5"/>
      <c r="NBI319" s="5"/>
      <c r="NBJ319" s="5"/>
      <c r="NBK319" s="5"/>
      <c r="NBL319" s="5"/>
      <c r="NBM319" s="5"/>
      <c r="NBN319" s="5"/>
      <c r="NBO319" s="5"/>
      <c r="NBP319" s="5"/>
      <c r="NBQ319" s="5"/>
      <c r="NBR319" s="5"/>
      <c r="NBS319" s="5"/>
      <c r="NBT319" s="5"/>
      <c r="NBU319" s="5"/>
      <c r="NBV319" s="5"/>
      <c r="NBW319" s="5"/>
      <c r="NBX319" s="5"/>
      <c r="NBY319" s="5"/>
      <c r="NBZ319" s="5"/>
      <c r="NCA319" s="5"/>
      <c r="NCB319" s="5"/>
      <c r="NCC319" s="5"/>
      <c r="NCD319" s="5"/>
      <c r="NCE319" s="5"/>
      <c r="NCF319" s="5"/>
      <c r="NCG319" s="5"/>
      <c r="NCH319" s="5"/>
      <c r="NCI319" s="5"/>
      <c r="NCJ319" s="5"/>
      <c r="NCK319" s="5"/>
      <c r="NCL319" s="5"/>
      <c r="NCM319" s="5"/>
      <c r="NCN319" s="5"/>
      <c r="NCO319" s="5"/>
      <c r="NCP319" s="5"/>
      <c r="NCQ319" s="5"/>
      <c r="NCR319" s="5"/>
      <c r="NCS319" s="5"/>
      <c r="NCT319" s="5"/>
      <c r="NCU319" s="5"/>
      <c r="NCV319" s="5"/>
      <c r="NCW319" s="5"/>
      <c r="NCX319" s="5"/>
      <c r="NCY319" s="5"/>
      <c r="NCZ319" s="5"/>
      <c r="NDA319" s="5"/>
      <c r="NDB319" s="5"/>
      <c r="NDC319" s="5"/>
      <c r="NDD319" s="5"/>
      <c r="NDE319" s="5"/>
      <c r="NDF319" s="5"/>
      <c r="NDG319" s="5"/>
      <c r="NDH319" s="5"/>
      <c r="NDI319" s="5"/>
      <c r="NDJ319" s="5"/>
      <c r="NDK319" s="5"/>
      <c r="NDL319" s="5"/>
      <c r="NDM319" s="5"/>
      <c r="NDN319" s="5"/>
      <c r="NDO319" s="5"/>
      <c r="NDP319" s="5"/>
      <c r="NDQ319" s="5"/>
      <c r="NDR319" s="5"/>
      <c r="NDS319" s="5"/>
      <c r="NDT319" s="5"/>
      <c r="NDU319" s="5"/>
      <c r="NDV319" s="5"/>
      <c r="NDW319" s="5"/>
      <c r="NDX319" s="5"/>
      <c r="NDY319" s="5"/>
      <c r="NDZ319" s="5"/>
      <c r="NEA319" s="5"/>
      <c r="NEB319" s="5"/>
      <c r="NEC319" s="5"/>
      <c r="NED319" s="5"/>
      <c r="NEE319" s="5"/>
      <c r="NEF319" s="5"/>
      <c r="NEG319" s="5"/>
      <c r="NEH319" s="5"/>
      <c r="NEI319" s="5"/>
      <c r="NEJ319" s="5"/>
      <c r="NEK319" s="5"/>
      <c r="NEL319" s="5"/>
      <c r="NEM319" s="5"/>
      <c r="NEN319" s="5"/>
      <c r="NEO319" s="5"/>
      <c r="NEP319" s="5"/>
      <c r="NEQ319" s="5"/>
      <c r="NER319" s="5"/>
      <c r="NES319" s="5"/>
      <c r="NET319" s="5"/>
      <c r="NEU319" s="5"/>
      <c r="NEV319" s="5"/>
      <c r="NEW319" s="5"/>
      <c r="NEX319" s="5"/>
      <c r="NEY319" s="5"/>
      <c r="NEZ319" s="5"/>
      <c r="NFA319" s="5"/>
      <c r="NFB319" s="5"/>
      <c r="NFC319" s="5"/>
      <c r="NFD319" s="5"/>
      <c r="NFE319" s="5"/>
      <c r="NFF319" s="5"/>
      <c r="NFG319" s="5"/>
      <c r="NFH319" s="5"/>
      <c r="NFI319" s="5"/>
      <c r="NFJ319" s="5"/>
      <c r="NFK319" s="5"/>
      <c r="NFL319" s="5"/>
      <c r="NFM319" s="5"/>
      <c r="NFN319" s="5"/>
      <c r="NFO319" s="5"/>
      <c r="NFP319" s="5"/>
      <c r="NFQ319" s="5"/>
      <c r="NFR319" s="5"/>
      <c r="NFS319" s="5"/>
      <c r="NFT319" s="5"/>
      <c r="NFU319" s="5"/>
      <c r="NFV319" s="5"/>
      <c r="NFW319" s="5"/>
      <c r="NFX319" s="5"/>
      <c r="NFY319" s="5"/>
      <c r="NFZ319" s="5"/>
      <c r="NGA319" s="5"/>
      <c r="NGB319" s="5"/>
      <c r="NGC319" s="5"/>
      <c r="NGD319" s="5"/>
      <c r="NGE319" s="5"/>
      <c r="NGF319" s="5"/>
      <c r="NGG319" s="5"/>
      <c r="NGH319" s="5"/>
      <c r="NGI319" s="5"/>
      <c r="NGJ319" s="5"/>
      <c r="NGK319" s="5"/>
      <c r="NGL319" s="5"/>
      <c r="NGM319" s="5"/>
      <c r="NGN319" s="5"/>
      <c r="NGO319" s="5"/>
      <c r="NGP319" s="5"/>
      <c r="NGQ319" s="5"/>
      <c r="NGR319" s="5"/>
      <c r="NGS319" s="5"/>
      <c r="NGT319" s="5"/>
      <c r="NGU319" s="5"/>
      <c r="NGV319" s="5"/>
      <c r="NGW319" s="5"/>
      <c r="NGX319" s="5"/>
      <c r="NGY319" s="5"/>
      <c r="NGZ319" s="5"/>
      <c r="NHA319" s="5"/>
      <c r="NHB319" s="5"/>
      <c r="NHC319" s="5"/>
      <c r="NHD319" s="5"/>
      <c r="NHE319" s="5"/>
      <c r="NHF319" s="5"/>
      <c r="NHG319" s="5"/>
      <c r="NHH319" s="5"/>
      <c r="NHI319" s="5"/>
      <c r="NHJ319" s="5"/>
      <c r="NHK319" s="5"/>
      <c r="NHL319" s="5"/>
      <c r="NHM319" s="5"/>
      <c r="NHN319" s="5"/>
      <c r="NHO319" s="5"/>
      <c r="NHP319" s="5"/>
      <c r="NHQ319" s="5"/>
      <c r="NHR319" s="5"/>
      <c r="NHS319" s="5"/>
      <c r="NHT319" s="5"/>
      <c r="NHU319" s="5"/>
      <c r="NHV319" s="5"/>
      <c r="NHW319" s="5"/>
      <c r="NHX319" s="5"/>
      <c r="NHY319" s="5"/>
      <c r="NHZ319" s="5"/>
      <c r="NIA319" s="5"/>
      <c r="NIB319" s="5"/>
      <c r="NIC319" s="5"/>
      <c r="NID319" s="5"/>
      <c r="NIE319" s="5"/>
      <c r="NIF319" s="5"/>
      <c r="NIG319" s="5"/>
      <c r="NIH319" s="5"/>
      <c r="NII319" s="5"/>
      <c r="NIJ319" s="5"/>
      <c r="NIK319" s="5"/>
      <c r="NIL319" s="5"/>
      <c r="NIM319" s="5"/>
      <c r="NIN319" s="5"/>
      <c r="NIO319" s="5"/>
      <c r="NIP319" s="5"/>
      <c r="NIQ319" s="5"/>
      <c r="NIR319" s="5"/>
      <c r="NIS319" s="5"/>
      <c r="NIT319" s="5"/>
      <c r="NIU319" s="5"/>
      <c r="NIV319" s="5"/>
      <c r="NIW319" s="5"/>
      <c r="NIX319" s="5"/>
      <c r="NIY319" s="5"/>
      <c r="NIZ319" s="5"/>
      <c r="NJA319" s="5"/>
      <c r="NJB319" s="5"/>
      <c r="NJC319" s="5"/>
      <c r="NJD319" s="5"/>
      <c r="NJE319" s="5"/>
      <c r="NJF319" s="5"/>
      <c r="NJG319" s="5"/>
      <c r="NJH319" s="5"/>
      <c r="NJI319" s="5"/>
      <c r="NJJ319" s="5"/>
      <c r="NJK319" s="5"/>
      <c r="NJL319" s="5"/>
      <c r="NJM319" s="5"/>
      <c r="NJN319" s="5"/>
      <c r="NJO319" s="5"/>
      <c r="NJP319" s="5"/>
      <c r="NJQ319" s="5"/>
      <c r="NJR319" s="5"/>
      <c r="NJS319" s="5"/>
      <c r="NJT319" s="5"/>
      <c r="NJU319" s="5"/>
      <c r="NJV319" s="5"/>
      <c r="NJW319" s="5"/>
      <c r="NJX319" s="5"/>
      <c r="NJY319" s="5"/>
      <c r="NJZ319" s="5"/>
      <c r="NKA319" s="5"/>
      <c r="NKB319" s="5"/>
      <c r="NKC319" s="5"/>
      <c r="NKD319" s="5"/>
      <c r="NKE319" s="5"/>
      <c r="NKF319" s="5"/>
      <c r="NKG319" s="5"/>
      <c r="NKH319" s="5"/>
      <c r="NKI319" s="5"/>
      <c r="NKJ319" s="5"/>
      <c r="NKK319" s="5"/>
      <c r="NKL319" s="5"/>
      <c r="NKM319" s="5"/>
      <c r="NKN319" s="5"/>
      <c r="NKO319" s="5"/>
      <c r="NKP319" s="5"/>
      <c r="NKQ319" s="5"/>
      <c r="NKR319" s="5"/>
      <c r="NKS319" s="5"/>
      <c r="NKT319" s="5"/>
      <c r="NKU319" s="5"/>
      <c r="NKV319" s="5"/>
      <c r="NKW319" s="5"/>
      <c r="NKX319" s="5"/>
      <c r="NKY319" s="5"/>
      <c r="NKZ319" s="5"/>
      <c r="NLA319" s="5"/>
      <c r="NLB319" s="5"/>
      <c r="NLC319" s="5"/>
      <c r="NLD319" s="5"/>
      <c r="NLE319" s="5"/>
      <c r="NLF319" s="5"/>
      <c r="NLG319" s="5"/>
      <c r="NLH319" s="5"/>
      <c r="NLI319" s="5"/>
      <c r="NLJ319" s="5"/>
      <c r="NLK319" s="5"/>
      <c r="NLL319" s="5"/>
      <c r="NLM319" s="5"/>
      <c r="NLN319" s="5"/>
      <c r="NLO319" s="5"/>
      <c r="NLP319" s="5"/>
      <c r="NLQ319" s="5"/>
      <c r="NLR319" s="5"/>
      <c r="NLS319" s="5"/>
      <c r="NLT319" s="5"/>
      <c r="NLU319" s="5"/>
      <c r="NLV319" s="5"/>
      <c r="NLW319" s="5"/>
      <c r="NLX319" s="5"/>
      <c r="NLY319" s="5"/>
      <c r="NLZ319" s="5"/>
      <c r="NMA319" s="5"/>
      <c r="NMB319" s="5"/>
      <c r="NMC319" s="5"/>
      <c r="NMD319" s="5"/>
      <c r="NME319" s="5"/>
      <c r="NMF319" s="5"/>
      <c r="NMG319" s="5"/>
      <c r="NMH319" s="5"/>
      <c r="NMI319" s="5"/>
      <c r="NMJ319" s="5"/>
      <c r="NMK319" s="5"/>
      <c r="NML319" s="5"/>
      <c r="NMM319" s="5"/>
      <c r="NMN319" s="5"/>
      <c r="NMO319" s="5"/>
      <c r="NMP319" s="5"/>
      <c r="NMQ319" s="5"/>
      <c r="NMR319" s="5"/>
      <c r="NMS319" s="5"/>
      <c r="NMT319" s="5"/>
      <c r="NMU319" s="5"/>
      <c r="NMV319" s="5"/>
      <c r="NMW319" s="5"/>
      <c r="NMX319" s="5"/>
      <c r="NMY319" s="5"/>
      <c r="NMZ319" s="5"/>
      <c r="NNA319" s="5"/>
      <c r="NNB319" s="5"/>
      <c r="NNC319" s="5"/>
      <c r="NND319" s="5"/>
      <c r="NNE319" s="5"/>
      <c r="NNF319" s="5"/>
      <c r="NNG319" s="5"/>
      <c r="NNH319" s="5"/>
      <c r="NNI319" s="5"/>
      <c r="NNJ319" s="5"/>
      <c r="NNK319" s="5"/>
      <c r="NNL319" s="5"/>
      <c r="NNM319" s="5"/>
      <c r="NNN319" s="5"/>
      <c r="NNO319" s="5"/>
      <c r="NNP319" s="5"/>
      <c r="NNQ319" s="5"/>
      <c r="NNR319" s="5"/>
      <c r="NNS319" s="5"/>
      <c r="NNT319" s="5"/>
      <c r="NNU319" s="5"/>
      <c r="NNV319" s="5"/>
      <c r="NNW319" s="5"/>
      <c r="NNX319" s="5"/>
      <c r="NNY319" s="5"/>
      <c r="NNZ319" s="5"/>
      <c r="NOA319" s="5"/>
      <c r="NOB319" s="5"/>
      <c r="NOC319" s="5"/>
      <c r="NOD319" s="5"/>
      <c r="NOE319" s="5"/>
      <c r="NOF319" s="5"/>
      <c r="NOG319" s="5"/>
      <c r="NOH319" s="5"/>
      <c r="NOI319" s="5"/>
      <c r="NOJ319" s="5"/>
      <c r="NOK319" s="5"/>
      <c r="NOL319" s="5"/>
      <c r="NOM319" s="5"/>
      <c r="NON319" s="5"/>
      <c r="NOO319" s="5"/>
      <c r="NOP319" s="5"/>
      <c r="NOQ319" s="5"/>
      <c r="NOR319" s="5"/>
      <c r="NOS319" s="5"/>
      <c r="NOT319" s="5"/>
      <c r="NOU319" s="5"/>
      <c r="NOV319" s="5"/>
      <c r="NOW319" s="5"/>
      <c r="NOX319" s="5"/>
      <c r="NOY319" s="5"/>
      <c r="NOZ319" s="5"/>
      <c r="NPA319" s="5"/>
      <c r="NPB319" s="5"/>
      <c r="NPC319" s="5"/>
      <c r="NPD319" s="5"/>
      <c r="NPE319" s="5"/>
      <c r="NPF319" s="5"/>
      <c r="NPG319" s="5"/>
      <c r="NPH319" s="5"/>
      <c r="NPI319" s="5"/>
      <c r="NPJ319" s="5"/>
      <c r="NPK319" s="5"/>
      <c r="NPL319" s="5"/>
      <c r="NPM319" s="5"/>
      <c r="NPN319" s="5"/>
      <c r="NPO319" s="5"/>
      <c r="NPP319" s="5"/>
      <c r="NPQ319" s="5"/>
      <c r="NPR319" s="5"/>
      <c r="NPS319" s="5"/>
      <c r="NPT319" s="5"/>
      <c r="NPU319" s="5"/>
      <c r="NPV319" s="5"/>
      <c r="NPW319" s="5"/>
      <c r="NPX319" s="5"/>
      <c r="NPY319" s="5"/>
      <c r="NPZ319" s="5"/>
      <c r="NQA319" s="5"/>
      <c r="NQB319" s="5"/>
      <c r="NQC319" s="5"/>
      <c r="NQD319" s="5"/>
      <c r="NQE319" s="5"/>
      <c r="NQF319" s="5"/>
      <c r="NQG319" s="5"/>
      <c r="NQH319" s="5"/>
      <c r="NQI319" s="5"/>
      <c r="NQJ319" s="5"/>
      <c r="NQK319" s="5"/>
      <c r="NQL319" s="5"/>
      <c r="NQM319" s="5"/>
      <c r="NQN319" s="5"/>
      <c r="NQO319" s="5"/>
      <c r="NQP319" s="5"/>
      <c r="NQQ319" s="5"/>
      <c r="NQR319" s="5"/>
      <c r="NQS319" s="5"/>
      <c r="NQT319" s="5"/>
      <c r="NQU319" s="5"/>
      <c r="NQV319" s="5"/>
      <c r="NQW319" s="5"/>
      <c r="NQX319" s="5"/>
      <c r="NQY319" s="5"/>
      <c r="NQZ319" s="5"/>
      <c r="NRA319" s="5"/>
      <c r="NRB319" s="5"/>
      <c r="NRC319" s="5"/>
      <c r="NRD319" s="5"/>
      <c r="NRE319" s="5"/>
      <c r="NRF319" s="5"/>
      <c r="NRG319" s="5"/>
      <c r="NRH319" s="5"/>
      <c r="NRI319" s="5"/>
      <c r="NRJ319" s="5"/>
      <c r="NRK319" s="5"/>
      <c r="NRL319" s="5"/>
      <c r="NRM319" s="5"/>
      <c r="NRN319" s="5"/>
      <c r="NRO319" s="5"/>
      <c r="NRP319" s="5"/>
      <c r="NRQ319" s="5"/>
      <c r="NRR319" s="5"/>
      <c r="NRS319" s="5"/>
      <c r="NRT319" s="5"/>
      <c r="NRU319" s="5"/>
      <c r="NRV319" s="5"/>
      <c r="NRW319" s="5"/>
      <c r="NRX319" s="5"/>
      <c r="NRY319" s="5"/>
      <c r="NRZ319" s="5"/>
      <c r="NSA319" s="5"/>
      <c r="NSB319" s="5"/>
      <c r="NSC319" s="5"/>
      <c r="NSD319" s="5"/>
      <c r="NSE319" s="5"/>
      <c r="NSF319" s="5"/>
      <c r="NSG319" s="5"/>
      <c r="NSH319" s="5"/>
      <c r="NSI319" s="5"/>
      <c r="NSJ319" s="5"/>
      <c r="NSK319" s="5"/>
      <c r="NSL319" s="5"/>
      <c r="NSM319" s="5"/>
      <c r="NSN319" s="5"/>
      <c r="NSO319" s="5"/>
      <c r="NSP319" s="5"/>
      <c r="NSQ319" s="5"/>
      <c r="NSR319" s="5"/>
      <c r="NSS319" s="5"/>
      <c r="NST319" s="5"/>
      <c r="NSU319" s="5"/>
      <c r="NSV319" s="5"/>
      <c r="NSW319" s="5"/>
      <c r="NSX319" s="5"/>
      <c r="NSY319" s="5"/>
      <c r="NSZ319" s="5"/>
      <c r="NTA319" s="5"/>
      <c r="NTB319" s="5"/>
      <c r="NTC319" s="5"/>
      <c r="NTD319" s="5"/>
      <c r="NTE319" s="5"/>
      <c r="NTF319" s="5"/>
      <c r="NTG319" s="5"/>
      <c r="NTH319" s="5"/>
      <c r="NTI319" s="5"/>
      <c r="NTJ319" s="5"/>
      <c r="NTK319" s="5"/>
      <c r="NTL319" s="5"/>
      <c r="NTM319" s="5"/>
      <c r="NTN319" s="5"/>
      <c r="NTO319" s="5"/>
      <c r="NTP319" s="5"/>
      <c r="NTQ319" s="5"/>
      <c r="NTR319" s="5"/>
      <c r="NTS319" s="5"/>
      <c r="NTT319" s="5"/>
      <c r="NTU319" s="5"/>
      <c r="NTV319" s="5"/>
      <c r="NTW319" s="5"/>
      <c r="NTX319" s="5"/>
      <c r="NTY319" s="5"/>
      <c r="NTZ319" s="5"/>
      <c r="NUA319" s="5"/>
      <c r="NUB319" s="5"/>
      <c r="NUC319" s="5"/>
      <c r="NUD319" s="5"/>
      <c r="NUE319" s="5"/>
      <c r="NUF319" s="5"/>
      <c r="NUG319" s="5"/>
      <c r="NUH319" s="5"/>
      <c r="NUI319" s="5"/>
      <c r="NUJ319" s="5"/>
      <c r="NUK319" s="5"/>
      <c r="NUL319" s="5"/>
      <c r="NUM319" s="5"/>
      <c r="NUN319" s="5"/>
      <c r="NUO319" s="5"/>
      <c r="NUP319" s="5"/>
      <c r="NUQ319" s="5"/>
      <c r="NUR319" s="5"/>
      <c r="NUS319" s="5"/>
      <c r="NUT319" s="5"/>
      <c r="NUU319" s="5"/>
      <c r="NUV319" s="5"/>
      <c r="NUW319" s="5"/>
      <c r="NUX319" s="5"/>
      <c r="NUY319" s="5"/>
      <c r="NUZ319" s="5"/>
      <c r="NVA319" s="5"/>
      <c r="NVB319" s="5"/>
      <c r="NVC319" s="5"/>
      <c r="NVD319" s="5"/>
      <c r="NVE319" s="5"/>
      <c r="NVF319" s="5"/>
      <c r="NVG319" s="5"/>
      <c r="NVH319" s="5"/>
      <c r="NVI319" s="5"/>
      <c r="NVJ319" s="5"/>
      <c r="NVK319" s="5"/>
      <c r="NVL319" s="5"/>
      <c r="NVM319" s="5"/>
      <c r="NVN319" s="5"/>
      <c r="NVO319" s="5"/>
      <c r="NVP319" s="5"/>
      <c r="NVQ319" s="5"/>
      <c r="NVR319" s="5"/>
      <c r="NVS319" s="5"/>
      <c r="NVT319" s="5"/>
      <c r="NVU319" s="5"/>
      <c r="NVV319" s="5"/>
      <c r="NVW319" s="5"/>
      <c r="NVX319" s="5"/>
      <c r="NVY319" s="5"/>
      <c r="NVZ319" s="5"/>
      <c r="NWA319" s="5"/>
      <c r="NWB319" s="5"/>
      <c r="NWC319" s="5"/>
      <c r="NWD319" s="5"/>
      <c r="NWE319" s="5"/>
      <c r="NWF319" s="5"/>
      <c r="NWG319" s="5"/>
      <c r="NWH319" s="5"/>
      <c r="NWI319" s="5"/>
      <c r="NWJ319" s="5"/>
      <c r="NWK319" s="5"/>
      <c r="NWL319" s="5"/>
      <c r="NWM319" s="5"/>
      <c r="NWN319" s="5"/>
      <c r="NWO319" s="5"/>
      <c r="NWP319" s="5"/>
      <c r="NWQ319" s="5"/>
      <c r="NWR319" s="5"/>
      <c r="NWS319" s="5"/>
      <c r="NWT319" s="5"/>
      <c r="NWU319" s="5"/>
      <c r="NWV319" s="5"/>
      <c r="NWW319" s="5"/>
      <c r="NWX319" s="5"/>
      <c r="NWY319" s="5"/>
      <c r="NWZ319" s="5"/>
      <c r="NXA319" s="5"/>
      <c r="NXB319" s="5"/>
      <c r="NXC319" s="5"/>
      <c r="NXD319" s="5"/>
      <c r="NXE319" s="5"/>
      <c r="NXF319" s="5"/>
      <c r="NXG319" s="5"/>
      <c r="NXH319" s="5"/>
      <c r="NXI319" s="5"/>
      <c r="NXJ319" s="5"/>
      <c r="NXK319" s="5"/>
      <c r="NXL319" s="5"/>
      <c r="NXM319" s="5"/>
      <c r="NXN319" s="5"/>
      <c r="NXO319" s="5"/>
      <c r="NXP319" s="5"/>
      <c r="NXQ319" s="5"/>
      <c r="NXR319" s="5"/>
      <c r="NXS319" s="5"/>
      <c r="NXT319" s="5"/>
      <c r="NXU319" s="5"/>
      <c r="NXV319" s="5"/>
      <c r="NXW319" s="5"/>
      <c r="NXX319" s="5"/>
      <c r="NXY319" s="5"/>
      <c r="NXZ319" s="5"/>
      <c r="NYA319" s="5"/>
      <c r="NYB319" s="5"/>
      <c r="NYC319" s="5"/>
      <c r="NYD319" s="5"/>
      <c r="NYE319" s="5"/>
      <c r="NYF319" s="5"/>
      <c r="NYG319" s="5"/>
      <c r="NYH319" s="5"/>
      <c r="NYI319" s="5"/>
      <c r="NYJ319" s="5"/>
      <c r="NYK319" s="5"/>
      <c r="NYL319" s="5"/>
      <c r="NYM319" s="5"/>
      <c r="NYN319" s="5"/>
      <c r="NYO319" s="5"/>
      <c r="NYP319" s="5"/>
      <c r="NYQ319" s="5"/>
      <c r="NYR319" s="5"/>
      <c r="NYS319" s="5"/>
      <c r="NYT319" s="5"/>
      <c r="NYU319" s="5"/>
      <c r="NYV319" s="5"/>
      <c r="NYW319" s="5"/>
      <c r="NYX319" s="5"/>
      <c r="NYY319" s="5"/>
      <c r="NYZ319" s="5"/>
      <c r="NZA319" s="5"/>
      <c r="NZB319" s="5"/>
      <c r="NZC319" s="5"/>
      <c r="NZD319" s="5"/>
      <c r="NZE319" s="5"/>
      <c r="NZF319" s="5"/>
      <c r="NZG319" s="5"/>
      <c r="NZH319" s="5"/>
      <c r="NZI319" s="5"/>
      <c r="NZJ319" s="5"/>
      <c r="NZK319" s="5"/>
      <c r="NZL319" s="5"/>
      <c r="NZM319" s="5"/>
      <c r="NZN319" s="5"/>
      <c r="NZO319" s="5"/>
      <c r="NZP319" s="5"/>
      <c r="NZQ319" s="5"/>
      <c r="NZR319" s="5"/>
      <c r="NZS319" s="5"/>
      <c r="NZT319" s="5"/>
      <c r="NZU319" s="5"/>
      <c r="NZV319" s="5"/>
      <c r="NZW319" s="5"/>
      <c r="NZX319" s="5"/>
      <c r="NZY319" s="5"/>
      <c r="NZZ319" s="5"/>
      <c r="OAA319" s="5"/>
      <c r="OAB319" s="5"/>
      <c r="OAC319" s="5"/>
      <c r="OAD319" s="5"/>
      <c r="OAE319" s="5"/>
      <c r="OAF319" s="5"/>
      <c r="OAG319" s="5"/>
      <c r="OAH319" s="5"/>
      <c r="OAI319" s="5"/>
      <c r="OAJ319" s="5"/>
      <c r="OAK319" s="5"/>
      <c r="OAL319" s="5"/>
      <c r="OAM319" s="5"/>
      <c r="OAN319" s="5"/>
      <c r="OAO319" s="5"/>
      <c r="OAP319" s="5"/>
      <c r="OAQ319" s="5"/>
      <c r="OAR319" s="5"/>
      <c r="OAS319" s="5"/>
      <c r="OAT319" s="5"/>
      <c r="OAU319" s="5"/>
      <c r="OAV319" s="5"/>
      <c r="OAW319" s="5"/>
      <c r="OAX319" s="5"/>
      <c r="OAY319" s="5"/>
      <c r="OAZ319" s="5"/>
      <c r="OBA319" s="5"/>
      <c r="OBB319" s="5"/>
      <c r="OBC319" s="5"/>
      <c r="OBD319" s="5"/>
      <c r="OBE319" s="5"/>
      <c r="OBF319" s="5"/>
      <c r="OBG319" s="5"/>
      <c r="OBH319" s="5"/>
      <c r="OBI319" s="5"/>
      <c r="OBJ319" s="5"/>
      <c r="OBK319" s="5"/>
      <c r="OBL319" s="5"/>
      <c r="OBM319" s="5"/>
      <c r="OBN319" s="5"/>
      <c r="OBO319" s="5"/>
      <c r="OBP319" s="5"/>
      <c r="OBQ319" s="5"/>
      <c r="OBR319" s="5"/>
      <c r="OBS319" s="5"/>
      <c r="OBT319" s="5"/>
      <c r="OBU319" s="5"/>
      <c r="OBV319" s="5"/>
      <c r="OBW319" s="5"/>
      <c r="OBX319" s="5"/>
      <c r="OBY319" s="5"/>
      <c r="OBZ319" s="5"/>
      <c r="OCA319" s="5"/>
      <c r="OCB319" s="5"/>
      <c r="OCC319" s="5"/>
      <c r="OCD319" s="5"/>
      <c r="OCE319" s="5"/>
      <c r="OCF319" s="5"/>
      <c r="OCG319" s="5"/>
      <c r="OCH319" s="5"/>
      <c r="OCI319" s="5"/>
      <c r="OCJ319" s="5"/>
      <c r="OCK319" s="5"/>
      <c r="OCL319" s="5"/>
      <c r="OCM319" s="5"/>
      <c r="OCN319" s="5"/>
      <c r="OCO319" s="5"/>
      <c r="OCP319" s="5"/>
      <c r="OCQ319" s="5"/>
      <c r="OCR319" s="5"/>
      <c r="OCS319" s="5"/>
      <c r="OCT319" s="5"/>
      <c r="OCU319" s="5"/>
      <c r="OCV319" s="5"/>
      <c r="OCW319" s="5"/>
      <c r="OCX319" s="5"/>
      <c r="OCY319" s="5"/>
      <c r="OCZ319" s="5"/>
      <c r="ODA319" s="5"/>
      <c r="ODB319" s="5"/>
      <c r="ODC319" s="5"/>
      <c r="ODD319" s="5"/>
      <c r="ODE319" s="5"/>
      <c r="ODF319" s="5"/>
      <c r="ODG319" s="5"/>
      <c r="ODH319" s="5"/>
      <c r="ODI319" s="5"/>
      <c r="ODJ319" s="5"/>
      <c r="ODK319" s="5"/>
      <c r="ODL319" s="5"/>
      <c r="ODM319" s="5"/>
      <c r="ODN319" s="5"/>
      <c r="ODO319" s="5"/>
      <c r="ODP319" s="5"/>
      <c r="ODQ319" s="5"/>
      <c r="ODR319" s="5"/>
      <c r="ODS319" s="5"/>
      <c r="ODT319" s="5"/>
      <c r="ODU319" s="5"/>
      <c r="ODV319" s="5"/>
      <c r="ODW319" s="5"/>
      <c r="ODX319" s="5"/>
      <c r="ODY319" s="5"/>
      <c r="ODZ319" s="5"/>
      <c r="OEA319" s="5"/>
      <c r="OEB319" s="5"/>
      <c r="OEC319" s="5"/>
      <c r="OED319" s="5"/>
      <c r="OEE319" s="5"/>
      <c r="OEF319" s="5"/>
      <c r="OEG319" s="5"/>
      <c r="OEH319" s="5"/>
      <c r="OEI319" s="5"/>
      <c r="OEJ319" s="5"/>
      <c r="OEK319" s="5"/>
      <c r="OEL319" s="5"/>
      <c r="OEM319" s="5"/>
      <c r="OEN319" s="5"/>
      <c r="OEO319" s="5"/>
      <c r="OEP319" s="5"/>
      <c r="OEQ319" s="5"/>
      <c r="OER319" s="5"/>
      <c r="OES319" s="5"/>
      <c r="OET319" s="5"/>
      <c r="OEU319" s="5"/>
      <c r="OEV319" s="5"/>
      <c r="OEW319" s="5"/>
      <c r="OEX319" s="5"/>
      <c r="OEY319" s="5"/>
      <c r="OEZ319" s="5"/>
      <c r="OFA319" s="5"/>
      <c r="OFB319" s="5"/>
      <c r="OFC319" s="5"/>
      <c r="OFD319" s="5"/>
      <c r="OFE319" s="5"/>
      <c r="OFF319" s="5"/>
      <c r="OFG319" s="5"/>
      <c r="OFH319" s="5"/>
      <c r="OFI319" s="5"/>
      <c r="OFJ319" s="5"/>
      <c r="OFK319" s="5"/>
      <c r="OFL319" s="5"/>
      <c r="OFM319" s="5"/>
      <c r="OFN319" s="5"/>
      <c r="OFO319" s="5"/>
      <c r="OFP319" s="5"/>
      <c r="OFQ319" s="5"/>
      <c r="OFR319" s="5"/>
      <c r="OFS319" s="5"/>
      <c r="OFT319" s="5"/>
      <c r="OFU319" s="5"/>
      <c r="OFV319" s="5"/>
      <c r="OFW319" s="5"/>
      <c r="OFX319" s="5"/>
      <c r="OFY319" s="5"/>
      <c r="OFZ319" s="5"/>
      <c r="OGA319" s="5"/>
      <c r="OGB319" s="5"/>
      <c r="OGC319" s="5"/>
      <c r="OGD319" s="5"/>
      <c r="OGE319" s="5"/>
      <c r="OGF319" s="5"/>
      <c r="OGG319" s="5"/>
      <c r="OGH319" s="5"/>
      <c r="OGI319" s="5"/>
      <c r="OGJ319" s="5"/>
      <c r="OGK319" s="5"/>
      <c r="OGL319" s="5"/>
      <c r="OGM319" s="5"/>
      <c r="OGN319" s="5"/>
      <c r="OGO319" s="5"/>
      <c r="OGP319" s="5"/>
      <c r="OGQ319" s="5"/>
      <c r="OGR319" s="5"/>
      <c r="OGS319" s="5"/>
      <c r="OGT319" s="5"/>
      <c r="OGU319" s="5"/>
      <c r="OGV319" s="5"/>
      <c r="OGW319" s="5"/>
      <c r="OGX319" s="5"/>
      <c r="OGY319" s="5"/>
      <c r="OGZ319" s="5"/>
      <c r="OHA319" s="5"/>
      <c r="OHB319" s="5"/>
      <c r="OHC319" s="5"/>
      <c r="OHD319" s="5"/>
      <c r="OHE319" s="5"/>
      <c r="OHF319" s="5"/>
      <c r="OHG319" s="5"/>
      <c r="OHH319" s="5"/>
      <c r="OHI319" s="5"/>
      <c r="OHJ319" s="5"/>
      <c r="OHK319" s="5"/>
      <c r="OHL319" s="5"/>
      <c r="OHM319" s="5"/>
      <c r="OHN319" s="5"/>
      <c r="OHO319" s="5"/>
      <c r="OHP319" s="5"/>
      <c r="OHQ319" s="5"/>
      <c r="OHR319" s="5"/>
      <c r="OHS319" s="5"/>
      <c r="OHT319" s="5"/>
      <c r="OHU319" s="5"/>
      <c r="OHV319" s="5"/>
      <c r="OHW319" s="5"/>
      <c r="OHX319" s="5"/>
      <c r="OHY319" s="5"/>
      <c r="OHZ319" s="5"/>
      <c r="OIA319" s="5"/>
      <c r="OIB319" s="5"/>
      <c r="OIC319" s="5"/>
      <c r="OID319" s="5"/>
      <c r="OIE319" s="5"/>
      <c r="OIF319" s="5"/>
      <c r="OIG319" s="5"/>
      <c r="OIH319" s="5"/>
      <c r="OII319" s="5"/>
      <c r="OIJ319" s="5"/>
      <c r="OIK319" s="5"/>
      <c r="OIL319" s="5"/>
      <c r="OIM319" s="5"/>
      <c r="OIN319" s="5"/>
      <c r="OIO319" s="5"/>
      <c r="OIP319" s="5"/>
      <c r="OIQ319" s="5"/>
      <c r="OIR319" s="5"/>
      <c r="OIS319" s="5"/>
      <c r="OIT319" s="5"/>
      <c r="OIU319" s="5"/>
      <c r="OIV319" s="5"/>
      <c r="OIW319" s="5"/>
      <c r="OIX319" s="5"/>
      <c r="OIY319" s="5"/>
      <c r="OIZ319" s="5"/>
      <c r="OJA319" s="5"/>
      <c r="OJB319" s="5"/>
      <c r="OJC319" s="5"/>
      <c r="OJD319" s="5"/>
      <c r="OJE319" s="5"/>
      <c r="OJF319" s="5"/>
      <c r="OJG319" s="5"/>
      <c r="OJH319" s="5"/>
      <c r="OJI319" s="5"/>
      <c r="OJJ319" s="5"/>
      <c r="OJK319" s="5"/>
      <c r="OJL319" s="5"/>
      <c r="OJM319" s="5"/>
      <c r="OJN319" s="5"/>
      <c r="OJO319" s="5"/>
      <c r="OJP319" s="5"/>
      <c r="OJQ319" s="5"/>
      <c r="OJR319" s="5"/>
      <c r="OJS319" s="5"/>
      <c r="OJT319" s="5"/>
      <c r="OJU319" s="5"/>
      <c r="OJV319" s="5"/>
      <c r="OJW319" s="5"/>
      <c r="OJX319" s="5"/>
      <c r="OJY319" s="5"/>
      <c r="OJZ319" s="5"/>
      <c r="OKA319" s="5"/>
      <c r="OKB319" s="5"/>
      <c r="OKC319" s="5"/>
      <c r="OKD319" s="5"/>
      <c r="OKE319" s="5"/>
      <c r="OKF319" s="5"/>
      <c r="OKG319" s="5"/>
      <c r="OKH319" s="5"/>
      <c r="OKI319" s="5"/>
      <c r="OKJ319" s="5"/>
      <c r="OKK319" s="5"/>
      <c r="OKL319" s="5"/>
      <c r="OKM319" s="5"/>
      <c r="OKN319" s="5"/>
      <c r="OKO319" s="5"/>
      <c r="OKP319" s="5"/>
      <c r="OKQ319" s="5"/>
      <c r="OKR319" s="5"/>
      <c r="OKS319" s="5"/>
      <c r="OKT319" s="5"/>
      <c r="OKU319" s="5"/>
      <c r="OKV319" s="5"/>
      <c r="OKW319" s="5"/>
      <c r="OKX319" s="5"/>
      <c r="OKY319" s="5"/>
      <c r="OKZ319" s="5"/>
      <c r="OLA319" s="5"/>
      <c r="OLB319" s="5"/>
      <c r="OLC319" s="5"/>
      <c r="OLD319" s="5"/>
      <c r="OLE319" s="5"/>
      <c r="OLF319" s="5"/>
      <c r="OLG319" s="5"/>
      <c r="OLH319" s="5"/>
      <c r="OLI319" s="5"/>
      <c r="OLJ319" s="5"/>
      <c r="OLK319" s="5"/>
      <c r="OLL319" s="5"/>
      <c r="OLM319" s="5"/>
      <c r="OLN319" s="5"/>
      <c r="OLO319" s="5"/>
      <c r="OLP319" s="5"/>
      <c r="OLQ319" s="5"/>
      <c r="OLR319" s="5"/>
      <c r="OLS319" s="5"/>
      <c r="OLT319" s="5"/>
      <c r="OLU319" s="5"/>
      <c r="OLV319" s="5"/>
      <c r="OLW319" s="5"/>
      <c r="OLX319" s="5"/>
      <c r="OLY319" s="5"/>
      <c r="OLZ319" s="5"/>
      <c r="OMA319" s="5"/>
      <c r="OMB319" s="5"/>
      <c r="OMC319" s="5"/>
      <c r="OMD319" s="5"/>
      <c r="OME319" s="5"/>
      <c r="OMF319" s="5"/>
      <c r="OMG319" s="5"/>
      <c r="OMH319" s="5"/>
      <c r="OMI319" s="5"/>
      <c r="OMJ319" s="5"/>
      <c r="OMK319" s="5"/>
      <c r="OML319" s="5"/>
      <c r="OMM319" s="5"/>
      <c r="OMN319" s="5"/>
      <c r="OMO319" s="5"/>
      <c r="OMP319" s="5"/>
      <c r="OMQ319" s="5"/>
      <c r="OMR319" s="5"/>
      <c r="OMS319" s="5"/>
      <c r="OMT319" s="5"/>
      <c r="OMU319" s="5"/>
      <c r="OMV319" s="5"/>
      <c r="OMW319" s="5"/>
      <c r="OMX319" s="5"/>
      <c r="OMY319" s="5"/>
      <c r="OMZ319" s="5"/>
      <c r="ONA319" s="5"/>
      <c r="ONB319" s="5"/>
      <c r="ONC319" s="5"/>
      <c r="OND319" s="5"/>
      <c r="ONE319" s="5"/>
      <c r="ONF319" s="5"/>
      <c r="ONG319" s="5"/>
      <c r="ONH319" s="5"/>
      <c r="ONI319" s="5"/>
      <c r="ONJ319" s="5"/>
      <c r="ONK319" s="5"/>
      <c r="ONL319" s="5"/>
      <c r="ONM319" s="5"/>
      <c r="ONN319" s="5"/>
      <c r="ONO319" s="5"/>
      <c r="ONP319" s="5"/>
      <c r="ONQ319" s="5"/>
      <c r="ONR319" s="5"/>
      <c r="ONS319" s="5"/>
      <c r="ONT319" s="5"/>
      <c r="ONU319" s="5"/>
      <c r="ONV319" s="5"/>
      <c r="ONW319" s="5"/>
      <c r="ONX319" s="5"/>
      <c r="ONY319" s="5"/>
      <c r="ONZ319" s="5"/>
      <c r="OOA319" s="5"/>
      <c r="OOB319" s="5"/>
      <c r="OOC319" s="5"/>
      <c r="OOD319" s="5"/>
      <c r="OOE319" s="5"/>
      <c r="OOF319" s="5"/>
      <c r="OOG319" s="5"/>
      <c r="OOH319" s="5"/>
      <c r="OOI319" s="5"/>
      <c r="OOJ319" s="5"/>
      <c r="OOK319" s="5"/>
      <c r="OOL319" s="5"/>
      <c r="OOM319" s="5"/>
      <c r="OON319" s="5"/>
      <c r="OOO319" s="5"/>
      <c r="OOP319" s="5"/>
      <c r="OOQ319" s="5"/>
      <c r="OOR319" s="5"/>
      <c r="OOS319" s="5"/>
      <c r="OOT319" s="5"/>
      <c r="OOU319" s="5"/>
      <c r="OOV319" s="5"/>
      <c r="OOW319" s="5"/>
      <c r="OOX319" s="5"/>
      <c r="OOY319" s="5"/>
      <c r="OOZ319" s="5"/>
      <c r="OPA319" s="5"/>
      <c r="OPB319" s="5"/>
      <c r="OPC319" s="5"/>
      <c r="OPD319" s="5"/>
      <c r="OPE319" s="5"/>
      <c r="OPF319" s="5"/>
      <c r="OPG319" s="5"/>
      <c r="OPH319" s="5"/>
      <c r="OPI319" s="5"/>
      <c r="OPJ319" s="5"/>
      <c r="OPK319" s="5"/>
      <c r="OPL319" s="5"/>
      <c r="OPM319" s="5"/>
      <c r="OPN319" s="5"/>
      <c r="OPO319" s="5"/>
      <c r="OPP319" s="5"/>
      <c r="OPQ319" s="5"/>
      <c r="OPR319" s="5"/>
      <c r="OPS319" s="5"/>
      <c r="OPT319" s="5"/>
      <c r="OPU319" s="5"/>
      <c r="OPV319" s="5"/>
      <c r="OPW319" s="5"/>
      <c r="OPX319" s="5"/>
      <c r="OPY319" s="5"/>
      <c r="OPZ319" s="5"/>
      <c r="OQA319" s="5"/>
      <c r="OQB319" s="5"/>
      <c r="OQC319" s="5"/>
      <c r="OQD319" s="5"/>
      <c r="OQE319" s="5"/>
      <c r="OQF319" s="5"/>
      <c r="OQG319" s="5"/>
      <c r="OQH319" s="5"/>
      <c r="OQI319" s="5"/>
      <c r="OQJ319" s="5"/>
      <c r="OQK319" s="5"/>
      <c r="OQL319" s="5"/>
      <c r="OQM319" s="5"/>
      <c r="OQN319" s="5"/>
      <c r="OQO319" s="5"/>
      <c r="OQP319" s="5"/>
      <c r="OQQ319" s="5"/>
      <c r="OQR319" s="5"/>
      <c r="OQS319" s="5"/>
      <c r="OQT319" s="5"/>
      <c r="OQU319" s="5"/>
      <c r="OQV319" s="5"/>
      <c r="OQW319" s="5"/>
      <c r="OQX319" s="5"/>
      <c r="OQY319" s="5"/>
      <c r="OQZ319" s="5"/>
      <c r="ORA319" s="5"/>
      <c r="ORB319" s="5"/>
      <c r="ORC319" s="5"/>
      <c r="ORD319" s="5"/>
      <c r="ORE319" s="5"/>
      <c r="ORF319" s="5"/>
      <c r="ORG319" s="5"/>
      <c r="ORH319" s="5"/>
      <c r="ORI319" s="5"/>
      <c r="ORJ319" s="5"/>
      <c r="ORK319" s="5"/>
      <c r="ORL319" s="5"/>
      <c r="ORM319" s="5"/>
      <c r="ORN319" s="5"/>
      <c r="ORO319" s="5"/>
      <c r="ORP319" s="5"/>
      <c r="ORQ319" s="5"/>
      <c r="ORR319" s="5"/>
      <c r="ORS319" s="5"/>
      <c r="ORT319" s="5"/>
      <c r="ORU319" s="5"/>
      <c r="ORV319" s="5"/>
      <c r="ORW319" s="5"/>
      <c r="ORX319" s="5"/>
      <c r="ORY319" s="5"/>
      <c r="ORZ319" s="5"/>
      <c r="OSA319" s="5"/>
      <c r="OSB319" s="5"/>
      <c r="OSC319" s="5"/>
      <c r="OSD319" s="5"/>
      <c r="OSE319" s="5"/>
      <c r="OSF319" s="5"/>
      <c r="OSG319" s="5"/>
      <c r="OSH319" s="5"/>
      <c r="OSI319" s="5"/>
      <c r="OSJ319" s="5"/>
      <c r="OSK319" s="5"/>
      <c r="OSL319" s="5"/>
      <c r="OSM319" s="5"/>
      <c r="OSN319" s="5"/>
      <c r="OSO319" s="5"/>
      <c r="OSP319" s="5"/>
      <c r="OSQ319" s="5"/>
      <c r="OSR319" s="5"/>
      <c r="OSS319" s="5"/>
      <c r="OST319" s="5"/>
      <c r="OSU319" s="5"/>
      <c r="OSV319" s="5"/>
      <c r="OSW319" s="5"/>
      <c r="OSX319" s="5"/>
      <c r="OSY319" s="5"/>
      <c r="OSZ319" s="5"/>
      <c r="OTA319" s="5"/>
      <c r="OTB319" s="5"/>
      <c r="OTC319" s="5"/>
      <c r="OTD319" s="5"/>
      <c r="OTE319" s="5"/>
      <c r="OTF319" s="5"/>
      <c r="OTG319" s="5"/>
      <c r="OTH319" s="5"/>
      <c r="OTI319" s="5"/>
      <c r="OTJ319" s="5"/>
      <c r="OTK319" s="5"/>
      <c r="OTL319" s="5"/>
      <c r="OTM319" s="5"/>
      <c r="OTN319" s="5"/>
      <c r="OTO319" s="5"/>
      <c r="OTP319" s="5"/>
      <c r="OTQ319" s="5"/>
      <c r="OTR319" s="5"/>
      <c r="OTS319" s="5"/>
      <c r="OTT319" s="5"/>
      <c r="OTU319" s="5"/>
      <c r="OTV319" s="5"/>
      <c r="OTW319" s="5"/>
      <c r="OTX319" s="5"/>
      <c r="OTY319" s="5"/>
      <c r="OTZ319" s="5"/>
      <c r="OUA319" s="5"/>
      <c r="OUB319" s="5"/>
      <c r="OUC319" s="5"/>
      <c r="OUD319" s="5"/>
      <c r="OUE319" s="5"/>
      <c r="OUF319" s="5"/>
      <c r="OUG319" s="5"/>
      <c r="OUH319" s="5"/>
      <c r="OUI319" s="5"/>
      <c r="OUJ319" s="5"/>
      <c r="OUK319" s="5"/>
      <c r="OUL319" s="5"/>
      <c r="OUM319" s="5"/>
      <c r="OUN319" s="5"/>
      <c r="OUO319" s="5"/>
      <c r="OUP319" s="5"/>
      <c r="OUQ319" s="5"/>
      <c r="OUR319" s="5"/>
      <c r="OUS319" s="5"/>
      <c r="OUT319" s="5"/>
      <c r="OUU319" s="5"/>
      <c r="OUV319" s="5"/>
      <c r="OUW319" s="5"/>
      <c r="OUX319" s="5"/>
      <c r="OUY319" s="5"/>
      <c r="OUZ319" s="5"/>
      <c r="OVA319" s="5"/>
      <c r="OVB319" s="5"/>
      <c r="OVC319" s="5"/>
      <c r="OVD319" s="5"/>
      <c r="OVE319" s="5"/>
      <c r="OVF319" s="5"/>
      <c r="OVG319" s="5"/>
      <c r="OVH319" s="5"/>
      <c r="OVI319" s="5"/>
      <c r="OVJ319" s="5"/>
      <c r="OVK319" s="5"/>
      <c r="OVL319" s="5"/>
      <c r="OVM319" s="5"/>
      <c r="OVN319" s="5"/>
      <c r="OVO319" s="5"/>
      <c r="OVP319" s="5"/>
      <c r="OVQ319" s="5"/>
      <c r="OVR319" s="5"/>
      <c r="OVS319" s="5"/>
      <c r="OVT319" s="5"/>
      <c r="OVU319" s="5"/>
      <c r="OVV319" s="5"/>
      <c r="OVW319" s="5"/>
      <c r="OVX319" s="5"/>
      <c r="OVY319" s="5"/>
      <c r="OVZ319" s="5"/>
      <c r="OWA319" s="5"/>
      <c r="OWB319" s="5"/>
      <c r="OWC319" s="5"/>
      <c r="OWD319" s="5"/>
      <c r="OWE319" s="5"/>
      <c r="OWF319" s="5"/>
      <c r="OWG319" s="5"/>
      <c r="OWH319" s="5"/>
      <c r="OWI319" s="5"/>
      <c r="OWJ319" s="5"/>
      <c r="OWK319" s="5"/>
      <c r="OWL319" s="5"/>
      <c r="OWM319" s="5"/>
      <c r="OWN319" s="5"/>
      <c r="OWO319" s="5"/>
      <c r="OWP319" s="5"/>
      <c r="OWQ319" s="5"/>
      <c r="OWR319" s="5"/>
      <c r="OWS319" s="5"/>
      <c r="OWT319" s="5"/>
      <c r="OWU319" s="5"/>
      <c r="OWV319" s="5"/>
      <c r="OWW319" s="5"/>
      <c r="OWX319" s="5"/>
      <c r="OWY319" s="5"/>
      <c r="OWZ319" s="5"/>
      <c r="OXA319" s="5"/>
      <c r="OXB319" s="5"/>
      <c r="OXC319" s="5"/>
      <c r="OXD319" s="5"/>
      <c r="OXE319" s="5"/>
      <c r="OXF319" s="5"/>
      <c r="OXG319" s="5"/>
      <c r="OXH319" s="5"/>
      <c r="OXI319" s="5"/>
      <c r="OXJ319" s="5"/>
      <c r="OXK319" s="5"/>
      <c r="OXL319" s="5"/>
      <c r="OXM319" s="5"/>
      <c r="OXN319" s="5"/>
      <c r="OXO319" s="5"/>
      <c r="OXP319" s="5"/>
      <c r="OXQ319" s="5"/>
      <c r="OXR319" s="5"/>
      <c r="OXS319" s="5"/>
      <c r="OXT319" s="5"/>
      <c r="OXU319" s="5"/>
      <c r="OXV319" s="5"/>
      <c r="OXW319" s="5"/>
      <c r="OXX319" s="5"/>
      <c r="OXY319" s="5"/>
      <c r="OXZ319" s="5"/>
      <c r="OYA319" s="5"/>
      <c r="OYB319" s="5"/>
      <c r="OYC319" s="5"/>
      <c r="OYD319" s="5"/>
      <c r="OYE319" s="5"/>
      <c r="OYF319" s="5"/>
      <c r="OYG319" s="5"/>
      <c r="OYH319" s="5"/>
      <c r="OYI319" s="5"/>
      <c r="OYJ319" s="5"/>
      <c r="OYK319" s="5"/>
      <c r="OYL319" s="5"/>
      <c r="OYM319" s="5"/>
      <c r="OYN319" s="5"/>
      <c r="OYO319" s="5"/>
      <c r="OYP319" s="5"/>
      <c r="OYQ319" s="5"/>
      <c r="OYR319" s="5"/>
      <c r="OYS319" s="5"/>
      <c r="OYT319" s="5"/>
      <c r="OYU319" s="5"/>
      <c r="OYV319" s="5"/>
      <c r="OYW319" s="5"/>
      <c r="OYX319" s="5"/>
      <c r="OYY319" s="5"/>
      <c r="OYZ319" s="5"/>
      <c r="OZA319" s="5"/>
      <c r="OZB319" s="5"/>
      <c r="OZC319" s="5"/>
      <c r="OZD319" s="5"/>
      <c r="OZE319" s="5"/>
      <c r="OZF319" s="5"/>
      <c r="OZG319" s="5"/>
      <c r="OZH319" s="5"/>
      <c r="OZI319" s="5"/>
      <c r="OZJ319" s="5"/>
      <c r="OZK319" s="5"/>
      <c r="OZL319" s="5"/>
      <c r="OZM319" s="5"/>
      <c r="OZN319" s="5"/>
      <c r="OZO319" s="5"/>
      <c r="OZP319" s="5"/>
      <c r="OZQ319" s="5"/>
      <c r="OZR319" s="5"/>
      <c r="OZS319" s="5"/>
      <c r="OZT319" s="5"/>
      <c r="OZU319" s="5"/>
      <c r="OZV319" s="5"/>
      <c r="OZW319" s="5"/>
      <c r="OZX319" s="5"/>
      <c r="OZY319" s="5"/>
      <c r="OZZ319" s="5"/>
      <c r="PAA319" s="5"/>
      <c r="PAB319" s="5"/>
      <c r="PAC319" s="5"/>
      <c r="PAD319" s="5"/>
      <c r="PAE319" s="5"/>
      <c r="PAF319" s="5"/>
      <c r="PAG319" s="5"/>
      <c r="PAH319" s="5"/>
      <c r="PAI319" s="5"/>
      <c r="PAJ319" s="5"/>
      <c r="PAK319" s="5"/>
      <c r="PAL319" s="5"/>
      <c r="PAM319" s="5"/>
      <c r="PAN319" s="5"/>
      <c r="PAO319" s="5"/>
      <c r="PAP319" s="5"/>
      <c r="PAQ319" s="5"/>
      <c r="PAR319" s="5"/>
      <c r="PAS319" s="5"/>
      <c r="PAT319" s="5"/>
      <c r="PAU319" s="5"/>
      <c r="PAV319" s="5"/>
      <c r="PAW319" s="5"/>
      <c r="PAX319" s="5"/>
      <c r="PAY319" s="5"/>
      <c r="PAZ319" s="5"/>
      <c r="PBA319" s="5"/>
      <c r="PBB319" s="5"/>
      <c r="PBC319" s="5"/>
      <c r="PBD319" s="5"/>
      <c r="PBE319" s="5"/>
      <c r="PBF319" s="5"/>
      <c r="PBG319" s="5"/>
      <c r="PBH319" s="5"/>
      <c r="PBI319" s="5"/>
      <c r="PBJ319" s="5"/>
      <c r="PBK319" s="5"/>
      <c r="PBL319" s="5"/>
      <c r="PBM319" s="5"/>
      <c r="PBN319" s="5"/>
      <c r="PBO319" s="5"/>
      <c r="PBP319" s="5"/>
      <c r="PBQ319" s="5"/>
      <c r="PBR319" s="5"/>
      <c r="PBS319" s="5"/>
      <c r="PBT319" s="5"/>
      <c r="PBU319" s="5"/>
      <c r="PBV319" s="5"/>
      <c r="PBW319" s="5"/>
      <c r="PBX319" s="5"/>
      <c r="PBY319" s="5"/>
      <c r="PBZ319" s="5"/>
      <c r="PCA319" s="5"/>
      <c r="PCB319" s="5"/>
      <c r="PCC319" s="5"/>
      <c r="PCD319" s="5"/>
      <c r="PCE319" s="5"/>
      <c r="PCF319" s="5"/>
      <c r="PCG319" s="5"/>
      <c r="PCH319" s="5"/>
      <c r="PCI319" s="5"/>
      <c r="PCJ319" s="5"/>
      <c r="PCK319" s="5"/>
      <c r="PCL319" s="5"/>
      <c r="PCM319" s="5"/>
      <c r="PCN319" s="5"/>
      <c r="PCO319" s="5"/>
      <c r="PCP319" s="5"/>
      <c r="PCQ319" s="5"/>
      <c r="PCR319" s="5"/>
      <c r="PCS319" s="5"/>
      <c r="PCT319" s="5"/>
      <c r="PCU319" s="5"/>
      <c r="PCV319" s="5"/>
      <c r="PCW319" s="5"/>
      <c r="PCX319" s="5"/>
      <c r="PCY319" s="5"/>
      <c r="PCZ319" s="5"/>
      <c r="PDA319" s="5"/>
      <c r="PDB319" s="5"/>
      <c r="PDC319" s="5"/>
      <c r="PDD319" s="5"/>
      <c r="PDE319" s="5"/>
      <c r="PDF319" s="5"/>
      <c r="PDG319" s="5"/>
      <c r="PDH319" s="5"/>
      <c r="PDI319" s="5"/>
      <c r="PDJ319" s="5"/>
      <c r="PDK319" s="5"/>
      <c r="PDL319" s="5"/>
      <c r="PDM319" s="5"/>
      <c r="PDN319" s="5"/>
      <c r="PDO319" s="5"/>
      <c r="PDP319" s="5"/>
      <c r="PDQ319" s="5"/>
      <c r="PDR319" s="5"/>
      <c r="PDS319" s="5"/>
      <c r="PDT319" s="5"/>
      <c r="PDU319" s="5"/>
      <c r="PDV319" s="5"/>
      <c r="PDW319" s="5"/>
      <c r="PDX319" s="5"/>
      <c r="PDY319" s="5"/>
      <c r="PDZ319" s="5"/>
      <c r="PEA319" s="5"/>
      <c r="PEB319" s="5"/>
      <c r="PEC319" s="5"/>
      <c r="PED319" s="5"/>
      <c r="PEE319" s="5"/>
      <c r="PEF319" s="5"/>
      <c r="PEG319" s="5"/>
      <c r="PEH319" s="5"/>
      <c r="PEI319" s="5"/>
      <c r="PEJ319" s="5"/>
      <c r="PEK319" s="5"/>
      <c r="PEL319" s="5"/>
      <c r="PEM319" s="5"/>
      <c r="PEN319" s="5"/>
      <c r="PEO319" s="5"/>
      <c r="PEP319" s="5"/>
      <c r="PEQ319" s="5"/>
      <c r="PER319" s="5"/>
      <c r="PES319" s="5"/>
      <c r="PET319" s="5"/>
      <c r="PEU319" s="5"/>
      <c r="PEV319" s="5"/>
      <c r="PEW319" s="5"/>
      <c r="PEX319" s="5"/>
      <c r="PEY319" s="5"/>
      <c r="PEZ319" s="5"/>
      <c r="PFA319" s="5"/>
      <c r="PFB319" s="5"/>
      <c r="PFC319" s="5"/>
      <c r="PFD319" s="5"/>
      <c r="PFE319" s="5"/>
      <c r="PFF319" s="5"/>
      <c r="PFG319" s="5"/>
      <c r="PFH319" s="5"/>
      <c r="PFI319" s="5"/>
      <c r="PFJ319" s="5"/>
      <c r="PFK319" s="5"/>
      <c r="PFL319" s="5"/>
      <c r="PFM319" s="5"/>
      <c r="PFN319" s="5"/>
      <c r="PFO319" s="5"/>
      <c r="PFP319" s="5"/>
      <c r="PFQ319" s="5"/>
      <c r="PFR319" s="5"/>
      <c r="PFS319" s="5"/>
      <c r="PFT319" s="5"/>
      <c r="PFU319" s="5"/>
      <c r="PFV319" s="5"/>
      <c r="PFW319" s="5"/>
      <c r="PFX319" s="5"/>
      <c r="PFY319" s="5"/>
      <c r="PFZ319" s="5"/>
      <c r="PGA319" s="5"/>
      <c r="PGB319" s="5"/>
      <c r="PGC319" s="5"/>
      <c r="PGD319" s="5"/>
      <c r="PGE319" s="5"/>
      <c r="PGF319" s="5"/>
      <c r="PGG319" s="5"/>
      <c r="PGH319" s="5"/>
      <c r="PGI319" s="5"/>
      <c r="PGJ319" s="5"/>
      <c r="PGK319" s="5"/>
      <c r="PGL319" s="5"/>
      <c r="PGM319" s="5"/>
      <c r="PGN319" s="5"/>
      <c r="PGO319" s="5"/>
      <c r="PGP319" s="5"/>
      <c r="PGQ319" s="5"/>
      <c r="PGR319" s="5"/>
      <c r="PGS319" s="5"/>
      <c r="PGT319" s="5"/>
      <c r="PGU319" s="5"/>
      <c r="PGV319" s="5"/>
      <c r="PGW319" s="5"/>
      <c r="PGX319" s="5"/>
      <c r="PGY319" s="5"/>
      <c r="PGZ319" s="5"/>
      <c r="PHA319" s="5"/>
      <c r="PHB319" s="5"/>
      <c r="PHC319" s="5"/>
      <c r="PHD319" s="5"/>
      <c r="PHE319" s="5"/>
      <c r="PHF319" s="5"/>
      <c r="PHG319" s="5"/>
      <c r="PHH319" s="5"/>
      <c r="PHI319" s="5"/>
      <c r="PHJ319" s="5"/>
      <c r="PHK319" s="5"/>
      <c r="PHL319" s="5"/>
      <c r="PHM319" s="5"/>
      <c r="PHN319" s="5"/>
      <c r="PHO319" s="5"/>
      <c r="PHP319" s="5"/>
      <c r="PHQ319" s="5"/>
      <c r="PHR319" s="5"/>
      <c r="PHS319" s="5"/>
      <c r="PHT319" s="5"/>
      <c r="PHU319" s="5"/>
      <c r="PHV319" s="5"/>
      <c r="PHW319" s="5"/>
      <c r="PHX319" s="5"/>
      <c r="PHY319" s="5"/>
      <c r="PHZ319" s="5"/>
      <c r="PIA319" s="5"/>
      <c r="PIB319" s="5"/>
      <c r="PIC319" s="5"/>
      <c r="PID319" s="5"/>
      <c r="PIE319" s="5"/>
      <c r="PIF319" s="5"/>
      <c r="PIG319" s="5"/>
      <c r="PIH319" s="5"/>
      <c r="PII319" s="5"/>
      <c r="PIJ319" s="5"/>
      <c r="PIK319" s="5"/>
      <c r="PIL319" s="5"/>
      <c r="PIM319" s="5"/>
      <c r="PIN319" s="5"/>
      <c r="PIO319" s="5"/>
      <c r="PIP319" s="5"/>
      <c r="PIQ319" s="5"/>
      <c r="PIR319" s="5"/>
      <c r="PIS319" s="5"/>
      <c r="PIT319" s="5"/>
      <c r="PIU319" s="5"/>
      <c r="PIV319" s="5"/>
      <c r="PIW319" s="5"/>
      <c r="PIX319" s="5"/>
      <c r="PIY319" s="5"/>
      <c r="PIZ319" s="5"/>
      <c r="PJA319" s="5"/>
      <c r="PJB319" s="5"/>
      <c r="PJC319" s="5"/>
      <c r="PJD319" s="5"/>
      <c r="PJE319" s="5"/>
      <c r="PJF319" s="5"/>
      <c r="PJG319" s="5"/>
      <c r="PJH319" s="5"/>
      <c r="PJI319" s="5"/>
      <c r="PJJ319" s="5"/>
      <c r="PJK319" s="5"/>
      <c r="PJL319" s="5"/>
      <c r="PJM319" s="5"/>
      <c r="PJN319" s="5"/>
      <c r="PJO319" s="5"/>
      <c r="PJP319" s="5"/>
      <c r="PJQ319" s="5"/>
      <c r="PJR319" s="5"/>
      <c r="PJS319" s="5"/>
      <c r="PJT319" s="5"/>
      <c r="PJU319" s="5"/>
      <c r="PJV319" s="5"/>
      <c r="PJW319" s="5"/>
      <c r="PJX319" s="5"/>
      <c r="PJY319" s="5"/>
      <c r="PJZ319" s="5"/>
      <c r="PKA319" s="5"/>
      <c r="PKB319" s="5"/>
      <c r="PKC319" s="5"/>
      <c r="PKD319" s="5"/>
      <c r="PKE319" s="5"/>
      <c r="PKF319" s="5"/>
      <c r="PKG319" s="5"/>
      <c r="PKH319" s="5"/>
      <c r="PKI319" s="5"/>
      <c r="PKJ319" s="5"/>
      <c r="PKK319" s="5"/>
      <c r="PKL319" s="5"/>
      <c r="PKM319" s="5"/>
      <c r="PKN319" s="5"/>
      <c r="PKO319" s="5"/>
      <c r="PKP319" s="5"/>
      <c r="PKQ319" s="5"/>
      <c r="PKR319" s="5"/>
      <c r="PKS319" s="5"/>
      <c r="PKT319" s="5"/>
      <c r="PKU319" s="5"/>
      <c r="PKV319" s="5"/>
      <c r="PKW319" s="5"/>
      <c r="PKX319" s="5"/>
      <c r="PKY319" s="5"/>
      <c r="PKZ319" s="5"/>
      <c r="PLA319" s="5"/>
      <c r="PLB319" s="5"/>
      <c r="PLC319" s="5"/>
      <c r="PLD319" s="5"/>
      <c r="PLE319" s="5"/>
      <c r="PLF319" s="5"/>
      <c r="PLG319" s="5"/>
      <c r="PLH319" s="5"/>
      <c r="PLI319" s="5"/>
      <c r="PLJ319" s="5"/>
      <c r="PLK319" s="5"/>
      <c r="PLL319" s="5"/>
      <c r="PLM319" s="5"/>
      <c r="PLN319" s="5"/>
      <c r="PLO319" s="5"/>
      <c r="PLP319" s="5"/>
      <c r="PLQ319" s="5"/>
      <c r="PLR319" s="5"/>
      <c r="PLS319" s="5"/>
      <c r="PLT319" s="5"/>
      <c r="PLU319" s="5"/>
      <c r="PLV319" s="5"/>
      <c r="PLW319" s="5"/>
      <c r="PLX319" s="5"/>
      <c r="PLY319" s="5"/>
      <c r="PLZ319" s="5"/>
      <c r="PMA319" s="5"/>
      <c r="PMB319" s="5"/>
      <c r="PMC319" s="5"/>
      <c r="PMD319" s="5"/>
      <c r="PME319" s="5"/>
      <c r="PMF319" s="5"/>
      <c r="PMG319" s="5"/>
      <c r="PMH319" s="5"/>
      <c r="PMI319" s="5"/>
      <c r="PMJ319" s="5"/>
      <c r="PMK319" s="5"/>
      <c r="PML319" s="5"/>
      <c r="PMM319" s="5"/>
      <c r="PMN319" s="5"/>
      <c r="PMO319" s="5"/>
      <c r="PMP319" s="5"/>
      <c r="PMQ319" s="5"/>
      <c r="PMR319" s="5"/>
      <c r="PMS319" s="5"/>
      <c r="PMT319" s="5"/>
      <c r="PMU319" s="5"/>
      <c r="PMV319" s="5"/>
      <c r="PMW319" s="5"/>
      <c r="PMX319" s="5"/>
      <c r="PMY319" s="5"/>
      <c r="PMZ319" s="5"/>
      <c r="PNA319" s="5"/>
      <c r="PNB319" s="5"/>
      <c r="PNC319" s="5"/>
      <c r="PND319" s="5"/>
      <c r="PNE319" s="5"/>
      <c r="PNF319" s="5"/>
      <c r="PNG319" s="5"/>
      <c r="PNH319" s="5"/>
      <c r="PNI319" s="5"/>
      <c r="PNJ319" s="5"/>
      <c r="PNK319" s="5"/>
      <c r="PNL319" s="5"/>
      <c r="PNM319" s="5"/>
      <c r="PNN319" s="5"/>
      <c r="PNO319" s="5"/>
      <c r="PNP319" s="5"/>
      <c r="PNQ319" s="5"/>
      <c r="PNR319" s="5"/>
      <c r="PNS319" s="5"/>
      <c r="PNT319" s="5"/>
      <c r="PNU319" s="5"/>
      <c r="PNV319" s="5"/>
      <c r="PNW319" s="5"/>
      <c r="PNX319" s="5"/>
      <c r="PNY319" s="5"/>
      <c r="PNZ319" s="5"/>
      <c r="POA319" s="5"/>
      <c r="POB319" s="5"/>
      <c r="POC319" s="5"/>
      <c r="POD319" s="5"/>
      <c r="POE319" s="5"/>
      <c r="POF319" s="5"/>
      <c r="POG319" s="5"/>
      <c r="POH319" s="5"/>
      <c r="POI319" s="5"/>
      <c r="POJ319" s="5"/>
      <c r="POK319" s="5"/>
      <c r="POL319" s="5"/>
      <c r="POM319" s="5"/>
      <c r="PON319" s="5"/>
      <c r="POO319" s="5"/>
      <c r="POP319" s="5"/>
      <c r="POQ319" s="5"/>
      <c r="POR319" s="5"/>
      <c r="POS319" s="5"/>
      <c r="POT319" s="5"/>
      <c r="POU319" s="5"/>
      <c r="POV319" s="5"/>
      <c r="POW319" s="5"/>
      <c r="POX319" s="5"/>
      <c r="POY319" s="5"/>
      <c r="POZ319" s="5"/>
      <c r="PPA319" s="5"/>
      <c r="PPB319" s="5"/>
      <c r="PPC319" s="5"/>
      <c r="PPD319" s="5"/>
      <c r="PPE319" s="5"/>
      <c r="PPF319" s="5"/>
      <c r="PPG319" s="5"/>
      <c r="PPH319" s="5"/>
      <c r="PPI319" s="5"/>
      <c r="PPJ319" s="5"/>
      <c r="PPK319" s="5"/>
      <c r="PPL319" s="5"/>
      <c r="PPM319" s="5"/>
      <c r="PPN319" s="5"/>
      <c r="PPO319" s="5"/>
      <c r="PPP319" s="5"/>
      <c r="PPQ319" s="5"/>
      <c r="PPR319" s="5"/>
      <c r="PPS319" s="5"/>
      <c r="PPT319" s="5"/>
      <c r="PPU319" s="5"/>
      <c r="PPV319" s="5"/>
      <c r="PPW319" s="5"/>
      <c r="PPX319" s="5"/>
      <c r="PPY319" s="5"/>
      <c r="PPZ319" s="5"/>
      <c r="PQA319" s="5"/>
      <c r="PQB319" s="5"/>
      <c r="PQC319" s="5"/>
      <c r="PQD319" s="5"/>
      <c r="PQE319" s="5"/>
      <c r="PQF319" s="5"/>
      <c r="PQG319" s="5"/>
      <c r="PQH319" s="5"/>
      <c r="PQI319" s="5"/>
      <c r="PQJ319" s="5"/>
      <c r="PQK319" s="5"/>
      <c r="PQL319" s="5"/>
      <c r="PQM319" s="5"/>
      <c r="PQN319" s="5"/>
      <c r="PQO319" s="5"/>
      <c r="PQP319" s="5"/>
      <c r="PQQ319" s="5"/>
      <c r="PQR319" s="5"/>
      <c r="PQS319" s="5"/>
      <c r="PQT319" s="5"/>
      <c r="PQU319" s="5"/>
      <c r="PQV319" s="5"/>
      <c r="PQW319" s="5"/>
      <c r="PQX319" s="5"/>
      <c r="PQY319" s="5"/>
      <c r="PQZ319" s="5"/>
      <c r="PRA319" s="5"/>
      <c r="PRB319" s="5"/>
      <c r="PRC319" s="5"/>
      <c r="PRD319" s="5"/>
      <c r="PRE319" s="5"/>
      <c r="PRF319" s="5"/>
      <c r="PRG319" s="5"/>
      <c r="PRH319" s="5"/>
      <c r="PRI319" s="5"/>
      <c r="PRJ319" s="5"/>
      <c r="PRK319" s="5"/>
      <c r="PRL319" s="5"/>
      <c r="PRM319" s="5"/>
      <c r="PRN319" s="5"/>
      <c r="PRO319" s="5"/>
      <c r="PRP319" s="5"/>
      <c r="PRQ319" s="5"/>
      <c r="PRR319" s="5"/>
      <c r="PRS319" s="5"/>
      <c r="PRT319" s="5"/>
      <c r="PRU319" s="5"/>
      <c r="PRV319" s="5"/>
      <c r="PRW319" s="5"/>
      <c r="PRX319" s="5"/>
      <c r="PRY319" s="5"/>
      <c r="PRZ319" s="5"/>
      <c r="PSA319" s="5"/>
      <c r="PSB319" s="5"/>
      <c r="PSC319" s="5"/>
      <c r="PSD319" s="5"/>
      <c r="PSE319" s="5"/>
      <c r="PSF319" s="5"/>
      <c r="PSG319" s="5"/>
      <c r="PSH319" s="5"/>
      <c r="PSI319" s="5"/>
      <c r="PSJ319" s="5"/>
      <c r="PSK319" s="5"/>
      <c r="PSL319" s="5"/>
      <c r="PSM319" s="5"/>
      <c r="PSN319" s="5"/>
      <c r="PSO319" s="5"/>
      <c r="PSP319" s="5"/>
      <c r="PSQ319" s="5"/>
      <c r="PSR319" s="5"/>
      <c r="PSS319" s="5"/>
      <c r="PST319" s="5"/>
      <c r="PSU319" s="5"/>
      <c r="PSV319" s="5"/>
      <c r="PSW319" s="5"/>
      <c r="PSX319" s="5"/>
      <c r="PSY319" s="5"/>
      <c r="PSZ319" s="5"/>
      <c r="PTA319" s="5"/>
      <c r="PTB319" s="5"/>
      <c r="PTC319" s="5"/>
      <c r="PTD319" s="5"/>
      <c r="PTE319" s="5"/>
      <c r="PTF319" s="5"/>
      <c r="PTG319" s="5"/>
      <c r="PTH319" s="5"/>
      <c r="PTI319" s="5"/>
      <c r="PTJ319" s="5"/>
      <c r="PTK319" s="5"/>
      <c r="PTL319" s="5"/>
      <c r="PTM319" s="5"/>
      <c r="PTN319" s="5"/>
      <c r="PTO319" s="5"/>
      <c r="PTP319" s="5"/>
      <c r="PTQ319" s="5"/>
      <c r="PTR319" s="5"/>
      <c r="PTS319" s="5"/>
      <c r="PTT319" s="5"/>
      <c r="PTU319" s="5"/>
      <c r="PTV319" s="5"/>
      <c r="PTW319" s="5"/>
      <c r="PTX319" s="5"/>
      <c r="PTY319" s="5"/>
      <c r="PTZ319" s="5"/>
      <c r="PUA319" s="5"/>
      <c r="PUB319" s="5"/>
      <c r="PUC319" s="5"/>
      <c r="PUD319" s="5"/>
      <c r="PUE319" s="5"/>
      <c r="PUF319" s="5"/>
      <c r="PUG319" s="5"/>
      <c r="PUH319" s="5"/>
      <c r="PUI319" s="5"/>
      <c r="PUJ319" s="5"/>
      <c r="PUK319" s="5"/>
      <c r="PUL319" s="5"/>
      <c r="PUM319" s="5"/>
      <c r="PUN319" s="5"/>
      <c r="PUO319" s="5"/>
      <c r="PUP319" s="5"/>
      <c r="PUQ319" s="5"/>
      <c r="PUR319" s="5"/>
      <c r="PUS319" s="5"/>
      <c r="PUT319" s="5"/>
      <c r="PUU319" s="5"/>
      <c r="PUV319" s="5"/>
      <c r="PUW319" s="5"/>
      <c r="PUX319" s="5"/>
      <c r="PUY319" s="5"/>
      <c r="PUZ319" s="5"/>
      <c r="PVA319" s="5"/>
      <c r="PVB319" s="5"/>
      <c r="PVC319" s="5"/>
      <c r="PVD319" s="5"/>
      <c r="PVE319" s="5"/>
      <c r="PVF319" s="5"/>
      <c r="PVG319" s="5"/>
      <c r="PVH319" s="5"/>
      <c r="PVI319" s="5"/>
      <c r="PVJ319" s="5"/>
      <c r="PVK319" s="5"/>
      <c r="PVL319" s="5"/>
      <c r="PVM319" s="5"/>
      <c r="PVN319" s="5"/>
      <c r="PVO319" s="5"/>
      <c r="PVP319" s="5"/>
      <c r="PVQ319" s="5"/>
      <c r="PVR319" s="5"/>
      <c r="PVS319" s="5"/>
      <c r="PVT319" s="5"/>
      <c r="PVU319" s="5"/>
      <c r="PVV319" s="5"/>
      <c r="PVW319" s="5"/>
      <c r="PVX319" s="5"/>
      <c r="PVY319" s="5"/>
      <c r="PVZ319" s="5"/>
      <c r="PWA319" s="5"/>
      <c r="PWB319" s="5"/>
      <c r="PWC319" s="5"/>
      <c r="PWD319" s="5"/>
      <c r="PWE319" s="5"/>
      <c r="PWF319" s="5"/>
      <c r="PWG319" s="5"/>
      <c r="PWH319" s="5"/>
      <c r="PWI319" s="5"/>
      <c r="PWJ319" s="5"/>
      <c r="PWK319" s="5"/>
      <c r="PWL319" s="5"/>
      <c r="PWM319" s="5"/>
      <c r="PWN319" s="5"/>
      <c r="PWO319" s="5"/>
      <c r="PWP319" s="5"/>
      <c r="PWQ319" s="5"/>
      <c r="PWR319" s="5"/>
      <c r="PWS319" s="5"/>
      <c r="PWT319" s="5"/>
      <c r="PWU319" s="5"/>
      <c r="PWV319" s="5"/>
      <c r="PWW319" s="5"/>
      <c r="PWX319" s="5"/>
      <c r="PWY319" s="5"/>
      <c r="PWZ319" s="5"/>
      <c r="PXA319" s="5"/>
      <c r="PXB319" s="5"/>
      <c r="PXC319" s="5"/>
      <c r="PXD319" s="5"/>
      <c r="PXE319" s="5"/>
      <c r="PXF319" s="5"/>
      <c r="PXG319" s="5"/>
      <c r="PXH319" s="5"/>
      <c r="PXI319" s="5"/>
      <c r="PXJ319" s="5"/>
      <c r="PXK319" s="5"/>
      <c r="PXL319" s="5"/>
      <c r="PXM319" s="5"/>
      <c r="PXN319" s="5"/>
      <c r="PXO319" s="5"/>
      <c r="PXP319" s="5"/>
      <c r="PXQ319" s="5"/>
      <c r="PXR319" s="5"/>
      <c r="PXS319" s="5"/>
      <c r="PXT319" s="5"/>
      <c r="PXU319" s="5"/>
      <c r="PXV319" s="5"/>
      <c r="PXW319" s="5"/>
      <c r="PXX319" s="5"/>
      <c r="PXY319" s="5"/>
      <c r="PXZ319" s="5"/>
      <c r="PYA319" s="5"/>
      <c r="PYB319" s="5"/>
      <c r="PYC319" s="5"/>
      <c r="PYD319" s="5"/>
      <c r="PYE319" s="5"/>
      <c r="PYF319" s="5"/>
      <c r="PYG319" s="5"/>
      <c r="PYH319" s="5"/>
      <c r="PYI319" s="5"/>
      <c r="PYJ319" s="5"/>
      <c r="PYK319" s="5"/>
      <c r="PYL319" s="5"/>
      <c r="PYM319" s="5"/>
      <c r="PYN319" s="5"/>
      <c r="PYO319" s="5"/>
      <c r="PYP319" s="5"/>
      <c r="PYQ319" s="5"/>
      <c r="PYR319" s="5"/>
      <c r="PYS319" s="5"/>
      <c r="PYT319" s="5"/>
      <c r="PYU319" s="5"/>
      <c r="PYV319" s="5"/>
      <c r="PYW319" s="5"/>
      <c r="PYX319" s="5"/>
      <c r="PYY319" s="5"/>
      <c r="PYZ319" s="5"/>
      <c r="PZA319" s="5"/>
      <c r="PZB319" s="5"/>
      <c r="PZC319" s="5"/>
      <c r="PZD319" s="5"/>
      <c r="PZE319" s="5"/>
      <c r="PZF319" s="5"/>
      <c r="PZG319" s="5"/>
      <c r="PZH319" s="5"/>
      <c r="PZI319" s="5"/>
      <c r="PZJ319" s="5"/>
      <c r="PZK319" s="5"/>
      <c r="PZL319" s="5"/>
      <c r="PZM319" s="5"/>
      <c r="PZN319" s="5"/>
      <c r="PZO319" s="5"/>
      <c r="PZP319" s="5"/>
      <c r="PZQ319" s="5"/>
      <c r="PZR319" s="5"/>
      <c r="PZS319" s="5"/>
      <c r="PZT319" s="5"/>
      <c r="PZU319" s="5"/>
      <c r="PZV319" s="5"/>
      <c r="PZW319" s="5"/>
      <c r="PZX319" s="5"/>
      <c r="PZY319" s="5"/>
      <c r="PZZ319" s="5"/>
      <c r="QAA319" s="5"/>
      <c r="QAB319" s="5"/>
      <c r="QAC319" s="5"/>
      <c r="QAD319" s="5"/>
      <c r="QAE319" s="5"/>
      <c r="QAF319" s="5"/>
      <c r="QAG319" s="5"/>
      <c r="QAH319" s="5"/>
      <c r="QAI319" s="5"/>
      <c r="QAJ319" s="5"/>
      <c r="QAK319" s="5"/>
      <c r="QAL319" s="5"/>
      <c r="QAM319" s="5"/>
      <c r="QAN319" s="5"/>
      <c r="QAO319" s="5"/>
      <c r="QAP319" s="5"/>
      <c r="QAQ319" s="5"/>
      <c r="QAR319" s="5"/>
      <c r="QAS319" s="5"/>
      <c r="QAT319" s="5"/>
      <c r="QAU319" s="5"/>
      <c r="QAV319" s="5"/>
      <c r="QAW319" s="5"/>
      <c r="QAX319" s="5"/>
      <c r="QAY319" s="5"/>
      <c r="QAZ319" s="5"/>
      <c r="QBA319" s="5"/>
      <c r="QBB319" s="5"/>
      <c r="QBC319" s="5"/>
      <c r="QBD319" s="5"/>
      <c r="QBE319" s="5"/>
      <c r="QBF319" s="5"/>
      <c r="QBG319" s="5"/>
      <c r="QBH319" s="5"/>
      <c r="QBI319" s="5"/>
      <c r="QBJ319" s="5"/>
      <c r="QBK319" s="5"/>
      <c r="QBL319" s="5"/>
      <c r="QBM319" s="5"/>
      <c r="QBN319" s="5"/>
      <c r="QBO319" s="5"/>
      <c r="QBP319" s="5"/>
      <c r="QBQ319" s="5"/>
      <c r="QBR319" s="5"/>
      <c r="QBS319" s="5"/>
      <c r="QBT319" s="5"/>
      <c r="QBU319" s="5"/>
      <c r="QBV319" s="5"/>
      <c r="QBW319" s="5"/>
      <c r="QBX319" s="5"/>
      <c r="QBY319" s="5"/>
      <c r="QBZ319" s="5"/>
      <c r="QCA319" s="5"/>
      <c r="QCB319" s="5"/>
      <c r="QCC319" s="5"/>
      <c r="QCD319" s="5"/>
      <c r="QCE319" s="5"/>
      <c r="QCF319" s="5"/>
      <c r="QCG319" s="5"/>
      <c r="QCH319" s="5"/>
      <c r="QCI319" s="5"/>
      <c r="QCJ319" s="5"/>
      <c r="QCK319" s="5"/>
      <c r="QCL319" s="5"/>
      <c r="QCM319" s="5"/>
      <c r="QCN319" s="5"/>
      <c r="QCO319" s="5"/>
      <c r="QCP319" s="5"/>
      <c r="QCQ319" s="5"/>
      <c r="QCR319" s="5"/>
      <c r="QCS319" s="5"/>
      <c r="QCT319" s="5"/>
      <c r="QCU319" s="5"/>
      <c r="QCV319" s="5"/>
      <c r="QCW319" s="5"/>
      <c r="QCX319" s="5"/>
      <c r="QCY319" s="5"/>
      <c r="QCZ319" s="5"/>
      <c r="QDA319" s="5"/>
      <c r="QDB319" s="5"/>
      <c r="QDC319" s="5"/>
      <c r="QDD319" s="5"/>
      <c r="QDE319" s="5"/>
      <c r="QDF319" s="5"/>
      <c r="QDG319" s="5"/>
      <c r="QDH319" s="5"/>
      <c r="QDI319" s="5"/>
      <c r="QDJ319" s="5"/>
      <c r="QDK319" s="5"/>
      <c r="QDL319" s="5"/>
      <c r="QDM319" s="5"/>
      <c r="QDN319" s="5"/>
      <c r="QDO319" s="5"/>
      <c r="QDP319" s="5"/>
      <c r="QDQ319" s="5"/>
      <c r="QDR319" s="5"/>
      <c r="QDS319" s="5"/>
      <c r="QDT319" s="5"/>
      <c r="QDU319" s="5"/>
      <c r="QDV319" s="5"/>
      <c r="QDW319" s="5"/>
      <c r="QDX319" s="5"/>
      <c r="QDY319" s="5"/>
      <c r="QDZ319" s="5"/>
      <c r="QEA319" s="5"/>
      <c r="QEB319" s="5"/>
      <c r="QEC319" s="5"/>
      <c r="QED319" s="5"/>
      <c r="QEE319" s="5"/>
      <c r="QEF319" s="5"/>
      <c r="QEG319" s="5"/>
      <c r="QEH319" s="5"/>
      <c r="QEI319" s="5"/>
      <c r="QEJ319" s="5"/>
      <c r="QEK319" s="5"/>
      <c r="QEL319" s="5"/>
      <c r="QEM319" s="5"/>
      <c r="QEN319" s="5"/>
      <c r="QEO319" s="5"/>
      <c r="QEP319" s="5"/>
      <c r="QEQ319" s="5"/>
      <c r="QER319" s="5"/>
      <c r="QES319" s="5"/>
      <c r="QET319" s="5"/>
      <c r="QEU319" s="5"/>
      <c r="QEV319" s="5"/>
      <c r="QEW319" s="5"/>
      <c r="QEX319" s="5"/>
      <c r="QEY319" s="5"/>
      <c r="QEZ319" s="5"/>
      <c r="QFA319" s="5"/>
      <c r="QFB319" s="5"/>
      <c r="QFC319" s="5"/>
      <c r="QFD319" s="5"/>
      <c r="QFE319" s="5"/>
      <c r="QFF319" s="5"/>
      <c r="QFG319" s="5"/>
      <c r="QFH319" s="5"/>
      <c r="QFI319" s="5"/>
      <c r="QFJ319" s="5"/>
      <c r="QFK319" s="5"/>
      <c r="QFL319" s="5"/>
      <c r="QFM319" s="5"/>
      <c r="QFN319" s="5"/>
      <c r="QFO319" s="5"/>
      <c r="QFP319" s="5"/>
      <c r="QFQ319" s="5"/>
      <c r="QFR319" s="5"/>
      <c r="QFS319" s="5"/>
      <c r="QFT319" s="5"/>
      <c r="QFU319" s="5"/>
      <c r="QFV319" s="5"/>
      <c r="QFW319" s="5"/>
      <c r="QFX319" s="5"/>
      <c r="QFY319" s="5"/>
      <c r="QFZ319" s="5"/>
      <c r="QGA319" s="5"/>
      <c r="QGB319" s="5"/>
      <c r="QGC319" s="5"/>
      <c r="QGD319" s="5"/>
      <c r="QGE319" s="5"/>
      <c r="QGF319" s="5"/>
      <c r="QGG319" s="5"/>
      <c r="QGH319" s="5"/>
      <c r="QGI319" s="5"/>
      <c r="QGJ319" s="5"/>
      <c r="QGK319" s="5"/>
      <c r="QGL319" s="5"/>
      <c r="QGM319" s="5"/>
      <c r="QGN319" s="5"/>
      <c r="QGO319" s="5"/>
      <c r="QGP319" s="5"/>
      <c r="QGQ319" s="5"/>
      <c r="QGR319" s="5"/>
      <c r="QGS319" s="5"/>
      <c r="QGT319" s="5"/>
      <c r="QGU319" s="5"/>
      <c r="QGV319" s="5"/>
      <c r="QGW319" s="5"/>
      <c r="QGX319" s="5"/>
      <c r="QGY319" s="5"/>
      <c r="QGZ319" s="5"/>
      <c r="QHA319" s="5"/>
      <c r="QHB319" s="5"/>
      <c r="QHC319" s="5"/>
      <c r="QHD319" s="5"/>
      <c r="QHE319" s="5"/>
      <c r="QHF319" s="5"/>
      <c r="QHG319" s="5"/>
      <c r="QHH319" s="5"/>
      <c r="QHI319" s="5"/>
      <c r="QHJ319" s="5"/>
      <c r="QHK319" s="5"/>
      <c r="QHL319" s="5"/>
      <c r="QHM319" s="5"/>
      <c r="QHN319" s="5"/>
      <c r="QHO319" s="5"/>
      <c r="QHP319" s="5"/>
      <c r="QHQ319" s="5"/>
      <c r="QHR319" s="5"/>
      <c r="QHS319" s="5"/>
      <c r="QHT319" s="5"/>
      <c r="QHU319" s="5"/>
      <c r="QHV319" s="5"/>
      <c r="QHW319" s="5"/>
      <c r="QHX319" s="5"/>
      <c r="QHY319" s="5"/>
      <c r="QHZ319" s="5"/>
      <c r="QIA319" s="5"/>
      <c r="QIB319" s="5"/>
      <c r="QIC319" s="5"/>
      <c r="QID319" s="5"/>
      <c r="QIE319" s="5"/>
      <c r="QIF319" s="5"/>
      <c r="QIG319" s="5"/>
      <c r="QIH319" s="5"/>
      <c r="QII319" s="5"/>
      <c r="QIJ319" s="5"/>
      <c r="QIK319" s="5"/>
      <c r="QIL319" s="5"/>
      <c r="QIM319" s="5"/>
      <c r="QIN319" s="5"/>
      <c r="QIO319" s="5"/>
      <c r="QIP319" s="5"/>
      <c r="QIQ319" s="5"/>
      <c r="QIR319" s="5"/>
      <c r="QIS319" s="5"/>
      <c r="QIT319" s="5"/>
      <c r="QIU319" s="5"/>
      <c r="QIV319" s="5"/>
      <c r="QIW319" s="5"/>
      <c r="QIX319" s="5"/>
      <c r="QIY319" s="5"/>
      <c r="QIZ319" s="5"/>
      <c r="QJA319" s="5"/>
      <c r="QJB319" s="5"/>
      <c r="QJC319" s="5"/>
      <c r="QJD319" s="5"/>
      <c r="QJE319" s="5"/>
      <c r="QJF319" s="5"/>
      <c r="QJG319" s="5"/>
      <c r="QJH319" s="5"/>
      <c r="QJI319" s="5"/>
      <c r="QJJ319" s="5"/>
      <c r="QJK319" s="5"/>
      <c r="QJL319" s="5"/>
      <c r="QJM319" s="5"/>
      <c r="QJN319" s="5"/>
      <c r="QJO319" s="5"/>
      <c r="QJP319" s="5"/>
      <c r="QJQ319" s="5"/>
      <c r="QJR319" s="5"/>
      <c r="QJS319" s="5"/>
      <c r="QJT319" s="5"/>
      <c r="QJU319" s="5"/>
      <c r="QJV319" s="5"/>
      <c r="QJW319" s="5"/>
      <c r="QJX319" s="5"/>
      <c r="QJY319" s="5"/>
      <c r="QJZ319" s="5"/>
      <c r="QKA319" s="5"/>
      <c r="QKB319" s="5"/>
      <c r="QKC319" s="5"/>
      <c r="QKD319" s="5"/>
      <c r="QKE319" s="5"/>
      <c r="QKF319" s="5"/>
      <c r="QKG319" s="5"/>
      <c r="QKH319" s="5"/>
      <c r="QKI319" s="5"/>
      <c r="QKJ319" s="5"/>
      <c r="QKK319" s="5"/>
      <c r="QKL319" s="5"/>
      <c r="QKM319" s="5"/>
      <c r="QKN319" s="5"/>
      <c r="QKO319" s="5"/>
      <c r="QKP319" s="5"/>
      <c r="QKQ319" s="5"/>
      <c r="QKR319" s="5"/>
      <c r="QKS319" s="5"/>
      <c r="QKT319" s="5"/>
      <c r="QKU319" s="5"/>
      <c r="QKV319" s="5"/>
      <c r="QKW319" s="5"/>
      <c r="QKX319" s="5"/>
      <c r="QKY319" s="5"/>
      <c r="QKZ319" s="5"/>
      <c r="QLA319" s="5"/>
      <c r="QLB319" s="5"/>
      <c r="QLC319" s="5"/>
      <c r="QLD319" s="5"/>
      <c r="QLE319" s="5"/>
      <c r="QLF319" s="5"/>
      <c r="QLG319" s="5"/>
      <c r="QLH319" s="5"/>
      <c r="QLI319" s="5"/>
      <c r="QLJ319" s="5"/>
      <c r="QLK319" s="5"/>
      <c r="QLL319" s="5"/>
      <c r="QLM319" s="5"/>
      <c r="QLN319" s="5"/>
      <c r="QLO319" s="5"/>
      <c r="QLP319" s="5"/>
      <c r="QLQ319" s="5"/>
      <c r="QLR319" s="5"/>
      <c r="QLS319" s="5"/>
      <c r="QLT319" s="5"/>
      <c r="QLU319" s="5"/>
      <c r="QLV319" s="5"/>
      <c r="QLW319" s="5"/>
      <c r="QLX319" s="5"/>
      <c r="QLY319" s="5"/>
      <c r="QLZ319" s="5"/>
      <c r="QMA319" s="5"/>
      <c r="QMB319" s="5"/>
      <c r="QMC319" s="5"/>
      <c r="QMD319" s="5"/>
      <c r="QME319" s="5"/>
      <c r="QMF319" s="5"/>
      <c r="QMG319" s="5"/>
      <c r="QMH319" s="5"/>
      <c r="QMI319" s="5"/>
      <c r="QMJ319" s="5"/>
      <c r="QMK319" s="5"/>
      <c r="QML319" s="5"/>
      <c r="QMM319" s="5"/>
      <c r="QMN319" s="5"/>
      <c r="QMO319" s="5"/>
      <c r="QMP319" s="5"/>
      <c r="QMQ319" s="5"/>
      <c r="QMR319" s="5"/>
      <c r="QMS319" s="5"/>
      <c r="QMT319" s="5"/>
      <c r="QMU319" s="5"/>
      <c r="QMV319" s="5"/>
      <c r="QMW319" s="5"/>
      <c r="QMX319" s="5"/>
      <c r="QMY319" s="5"/>
      <c r="QMZ319" s="5"/>
      <c r="QNA319" s="5"/>
      <c r="QNB319" s="5"/>
      <c r="QNC319" s="5"/>
      <c r="QND319" s="5"/>
      <c r="QNE319" s="5"/>
      <c r="QNF319" s="5"/>
      <c r="QNG319" s="5"/>
      <c r="QNH319" s="5"/>
      <c r="QNI319" s="5"/>
      <c r="QNJ319" s="5"/>
      <c r="QNK319" s="5"/>
      <c r="QNL319" s="5"/>
      <c r="QNM319" s="5"/>
      <c r="QNN319" s="5"/>
      <c r="QNO319" s="5"/>
      <c r="QNP319" s="5"/>
      <c r="QNQ319" s="5"/>
      <c r="QNR319" s="5"/>
      <c r="QNS319" s="5"/>
      <c r="QNT319" s="5"/>
      <c r="QNU319" s="5"/>
      <c r="QNV319" s="5"/>
      <c r="QNW319" s="5"/>
      <c r="QNX319" s="5"/>
      <c r="QNY319" s="5"/>
      <c r="QNZ319" s="5"/>
      <c r="QOA319" s="5"/>
      <c r="QOB319" s="5"/>
      <c r="QOC319" s="5"/>
      <c r="QOD319" s="5"/>
      <c r="QOE319" s="5"/>
      <c r="QOF319" s="5"/>
      <c r="QOG319" s="5"/>
      <c r="QOH319" s="5"/>
      <c r="QOI319" s="5"/>
      <c r="QOJ319" s="5"/>
      <c r="QOK319" s="5"/>
      <c r="QOL319" s="5"/>
      <c r="QOM319" s="5"/>
      <c r="QON319" s="5"/>
      <c r="QOO319" s="5"/>
      <c r="QOP319" s="5"/>
      <c r="QOQ319" s="5"/>
      <c r="QOR319" s="5"/>
      <c r="QOS319" s="5"/>
      <c r="QOT319" s="5"/>
      <c r="QOU319" s="5"/>
      <c r="QOV319" s="5"/>
      <c r="QOW319" s="5"/>
      <c r="QOX319" s="5"/>
      <c r="QOY319" s="5"/>
      <c r="QOZ319" s="5"/>
      <c r="QPA319" s="5"/>
      <c r="QPB319" s="5"/>
      <c r="QPC319" s="5"/>
      <c r="QPD319" s="5"/>
      <c r="QPE319" s="5"/>
      <c r="QPF319" s="5"/>
      <c r="QPG319" s="5"/>
      <c r="QPH319" s="5"/>
      <c r="QPI319" s="5"/>
      <c r="QPJ319" s="5"/>
      <c r="QPK319" s="5"/>
      <c r="QPL319" s="5"/>
      <c r="QPM319" s="5"/>
      <c r="QPN319" s="5"/>
      <c r="QPO319" s="5"/>
      <c r="QPP319" s="5"/>
      <c r="QPQ319" s="5"/>
      <c r="QPR319" s="5"/>
      <c r="QPS319" s="5"/>
      <c r="QPT319" s="5"/>
      <c r="QPU319" s="5"/>
      <c r="QPV319" s="5"/>
      <c r="QPW319" s="5"/>
      <c r="QPX319" s="5"/>
      <c r="QPY319" s="5"/>
      <c r="QPZ319" s="5"/>
      <c r="QQA319" s="5"/>
      <c r="QQB319" s="5"/>
      <c r="QQC319" s="5"/>
      <c r="QQD319" s="5"/>
      <c r="QQE319" s="5"/>
      <c r="QQF319" s="5"/>
      <c r="QQG319" s="5"/>
      <c r="QQH319" s="5"/>
      <c r="QQI319" s="5"/>
      <c r="QQJ319" s="5"/>
      <c r="QQK319" s="5"/>
      <c r="QQL319" s="5"/>
      <c r="QQM319" s="5"/>
      <c r="QQN319" s="5"/>
      <c r="QQO319" s="5"/>
      <c r="QQP319" s="5"/>
      <c r="QQQ319" s="5"/>
      <c r="QQR319" s="5"/>
      <c r="QQS319" s="5"/>
      <c r="QQT319" s="5"/>
      <c r="QQU319" s="5"/>
      <c r="QQV319" s="5"/>
      <c r="QQW319" s="5"/>
      <c r="QQX319" s="5"/>
      <c r="QQY319" s="5"/>
      <c r="QQZ319" s="5"/>
      <c r="QRA319" s="5"/>
      <c r="QRB319" s="5"/>
      <c r="QRC319" s="5"/>
      <c r="QRD319" s="5"/>
      <c r="QRE319" s="5"/>
      <c r="QRF319" s="5"/>
      <c r="QRG319" s="5"/>
      <c r="QRH319" s="5"/>
      <c r="QRI319" s="5"/>
      <c r="QRJ319" s="5"/>
      <c r="QRK319" s="5"/>
      <c r="QRL319" s="5"/>
      <c r="QRM319" s="5"/>
      <c r="QRN319" s="5"/>
      <c r="QRO319" s="5"/>
      <c r="QRP319" s="5"/>
      <c r="QRQ319" s="5"/>
      <c r="QRR319" s="5"/>
      <c r="QRS319" s="5"/>
      <c r="QRT319" s="5"/>
      <c r="QRU319" s="5"/>
      <c r="QRV319" s="5"/>
      <c r="QRW319" s="5"/>
      <c r="QRX319" s="5"/>
      <c r="QRY319" s="5"/>
      <c r="QRZ319" s="5"/>
      <c r="QSA319" s="5"/>
      <c r="QSB319" s="5"/>
      <c r="QSC319" s="5"/>
      <c r="QSD319" s="5"/>
      <c r="QSE319" s="5"/>
      <c r="QSF319" s="5"/>
      <c r="QSG319" s="5"/>
      <c r="QSH319" s="5"/>
      <c r="QSI319" s="5"/>
      <c r="QSJ319" s="5"/>
      <c r="QSK319" s="5"/>
      <c r="QSL319" s="5"/>
      <c r="QSM319" s="5"/>
      <c r="QSN319" s="5"/>
      <c r="QSO319" s="5"/>
      <c r="QSP319" s="5"/>
      <c r="QSQ319" s="5"/>
      <c r="QSR319" s="5"/>
      <c r="QSS319" s="5"/>
      <c r="QST319" s="5"/>
      <c r="QSU319" s="5"/>
      <c r="QSV319" s="5"/>
      <c r="QSW319" s="5"/>
      <c r="QSX319" s="5"/>
      <c r="QSY319" s="5"/>
      <c r="QSZ319" s="5"/>
      <c r="QTA319" s="5"/>
      <c r="QTB319" s="5"/>
      <c r="QTC319" s="5"/>
      <c r="QTD319" s="5"/>
      <c r="QTE319" s="5"/>
      <c r="QTF319" s="5"/>
      <c r="QTG319" s="5"/>
      <c r="QTH319" s="5"/>
      <c r="QTI319" s="5"/>
      <c r="QTJ319" s="5"/>
      <c r="QTK319" s="5"/>
      <c r="QTL319" s="5"/>
      <c r="QTM319" s="5"/>
      <c r="QTN319" s="5"/>
      <c r="QTO319" s="5"/>
      <c r="QTP319" s="5"/>
      <c r="QTQ319" s="5"/>
      <c r="QTR319" s="5"/>
      <c r="QTS319" s="5"/>
      <c r="QTT319" s="5"/>
      <c r="QTU319" s="5"/>
      <c r="QTV319" s="5"/>
      <c r="QTW319" s="5"/>
      <c r="QTX319" s="5"/>
      <c r="QTY319" s="5"/>
      <c r="QTZ319" s="5"/>
      <c r="QUA319" s="5"/>
      <c r="QUB319" s="5"/>
      <c r="QUC319" s="5"/>
      <c r="QUD319" s="5"/>
      <c r="QUE319" s="5"/>
      <c r="QUF319" s="5"/>
      <c r="QUG319" s="5"/>
      <c r="QUH319" s="5"/>
      <c r="QUI319" s="5"/>
      <c r="QUJ319" s="5"/>
      <c r="QUK319" s="5"/>
      <c r="QUL319" s="5"/>
      <c r="QUM319" s="5"/>
      <c r="QUN319" s="5"/>
      <c r="QUO319" s="5"/>
      <c r="QUP319" s="5"/>
      <c r="QUQ319" s="5"/>
      <c r="QUR319" s="5"/>
      <c r="QUS319" s="5"/>
      <c r="QUT319" s="5"/>
      <c r="QUU319" s="5"/>
      <c r="QUV319" s="5"/>
      <c r="QUW319" s="5"/>
      <c r="QUX319" s="5"/>
      <c r="QUY319" s="5"/>
      <c r="QUZ319" s="5"/>
      <c r="QVA319" s="5"/>
      <c r="QVB319" s="5"/>
      <c r="QVC319" s="5"/>
      <c r="QVD319" s="5"/>
      <c r="QVE319" s="5"/>
      <c r="QVF319" s="5"/>
      <c r="QVG319" s="5"/>
      <c r="QVH319" s="5"/>
      <c r="QVI319" s="5"/>
      <c r="QVJ319" s="5"/>
      <c r="QVK319" s="5"/>
      <c r="QVL319" s="5"/>
      <c r="QVM319" s="5"/>
      <c r="QVN319" s="5"/>
      <c r="QVO319" s="5"/>
      <c r="QVP319" s="5"/>
      <c r="QVQ319" s="5"/>
      <c r="QVR319" s="5"/>
      <c r="QVS319" s="5"/>
      <c r="QVT319" s="5"/>
      <c r="QVU319" s="5"/>
      <c r="QVV319" s="5"/>
      <c r="QVW319" s="5"/>
      <c r="QVX319" s="5"/>
      <c r="QVY319" s="5"/>
      <c r="QVZ319" s="5"/>
      <c r="QWA319" s="5"/>
      <c r="QWB319" s="5"/>
      <c r="QWC319" s="5"/>
      <c r="QWD319" s="5"/>
      <c r="QWE319" s="5"/>
      <c r="QWF319" s="5"/>
      <c r="QWG319" s="5"/>
      <c r="QWH319" s="5"/>
      <c r="QWI319" s="5"/>
      <c r="QWJ319" s="5"/>
      <c r="QWK319" s="5"/>
      <c r="QWL319" s="5"/>
      <c r="QWM319" s="5"/>
      <c r="QWN319" s="5"/>
      <c r="QWO319" s="5"/>
      <c r="QWP319" s="5"/>
      <c r="QWQ319" s="5"/>
      <c r="QWR319" s="5"/>
      <c r="QWS319" s="5"/>
      <c r="QWT319" s="5"/>
      <c r="QWU319" s="5"/>
      <c r="QWV319" s="5"/>
      <c r="QWW319" s="5"/>
      <c r="QWX319" s="5"/>
      <c r="QWY319" s="5"/>
      <c r="QWZ319" s="5"/>
      <c r="QXA319" s="5"/>
      <c r="QXB319" s="5"/>
      <c r="QXC319" s="5"/>
      <c r="QXD319" s="5"/>
      <c r="QXE319" s="5"/>
      <c r="QXF319" s="5"/>
      <c r="QXG319" s="5"/>
      <c r="QXH319" s="5"/>
      <c r="QXI319" s="5"/>
      <c r="QXJ319" s="5"/>
      <c r="QXK319" s="5"/>
      <c r="QXL319" s="5"/>
      <c r="QXM319" s="5"/>
      <c r="QXN319" s="5"/>
      <c r="QXO319" s="5"/>
      <c r="QXP319" s="5"/>
      <c r="QXQ319" s="5"/>
      <c r="QXR319" s="5"/>
      <c r="QXS319" s="5"/>
      <c r="QXT319" s="5"/>
      <c r="QXU319" s="5"/>
      <c r="QXV319" s="5"/>
      <c r="QXW319" s="5"/>
      <c r="QXX319" s="5"/>
      <c r="QXY319" s="5"/>
      <c r="QXZ319" s="5"/>
      <c r="QYA319" s="5"/>
      <c r="QYB319" s="5"/>
      <c r="QYC319" s="5"/>
      <c r="QYD319" s="5"/>
      <c r="QYE319" s="5"/>
      <c r="QYF319" s="5"/>
      <c r="QYG319" s="5"/>
      <c r="QYH319" s="5"/>
      <c r="QYI319" s="5"/>
      <c r="QYJ319" s="5"/>
      <c r="QYK319" s="5"/>
      <c r="QYL319" s="5"/>
      <c r="QYM319" s="5"/>
      <c r="QYN319" s="5"/>
      <c r="QYO319" s="5"/>
      <c r="QYP319" s="5"/>
      <c r="QYQ319" s="5"/>
      <c r="QYR319" s="5"/>
      <c r="QYS319" s="5"/>
      <c r="QYT319" s="5"/>
      <c r="QYU319" s="5"/>
      <c r="QYV319" s="5"/>
      <c r="QYW319" s="5"/>
      <c r="QYX319" s="5"/>
      <c r="QYY319" s="5"/>
      <c r="QYZ319" s="5"/>
      <c r="QZA319" s="5"/>
      <c r="QZB319" s="5"/>
      <c r="QZC319" s="5"/>
      <c r="QZD319" s="5"/>
      <c r="QZE319" s="5"/>
      <c r="QZF319" s="5"/>
      <c r="QZG319" s="5"/>
      <c r="QZH319" s="5"/>
      <c r="QZI319" s="5"/>
      <c r="QZJ319" s="5"/>
      <c r="QZK319" s="5"/>
      <c r="QZL319" s="5"/>
      <c r="QZM319" s="5"/>
      <c r="QZN319" s="5"/>
      <c r="QZO319" s="5"/>
      <c r="QZP319" s="5"/>
      <c r="QZQ319" s="5"/>
      <c r="QZR319" s="5"/>
      <c r="QZS319" s="5"/>
      <c r="QZT319" s="5"/>
      <c r="QZU319" s="5"/>
      <c r="QZV319" s="5"/>
      <c r="QZW319" s="5"/>
      <c r="QZX319" s="5"/>
      <c r="QZY319" s="5"/>
      <c r="QZZ319" s="5"/>
      <c r="RAA319" s="5"/>
      <c r="RAB319" s="5"/>
      <c r="RAC319" s="5"/>
      <c r="RAD319" s="5"/>
      <c r="RAE319" s="5"/>
      <c r="RAF319" s="5"/>
      <c r="RAG319" s="5"/>
      <c r="RAH319" s="5"/>
      <c r="RAI319" s="5"/>
      <c r="RAJ319" s="5"/>
      <c r="RAK319" s="5"/>
      <c r="RAL319" s="5"/>
      <c r="RAM319" s="5"/>
      <c r="RAN319" s="5"/>
      <c r="RAO319" s="5"/>
      <c r="RAP319" s="5"/>
      <c r="RAQ319" s="5"/>
      <c r="RAR319" s="5"/>
      <c r="RAS319" s="5"/>
      <c r="RAT319" s="5"/>
      <c r="RAU319" s="5"/>
      <c r="RAV319" s="5"/>
      <c r="RAW319" s="5"/>
      <c r="RAX319" s="5"/>
      <c r="RAY319" s="5"/>
      <c r="RAZ319" s="5"/>
      <c r="RBA319" s="5"/>
      <c r="RBB319" s="5"/>
      <c r="RBC319" s="5"/>
      <c r="RBD319" s="5"/>
      <c r="RBE319" s="5"/>
      <c r="RBF319" s="5"/>
      <c r="RBG319" s="5"/>
      <c r="RBH319" s="5"/>
      <c r="RBI319" s="5"/>
      <c r="RBJ319" s="5"/>
      <c r="RBK319" s="5"/>
      <c r="RBL319" s="5"/>
      <c r="RBM319" s="5"/>
      <c r="RBN319" s="5"/>
      <c r="RBO319" s="5"/>
      <c r="RBP319" s="5"/>
      <c r="RBQ319" s="5"/>
      <c r="RBR319" s="5"/>
      <c r="RBS319" s="5"/>
      <c r="RBT319" s="5"/>
      <c r="RBU319" s="5"/>
      <c r="RBV319" s="5"/>
      <c r="RBW319" s="5"/>
      <c r="RBX319" s="5"/>
      <c r="RBY319" s="5"/>
      <c r="RBZ319" s="5"/>
      <c r="RCA319" s="5"/>
      <c r="RCB319" s="5"/>
      <c r="RCC319" s="5"/>
      <c r="RCD319" s="5"/>
      <c r="RCE319" s="5"/>
      <c r="RCF319" s="5"/>
      <c r="RCG319" s="5"/>
      <c r="RCH319" s="5"/>
      <c r="RCI319" s="5"/>
      <c r="RCJ319" s="5"/>
      <c r="RCK319" s="5"/>
      <c r="RCL319" s="5"/>
      <c r="RCM319" s="5"/>
      <c r="RCN319" s="5"/>
      <c r="RCO319" s="5"/>
      <c r="RCP319" s="5"/>
      <c r="RCQ319" s="5"/>
      <c r="RCR319" s="5"/>
      <c r="RCS319" s="5"/>
      <c r="RCT319" s="5"/>
      <c r="RCU319" s="5"/>
      <c r="RCV319" s="5"/>
      <c r="RCW319" s="5"/>
      <c r="RCX319" s="5"/>
      <c r="RCY319" s="5"/>
      <c r="RCZ319" s="5"/>
      <c r="RDA319" s="5"/>
      <c r="RDB319" s="5"/>
      <c r="RDC319" s="5"/>
      <c r="RDD319" s="5"/>
      <c r="RDE319" s="5"/>
      <c r="RDF319" s="5"/>
      <c r="RDG319" s="5"/>
      <c r="RDH319" s="5"/>
      <c r="RDI319" s="5"/>
      <c r="RDJ319" s="5"/>
      <c r="RDK319" s="5"/>
      <c r="RDL319" s="5"/>
      <c r="RDM319" s="5"/>
      <c r="RDN319" s="5"/>
      <c r="RDO319" s="5"/>
      <c r="RDP319" s="5"/>
      <c r="RDQ319" s="5"/>
      <c r="RDR319" s="5"/>
      <c r="RDS319" s="5"/>
      <c r="RDT319" s="5"/>
      <c r="RDU319" s="5"/>
      <c r="RDV319" s="5"/>
      <c r="RDW319" s="5"/>
      <c r="RDX319" s="5"/>
      <c r="RDY319" s="5"/>
      <c r="RDZ319" s="5"/>
      <c r="REA319" s="5"/>
      <c r="REB319" s="5"/>
      <c r="REC319" s="5"/>
      <c r="RED319" s="5"/>
      <c r="REE319" s="5"/>
      <c r="REF319" s="5"/>
      <c r="REG319" s="5"/>
      <c r="REH319" s="5"/>
      <c r="REI319" s="5"/>
      <c r="REJ319" s="5"/>
      <c r="REK319" s="5"/>
      <c r="REL319" s="5"/>
      <c r="REM319" s="5"/>
      <c r="REN319" s="5"/>
      <c r="REO319" s="5"/>
      <c r="REP319" s="5"/>
      <c r="REQ319" s="5"/>
      <c r="RER319" s="5"/>
      <c r="RES319" s="5"/>
      <c r="RET319" s="5"/>
      <c r="REU319" s="5"/>
      <c r="REV319" s="5"/>
      <c r="REW319" s="5"/>
      <c r="REX319" s="5"/>
      <c r="REY319" s="5"/>
      <c r="REZ319" s="5"/>
      <c r="RFA319" s="5"/>
      <c r="RFB319" s="5"/>
      <c r="RFC319" s="5"/>
      <c r="RFD319" s="5"/>
      <c r="RFE319" s="5"/>
      <c r="RFF319" s="5"/>
      <c r="RFG319" s="5"/>
      <c r="RFH319" s="5"/>
      <c r="RFI319" s="5"/>
      <c r="RFJ319" s="5"/>
      <c r="RFK319" s="5"/>
      <c r="RFL319" s="5"/>
      <c r="RFM319" s="5"/>
      <c r="RFN319" s="5"/>
      <c r="RFO319" s="5"/>
      <c r="RFP319" s="5"/>
      <c r="RFQ319" s="5"/>
      <c r="RFR319" s="5"/>
      <c r="RFS319" s="5"/>
      <c r="RFT319" s="5"/>
      <c r="RFU319" s="5"/>
      <c r="RFV319" s="5"/>
      <c r="RFW319" s="5"/>
      <c r="RFX319" s="5"/>
      <c r="RFY319" s="5"/>
      <c r="RFZ319" s="5"/>
      <c r="RGA319" s="5"/>
      <c r="RGB319" s="5"/>
      <c r="RGC319" s="5"/>
      <c r="RGD319" s="5"/>
      <c r="RGE319" s="5"/>
      <c r="RGF319" s="5"/>
      <c r="RGG319" s="5"/>
      <c r="RGH319" s="5"/>
      <c r="RGI319" s="5"/>
      <c r="RGJ319" s="5"/>
      <c r="RGK319" s="5"/>
      <c r="RGL319" s="5"/>
      <c r="RGM319" s="5"/>
      <c r="RGN319" s="5"/>
      <c r="RGO319" s="5"/>
      <c r="RGP319" s="5"/>
      <c r="RGQ319" s="5"/>
      <c r="RGR319" s="5"/>
      <c r="RGS319" s="5"/>
      <c r="RGT319" s="5"/>
      <c r="RGU319" s="5"/>
      <c r="RGV319" s="5"/>
      <c r="RGW319" s="5"/>
      <c r="RGX319" s="5"/>
      <c r="RGY319" s="5"/>
      <c r="RGZ319" s="5"/>
      <c r="RHA319" s="5"/>
      <c r="RHB319" s="5"/>
      <c r="RHC319" s="5"/>
      <c r="RHD319" s="5"/>
      <c r="RHE319" s="5"/>
      <c r="RHF319" s="5"/>
      <c r="RHG319" s="5"/>
      <c r="RHH319" s="5"/>
      <c r="RHI319" s="5"/>
      <c r="RHJ319" s="5"/>
      <c r="RHK319" s="5"/>
      <c r="RHL319" s="5"/>
      <c r="RHM319" s="5"/>
      <c r="RHN319" s="5"/>
      <c r="RHO319" s="5"/>
      <c r="RHP319" s="5"/>
      <c r="RHQ319" s="5"/>
      <c r="RHR319" s="5"/>
      <c r="RHS319" s="5"/>
      <c r="RHT319" s="5"/>
      <c r="RHU319" s="5"/>
      <c r="RHV319" s="5"/>
      <c r="RHW319" s="5"/>
      <c r="RHX319" s="5"/>
      <c r="RHY319" s="5"/>
      <c r="RHZ319" s="5"/>
      <c r="RIA319" s="5"/>
      <c r="RIB319" s="5"/>
      <c r="RIC319" s="5"/>
      <c r="RID319" s="5"/>
      <c r="RIE319" s="5"/>
      <c r="RIF319" s="5"/>
      <c r="RIG319" s="5"/>
      <c r="RIH319" s="5"/>
      <c r="RII319" s="5"/>
      <c r="RIJ319" s="5"/>
      <c r="RIK319" s="5"/>
      <c r="RIL319" s="5"/>
      <c r="RIM319" s="5"/>
      <c r="RIN319" s="5"/>
      <c r="RIO319" s="5"/>
      <c r="RIP319" s="5"/>
      <c r="RIQ319" s="5"/>
      <c r="RIR319" s="5"/>
      <c r="RIS319" s="5"/>
      <c r="RIT319" s="5"/>
      <c r="RIU319" s="5"/>
      <c r="RIV319" s="5"/>
      <c r="RIW319" s="5"/>
      <c r="RIX319" s="5"/>
      <c r="RIY319" s="5"/>
      <c r="RIZ319" s="5"/>
      <c r="RJA319" s="5"/>
      <c r="RJB319" s="5"/>
      <c r="RJC319" s="5"/>
      <c r="RJD319" s="5"/>
      <c r="RJE319" s="5"/>
      <c r="RJF319" s="5"/>
      <c r="RJG319" s="5"/>
      <c r="RJH319" s="5"/>
      <c r="RJI319" s="5"/>
      <c r="RJJ319" s="5"/>
      <c r="RJK319" s="5"/>
      <c r="RJL319" s="5"/>
      <c r="RJM319" s="5"/>
      <c r="RJN319" s="5"/>
      <c r="RJO319" s="5"/>
      <c r="RJP319" s="5"/>
      <c r="RJQ319" s="5"/>
      <c r="RJR319" s="5"/>
      <c r="RJS319" s="5"/>
      <c r="RJT319" s="5"/>
      <c r="RJU319" s="5"/>
      <c r="RJV319" s="5"/>
      <c r="RJW319" s="5"/>
      <c r="RJX319" s="5"/>
      <c r="RJY319" s="5"/>
      <c r="RJZ319" s="5"/>
      <c r="RKA319" s="5"/>
      <c r="RKB319" s="5"/>
      <c r="RKC319" s="5"/>
      <c r="RKD319" s="5"/>
      <c r="RKE319" s="5"/>
      <c r="RKF319" s="5"/>
      <c r="RKG319" s="5"/>
      <c r="RKH319" s="5"/>
      <c r="RKI319" s="5"/>
      <c r="RKJ319" s="5"/>
      <c r="RKK319" s="5"/>
      <c r="RKL319" s="5"/>
      <c r="RKM319" s="5"/>
      <c r="RKN319" s="5"/>
      <c r="RKO319" s="5"/>
      <c r="RKP319" s="5"/>
      <c r="RKQ319" s="5"/>
      <c r="RKR319" s="5"/>
      <c r="RKS319" s="5"/>
      <c r="RKT319" s="5"/>
      <c r="RKU319" s="5"/>
      <c r="RKV319" s="5"/>
      <c r="RKW319" s="5"/>
      <c r="RKX319" s="5"/>
      <c r="RKY319" s="5"/>
      <c r="RKZ319" s="5"/>
      <c r="RLA319" s="5"/>
      <c r="RLB319" s="5"/>
      <c r="RLC319" s="5"/>
      <c r="RLD319" s="5"/>
      <c r="RLE319" s="5"/>
      <c r="RLF319" s="5"/>
      <c r="RLG319" s="5"/>
      <c r="RLH319" s="5"/>
      <c r="RLI319" s="5"/>
      <c r="RLJ319" s="5"/>
      <c r="RLK319" s="5"/>
      <c r="RLL319" s="5"/>
      <c r="RLM319" s="5"/>
      <c r="RLN319" s="5"/>
      <c r="RLO319" s="5"/>
      <c r="RLP319" s="5"/>
      <c r="RLQ319" s="5"/>
      <c r="RLR319" s="5"/>
      <c r="RLS319" s="5"/>
      <c r="RLT319" s="5"/>
      <c r="RLU319" s="5"/>
      <c r="RLV319" s="5"/>
      <c r="RLW319" s="5"/>
      <c r="RLX319" s="5"/>
      <c r="RLY319" s="5"/>
      <c r="RLZ319" s="5"/>
      <c r="RMA319" s="5"/>
      <c r="RMB319" s="5"/>
      <c r="RMC319" s="5"/>
      <c r="RMD319" s="5"/>
      <c r="RME319" s="5"/>
      <c r="RMF319" s="5"/>
      <c r="RMG319" s="5"/>
      <c r="RMH319" s="5"/>
      <c r="RMI319" s="5"/>
      <c r="RMJ319" s="5"/>
      <c r="RMK319" s="5"/>
      <c r="RML319" s="5"/>
      <c r="RMM319" s="5"/>
      <c r="RMN319" s="5"/>
      <c r="RMO319" s="5"/>
      <c r="RMP319" s="5"/>
      <c r="RMQ319" s="5"/>
      <c r="RMR319" s="5"/>
      <c r="RMS319" s="5"/>
      <c r="RMT319" s="5"/>
      <c r="RMU319" s="5"/>
      <c r="RMV319" s="5"/>
      <c r="RMW319" s="5"/>
      <c r="RMX319" s="5"/>
      <c r="RMY319" s="5"/>
      <c r="RMZ319" s="5"/>
      <c r="RNA319" s="5"/>
      <c r="RNB319" s="5"/>
      <c r="RNC319" s="5"/>
      <c r="RND319" s="5"/>
      <c r="RNE319" s="5"/>
      <c r="RNF319" s="5"/>
      <c r="RNG319" s="5"/>
      <c r="RNH319" s="5"/>
      <c r="RNI319" s="5"/>
      <c r="RNJ319" s="5"/>
      <c r="RNK319" s="5"/>
      <c r="RNL319" s="5"/>
      <c r="RNM319" s="5"/>
      <c r="RNN319" s="5"/>
      <c r="RNO319" s="5"/>
      <c r="RNP319" s="5"/>
      <c r="RNQ319" s="5"/>
      <c r="RNR319" s="5"/>
      <c r="RNS319" s="5"/>
      <c r="RNT319" s="5"/>
      <c r="RNU319" s="5"/>
      <c r="RNV319" s="5"/>
      <c r="RNW319" s="5"/>
      <c r="RNX319" s="5"/>
      <c r="RNY319" s="5"/>
      <c r="RNZ319" s="5"/>
      <c r="ROA319" s="5"/>
      <c r="ROB319" s="5"/>
      <c r="ROC319" s="5"/>
      <c r="ROD319" s="5"/>
      <c r="ROE319" s="5"/>
      <c r="ROF319" s="5"/>
      <c r="ROG319" s="5"/>
      <c r="ROH319" s="5"/>
      <c r="ROI319" s="5"/>
      <c r="ROJ319" s="5"/>
      <c r="ROK319" s="5"/>
      <c r="ROL319" s="5"/>
      <c r="ROM319" s="5"/>
      <c r="RON319" s="5"/>
      <c r="ROO319" s="5"/>
      <c r="ROP319" s="5"/>
      <c r="ROQ319" s="5"/>
      <c r="ROR319" s="5"/>
      <c r="ROS319" s="5"/>
      <c r="ROT319" s="5"/>
      <c r="ROU319" s="5"/>
      <c r="ROV319" s="5"/>
      <c r="ROW319" s="5"/>
      <c r="ROX319" s="5"/>
      <c r="ROY319" s="5"/>
      <c r="ROZ319" s="5"/>
      <c r="RPA319" s="5"/>
      <c r="RPB319" s="5"/>
      <c r="RPC319" s="5"/>
      <c r="RPD319" s="5"/>
      <c r="RPE319" s="5"/>
      <c r="RPF319" s="5"/>
      <c r="RPG319" s="5"/>
      <c r="RPH319" s="5"/>
      <c r="RPI319" s="5"/>
      <c r="RPJ319" s="5"/>
      <c r="RPK319" s="5"/>
      <c r="RPL319" s="5"/>
      <c r="RPM319" s="5"/>
      <c r="RPN319" s="5"/>
      <c r="RPO319" s="5"/>
      <c r="RPP319" s="5"/>
      <c r="RPQ319" s="5"/>
      <c r="RPR319" s="5"/>
      <c r="RPS319" s="5"/>
      <c r="RPT319" s="5"/>
      <c r="RPU319" s="5"/>
      <c r="RPV319" s="5"/>
      <c r="RPW319" s="5"/>
      <c r="RPX319" s="5"/>
      <c r="RPY319" s="5"/>
      <c r="RPZ319" s="5"/>
      <c r="RQA319" s="5"/>
      <c r="RQB319" s="5"/>
      <c r="RQC319" s="5"/>
      <c r="RQD319" s="5"/>
      <c r="RQE319" s="5"/>
      <c r="RQF319" s="5"/>
      <c r="RQG319" s="5"/>
      <c r="RQH319" s="5"/>
      <c r="RQI319" s="5"/>
      <c r="RQJ319" s="5"/>
      <c r="RQK319" s="5"/>
      <c r="RQL319" s="5"/>
      <c r="RQM319" s="5"/>
      <c r="RQN319" s="5"/>
      <c r="RQO319" s="5"/>
      <c r="RQP319" s="5"/>
      <c r="RQQ319" s="5"/>
      <c r="RQR319" s="5"/>
      <c r="RQS319" s="5"/>
      <c r="RQT319" s="5"/>
      <c r="RQU319" s="5"/>
      <c r="RQV319" s="5"/>
      <c r="RQW319" s="5"/>
      <c r="RQX319" s="5"/>
      <c r="RQY319" s="5"/>
      <c r="RQZ319" s="5"/>
      <c r="RRA319" s="5"/>
      <c r="RRB319" s="5"/>
      <c r="RRC319" s="5"/>
      <c r="RRD319" s="5"/>
      <c r="RRE319" s="5"/>
      <c r="RRF319" s="5"/>
      <c r="RRG319" s="5"/>
      <c r="RRH319" s="5"/>
      <c r="RRI319" s="5"/>
      <c r="RRJ319" s="5"/>
      <c r="RRK319" s="5"/>
      <c r="RRL319" s="5"/>
      <c r="RRM319" s="5"/>
      <c r="RRN319" s="5"/>
      <c r="RRO319" s="5"/>
      <c r="RRP319" s="5"/>
      <c r="RRQ319" s="5"/>
      <c r="RRR319" s="5"/>
      <c r="RRS319" s="5"/>
      <c r="RRT319" s="5"/>
      <c r="RRU319" s="5"/>
      <c r="RRV319" s="5"/>
      <c r="RRW319" s="5"/>
      <c r="RRX319" s="5"/>
      <c r="RRY319" s="5"/>
      <c r="RRZ319" s="5"/>
      <c r="RSA319" s="5"/>
      <c r="RSB319" s="5"/>
      <c r="RSC319" s="5"/>
      <c r="RSD319" s="5"/>
      <c r="RSE319" s="5"/>
      <c r="RSF319" s="5"/>
      <c r="RSG319" s="5"/>
      <c r="RSH319" s="5"/>
      <c r="RSI319" s="5"/>
      <c r="RSJ319" s="5"/>
      <c r="RSK319" s="5"/>
      <c r="RSL319" s="5"/>
      <c r="RSM319" s="5"/>
      <c r="RSN319" s="5"/>
      <c r="RSO319" s="5"/>
      <c r="RSP319" s="5"/>
      <c r="RSQ319" s="5"/>
      <c r="RSR319" s="5"/>
      <c r="RSS319" s="5"/>
      <c r="RST319" s="5"/>
      <c r="RSU319" s="5"/>
      <c r="RSV319" s="5"/>
      <c r="RSW319" s="5"/>
      <c r="RSX319" s="5"/>
      <c r="RSY319" s="5"/>
      <c r="RSZ319" s="5"/>
      <c r="RTA319" s="5"/>
      <c r="RTB319" s="5"/>
      <c r="RTC319" s="5"/>
      <c r="RTD319" s="5"/>
      <c r="RTE319" s="5"/>
      <c r="RTF319" s="5"/>
      <c r="RTG319" s="5"/>
      <c r="RTH319" s="5"/>
      <c r="RTI319" s="5"/>
      <c r="RTJ319" s="5"/>
      <c r="RTK319" s="5"/>
      <c r="RTL319" s="5"/>
      <c r="RTM319" s="5"/>
      <c r="RTN319" s="5"/>
      <c r="RTO319" s="5"/>
      <c r="RTP319" s="5"/>
      <c r="RTQ319" s="5"/>
      <c r="RTR319" s="5"/>
      <c r="RTS319" s="5"/>
      <c r="RTT319" s="5"/>
      <c r="RTU319" s="5"/>
      <c r="RTV319" s="5"/>
      <c r="RTW319" s="5"/>
      <c r="RTX319" s="5"/>
      <c r="RTY319" s="5"/>
      <c r="RTZ319" s="5"/>
      <c r="RUA319" s="5"/>
      <c r="RUB319" s="5"/>
      <c r="RUC319" s="5"/>
      <c r="RUD319" s="5"/>
      <c r="RUE319" s="5"/>
      <c r="RUF319" s="5"/>
      <c r="RUG319" s="5"/>
      <c r="RUH319" s="5"/>
      <c r="RUI319" s="5"/>
      <c r="RUJ319" s="5"/>
      <c r="RUK319" s="5"/>
      <c r="RUL319" s="5"/>
      <c r="RUM319" s="5"/>
      <c r="RUN319" s="5"/>
      <c r="RUO319" s="5"/>
      <c r="RUP319" s="5"/>
      <c r="RUQ319" s="5"/>
      <c r="RUR319" s="5"/>
      <c r="RUS319" s="5"/>
      <c r="RUT319" s="5"/>
      <c r="RUU319" s="5"/>
      <c r="RUV319" s="5"/>
      <c r="RUW319" s="5"/>
      <c r="RUX319" s="5"/>
      <c r="RUY319" s="5"/>
      <c r="RUZ319" s="5"/>
      <c r="RVA319" s="5"/>
      <c r="RVB319" s="5"/>
      <c r="RVC319" s="5"/>
      <c r="RVD319" s="5"/>
      <c r="RVE319" s="5"/>
      <c r="RVF319" s="5"/>
      <c r="RVG319" s="5"/>
      <c r="RVH319" s="5"/>
      <c r="RVI319" s="5"/>
      <c r="RVJ319" s="5"/>
      <c r="RVK319" s="5"/>
      <c r="RVL319" s="5"/>
      <c r="RVM319" s="5"/>
      <c r="RVN319" s="5"/>
      <c r="RVO319" s="5"/>
      <c r="RVP319" s="5"/>
      <c r="RVQ319" s="5"/>
      <c r="RVR319" s="5"/>
      <c r="RVS319" s="5"/>
      <c r="RVT319" s="5"/>
      <c r="RVU319" s="5"/>
      <c r="RVV319" s="5"/>
      <c r="RVW319" s="5"/>
      <c r="RVX319" s="5"/>
      <c r="RVY319" s="5"/>
      <c r="RVZ319" s="5"/>
      <c r="RWA319" s="5"/>
      <c r="RWB319" s="5"/>
      <c r="RWC319" s="5"/>
      <c r="RWD319" s="5"/>
      <c r="RWE319" s="5"/>
      <c r="RWF319" s="5"/>
      <c r="RWG319" s="5"/>
      <c r="RWH319" s="5"/>
      <c r="RWI319" s="5"/>
      <c r="RWJ319" s="5"/>
      <c r="RWK319" s="5"/>
      <c r="RWL319" s="5"/>
      <c r="RWM319" s="5"/>
      <c r="RWN319" s="5"/>
      <c r="RWO319" s="5"/>
      <c r="RWP319" s="5"/>
      <c r="RWQ319" s="5"/>
      <c r="RWR319" s="5"/>
      <c r="RWS319" s="5"/>
      <c r="RWT319" s="5"/>
      <c r="RWU319" s="5"/>
      <c r="RWV319" s="5"/>
      <c r="RWW319" s="5"/>
      <c r="RWX319" s="5"/>
      <c r="RWY319" s="5"/>
      <c r="RWZ319" s="5"/>
      <c r="RXA319" s="5"/>
      <c r="RXB319" s="5"/>
      <c r="RXC319" s="5"/>
      <c r="RXD319" s="5"/>
      <c r="RXE319" s="5"/>
      <c r="RXF319" s="5"/>
      <c r="RXG319" s="5"/>
      <c r="RXH319" s="5"/>
      <c r="RXI319" s="5"/>
      <c r="RXJ319" s="5"/>
      <c r="RXK319" s="5"/>
      <c r="RXL319" s="5"/>
      <c r="RXM319" s="5"/>
      <c r="RXN319" s="5"/>
      <c r="RXO319" s="5"/>
      <c r="RXP319" s="5"/>
      <c r="RXQ319" s="5"/>
      <c r="RXR319" s="5"/>
      <c r="RXS319" s="5"/>
      <c r="RXT319" s="5"/>
      <c r="RXU319" s="5"/>
      <c r="RXV319" s="5"/>
      <c r="RXW319" s="5"/>
      <c r="RXX319" s="5"/>
      <c r="RXY319" s="5"/>
      <c r="RXZ319" s="5"/>
      <c r="RYA319" s="5"/>
      <c r="RYB319" s="5"/>
      <c r="RYC319" s="5"/>
      <c r="RYD319" s="5"/>
      <c r="RYE319" s="5"/>
      <c r="RYF319" s="5"/>
      <c r="RYG319" s="5"/>
      <c r="RYH319" s="5"/>
      <c r="RYI319" s="5"/>
      <c r="RYJ319" s="5"/>
      <c r="RYK319" s="5"/>
      <c r="RYL319" s="5"/>
      <c r="RYM319" s="5"/>
      <c r="RYN319" s="5"/>
      <c r="RYO319" s="5"/>
      <c r="RYP319" s="5"/>
      <c r="RYQ319" s="5"/>
      <c r="RYR319" s="5"/>
      <c r="RYS319" s="5"/>
      <c r="RYT319" s="5"/>
      <c r="RYU319" s="5"/>
      <c r="RYV319" s="5"/>
      <c r="RYW319" s="5"/>
      <c r="RYX319" s="5"/>
      <c r="RYY319" s="5"/>
      <c r="RYZ319" s="5"/>
      <c r="RZA319" s="5"/>
      <c r="RZB319" s="5"/>
      <c r="RZC319" s="5"/>
      <c r="RZD319" s="5"/>
      <c r="RZE319" s="5"/>
      <c r="RZF319" s="5"/>
      <c r="RZG319" s="5"/>
      <c r="RZH319" s="5"/>
      <c r="RZI319" s="5"/>
      <c r="RZJ319" s="5"/>
      <c r="RZK319" s="5"/>
      <c r="RZL319" s="5"/>
      <c r="RZM319" s="5"/>
      <c r="RZN319" s="5"/>
      <c r="RZO319" s="5"/>
      <c r="RZP319" s="5"/>
      <c r="RZQ319" s="5"/>
      <c r="RZR319" s="5"/>
      <c r="RZS319" s="5"/>
      <c r="RZT319" s="5"/>
      <c r="RZU319" s="5"/>
      <c r="RZV319" s="5"/>
      <c r="RZW319" s="5"/>
      <c r="RZX319" s="5"/>
      <c r="RZY319" s="5"/>
      <c r="RZZ319" s="5"/>
      <c r="SAA319" s="5"/>
      <c r="SAB319" s="5"/>
      <c r="SAC319" s="5"/>
      <c r="SAD319" s="5"/>
      <c r="SAE319" s="5"/>
      <c r="SAF319" s="5"/>
      <c r="SAG319" s="5"/>
      <c r="SAH319" s="5"/>
      <c r="SAI319" s="5"/>
      <c r="SAJ319" s="5"/>
      <c r="SAK319" s="5"/>
      <c r="SAL319" s="5"/>
      <c r="SAM319" s="5"/>
      <c r="SAN319" s="5"/>
      <c r="SAO319" s="5"/>
      <c r="SAP319" s="5"/>
      <c r="SAQ319" s="5"/>
      <c r="SAR319" s="5"/>
      <c r="SAS319" s="5"/>
      <c r="SAT319" s="5"/>
      <c r="SAU319" s="5"/>
      <c r="SAV319" s="5"/>
      <c r="SAW319" s="5"/>
      <c r="SAX319" s="5"/>
      <c r="SAY319" s="5"/>
      <c r="SAZ319" s="5"/>
      <c r="SBA319" s="5"/>
      <c r="SBB319" s="5"/>
      <c r="SBC319" s="5"/>
      <c r="SBD319" s="5"/>
      <c r="SBE319" s="5"/>
      <c r="SBF319" s="5"/>
      <c r="SBG319" s="5"/>
      <c r="SBH319" s="5"/>
      <c r="SBI319" s="5"/>
      <c r="SBJ319" s="5"/>
      <c r="SBK319" s="5"/>
      <c r="SBL319" s="5"/>
      <c r="SBM319" s="5"/>
      <c r="SBN319" s="5"/>
      <c r="SBO319" s="5"/>
      <c r="SBP319" s="5"/>
      <c r="SBQ319" s="5"/>
      <c r="SBR319" s="5"/>
      <c r="SBS319" s="5"/>
      <c r="SBT319" s="5"/>
      <c r="SBU319" s="5"/>
      <c r="SBV319" s="5"/>
      <c r="SBW319" s="5"/>
      <c r="SBX319" s="5"/>
      <c r="SBY319" s="5"/>
      <c r="SBZ319" s="5"/>
      <c r="SCA319" s="5"/>
      <c r="SCB319" s="5"/>
      <c r="SCC319" s="5"/>
      <c r="SCD319" s="5"/>
      <c r="SCE319" s="5"/>
      <c r="SCF319" s="5"/>
      <c r="SCG319" s="5"/>
      <c r="SCH319" s="5"/>
      <c r="SCI319" s="5"/>
      <c r="SCJ319" s="5"/>
      <c r="SCK319" s="5"/>
      <c r="SCL319" s="5"/>
      <c r="SCM319" s="5"/>
      <c r="SCN319" s="5"/>
      <c r="SCO319" s="5"/>
      <c r="SCP319" s="5"/>
      <c r="SCQ319" s="5"/>
      <c r="SCR319" s="5"/>
      <c r="SCS319" s="5"/>
      <c r="SCT319" s="5"/>
      <c r="SCU319" s="5"/>
      <c r="SCV319" s="5"/>
      <c r="SCW319" s="5"/>
      <c r="SCX319" s="5"/>
      <c r="SCY319" s="5"/>
      <c r="SCZ319" s="5"/>
      <c r="SDA319" s="5"/>
      <c r="SDB319" s="5"/>
      <c r="SDC319" s="5"/>
      <c r="SDD319" s="5"/>
      <c r="SDE319" s="5"/>
      <c r="SDF319" s="5"/>
      <c r="SDG319" s="5"/>
      <c r="SDH319" s="5"/>
      <c r="SDI319" s="5"/>
      <c r="SDJ319" s="5"/>
      <c r="SDK319" s="5"/>
      <c r="SDL319" s="5"/>
      <c r="SDM319" s="5"/>
      <c r="SDN319" s="5"/>
      <c r="SDO319" s="5"/>
      <c r="SDP319" s="5"/>
      <c r="SDQ319" s="5"/>
      <c r="SDR319" s="5"/>
      <c r="SDS319" s="5"/>
      <c r="SDT319" s="5"/>
      <c r="SDU319" s="5"/>
      <c r="SDV319" s="5"/>
      <c r="SDW319" s="5"/>
      <c r="SDX319" s="5"/>
      <c r="SDY319" s="5"/>
      <c r="SDZ319" s="5"/>
      <c r="SEA319" s="5"/>
      <c r="SEB319" s="5"/>
      <c r="SEC319" s="5"/>
      <c r="SED319" s="5"/>
      <c r="SEE319" s="5"/>
      <c r="SEF319" s="5"/>
      <c r="SEG319" s="5"/>
      <c r="SEH319" s="5"/>
      <c r="SEI319" s="5"/>
      <c r="SEJ319" s="5"/>
      <c r="SEK319" s="5"/>
      <c r="SEL319" s="5"/>
      <c r="SEM319" s="5"/>
      <c r="SEN319" s="5"/>
      <c r="SEO319" s="5"/>
      <c r="SEP319" s="5"/>
      <c r="SEQ319" s="5"/>
      <c r="SER319" s="5"/>
      <c r="SES319" s="5"/>
      <c r="SET319" s="5"/>
      <c r="SEU319" s="5"/>
      <c r="SEV319" s="5"/>
      <c r="SEW319" s="5"/>
      <c r="SEX319" s="5"/>
      <c r="SEY319" s="5"/>
      <c r="SEZ319" s="5"/>
      <c r="SFA319" s="5"/>
      <c r="SFB319" s="5"/>
      <c r="SFC319" s="5"/>
      <c r="SFD319" s="5"/>
      <c r="SFE319" s="5"/>
      <c r="SFF319" s="5"/>
      <c r="SFG319" s="5"/>
      <c r="SFH319" s="5"/>
      <c r="SFI319" s="5"/>
      <c r="SFJ319" s="5"/>
      <c r="SFK319" s="5"/>
      <c r="SFL319" s="5"/>
      <c r="SFM319" s="5"/>
      <c r="SFN319" s="5"/>
      <c r="SFO319" s="5"/>
      <c r="SFP319" s="5"/>
      <c r="SFQ319" s="5"/>
      <c r="SFR319" s="5"/>
      <c r="SFS319" s="5"/>
      <c r="SFT319" s="5"/>
      <c r="SFU319" s="5"/>
      <c r="SFV319" s="5"/>
      <c r="SFW319" s="5"/>
      <c r="SFX319" s="5"/>
      <c r="SFY319" s="5"/>
      <c r="SFZ319" s="5"/>
      <c r="SGA319" s="5"/>
      <c r="SGB319" s="5"/>
      <c r="SGC319" s="5"/>
      <c r="SGD319" s="5"/>
      <c r="SGE319" s="5"/>
      <c r="SGF319" s="5"/>
      <c r="SGG319" s="5"/>
      <c r="SGH319" s="5"/>
      <c r="SGI319" s="5"/>
      <c r="SGJ319" s="5"/>
      <c r="SGK319" s="5"/>
      <c r="SGL319" s="5"/>
      <c r="SGM319" s="5"/>
      <c r="SGN319" s="5"/>
      <c r="SGO319" s="5"/>
      <c r="SGP319" s="5"/>
      <c r="SGQ319" s="5"/>
      <c r="SGR319" s="5"/>
      <c r="SGS319" s="5"/>
      <c r="SGT319" s="5"/>
      <c r="SGU319" s="5"/>
      <c r="SGV319" s="5"/>
      <c r="SGW319" s="5"/>
      <c r="SGX319" s="5"/>
      <c r="SGY319" s="5"/>
      <c r="SGZ319" s="5"/>
      <c r="SHA319" s="5"/>
      <c r="SHB319" s="5"/>
      <c r="SHC319" s="5"/>
      <c r="SHD319" s="5"/>
      <c r="SHE319" s="5"/>
      <c r="SHF319" s="5"/>
      <c r="SHG319" s="5"/>
      <c r="SHH319" s="5"/>
      <c r="SHI319" s="5"/>
      <c r="SHJ319" s="5"/>
      <c r="SHK319" s="5"/>
      <c r="SHL319" s="5"/>
      <c r="SHM319" s="5"/>
      <c r="SHN319" s="5"/>
      <c r="SHO319" s="5"/>
      <c r="SHP319" s="5"/>
      <c r="SHQ319" s="5"/>
      <c r="SHR319" s="5"/>
      <c r="SHS319" s="5"/>
      <c r="SHT319" s="5"/>
      <c r="SHU319" s="5"/>
      <c r="SHV319" s="5"/>
      <c r="SHW319" s="5"/>
      <c r="SHX319" s="5"/>
      <c r="SHY319" s="5"/>
      <c r="SHZ319" s="5"/>
      <c r="SIA319" s="5"/>
      <c r="SIB319" s="5"/>
      <c r="SIC319" s="5"/>
      <c r="SID319" s="5"/>
      <c r="SIE319" s="5"/>
      <c r="SIF319" s="5"/>
      <c r="SIG319" s="5"/>
      <c r="SIH319" s="5"/>
      <c r="SII319" s="5"/>
      <c r="SIJ319" s="5"/>
      <c r="SIK319" s="5"/>
      <c r="SIL319" s="5"/>
      <c r="SIM319" s="5"/>
      <c r="SIN319" s="5"/>
      <c r="SIO319" s="5"/>
      <c r="SIP319" s="5"/>
      <c r="SIQ319" s="5"/>
      <c r="SIR319" s="5"/>
      <c r="SIS319" s="5"/>
      <c r="SIT319" s="5"/>
      <c r="SIU319" s="5"/>
      <c r="SIV319" s="5"/>
      <c r="SIW319" s="5"/>
      <c r="SIX319" s="5"/>
      <c r="SIY319" s="5"/>
      <c r="SIZ319" s="5"/>
      <c r="SJA319" s="5"/>
      <c r="SJB319" s="5"/>
      <c r="SJC319" s="5"/>
      <c r="SJD319" s="5"/>
      <c r="SJE319" s="5"/>
      <c r="SJF319" s="5"/>
      <c r="SJG319" s="5"/>
      <c r="SJH319" s="5"/>
      <c r="SJI319" s="5"/>
      <c r="SJJ319" s="5"/>
      <c r="SJK319" s="5"/>
      <c r="SJL319" s="5"/>
      <c r="SJM319" s="5"/>
      <c r="SJN319" s="5"/>
      <c r="SJO319" s="5"/>
      <c r="SJP319" s="5"/>
      <c r="SJQ319" s="5"/>
      <c r="SJR319" s="5"/>
      <c r="SJS319" s="5"/>
      <c r="SJT319" s="5"/>
      <c r="SJU319" s="5"/>
      <c r="SJV319" s="5"/>
      <c r="SJW319" s="5"/>
      <c r="SJX319" s="5"/>
      <c r="SJY319" s="5"/>
      <c r="SJZ319" s="5"/>
      <c r="SKA319" s="5"/>
      <c r="SKB319" s="5"/>
      <c r="SKC319" s="5"/>
      <c r="SKD319" s="5"/>
      <c r="SKE319" s="5"/>
      <c r="SKF319" s="5"/>
      <c r="SKG319" s="5"/>
      <c r="SKH319" s="5"/>
      <c r="SKI319" s="5"/>
      <c r="SKJ319" s="5"/>
      <c r="SKK319" s="5"/>
      <c r="SKL319" s="5"/>
      <c r="SKM319" s="5"/>
      <c r="SKN319" s="5"/>
      <c r="SKO319" s="5"/>
      <c r="SKP319" s="5"/>
      <c r="SKQ319" s="5"/>
      <c r="SKR319" s="5"/>
      <c r="SKS319" s="5"/>
      <c r="SKT319" s="5"/>
      <c r="SKU319" s="5"/>
      <c r="SKV319" s="5"/>
      <c r="SKW319" s="5"/>
      <c r="SKX319" s="5"/>
      <c r="SKY319" s="5"/>
      <c r="SKZ319" s="5"/>
      <c r="SLA319" s="5"/>
      <c r="SLB319" s="5"/>
      <c r="SLC319" s="5"/>
      <c r="SLD319" s="5"/>
      <c r="SLE319" s="5"/>
      <c r="SLF319" s="5"/>
      <c r="SLG319" s="5"/>
      <c r="SLH319" s="5"/>
      <c r="SLI319" s="5"/>
      <c r="SLJ319" s="5"/>
      <c r="SLK319" s="5"/>
      <c r="SLL319" s="5"/>
      <c r="SLM319" s="5"/>
      <c r="SLN319" s="5"/>
      <c r="SLO319" s="5"/>
      <c r="SLP319" s="5"/>
      <c r="SLQ319" s="5"/>
      <c r="SLR319" s="5"/>
      <c r="SLS319" s="5"/>
      <c r="SLT319" s="5"/>
      <c r="SLU319" s="5"/>
      <c r="SLV319" s="5"/>
      <c r="SLW319" s="5"/>
      <c r="SLX319" s="5"/>
      <c r="SLY319" s="5"/>
      <c r="SLZ319" s="5"/>
      <c r="SMA319" s="5"/>
      <c r="SMB319" s="5"/>
      <c r="SMC319" s="5"/>
      <c r="SMD319" s="5"/>
      <c r="SME319" s="5"/>
      <c r="SMF319" s="5"/>
      <c r="SMG319" s="5"/>
      <c r="SMH319" s="5"/>
      <c r="SMI319" s="5"/>
      <c r="SMJ319" s="5"/>
      <c r="SMK319" s="5"/>
      <c r="SML319" s="5"/>
      <c r="SMM319" s="5"/>
      <c r="SMN319" s="5"/>
      <c r="SMO319" s="5"/>
      <c r="SMP319" s="5"/>
      <c r="SMQ319" s="5"/>
      <c r="SMR319" s="5"/>
      <c r="SMS319" s="5"/>
      <c r="SMT319" s="5"/>
      <c r="SMU319" s="5"/>
      <c r="SMV319" s="5"/>
      <c r="SMW319" s="5"/>
      <c r="SMX319" s="5"/>
      <c r="SMY319" s="5"/>
      <c r="SMZ319" s="5"/>
      <c r="SNA319" s="5"/>
      <c r="SNB319" s="5"/>
      <c r="SNC319" s="5"/>
      <c r="SND319" s="5"/>
      <c r="SNE319" s="5"/>
      <c r="SNF319" s="5"/>
      <c r="SNG319" s="5"/>
      <c r="SNH319" s="5"/>
      <c r="SNI319" s="5"/>
      <c r="SNJ319" s="5"/>
      <c r="SNK319" s="5"/>
      <c r="SNL319" s="5"/>
      <c r="SNM319" s="5"/>
      <c r="SNN319" s="5"/>
      <c r="SNO319" s="5"/>
      <c r="SNP319" s="5"/>
      <c r="SNQ319" s="5"/>
      <c r="SNR319" s="5"/>
      <c r="SNS319" s="5"/>
      <c r="SNT319" s="5"/>
      <c r="SNU319" s="5"/>
      <c r="SNV319" s="5"/>
      <c r="SNW319" s="5"/>
      <c r="SNX319" s="5"/>
      <c r="SNY319" s="5"/>
      <c r="SNZ319" s="5"/>
      <c r="SOA319" s="5"/>
      <c r="SOB319" s="5"/>
      <c r="SOC319" s="5"/>
      <c r="SOD319" s="5"/>
      <c r="SOE319" s="5"/>
      <c r="SOF319" s="5"/>
      <c r="SOG319" s="5"/>
      <c r="SOH319" s="5"/>
      <c r="SOI319" s="5"/>
      <c r="SOJ319" s="5"/>
      <c r="SOK319" s="5"/>
      <c r="SOL319" s="5"/>
      <c r="SOM319" s="5"/>
      <c r="SON319" s="5"/>
      <c r="SOO319" s="5"/>
      <c r="SOP319" s="5"/>
      <c r="SOQ319" s="5"/>
      <c r="SOR319" s="5"/>
      <c r="SOS319" s="5"/>
      <c r="SOT319" s="5"/>
      <c r="SOU319" s="5"/>
      <c r="SOV319" s="5"/>
      <c r="SOW319" s="5"/>
      <c r="SOX319" s="5"/>
      <c r="SOY319" s="5"/>
      <c r="SOZ319" s="5"/>
      <c r="SPA319" s="5"/>
      <c r="SPB319" s="5"/>
      <c r="SPC319" s="5"/>
      <c r="SPD319" s="5"/>
      <c r="SPE319" s="5"/>
      <c r="SPF319" s="5"/>
      <c r="SPG319" s="5"/>
      <c r="SPH319" s="5"/>
      <c r="SPI319" s="5"/>
      <c r="SPJ319" s="5"/>
      <c r="SPK319" s="5"/>
      <c r="SPL319" s="5"/>
      <c r="SPM319" s="5"/>
      <c r="SPN319" s="5"/>
      <c r="SPO319" s="5"/>
      <c r="SPP319" s="5"/>
      <c r="SPQ319" s="5"/>
      <c r="SPR319" s="5"/>
      <c r="SPS319" s="5"/>
      <c r="SPT319" s="5"/>
      <c r="SPU319" s="5"/>
      <c r="SPV319" s="5"/>
      <c r="SPW319" s="5"/>
      <c r="SPX319" s="5"/>
      <c r="SPY319" s="5"/>
      <c r="SPZ319" s="5"/>
      <c r="SQA319" s="5"/>
      <c r="SQB319" s="5"/>
      <c r="SQC319" s="5"/>
      <c r="SQD319" s="5"/>
      <c r="SQE319" s="5"/>
      <c r="SQF319" s="5"/>
      <c r="SQG319" s="5"/>
      <c r="SQH319" s="5"/>
      <c r="SQI319" s="5"/>
      <c r="SQJ319" s="5"/>
      <c r="SQK319" s="5"/>
      <c r="SQL319" s="5"/>
      <c r="SQM319" s="5"/>
      <c r="SQN319" s="5"/>
      <c r="SQO319" s="5"/>
      <c r="SQP319" s="5"/>
      <c r="SQQ319" s="5"/>
      <c r="SQR319" s="5"/>
      <c r="SQS319" s="5"/>
      <c r="SQT319" s="5"/>
      <c r="SQU319" s="5"/>
      <c r="SQV319" s="5"/>
      <c r="SQW319" s="5"/>
      <c r="SQX319" s="5"/>
      <c r="SQY319" s="5"/>
      <c r="SQZ319" s="5"/>
      <c r="SRA319" s="5"/>
      <c r="SRB319" s="5"/>
      <c r="SRC319" s="5"/>
      <c r="SRD319" s="5"/>
      <c r="SRE319" s="5"/>
      <c r="SRF319" s="5"/>
      <c r="SRG319" s="5"/>
      <c r="SRH319" s="5"/>
      <c r="SRI319" s="5"/>
      <c r="SRJ319" s="5"/>
      <c r="SRK319" s="5"/>
      <c r="SRL319" s="5"/>
      <c r="SRM319" s="5"/>
      <c r="SRN319" s="5"/>
      <c r="SRO319" s="5"/>
      <c r="SRP319" s="5"/>
      <c r="SRQ319" s="5"/>
      <c r="SRR319" s="5"/>
      <c r="SRS319" s="5"/>
      <c r="SRT319" s="5"/>
      <c r="SRU319" s="5"/>
      <c r="SRV319" s="5"/>
      <c r="SRW319" s="5"/>
      <c r="SRX319" s="5"/>
      <c r="SRY319" s="5"/>
      <c r="SRZ319" s="5"/>
      <c r="SSA319" s="5"/>
      <c r="SSB319" s="5"/>
      <c r="SSC319" s="5"/>
      <c r="SSD319" s="5"/>
      <c r="SSE319" s="5"/>
      <c r="SSF319" s="5"/>
      <c r="SSG319" s="5"/>
      <c r="SSH319" s="5"/>
      <c r="SSI319" s="5"/>
      <c r="SSJ319" s="5"/>
      <c r="SSK319" s="5"/>
      <c r="SSL319" s="5"/>
      <c r="SSM319" s="5"/>
      <c r="SSN319" s="5"/>
      <c r="SSO319" s="5"/>
      <c r="SSP319" s="5"/>
      <c r="SSQ319" s="5"/>
      <c r="SSR319" s="5"/>
      <c r="SSS319" s="5"/>
      <c r="SST319" s="5"/>
      <c r="SSU319" s="5"/>
      <c r="SSV319" s="5"/>
      <c r="SSW319" s="5"/>
      <c r="SSX319" s="5"/>
      <c r="SSY319" s="5"/>
      <c r="SSZ319" s="5"/>
      <c r="STA319" s="5"/>
      <c r="STB319" s="5"/>
      <c r="STC319" s="5"/>
      <c r="STD319" s="5"/>
      <c r="STE319" s="5"/>
      <c r="STF319" s="5"/>
      <c r="STG319" s="5"/>
      <c r="STH319" s="5"/>
      <c r="STI319" s="5"/>
      <c r="STJ319" s="5"/>
      <c r="STK319" s="5"/>
      <c r="STL319" s="5"/>
      <c r="STM319" s="5"/>
      <c r="STN319" s="5"/>
      <c r="STO319" s="5"/>
      <c r="STP319" s="5"/>
      <c r="STQ319" s="5"/>
      <c r="STR319" s="5"/>
      <c r="STS319" s="5"/>
      <c r="STT319" s="5"/>
      <c r="STU319" s="5"/>
      <c r="STV319" s="5"/>
      <c r="STW319" s="5"/>
      <c r="STX319" s="5"/>
      <c r="STY319" s="5"/>
      <c r="STZ319" s="5"/>
      <c r="SUA319" s="5"/>
      <c r="SUB319" s="5"/>
      <c r="SUC319" s="5"/>
      <c r="SUD319" s="5"/>
      <c r="SUE319" s="5"/>
      <c r="SUF319" s="5"/>
      <c r="SUG319" s="5"/>
      <c r="SUH319" s="5"/>
      <c r="SUI319" s="5"/>
      <c r="SUJ319" s="5"/>
      <c r="SUK319" s="5"/>
      <c r="SUL319" s="5"/>
      <c r="SUM319" s="5"/>
      <c r="SUN319" s="5"/>
      <c r="SUO319" s="5"/>
      <c r="SUP319" s="5"/>
      <c r="SUQ319" s="5"/>
      <c r="SUR319" s="5"/>
      <c r="SUS319" s="5"/>
      <c r="SUT319" s="5"/>
      <c r="SUU319" s="5"/>
      <c r="SUV319" s="5"/>
      <c r="SUW319" s="5"/>
      <c r="SUX319" s="5"/>
      <c r="SUY319" s="5"/>
      <c r="SUZ319" s="5"/>
      <c r="SVA319" s="5"/>
      <c r="SVB319" s="5"/>
      <c r="SVC319" s="5"/>
      <c r="SVD319" s="5"/>
      <c r="SVE319" s="5"/>
      <c r="SVF319" s="5"/>
      <c r="SVG319" s="5"/>
      <c r="SVH319" s="5"/>
      <c r="SVI319" s="5"/>
      <c r="SVJ319" s="5"/>
      <c r="SVK319" s="5"/>
      <c r="SVL319" s="5"/>
      <c r="SVM319" s="5"/>
      <c r="SVN319" s="5"/>
      <c r="SVO319" s="5"/>
      <c r="SVP319" s="5"/>
      <c r="SVQ319" s="5"/>
      <c r="SVR319" s="5"/>
      <c r="SVS319" s="5"/>
      <c r="SVT319" s="5"/>
      <c r="SVU319" s="5"/>
      <c r="SVV319" s="5"/>
      <c r="SVW319" s="5"/>
      <c r="SVX319" s="5"/>
      <c r="SVY319" s="5"/>
      <c r="SVZ319" s="5"/>
      <c r="SWA319" s="5"/>
      <c r="SWB319" s="5"/>
      <c r="SWC319" s="5"/>
      <c r="SWD319" s="5"/>
      <c r="SWE319" s="5"/>
      <c r="SWF319" s="5"/>
      <c r="SWG319" s="5"/>
      <c r="SWH319" s="5"/>
      <c r="SWI319" s="5"/>
      <c r="SWJ319" s="5"/>
      <c r="SWK319" s="5"/>
      <c r="SWL319" s="5"/>
      <c r="SWM319" s="5"/>
      <c r="SWN319" s="5"/>
      <c r="SWO319" s="5"/>
      <c r="SWP319" s="5"/>
      <c r="SWQ319" s="5"/>
      <c r="SWR319" s="5"/>
      <c r="SWS319" s="5"/>
      <c r="SWT319" s="5"/>
      <c r="SWU319" s="5"/>
      <c r="SWV319" s="5"/>
      <c r="SWW319" s="5"/>
      <c r="SWX319" s="5"/>
      <c r="SWY319" s="5"/>
      <c r="SWZ319" s="5"/>
      <c r="SXA319" s="5"/>
      <c r="SXB319" s="5"/>
      <c r="SXC319" s="5"/>
      <c r="SXD319" s="5"/>
      <c r="SXE319" s="5"/>
      <c r="SXF319" s="5"/>
      <c r="SXG319" s="5"/>
      <c r="SXH319" s="5"/>
      <c r="SXI319" s="5"/>
      <c r="SXJ319" s="5"/>
      <c r="SXK319" s="5"/>
      <c r="SXL319" s="5"/>
      <c r="SXM319" s="5"/>
      <c r="SXN319" s="5"/>
      <c r="SXO319" s="5"/>
      <c r="SXP319" s="5"/>
      <c r="SXQ319" s="5"/>
      <c r="SXR319" s="5"/>
      <c r="SXS319" s="5"/>
      <c r="SXT319" s="5"/>
      <c r="SXU319" s="5"/>
      <c r="SXV319" s="5"/>
      <c r="SXW319" s="5"/>
      <c r="SXX319" s="5"/>
      <c r="SXY319" s="5"/>
      <c r="SXZ319" s="5"/>
      <c r="SYA319" s="5"/>
      <c r="SYB319" s="5"/>
      <c r="SYC319" s="5"/>
      <c r="SYD319" s="5"/>
      <c r="SYE319" s="5"/>
      <c r="SYF319" s="5"/>
      <c r="SYG319" s="5"/>
      <c r="SYH319" s="5"/>
      <c r="SYI319" s="5"/>
      <c r="SYJ319" s="5"/>
      <c r="SYK319" s="5"/>
      <c r="SYL319" s="5"/>
      <c r="SYM319" s="5"/>
      <c r="SYN319" s="5"/>
      <c r="SYO319" s="5"/>
      <c r="SYP319" s="5"/>
      <c r="SYQ319" s="5"/>
      <c r="SYR319" s="5"/>
      <c r="SYS319" s="5"/>
      <c r="SYT319" s="5"/>
      <c r="SYU319" s="5"/>
      <c r="SYV319" s="5"/>
      <c r="SYW319" s="5"/>
      <c r="SYX319" s="5"/>
      <c r="SYY319" s="5"/>
      <c r="SYZ319" s="5"/>
      <c r="SZA319" s="5"/>
      <c r="SZB319" s="5"/>
      <c r="SZC319" s="5"/>
      <c r="SZD319" s="5"/>
      <c r="SZE319" s="5"/>
      <c r="SZF319" s="5"/>
      <c r="SZG319" s="5"/>
      <c r="SZH319" s="5"/>
      <c r="SZI319" s="5"/>
      <c r="SZJ319" s="5"/>
      <c r="SZK319" s="5"/>
      <c r="SZL319" s="5"/>
      <c r="SZM319" s="5"/>
      <c r="SZN319" s="5"/>
      <c r="SZO319" s="5"/>
      <c r="SZP319" s="5"/>
      <c r="SZQ319" s="5"/>
      <c r="SZR319" s="5"/>
      <c r="SZS319" s="5"/>
      <c r="SZT319" s="5"/>
      <c r="SZU319" s="5"/>
      <c r="SZV319" s="5"/>
      <c r="SZW319" s="5"/>
      <c r="SZX319" s="5"/>
      <c r="SZY319" s="5"/>
      <c r="SZZ319" s="5"/>
      <c r="TAA319" s="5"/>
      <c r="TAB319" s="5"/>
      <c r="TAC319" s="5"/>
      <c r="TAD319" s="5"/>
      <c r="TAE319" s="5"/>
      <c r="TAF319" s="5"/>
      <c r="TAG319" s="5"/>
      <c r="TAH319" s="5"/>
      <c r="TAI319" s="5"/>
      <c r="TAJ319" s="5"/>
      <c r="TAK319" s="5"/>
      <c r="TAL319" s="5"/>
      <c r="TAM319" s="5"/>
      <c r="TAN319" s="5"/>
      <c r="TAO319" s="5"/>
      <c r="TAP319" s="5"/>
      <c r="TAQ319" s="5"/>
      <c r="TAR319" s="5"/>
      <c r="TAS319" s="5"/>
      <c r="TAT319" s="5"/>
      <c r="TAU319" s="5"/>
      <c r="TAV319" s="5"/>
      <c r="TAW319" s="5"/>
      <c r="TAX319" s="5"/>
      <c r="TAY319" s="5"/>
      <c r="TAZ319" s="5"/>
      <c r="TBA319" s="5"/>
      <c r="TBB319" s="5"/>
      <c r="TBC319" s="5"/>
      <c r="TBD319" s="5"/>
      <c r="TBE319" s="5"/>
      <c r="TBF319" s="5"/>
      <c r="TBG319" s="5"/>
      <c r="TBH319" s="5"/>
      <c r="TBI319" s="5"/>
      <c r="TBJ319" s="5"/>
      <c r="TBK319" s="5"/>
      <c r="TBL319" s="5"/>
      <c r="TBM319" s="5"/>
      <c r="TBN319" s="5"/>
      <c r="TBO319" s="5"/>
      <c r="TBP319" s="5"/>
      <c r="TBQ319" s="5"/>
      <c r="TBR319" s="5"/>
      <c r="TBS319" s="5"/>
      <c r="TBT319" s="5"/>
      <c r="TBU319" s="5"/>
      <c r="TBV319" s="5"/>
      <c r="TBW319" s="5"/>
      <c r="TBX319" s="5"/>
      <c r="TBY319" s="5"/>
      <c r="TBZ319" s="5"/>
      <c r="TCA319" s="5"/>
      <c r="TCB319" s="5"/>
      <c r="TCC319" s="5"/>
      <c r="TCD319" s="5"/>
      <c r="TCE319" s="5"/>
      <c r="TCF319" s="5"/>
      <c r="TCG319" s="5"/>
      <c r="TCH319" s="5"/>
      <c r="TCI319" s="5"/>
      <c r="TCJ319" s="5"/>
      <c r="TCK319" s="5"/>
      <c r="TCL319" s="5"/>
      <c r="TCM319" s="5"/>
      <c r="TCN319" s="5"/>
      <c r="TCO319" s="5"/>
      <c r="TCP319" s="5"/>
      <c r="TCQ319" s="5"/>
      <c r="TCR319" s="5"/>
      <c r="TCS319" s="5"/>
      <c r="TCT319" s="5"/>
      <c r="TCU319" s="5"/>
      <c r="TCV319" s="5"/>
      <c r="TCW319" s="5"/>
      <c r="TCX319" s="5"/>
      <c r="TCY319" s="5"/>
      <c r="TCZ319" s="5"/>
      <c r="TDA319" s="5"/>
      <c r="TDB319" s="5"/>
      <c r="TDC319" s="5"/>
      <c r="TDD319" s="5"/>
      <c r="TDE319" s="5"/>
      <c r="TDF319" s="5"/>
      <c r="TDG319" s="5"/>
      <c r="TDH319" s="5"/>
      <c r="TDI319" s="5"/>
      <c r="TDJ319" s="5"/>
      <c r="TDK319" s="5"/>
      <c r="TDL319" s="5"/>
      <c r="TDM319" s="5"/>
      <c r="TDN319" s="5"/>
      <c r="TDO319" s="5"/>
      <c r="TDP319" s="5"/>
      <c r="TDQ319" s="5"/>
      <c r="TDR319" s="5"/>
      <c r="TDS319" s="5"/>
      <c r="TDT319" s="5"/>
      <c r="TDU319" s="5"/>
      <c r="TDV319" s="5"/>
      <c r="TDW319" s="5"/>
      <c r="TDX319" s="5"/>
      <c r="TDY319" s="5"/>
      <c r="TDZ319" s="5"/>
      <c r="TEA319" s="5"/>
      <c r="TEB319" s="5"/>
      <c r="TEC319" s="5"/>
      <c r="TED319" s="5"/>
      <c r="TEE319" s="5"/>
      <c r="TEF319" s="5"/>
      <c r="TEG319" s="5"/>
      <c r="TEH319" s="5"/>
      <c r="TEI319" s="5"/>
      <c r="TEJ319" s="5"/>
      <c r="TEK319" s="5"/>
      <c r="TEL319" s="5"/>
      <c r="TEM319" s="5"/>
      <c r="TEN319" s="5"/>
      <c r="TEO319" s="5"/>
      <c r="TEP319" s="5"/>
      <c r="TEQ319" s="5"/>
      <c r="TER319" s="5"/>
      <c r="TES319" s="5"/>
      <c r="TET319" s="5"/>
      <c r="TEU319" s="5"/>
      <c r="TEV319" s="5"/>
      <c r="TEW319" s="5"/>
      <c r="TEX319" s="5"/>
      <c r="TEY319" s="5"/>
      <c r="TEZ319" s="5"/>
      <c r="TFA319" s="5"/>
      <c r="TFB319" s="5"/>
      <c r="TFC319" s="5"/>
      <c r="TFD319" s="5"/>
      <c r="TFE319" s="5"/>
      <c r="TFF319" s="5"/>
      <c r="TFG319" s="5"/>
      <c r="TFH319" s="5"/>
      <c r="TFI319" s="5"/>
      <c r="TFJ319" s="5"/>
      <c r="TFK319" s="5"/>
      <c r="TFL319" s="5"/>
      <c r="TFM319" s="5"/>
      <c r="TFN319" s="5"/>
      <c r="TFO319" s="5"/>
      <c r="TFP319" s="5"/>
      <c r="TFQ319" s="5"/>
      <c r="TFR319" s="5"/>
      <c r="TFS319" s="5"/>
      <c r="TFT319" s="5"/>
      <c r="TFU319" s="5"/>
      <c r="TFV319" s="5"/>
      <c r="TFW319" s="5"/>
      <c r="TFX319" s="5"/>
      <c r="TFY319" s="5"/>
      <c r="TFZ319" s="5"/>
      <c r="TGA319" s="5"/>
      <c r="TGB319" s="5"/>
      <c r="TGC319" s="5"/>
      <c r="TGD319" s="5"/>
      <c r="TGE319" s="5"/>
      <c r="TGF319" s="5"/>
      <c r="TGG319" s="5"/>
      <c r="TGH319" s="5"/>
      <c r="TGI319" s="5"/>
      <c r="TGJ319" s="5"/>
      <c r="TGK319" s="5"/>
      <c r="TGL319" s="5"/>
      <c r="TGM319" s="5"/>
      <c r="TGN319" s="5"/>
      <c r="TGO319" s="5"/>
      <c r="TGP319" s="5"/>
      <c r="TGQ319" s="5"/>
      <c r="TGR319" s="5"/>
      <c r="TGS319" s="5"/>
      <c r="TGT319" s="5"/>
      <c r="TGU319" s="5"/>
      <c r="TGV319" s="5"/>
      <c r="TGW319" s="5"/>
      <c r="TGX319" s="5"/>
      <c r="TGY319" s="5"/>
      <c r="TGZ319" s="5"/>
      <c r="THA319" s="5"/>
      <c r="THB319" s="5"/>
      <c r="THC319" s="5"/>
      <c r="THD319" s="5"/>
      <c r="THE319" s="5"/>
      <c r="THF319" s="5"/>
      <c r="THG319" s="5"/>
      <c r="THH319" s="5"/>
      <c r="THI319" s="5"/>
      <c r="THJ319" s="5"/>
      <c r="THK319" s="5"/>
      <c r="THL319" s="5"/>
      <c r="THM319" s="5"/>
      <c r="THN319" s="5"/>
      <c r="THO319" s="5"/>
      <c r="THP319" s="5"/>
      <c r="THQ319" s="5"/>
      <c r="THR319" s="5"/>
      <c r="THS319" s="5"/>
      <c r="THT319" s="5"/>
      <c r="THU319" s="5"/>
      <c r="THV319" s="5"/>
      <c r="THW319" s="5"/>
      <c r="THX319" s="5"/>
      <c r="THY319" s="5"/>
      <c r="THZ319" s="5"/>
      <c r="TIA319" s="5"/>
      <c r="TIB319" s="5"/>
      <c r="TIC319" s="5"/>
      <c r="TID319" s="5"/>
      <c r="TIE319" s="5"/>
      <c r="TIF319" s="5"/>
      <c r="TIG319" s="5"/>
      <c r="TIH319" s="5"/>
      <c r="TII319" s="5"/>
      <c r="TIJ319" s="5"/>
      <c r="TIK319" s="5"/>
      <c r="TIL319" s="5"/>
      <c r="TIM319" s="5"/>
      <c r="TIN319" s="5"/>
      <c r="TIO319" s="5"/>
      <c r="TIP319" s="5"/>
      <c r="TIQ319" s="5"/>
      <c r="TIR319" s="5"/>
      <c r="TIS319" s="5"/>
      <c r="TIT319" s="5"/>
      <c r="TIU319" s="5"/>
      <c r="TIV319" s="5"/>
      <c r="TIW319" s="5"/>
      <c r="TIX319" s="5"/>
      <c r="TIY319" s="5"/>
      <c r="TIZ319" s="5"/>
      <c r="TJA319" s="5"/>
      <c r="TJB319" s="5"/>
      <c r="TJC319" s="5"/>
      <c r="TJD319" s="5"/>
      <c r="TJE319" s="5"/>
      <c r="TJF319" s="5"/>
      <c r="TJG319" s="5"/>
      <c r="TJH319" s="5"/>
      <c r="TJI319" s="5"/>
      <c r="TJJ319" s="5"/>
      <c r="TJK319" s="5"/>
      <c r="TJL319" s="5"/>
      <c r="TJM319" s="5"/>
      <c r="TJN319" s="5"/>
      <c r="TJO319" s="5"/>
      <c r="TJP319" s="5"/>
      <c r="TJQ319" s="5"/>
      <c r="TJR319" s="5"/>
      <c r="TJS319" s="5"/>
      <c r="TJT319" s="5"/>
      <c r="TJU319" s="5"/>
      <c r="TJV319" s="5"/>
      <c r="TJW319" s="5"/>
      <c r="TJX319" s="5"/>
      <c r="TJY319" s="5"/>
      <c r="TJZ319" s="5"/>
      <c r="TKA319" s="5"/>
      <c r="TKB319" s="5"/>
      <c r="TKC319" s="5"/>
      <c r="TKD319" s="5"/>
      <c r="TKE319" s="5"/>
      <c r="TKF319" s="5"/>
      <c r="TKG319" s="5"/>
      <c r="TKH319" s="5"/>
      <c r="TKI319" s="5"/>
      <c r="TKJ319" s="5"/>
      <c r="TKK319" s="5"/>
      <c r="TKL319" s="5"/>
      <c r="TKM319" s="5"/>
      <c r="TKN319" s="5"/>
      <c r="TKO319" s="5"/>
      <c r="TKP319" s="5"/>
      <c r="TKQ319" s="5"/>
      <c r="TKR319" s="5"/>
      <c r="TKS319" s="5"/>
      <c r="TKT319" s="5"/>
      <c r="TKU319" s="5"/>
      <c r="TKV319" s="5"/>
      <c r="TKW319" s="5"/>
      <c r="TKX319" s="5"/>
      <c r="TKY319" s="5"/>
      <c r="TKZ319" s="5"/>
      <c r="TLA319" s="5"/>
      <c r="TLB319" s="5"/>
      <c r="TLC319" s="5"/>
      <c r="TLD319" s="5"/>
      <c r="TLE319" s="5"/>
      <c r="TLF319" s="5"/>
      <c r="TLG319" s="5"/>
      <c r="TLH319" s="5"/>
      <c r="TLI319" s="5"/>
      <c r="TLJ319" s="5"/>
      <c r="TLK319" s="5"/>
      <c r="TLL319" s="5"/>
      <c r="TLM319" s="5"/>
      <c r="TLN319" s="5"/>
      <c r="TLO319" s="5"/>
      <c r="TLP319" s="5"/>
      <c r="TLQ319" s="5"/>
      <c r="TLR319" s="5"/>
      <c r="TLS319" s="5"/>
      <c r="TLT319" s="5"/>
      <c r="TLU319" s="5"/>
      <c r="TLV319" s="5"/>
      <c r="TLW319" s="5"/>
      <c r="TLX319" s="5"/>
      <c r="TLY319" s="5"/>
      <c r="TLZ319" s="5"/>
      <c r="TMA319" s="5"/>
      <c r="TMB319" s="5"/>
      <c r="TMC319" s="5"/>
      <c r="TMD319" s="5"/>
      <c r="TME319" s="5"/>
      <c r="TMF319" s="5"/>
      <c r="TMG319" s="5"/>
      <c r="TMH319" s="5"/>
      <c r="TMI319" s="5"/>
      <c r="TMJ319" s="5"/>
      <c r="TMK319" s="5"/>
      <c r="TML319" s="5"/>
      <c r="TMM319" s="5"/>
      <c r="TMN319" s="5"/>
      <c r="TMO319" s="5"/>
      <c r="TMP319" s="5"/>
      <c r="TMQ319" s="5"/>
      <c r="TMR319" s="5"/>
      <c r="TMS319" s="5"/>
      <c r="TMT319" s="5"/>
      <c r="TMU319" s="5"/>
      <c r="TMV319" s="5"/>
      <c r="TMW319" s="5"/>
      <c r="TMX319" s="5"/>
      <c r="TMY319" s="5"/>
      <c r="TMZ319" s="5"/>
      <c r="TNA319" s="5"/>
      <c r="TNB319" s="5"/>
      <c r="TNC319" s="5"/>
      <c r="TND319" s="5"/>
      <c r="TNE319" s="5"/>
      <c r="TNF319" s="5"/>
      <c r="TNG319" s="5"/>
      <c r="TNH319" s="5"/>
      <c r="TNI319" s="5"/>
      <c r="TNJ319" s="5"/>
      <c r="TNK319" s="5"/>
      <c r="TNL319" s="5"/>
      <c r="TNM319" s="5"/>
      <c r="TNN319" s="5"/>
      <c r="TNO319" s="5"/>
      <c r="TNP319" s="5"/>
      <c r="TNQ319" s="5"/>
      <c r="TNR319" s="5"/>
      <c r="TNS319" s="5"/>
      <c r="TNT319" s="5"/>
      <c r="TNU319" s="5"/>
      <c r="TNV319" s="5"/>
      <c r="TNW319" s="5"/>
      <c r="TNX319" s="5"/>
      <c r="TNY319" s="5"/>
      <c r="TNZ319" s="5"/>
      <c r="TOA319" s="5"/>
      <c r="TOB319" s="5"/>
      <c r="TOC319" s="5"/>
      <c r="TOD319" s="5"/>
      <c r="TOE319" s="5"/>
      <c r="TOF319" s="5"/>
      <c r="TOG319" s="5"/>
      <c r="TOH319" s="5"/>
      <c r="TOI319" s="5"/>
      <c r="TOJ319" s="5"/>
      <c r="TOK319" s="5"/>
      <c r="TOL319" s="5"/>
      <c r="TOM319" s="5"/>
      <c r="TON319" s="5"/>
      <c r="TOO319" s="5"/>
      <c r="TOP319" s="5"/>
      <c r="TOQ319" s="5"/>
      <c r="TOR319" s="5"/>
      <c r="TOS319" s="5"/>
      <c r="TOT319" s="5"/>
      <c r="TOU319" s="5"/>
      <c r="TOV319" s="5"/>
      <c r="TOW319" s="5"/>
      <c r="TOX319" s="5"/>
      <c r="TOY319" s="5"/>
      <c r="TOZ319" s="5"/>
      <c r="TPA319" s="5"/>
      <c r="TPB319" s="5"/>
      <c r="TPC319" s="5"/>
      <c r="TPD319" s="5"/>
      <c r="TPE319" s="5"/>
      <c r="TPF319" s="5"/>
      <c r="TPG319" s="5"/>
      <c r="TPH319" s="5"/>
      <c r="TPI319" s="5"/>
      <c r="TPJ319" s="5"/>
      <c r="TPK319" s="5"/>
      <c r="TPL319" s="5"/>
      <c r="TPM319" s="5"/>
      <c r="TPN319" s="5"/>
      <c r="TPO319" s="5"/>
      <c r="TPP319" s="5"/>
      <c r="TPQ319" s="5"/>
      <c r="TPR319" s="5"/>
      <c r="TPS319" s="5"/>
      <c r="TPT319" s="5"/>
      <c r="TPU319" s="5"/>
      <c r="TPV319" s="5"/>
      <c r="TPW319" s="5"/>
      <c r="TPX319" s="5"/>
      <c r="TPY319" s="5"/>
      <c r="TPZ319" s="5"/>
      <c r="TQA319" s="5"/>
      <c r="TQB319" s="5"/>
      <c r="TQC319" s="5"/>
      <c r="TQD319" s="5"/>
      <c r="TQE319" s="5"/>
      <c r="TQF319" s="5"/>
      <c r="TQG319" s="5"/>
      <c r="TQH319" s="5"/>
      <c r="TQI319" s="5"/>
      <c r="TQJ319" s="5"/>
      <c r="TQK319" s="5"/>
      <c r="TQL319" s="5"/>
      <c r="TQM319" s="5"/>
      <c r="TQN319" s="5"/>
      <c r="TQO319" s="5"/>
      <c r="TQP319" s="5"/>
      <c r="TQQ319" s="5"/>
      <c r="TQR319" s="5"/>
      <c r="TQS319" s="5"/>
      <c r="TQT319" s="5"/>
      <c r="TQU319" s="5"/>
      <c r="TQV319" s="5"/>
      <c r="TQW319" s="5"/>
      <c r="TQX319" s="5"/>
      <c r="TQY319" s="5"/>
      <c r="TQZ319" s="5"/>
      <c r="TRA319" s="5"/>
      <c r="TRB319" s="5"/>
      <c r="TRC319" s="5"/>
      <c r="TRD319" s="5"/>
      <c r="TRE319" s="5"/>
      <c r="TRF319" s="5"/>
      <c r="TRG319" s="5"/>
      <c r="TRH319" s="5"/>
      <c r="TRI319" s="5"/>
      <c r="TRJ319" s="5"/>
      <c r="TRK319" s="5"/>
      <c r="TRL319" s="5"/>
      <c r="TRM319" s="5"/>
      <c r="TRN319" s="5"/>
      <c r="TRO319" s="5"/>
      <c r="TRP319" s="5"/>
      <c r="TRQ319" s="5"/>
      <c r="TRR319" s="5"/>
      <c r="TRS319" s="5"/>
      <c r="TRT319" s="5"/>
      <c r="TRU319" s="5"/>
      <c r="TRV319" s="5"/>
      <c r="TRW319" s="5"/>
      <c r="TRX319" s="5"/>
      <c r="TRY319" s="5"/>
      <c r="TRZ319" s="5"/>
      <c r="TSA319" s="5"/>
      <c r="TSB319" s="5"/>
      <c r="TSC319" s="5"/>
      <c r="TSD319" s="5"/>
      <c r="TSE319" s="5"/>
      <c r="TSF319" s="5"/>
      <c r="TSG319" s="5"/>
      <c r="TSH319" s="5"/>
      <c r="TSI319" s="5"/>
      <c r="TSJ319" s="5"/>
      <c r="TSK319" s="5"/>
      <c r="TSL319" s="5"/>
      <c r="TSM319" s="5"/>
      <c r="TSN319" s="5"/>
      <c r="TSO319" s="5"/>
      <c r="TSP319" s="5"/>
      <c r="TSQ319" s="5"/>
      <c r="TSR319" s="5"/>
      <c r="TSS319" s="5"/>
      <c r="TST319" s="5"/>
      <c r="TSU319" s="5"/>
      <c r="TSV319" s="5"/>
      <c r="TSW319" s="5"/>
      <c r="TSX319" s="5"/>
      <c r="TSY319" s="5"/>
      <c r="TSZ319" s="5"/>
      <c r="TTA319" s="5"/>
      <c r="TTB319" s="5"/>
      <c r="TTC319" s="5"/>
      <c r="TTD319" s="5"/>
      <c r="TTE319" s="5"/>
      <c r="TTF319" s="5"/>
      <c r="TTG319" s="5"/>
      <c r="TTH319" s="5"/>
      <c r="TTI319" s="5"/>
      <c r="TTJ319" s="5"/>
      <c r="TTK319" s="5"/>
      <c r="TTL319" s="5"/>
      <c r="TTM319" s="5"/>
      <c r="TTN319" s="5"/>
      <c r="TTO319" s="5"/>
      <c r="TTP319" s="5"/>
      <c r="TTQ319" s="5"/>
      <c r="TTR319" s="5"/>
      <c r="TTS319" s="5"/>
      <c r="TTT319" s="5"/>
      <c r="TTU319" s="5"/>
      <c r="TTV319" s="5"/>
      <c r="TTW319" s="5"/>
      <c r="TTX319" s="5"/>
      <c r="TTY319" s="5"/>
      <c r="TTZ319" s="5"/>
      <c r="TUA319" s="5"/>
      <c r="TUB319" s="5"/>
      <c r="TUC319" s="5"/>
      <c r="TUD319" s="5"/>
      <c r="TUE319" s="5"/>
      <c r="TUF319" s="5"/>
      <c r="TUG319" s="5"/>
      <c r="TUH319" s="5"/>
      <c r="TUI319" s="5"/>
      <c r="TUJ319" s="5"/>
      <c r="TUK319" s="5"/>
      <c r="TUL319" s="5"/>
      <c r="TUM319" s="5"/>
      <c r="TUN319" s="5"/>
      <c r="TUO319" s="5"/>
      <c r="TUP319" s="5"/>
      <c r="TUQ319" s="5"/>
      <c r="TUR319" s="5"/>
      <c r="TUS319" s="5"/>
      <c r="TUT319" s="5"/>
      <c r="TUU319" s="5"/>
      <c r="TUV319" s="5"/>
      <c r="TUW319" s="5"/>
      <c r="TUX319" s="5"/>
      <c r="TUY319" s="5"/>
      <c r="TUZ319" s="5"/>
      <c r="TVA319" s="5"/>
      <c r="TVB319" s="5"/>
      <c r="TVC319" s="5"/>
      <c r="TVD319" s="5"/>
      <c r="TVE319" s="5"/>
      <c r="TVF319" s="5"/>
      <c r="TVG319" s="5"/>
      <c r="TVH319" s="5"/>
      <c r="TVI319" s="5"/>
      <c r="TVJ319" s="5"/>
      <c r="TVK319" s="5"/>
      <c r="TVL319" s="5"/>
      <c r="TVM319" s="5"/>
      <c r="TVN319" s="5"/>
      <c r="TVO319" s="5"/>
      <c r="TVP319" s="5"/>
      <c r="TVQ319" s="5"/>
      <c r="TVR319" s="5"/>
      <c r="TVS319" s="5"/>
      <c r="TVT319" s="5"/>
      <c r="TVU319" s="5"/>
      <c r="TVV319" s="5"/>
      <c r="TVW319" s="5"/>
      <c r="TVX319" s="5"/>
      <c r="TVY319" s="5"/>
      <c r="TVZ319" s="5"/>
      <c r="TWA319" s="5"/>
      <c r="TWB319" s="5"/>
      <c r="TWC319" s="5"/>
      <c r="TWD319" s="5"/>
      <c r="TWE319" s="5"/>
      <c r="TWF319" s="5"/>
      <c r="TWG319" s="5"/>
      <c r="TWH319" s="5"/>
      <c r="TWI319" s="5"/>
      <c r="TWJ319" s="5"/>
      <c r="TWK319" s="5"/>
      <c r="TWL319" s="5"/>
      <c r="TWM319" s="5"/>
      <c r="TWN319" s="5"/>
      <c r="TWO319" s="5"/>
      <c r="TWP319" s="5"/>
      <c r="TWQ319" s="5"/>
      <c r="TWR319" s="5"/>
      <c r="TWS319" s="5"/>
      <c r="TWT319" s="5"/>
      <c r="TWU319" s="5"/>
      <c r="TWV319" s="5"/>
      <c r="TWW319" s="5"/>
      <c r="TWX319" s="5"/>
      <c r="TWY319" s="5"/>
      <c r="TWZ319" s="5"/>
      <c r="TXA319" s="5"/>
      <c r="TXB319" s="5"/>
      <c r="TXC319" s="5"/>
      <c r="TXD319" s="5"/>
      <c r="TXE319" s="5"/>
      <c r="TXF319" s="5"/>
      <c r="TXG319" s="5"/>
      <c r="TXH319" s="5"/>
      <c r="TXI319" s="5"/>
      <c r="TXJ319" s="5"/>
      <c r="TXK319" s="5"/>
      <c r="TXL319" s="5"/>
      <c r="TXM319" s="5"/>
      <c r="TXN319" s="5"/>
      <c r="TXO319" s="5"/>
      <c r="TXP319" s="5"/>
      <c r="TXQ319" s="5"/>
      <c r="TXR319" s="5"/>
      <c r="TXS319" s="5"/>
      <c r="TXT319" s="5"/>
      <c r="TXU319" s="5"/>
      <c r="TXV319" s="5"/>
      <c r="TXW319" s="5"/>
      <c r="TXX319" s="5"/>
      <c r="TXY319" s="5"/>
      <c r="TXZ319" s="5"/>
      <c r="TYA319" s="5"/>
      <c r="TYB319" s="5"/>
      <c r="TYC319" s="5"/>
      <c r="TYD319" s="5"/>
      <c r="TYE319" s="5"/>
      <c r="TYF319" s="5"/>
      <c r="TYG319" s="5"/>
      <c r="TYH319" s="5"/>
      <c r="TYI319" s="5"/>
      <c r="TYJ319" s="5"/>
      <c r="TYK319" s="5"/>
      <c r="TYL319" s="5"/>
      <c r="TYM319" s="5"/>
      <c r="TYN319" s="5"/>
      <c r="TYO319" s="5"/>
      <c r="TYP319" s="5"/>
      <c r="TYQ319" s="5"/>
      <c r="TYR319" s="5"/>
      <c r="TYS319" s="5"/>
      <c r="TYT319" s="5"/>
      <c r="TYU319" s="5"/>
      <c r="TYV319" s="5"/>
      <c r="TYW319" s="5"/>
      <c r="TYX319" s="5"/>
      <c r="TYY319" s="5"/>
      <c r="TYZ319" s="5"/>
      <c r="TZA319" s="5"/>
      <c r="TZB319" s="5"/>
      <c r="TZC319" s="5"/>
      <c r="TZD319" s="5"/>
      <c r="TZE319" s="5"/>
      <c r="TZF319" s="5"/>
      <c r="TZG319" s="5"/>
      <c r="TZH319" s="5"/>
      <c r="TZI319" s="5"/>
      <c r="TZJ319" s="5"/>
      <c r="TZK319" s="5"/>
      <c r="TZL319" s="5"/>
      <c r="TZM319" s="5"/>
      <c r="TZN319" s="5"/>
      <c r="TZO319" s="5"/>
      <c r="TZP319" s="5"/>
      <c r="TZQ319" s="5"/>
      <c r="TZR319" s="5"/>
      <c r="TZS319" s="5"/>
      <c r="TZT319" s="5"/>
      <c r="TZU319" s="5"/>
      <c r="TZV319" s="5"/>
      <c r="TZW319" s="5"/>
      <c r="TZX319" s="5"/>
      <c r="TZY319" s="5"/>
      <c r="TZZ319" s="5"/>
      <c r="UAA319" s="5"/>
      <c r="UAB319" s="5"/>
      <c r="UAC319" s="5"/>
      <c r="UAD319" s="5"/>
      <c r="UAE319" s="5"/>
      <c r="UAF319" s="5"/>
      <c r="UAG319" s="5"/>
      <c r="UAH319" s="5"/>
      <c r="UAI319" s="5"/>
      <c r="UAJ319" s="5"/>
      <c r="UAK319" s="5"/>
      <c r="UAL319" s="5"/>
      <c r="UAM319" s="5"/>
      <c r="UAN319" s="5"/>
      <c r="UAO319" s="5"/>
      <c r="UAP319" s="5"/>
      <c r="UAQ319" s="5"/>
      <c r="UAR319" s="5"/>
      <c r="UAS319" s="5"/>
      <c r="UAT319" s="5"/>
      <c r="UAU319" s="5"/>
      <c r="UAV319" s="5"/>
      <c r="UAW319" s="5"/>
      <c r="UAX319" s="5"/>
      <c r="UAY319" s="5"/>
      <c r="UAZ319" s="5"/>
      <c r="UBA319" s="5"/>
      <c r="UBB319" s="5"/>
      <c r="UBC319" s="5"/>
      <c r="UBD319" s="5"/>
      <c r="UBE319" s="5"/>
      <c r="UBF319" s="5"/>
      <c r="UBG319" s="5"/>
      <c r="UBH319" s="5"/>
      <c r="UBI319" s="5"/>
      <c r="UBJ319" s="5"/>
      <c r="UBK319" s="5"/>
      <c r="UBL319" s="5"/>
      <c r="UBM319" s="5"/>
      <c r="UBN319" s="5"/>
      <c r="UBO319" s="5"/>
      <c r="UBP319" s="5"/>
      <c r="UBQ319" s="5"/>
      <c r="UBR319" s="5"/>
      <c r="UBS319" s="5"/>
      <c r="UBT319" s="5"/>
      <c r="UBU319" s="5"/>
      <c r="UBV319" s="5"/>
      <c r="UBW319" s="5"/>
      <c r="UBX319" s="5"/>
      <c r="UBY319" s="5"/>
      <c r="UBZ319" s="5"/>
      <c r="UCA319" s="5"/>
      <c r="UCB319" s="5"/>
      <c r="UCC319" s="5"/>
      <c r="UCD319" s="5"/>
      <c r="UCE319" s="5"/>
      <c r="UCF319" s="5"/>
      <c r="UCG319" s="5"/>
      <c r="UCH319" s="5"/>
      <c r="UCI319" s="5"/>
      <c r="UCJ319" s="5"/>
      <c r="UCK319" s="5"/>
      <c r="UCL319" s="5"/>
      <c r="UCM319" s="5"/>
      <c r="UCN319" s="5"/>
      <c r="UCO319" s="5"/>
      <c r="UCP319" s="5"/>
      <c r="UCQ319" s="5"/>
      <c r="UCR319" s="5"/>
      <c r="UCS319" s="5"/>
      <c r="UCT319" s="5"/>
      <c r="UCU319" s="5"/>
      <c r="UCV319" s="5"/>
      <c r="UCW319" s="5"/>
      <c r="UCX319" s="5"/>
      <c r="UCY319" s="5"/>
      <c r="UCZ319" s="5"/>
      <c r="UDA319" s="5"/>
      <c r="UDB319" s="5"/>
      <c r="UDC319" s="5"/>
      <c r="UDD319" s="5"/>
      <c r="UDE319" s="5"/>
      <c r="UDF319" s="5"/>
      <c r="UDG319" s="5"/>
      <c r="UDH319" s="5"/>
      <c r="UDI319" s="5"/>
      <c r="UDJ319" s="5"/>
      <c r="UDK319" s="5"/>
      <c r="UDL319" s="5"/>
      <c r="UDM319" s="5"/>
      <c r="UDN319" s="5"/>
      <c r="UDO319" s="5"/>
      <c r="UDP319" s="5"/>
      <c r="UDQ319" s="5"/>
      <c r="UDR319" s="5"/>
      <c r="UDS319" s="5"/>
      <c r="UDT319" s="5"/>
      <c r="UDU319" s="5"/>
      <c r="UDV319" s="5"/>
      <c r="UDW319" s="5"/>
      <c r="UDX319" s="5"/>
      <c r="UDY319" s="5"/>
      <c r="UDZ319" s="5"/>
      <c r="UEA319" s="5"/>
      <c r="UEB319" s="5"/>
      <c r="UEC319" s="5"/>
      <c r="UED319" s="5"/>
      <c r="UEE319" s="5"/>
      <c r="UEF319" s="5"/>
      <c r="UEG319" s="5"/>
      <c r="UEH319" s="5"/>
      <c r="UEI319" s="5"/>
      <c r="UEJ319" s="5"/>
      <c r="UEK319" s="5"/>
      <c r="UEL319" s="5"/>
      <c r="UEM319" s="5"/>
      <c r="UEN319" s="5"/>
      <c r="UEO319" s="5"/>
      <c r="UEP319" s="5"/>
      <c r="UEQ319" s="5"/>
      <c r="UER319" s="5"/>
      <c r="UES319" s="5"/>
      <c r="UET319" s="5"/>
      <c r="UEU319" s="5"/>
      <c r="UEV319" s="5"/>
      <c r="UEW319" s="5"/>
      <c r="UEX319" s="5"/>
      <c r="UEY319" s="5"/>
      <c r="UEZ319" s="5"/>
      <c r="UFA319" s="5"/>
      <c r="UFB319" s="5"/>
      <c r="UFC319" s="5"/>
      <c r="UFD319" s="5"/>
      <c r="UFE319" s="5"/>
      <c r="UFF319" s="5"/>
      <c r="UFG319" s="5"/>
      <c r="UFH319" s="5"/>
      <c r="UFI319" s="5"/>
      <c r="UFJ319" s="5"/>
      <c r="UFK319" s="5"/>
      <c r="UFL319" s="5"/>
      <c r="UFM319" s="5"/>
      <c r="UFN319" s="5"/>
      <c r="UFO319" s="5"/>
      <c r="UFP319" s="5"/>
      <c r="UFQ319" s="5"/>
      <c r="UFR319" s="5"/>
      <c r="UFS319" s="5"/>
      <c r="UFT319" s="5"/>
      <c r="UFU319" s="5"/>
      <c r="UFV319" s="5"/>
      <c r="UFW319" s="5"/>
      <c r="UFX319" s="5"/>
      <c r="UFY319" s="5"/>
      <c r="UFZ319" s="5"/>
      <c r="UGA319" s="5"/>
      <c r="UGB319" s="5"/>
      <c r="UGC319" s="5"/>
      <c r="UGD319" s="5"/>
      <c r="UGE319" s="5"/>
      <c r="UGF319" s="5"/>
      <c r="UGG319" s="5"/>
      <c r="UGH319" s="5"/>
      <c r="UGI319" s="5"/>
      <c r="UGJ319" s="5"/>
      <c r="UGK319" s="5"/>
      <c r="UGL319" s="5"/>
      <c r="UGM319" s="5"/>
      <c r="UGN319" s="5"/>
      <c r="UGO319" s="5"/>
      <c r="UGP319" s="5"/>
      <c r="UGQ319" s="5"/>
      <c r="UGR319" s="5"/>
      <c r="UGS319" s="5"/>
      <c r="UGT319" s="5"/>
      <c r="UGU319" s="5"/>
      <c r="UGV319" s="5"/>
      <c r="UGW319" s="5"/>
      <c r="UGX319" s="5"/>
      <c r="UGY319" s="5"/>
      <c r="UGZ319" s="5"/>
      <c r="UHA319" s="5"/>
      <c r="UHB319" s="5"/>
      <c r="UHC319" s="5"/>
      <c r="UHD319" s="5"/>
      <c r="UHE319" s="5"/>
      <c r="UHF319" s="5"/>
      <c r="UHG319" s="5"/>
      <c r="UHH319" s="5"/>
      <c r="UHI319" s="5"/>
      <c r="UHJ319" s="5"/>
      <c r="UHK319" s="5"/>
      <c r="UHL319" s="5"/>
      <c r="UHM319" s="5"/>
      <c r="UHN319" s="5"/>
      <c r="UHO319" s="5"/>
      <c r="UHP319" s="5"/>
      <c r="UHQ319" s="5"/>
      <c r="UHR319" s="5"/>
      <c r="UHS319" s="5"/>
      <c r="UHT319" s="5"/>
      <c r="UHU319" s="5"/>
      <c r="UHV319" s="5"/>
      <c r="UHW319" s="5"/>
      <c r="UHX319" s="5"/>
      <c r="UHY319" s="5"/>
      <c r="UHZ319" s="5"/>
      <c r="UIA319" s="5"/>
      <c r="UIB319" s="5"/>
      <c r="UIC319" s="5"/>
      <c r="UID319" s="5"/>
      <c r="UIE319" s="5"/>
      <c r="UIF319" s="5"/>
      <c r="UIG319" s="5"/>
      <c r="UIH319" s="5"/>
      <c r="UII319" s="5"/>
      <c r="UIJ319" s="5"/>
      <c r="UIK319" s="5"/>
      <c r="UIL319" s="5"/>
      <c r="UIM319" s="5"/>
      <c r="UIN319" s="5"/>
      <c r="UIO319" s="5"/>
      <c r="UIP319" s="5"/>
      <c r="UIQ319" s="5"/>
      <c r="UIR319" s="5"/>
      <c r="UIS319" s="5"/>
      <c r="UIT319" s="5"/>
      <c r="UIU319" s="5"/>
      <c r="UIV319" s="5"/>
      <c r="UIW319" s="5"/>
      <c r="UIX319" s="5"/>
      <c r="UIY319" s="5"/>
      <c r="UIZ319" s="5"/>
      <c r="UJA319" s="5"/>
      <c r="UJB319" s="5"/>
      <c r="UJC319" s="5"/>
      <c r="UJD319" s="5"/>
      <c r="UJE319" s="5"/>
      <c r="UJF319" s="5"/>
      <c r="UJG319" s="5"/>
      <c r="UJH319" s="5"/>
      <c r="UJI319" s="5"/>
      <c r="UJJ319" s="5"/>
      <c r="UJK319" s="5"/>
      <c r="UJL319" s="5"/>
      <c r="UJM319" s="5"/>
      <c r="UJN319" s="5"/>
      <c r="UJO319" s="5"/>
      <c r="UJP319" s="5"/>
      <c r="UJQ319" s="5"/>
      <c r="UJR319" s="5"/>
      <c r="UJS319" s="5"/>
      <c r="UJT319" s="5"/>
      <c r="UJU319" s="5"/>
      <c r="UJV319" s="5"/>
      <c r="UJW319" s="5"/>
      <c r="UJX319" s="5"/>
      <c r="UJY319" s="5"/>
      <c r="UJZ319" s="5"/>
      <c r="UKA319" s="5"/>
      <c r="UKB319" s="5"/>
      <c r="UKC319" s="5"/>
      <c r="UKD319" s="5"/>
      <c r="UKE319" s="5"/>
      <c r="UKF319" s="5"/>
      <c r="UKG319" s="5"/>
      <c r="UKH319" s="5"/>
      <c r="UKI319" s="5"/>
      <c r="UKJ319" s="5"/>
      <c r="UKK319" s="5"/>
      <c r="UKL319" s="5"/>
      <c r="UKM319" s="5"/>
      <c r="UKN319" s="5"/>
      <c r="UKO319" s="5"/>
      <c r="UKP319" s="5"/>
      <c r="UKQ319" s="5"/>
      <c r="UKR319" s="5"/>
      <c r="UKS319" s="5"/>
      <c r="UKT319" s="5"/>
      <c r="UKU319" s="5"/>
      <c r="UKV319" s="5"/>
      <c r="UKW319" s="5"/>
      <c r="UKX319" s="5"/>
      <c r="UKY319" s="5"/>
      <c r="UKZ319" s="5"/>
      <c r="ULA319" s="5"/>
      <c r="ULB319" s="5"/>
      <c r="ULC319" s="5"/>
      <c r="ULD319" s="5"/>
      <c r="ULE319" s="5"/>
      <c r="ULF319" s="5"/>
      <c r="ULG319" s="5"/>
      <c r="ULH319" s="5"/>
      <c r="ULI319" s="5"/>
      <c r="ULJ319" s="5"/>
      <c r="ULK319" s="5"/>
      <c r="ULL319" s="5"/>
      <c r="ULM319" s="5"/>
      <c r="ULN319" s="5"/>
      <c r="ULO319" s="5"/>
      <c r="ULP319" s="5"/>
      <c r="ULQ319" s="5"/>
      <c r="ULR319" s="5"/>
      <c r="ULS319" s="5"/>
      <c r="ULT319" s="5"/>
      <c r="ULU319" s="5"/>
      <c r="ULV319" s="5"/>
      <c r="ULW319" s="5"/>
      <c r="ULX319" s="5"/>
      <c r="ULY319" s="5"/>
      <c r="ULZ319" s="5"/>
      <c r="UMA319" s="5"/>
      <c r="UMB319" s="5"/>
      <c r="UMC319" s="5"/>
      <c r="UMD319" s="5"/>
      <c r="UME319" s="5"/>
      <c r="UMF319" s="5"/>
      <c r="UMG319" s="5"/>
      <c r="UMH319" s="5"/>
      <c r="UMI319" s="5"/>
      <c r="UMJ319" s="5"/>
      <c r="UMK319" s="5"/>
      <c r="UML319" s="5"/>
      <c r="UMM319" s="5"/>
      <c r="UMN319" s="5"/>
      <c r="UMO319" s="5"/>
      <c r="UMP319" s="5"/>
      <c r="UMQ319" s="5"/>
      <c r="UMR319" s="5"/>
      <c r="UMS319" s="5"/>
      <c r="UMT319" s="5"/>
      <c r="UMU319" s="5"/>
      <c r="UMV319" s="5"/>
      <c r="UMW319" s="5"/>
      <c r="UMX319" s="5"/>
      <c r="UMY319" s="5"/>
      <c r="UMZ319" s="5"/>
      <c r="UNA319" s="5"/>
      <c r="UNB319" s="5"/>
      <c r="UNC319" s="5"/>
      <c r="UND319" s="5"/>
      <c r="UNE319" s="5"/>
      <c r="UNF319" s="5"/>
      <c r="UNG319" s="5"/>
      <c r="UNH319" s="5"/>
      <c r="UNI319" s="5"/>
      <c r="UNJ319" s="5"/>
      <c r="UNK319" s="5"/>
      <c r="UNL319" s="5"/>
      <c r="UNM319" s="5"/>
      <c r="UNN319" s="5"/>
      <c r="UNO319" s="5"/>
      <c r="UNP319" s="5"/>
      <c r="UNQ319" s="5"/>
      <c r="UNR319" s="5"/>
      <c r="UNS319" s="5"/>
      <c r="UNT319" s="5"/>
      <c r="UNU319" s="5"/>
      <c r="UNV319" s="5"/>
      <c r="UNW319" s="5"/>
      <c r="UNX319" s="5"/>
      <c r="UNY319" s="5"/>
      <c r="UNZ319" s="5"/>
      <c r="UOA319" s="5"/>
      <c r="UOB319" s="5"/>
      <c r="UOC319" s="5"/>
      <c r="UOD319" s="5"/>
      <c r="UOE319" s="5"/>
      <c r="UOF319" s="5"/>
      <c r="UOG319" s="5"/>
      <c r="UOH319" s="5"/>
      <c r="UOI319" s="5"/>
      <c r="UOJ319" s="5"/>
      <c r="UOK319" s="5"/>
      <c r="UOL319" s="5"/>
      <c r="UOM319" s="5"/>
      <c r="UON319" s="5"/>
      <c r="UOO319" s="5"/>
      <c r="UOP319" s="5"/>
      <c r="UOQ319" s="5"/>
      <c r="UOR319" s="5"/>
      <c r="UOS319" s="5"/>
      <c r="UOT319" s="5"/>
      <c r="UOU319" s="5"/>
      <c r="UOV319" s="5"/>
      <c r="UOW319" s="5"/>
      <c r="UOX319" s="5"/>
      <c r="UOY319" s="5"/>
      <c r="UOZ319" s="5"/>
      <c r="UPA319" s="5"/>
      <c r="UPB319" s="5"/>
      <c r="UPC319" s="5"/>
      <c r="UPD319" s="5"/>
      <c r="UPE319" s="5"/>
      <c r="UPF319" s="5"/>
      <c r="UPG319" s="5"/>
      <c r="UPH319" s="5"/>
      <c r="UPI319" s="5"/>
      <c r="UPJ319" s="5"/>
      <c r="UPK319" s="5"/>
      <c r="UPL319" s="5"/>
      <c r="UPM319" s="5"/>
      <c r="UPN319" s="5"/>
      <c r="UPO319" s="5"/>
      <c r="UPP319" s="5"/>
      <c r="UPQ319" s="5"/>
      <c r="UPR319" s="5"/>
      <c r="UPS319" s="5"/>
      <c r="UPT319" s="5"/>
      <c r="UPU319" s="5"/>
      <c r="UPV319" s="5"/>
      <c r="UPW319" s="5"/>
      <c r="UPX319" s="5"/>
      <c r="UPY319" s="5"/>
      <c r="UPZ319" s="5"/>
      <c r="UQA319" s="5"/>
      <c r="UQB319" s="5"/>
      <c r="UQC319" s="5"/>
      <c r="UQD319" s="5"/>
      <c r="UQE319" s="5"/>
      <c r="UQF319" s="5"/>
      <c r="UQG319" s="5"/>
      <c r="UQH319" s="5"/>
      <c r="UQI319" s="5"/>
      <c r="UQJ319" s="5"/>
      <c r="UQK319" s="5"/>
      <c r="UQL319" s="5"/>
      <c r="UQM319" s="5"/>
      <c r="UQN319" s="5"/>
      <c r="UQO319" s="5"/>
      <c r="UQP319" s="5"/>
      <c r="UQQ319" s="5"/>
      <c r="UQR319" s="5"/>
      <c r="UQS319" s="5"/>
      <c r="UQT319" s="5"/>
      <c r="UQU319" s="5"/>
      <c r="UQV319" s="5"/>
      <c r="UQW319" s="5"/>
      <c r="UQX319" s="5"/>
      <c r="UQY319" s="5"/>
      <c r="UQZ319" s="5"/>
      <c r="URA319" s="5"/>
      <c r="URB319" s="5"/>
      <c r="URC319" s="5"/>
      <c r="URD319" s="5"/>
      <c r="URE319" s="5"/>
      <c r="URF319" s="5"/>
      <c r="URG319" s="5"/>
      <c r="URH319" s="5"/>
      <c r="URI319" s="5"/>
      <c r="URJ319" s="5"/>
      <c r="URK319" s="5"/>
      <c r="URL319" s="5"/>
      <c r="URM319" s="5"/>
      <c r="URN319" s="5"/>
      <c r="URO319" s="5"/>
      <c r="URP319" s="5"/>
      <c r="URQ319" s="5"/>
      <c r="URR319" s="5"/>
      <c r="URS319" s="5"/>
      <c r="URT319" s="5"/>
      <c r="URU319" s="5"/>
      <c r="URV319" s="5"/>
      <c r="URW319" s="5"/>
      <c r="URX319" s="5"/>
      <c r="URY319" s="5"/>
      <c r="URZ319" s="5"/>
      <c r="USA319" s="5"/>
      <c r="USB319" s="5"/>
      <c r="USC319" s="5"/>
      <c r="USD319" s="5"/>
      <c r="USE319" s="5"/>
      <c r="USF319" s="5"/>
      <c r="USG319" s="5"/>
      <c r="USH319" s="5"/>
      <c r="USI319" s="5"/>
      <c r="USJ319" s="5"/>
      <c r="USK319" s="5"/>
      <c r="USL319" s="5"/>
      <c r="USM319" s="5"/>
      <c r="USN319" s="5"/>
      <c r="USO319" s="5"/>
      <c r="USP319" s="5"/>
      <c r="USQ319" s="5"/>
      <c r="USR319" s="5"/>
      <c r="USS319" s="5"/>
      <c r="UST319" s="5"/>
      <c r="USU319" s="5"/>
      <c r="USV319" s="5"/>
      <c r="USW319" s="5"/>
      <c r="USX319" s="5"/>
      <c r="USY319" s="5"/>
      <c r="USZ319" s="5"/>
      <c r="UTA319" s="5"/>
      <c r="UTB319" s="5"/>
      <c r="UTC319" s="5"/>
      <c r="UTD319" s="5"/>
      <c r="UTE319" s="5"/>
      <c r="UTF319" s="5"/>
      <c r="UTG319" s="5"/>
      <c r="UTH319" s="5"/>
      <c r="UTI319" s="5"/>
      <c r="UTJ319" s="5"/>
      <c r="UTK319" s="5"/>
      <c r="UTL319" s="5"/>
      <c r="UTM319" s="5"/>
      <c r="UTN319" s="5"/>
      <c r="UTO319" s="5"/>
      <c r="UTP319" s="5"/>
      <c r="UTQ319" s="5"/>
      <c r="UTR319" s="5"/>
      <c r="UTS319" s="5"/>
      <c r="UTT319" s="5"/>
      <c r="UTU319" s="5"/>
      <c r="UTV319" s="5"/>
      <c r="UTW319" s="5"/>
      <c r="UTX319" s="5"/>
      <c r="UTY319" s="5"/>
      <c r="UTZ319" s="5"/>
      <c r="UUA319" s="5"/>
      <c r="UUB319" s="5"/>
      <c r="UUC319" s="5"/>
      <c r="UUD319" s="5"/>
      <c r="UUE319" s="5"/>
      <c r="UUF319" s="5"/>
      <c r="UUG319" s="5"/>
      <c r="UUH319" s="5"/>
      <c r="UUI319" s="5"/>
      <c r="UUJ319" s="5"/>
      <c r="UUK319" s="5"/>
      <c r="UUL319" s="5"/>
      <c r="UUM319" s="5"/>
      <c r="UUN319" s="5"/>
      <c r="UUO319" s="5"/>
      <c r="UUP319" s="5"/>
      <c r="UUQ319" s="5"/>
      <c r="UUR319" s="5"/>
      <c r="UUS319" s="5"/>
      <c r="UUT319" s="5"/>
      <c r="UUU319" s="5"/>
      <c r="UUV319" s="5"/>
      <c r="UUW319" s="5"/>
      <c r="UUX319" s="5"/>
      <c r="UUY319" s="5"/>
      <c r="UUZ319" s="5"/>
      <c r="UVA319" s="5"/>
      <c r="UVB319" s="5"/>
      <c r="UVC319" s="5"/>
      <c r="UVD319" s="5"/>
      <c r="UVE319" s="5"/>
      <c r="UVF319" s="5"/>
      <c r="UVG319" s="5"/>
      <c r="UVH319" s="5"/>
      <c r="UVI319" s="5"/>
      <c r="UVJ319" s="5"/>
      <c r="UVK319" s="5"/>
      <c r="UVL319" s="5"/>
      <c r="UVM319" s="5"/>
      <c r="UVN319" s="5"/>
      <c r="UVO319" s="5"/>
      <c r="UVP319" s="5"/>
      <c r="UVQ319" s="5"/>
      <c r="UVR319" s="5"/>
      <c r="UVS319" s="5"/>
      <c r="UVT319" s="5"/>
      <c r="UVU319" s="5"/>
      <c r="UVV319" s="5"/>
      <c r="UVW319" s="5"/>
      <c r="UVX319" s="5"/>
      <c r="UVY319" s="5"/>
      <c r="UVZ319" s="5"/>
      <c r="UWA319" s="5"/>
      <c r="UWB319" s="5"/>
      <c r="UWC319" s="5"/>
      <c r="UWD319" s="5"/>
      <c r="UWE319" s="5"/>
      <c r="UWF319" s="5"/>
      <c r="UWG319" s="5"/>
      <c r="UWH319" s="5"/>
      <c r="UWI319" s="5"/>
      <c r="UWJ319" s="5"/>
      <c r="UWK319" s="5"/>
      <c r="UWL319" s="5"/>
      <c r="UWM319" s="5"/>
      <c r="UWN319" s="5"/>
      <c r="UWO319" s="5"/>
      <c r="UWP319" s="5"/>
      <c r="UWQ319" s="5"/>
      <c r="UWR319" s="5"/>
      <c r="UWS319" s="5"/>
      <c r="UWT319" s="5"/>
      <c r="UWU319" s="5"/>
      <c r="UWV319" s="5"/>
      <c r="UWW319" s="5"/>
      <c r="UWX319" s="5"/>
      <c r="UWY319" s="5"/>
      <c r="UWZ319" s="5"/>
      <c r="UXA319" s="5"/>
      <c r="UXB319" s="5"/>
      <c r="UXC319" s="5"/>
      <c r="UXD319" s="5"/>
      <c r="UXE319" s="5"/>
      <c r="UXF319" s="5"/>
      <c r="UXG319" s="5"/>
      <c r="UXH319" s="5"/>
      <c r="UXI319" s="5"/>
      <c r="UXJ319" s="5"/>
      <c r="UXK319" s="5"/>
      <c r="UXL319" s="5"/>
      <c r="UXM319" s="5"/>
      <c r="UXN319" s="5"/>
      <c r="UXO319" s="5"/>
      <c r="UXP319" s="5"/>
      <c r="UXQ319" s="5"/>
      <c r="UXR319" s="5"/>
      <c r="UXS319" s="5"/>
      <c r="UXT319" s="5"/>
      <c r="UXU319" s="5"/>
      <c r="UXV319" s="5"/>
      <c r="UXW319" s="5"/>
      <c r="UXX319" s="5"/>
      <c r="UXY319" s="5"/>
      <c r="UXZ319" s="5"/>
      <c r="UYA319" s="5"/>
      <c r="UYB319" s="5"/>
      <c r="UYC319" s="5"/>
      <c r="UYD319" s="5"/>
      <c r="UYE319" s="5"/>
      <c r="UYF319" s="5"/>
      <c r="UYG319" s="5"/>
      <c r="UYH319" s="5"/>
      <c r="UYI319" s="5"/>
      <c r="UYJ319" s="5"/>
      <c r="UYK319" s="5"/>
      <c r="UYL319" s="5"/>
      <c r="UYM319" s="5"/>
      <c r="UYN319" s="5"/>
      <c r="UYO319" s="5"/>
      <c r="UYP319" s="5"/>
      <c r="UYQ319" s="5"/>
      <c r="UYR319" s="5"/>
      <c r="UYS319" s="5"/>
      <c r="UYT319" s="5"/>
      <c r="UYU319" s="5"/>
      <c r="UYV319" s="5"/>
      <c r="UYW319" s="5"/>
      <c r="UYX319" s="5"/>
      <c r="UYY319" s="5"/>
      <c r="UYZ319" s="5"/>
      <c r="UZA319" s="5"/>
      <c r="UZB319" s="5"/>
      <c r="UZC319" s="5"/>
      <c r="UZD319" s="5"/>
      <c r="UZE319" s="5"/>
      <c r="UZF319" s="5"/>
      <c r="UZG319" s="5"/>
      <c r="UZH319" s="5"/>
      <c r="UZI319" s="5"/>
      <c r="UZJ319" s="5"/>
      <c r="UZK319" s="5"/>
      <c r="UZL319" s="5"/>
      <c r="UZM319" s="5"/>
      <c r="UZN319" s="5"/>
      <c r="UZO319" s="5"/>
      <c r="UZP319" s="5"/>
      <c r="UZQ319" s="5"/>
      <c r="UZR319" s="5"/>
      <c r="UZS319" s="5"/>
      <c r="UZT319" s="5"/>
      <c r="UZU319" s="5"/>
      <c r="UZV319" s="5"/>
      <c r="UZW319" s="5"/>
      <c r="UZX319" s="5"/>
      <c r="UZY319" s="5"/>
      <c r="UZZ319" s="5"/>
      <c r="VAA319" s="5"/>
      <c r="VAB319" s="5"/>
      <c r="VAC319" s="5"/>
      <c r="VAD319" s="5"/>
      <c r="VAE319" s="5"/>
      <c r="VAF319" s="5"/>
      <c r="VAG319" s="5"/>
      <c r="VAH319" s="5"/>
      <c r="VAI319" s="5"/>
      <c r="VAJ319" s="5"/>
      <c r="VAK319" s="5"/>
      <c r="VAL319" s="5"/>
      <c r="VAM319" s="5"/>
      <c r="VAN319" s="5"/>
      <c r="VAO319" s="5"/>
      <c r="VAP319" s="5"/>
      <c r="VAQ319" s="5"/>
      <c r="VAR319" s="5"/>
      <c r="VAS319" s="5"/>
      <c r="VAT319" s="5"/>
      <c r="VAU319" s="5"/>
      <c r="VAV319" s="5"/>
      <c r="VAW319" s="5"/>
      <c r="VAX319" s="5"/>
      <c r="VAY319" s="5"/>
      <c r="VAZ319" s="5"/>
      <c r="VBA319" s="5"/>
      <c r="VBB319" s="5"/>
      <c r="VBC319" s="5"/>
      <c r="VBD319" s="5"/>
      <c r="VBE319" s="5"/>
      <c r="VBF319" s="5"/>
      <c r="VBG319" s="5"/>
      <c r="VBH319" s="5"/>
      <c r="VBI319" s="5"/>
      <c r="VBJ319" s="5"/>
      <c r="VBK319" s="5"/>
      <c r="VBL319" s="5"/>
      <c r="VBM319" s="5"/>
      <c r="VBN319" s="5"/>
      <c r="VBO319" s="5"/>
      <c r="VBP319" s="5"/>
      <c r="VBQ319" s="5"/>
      <c r="VBR319" s="5"/>
      <c r="VBS319" s="5"/>
      <c r="VBT319" s="5"/>
      <c r="VBU319" s="5"/>
      <c r="VBV319" s="5"/>
      <c r="VBW319" s="5"/>
      <c r="VBX319" s="5"/>
      <c r="VBY319" s="5"/>
      <c r="VBZ319" s="5"/>
      <c r="VCA319" s="5"/>
      <c r="VCB319" s="5"/>
      <c r="VCC319" s="5"/>
      <c r="VCD319" s="5"/>
      <c r="VCE319" s="5"/>
      <c r="VCF319" s="5"/>
      <c r="VCG319" s="5"/>
      <c r="VCH319" s="5"/>
      <c r="VCI319" s="5"/>
      <c r="VCJ319" s="5"/>
      <c r="VCK319" s="5"/>
      <c r="VCL319" s="5"/>
      <c r="VCM319" s="5"/>
      <c r="VCN319" s="5"/>
      <c r="VCO319" s="5"/>
      <c r="VCP319" s="5"/>
      <c r="VCQ319" s="5"/>
      <c r="VCR319" s="5"/>
      <c r="VCS319" s="5"/>
      <c r="VCT319" s="5"/>
      <c r="VCU319" s="5"/>
      <c r="VCV319" s="5"/>
      <c r="VCW319" s="5"/>
      <c r="VCX319" s="5"/>
      <c r="VCY319" s="5"/>
      <c r="VCZ319" s="5"/>
      <c r="VDA319" s="5"/>
      <c r="VDB319" s="5"/>
      <c r="VDC319" s="5"/>
      <c r="VDD319" s="5"/>
      <c r="VDE319" s="5"/>
      <c r="VDF319" s="5"/>
      <c r="VDG319" s="5"/>
      <c r="VDH319" s="5"/>
      <c r="VDI319" s="5"/>
      <c r="VDJ319" s="5"/>
      <c r="VDK319" s="5"/>
      <c r="VDL319" s="5"/>
      <c r="VDM319" s="5"/>
      <c r="VDN319" s="5"/>
      <c r="VDO319" s="5"/>
      <c r="VDP319" s="5"/>
      <c r="VDQ319" s="5"/>
      <c r="VDR319" s="5"/>
      <c r="VDS319" s="5"/>
      <c r="VDT319" s="5"/>
      <c r="VDU319" s="5"/>
      <c r="VDV319" s="5"/>
      <c r="VDW319" s="5"/>
      <c r="VDX319" s="5"/>
      <c r="VDY319" s="5"/>
      <c r="VDZ319" s="5"/>
      <c r="VEA319" s="5"/>
      <c r="VEB319" s="5"/>
      <c r="VEC319" s="5"/>
      <c r="VED319" s="5"/>
      <c r="VEE319" s="5"/>
      <c r="VEF319" s="5"/>
      <c r="VEG319" s="5"/>
      <c r="VEH319" s="5"/>
      <c r="VEI319" s="5"/>
      <c r="VEJ319" s="5"/>
      <c r="VEK319" s="5"/>
      <c r="VEL319" s="5"/>
      <c r="VEM319" s="5"/>
      <c r="VEN319" s="5"/>
      <c r="VEO319" s="5"/>
      <c r="VEP319" s="5"/>
      <c r="VEQ319" s="5"/>
      <c r="VER319" s="5"/>
      <c r="VES319" s="5"/>
      <c r="VET319" s="5"/>
      <c r="VEU319" s="5"/>
      <c r="VEV319" s="5"/>
      <c r="VEW319" s="5"/>
      <c r="VEX319" s="5"/>
      <c r="VEY319" s="5"/>
      <c r="VEZ319" s="5"/>
      <c r="VFA319" s="5"/>
      <c r="VFB319" s="5"/>
      <c r="VFC319" s="5"/>
      <c r="VFD319" s="5"/>
      <c r="VFE319" s="5"/>
      <c r="VFF319" s="5"/>
      <c r="VFG319" s="5"/>
      <c r="VFH319" s="5"/>
      <c r="VFI319" s="5"/>
      <c r="VFJ319" s="5"/>
      <c r="VFK319" s="5"/>
      <c r="VFL319" s="5"/>
      <c r="VFM319" s="5"/>
      <c r="VFN319" s="5"/>
      <c r="VFO319" s="5"/>
      <c r="VFP319" s="5"/>
      <c r="VFQ319" s="5"/>
      <c r="VFR319" s="5"/>
      <c r="VFS319" s="5"/>
      <c r="VFT319" s="5"/>
      <c r="VFU319" s="5"/>
      <c r="VFV319" s="5"/>
      <c r="VFW319" s="5"/>
      <c r="VFX319" s="5"/>
      <c r="VFY319" s="5"/>
      <c r="VFZ319" s="5"/>
      <c r="VGA319" s="5"/>
      <c r="VGB319" s="5"/>
      <c r="VGC319" s="5"/>
      <c r="VGD319" s="5"/>
      <c r="VGE319" s="5"/>
      <c r="VGF319" s="5"/>
      <c r="VGG319" s="5"/>
      <c r="VGH319" s="5"/>
      <c r="VGI319" s="5"/>
      <c r="VGJ319" s="5"/>
      <c r="VGK319" s="5"/>
      <c r="VGL319" s="5"/>
      <c r="VGM319" s="5"/>
      <c r="VGN319" s="5"/>
      <c r="VGO319" s="5"/>
      <c r="VGP319" s="5"/>
      <c r="VGQ319" s="5"/>
      <c r="VGR319" s="5"/>
      <c r="VGS319" s="5"/>
      <c r="VGT319" s="5"/>
      <c r="VGU319" s="5"/>
      <c r="VGV319" s="5"/>
      <c r="VGW319" s="5"/>
      <c r="VGX319" s="5"/>
      <c r="VGY319" s="5"/>
      <c r="VGZ319" s="5"/>
      <c r="VHA319" s="5"/>
      <c r="VHB319" s="5"/>
      <c r="VHC319" s="5"/>
      <c r="VHD319" s="5"/>
      <c r="VHE319" s="5"/>
      <c r="VHF319" s="5"/>
      <c r="VHG319" s="5"/>
      <c r="VHH319" s="5"/>
      <c r="VHI319" s="5"/>
      <c r="VHJ319" s="5"/>
      <c r="VHK319" s="5"/>
      <c r="VHL319" s="5"/>
      <c r="VHM319" s="5"/>
      <c r="VHN319" s="5"/>
      <c r="VHO319" s="5"/>
      <c r="VHP319" s="5"/>
      <c r="VHQ319" s="5"/>
      <c r="VHR319" s="5"/>
      <c r="VHS319" s="5"/>
      <c r="VHT319" s="5"/>
      <c r="VHU319" s="5"/>
      <c r="VHV319" s="5"/>
      <c r="VHW319" s="5"/>
      <c r="VHX319" s="5"/>
      <c r="VHY319" s="5"/>
      <c r="VHZ319" s="5"/>
      <c r="VIA319" s="5"/>
      <c r="VIB319" s="5"/>
      <c r="VIC319" s="5"/>
      <c r="VID319" s="5"/>
      <c r="VIE319" s="5"/>
      <c r="VIF319" s="5"/>
      <c r="VIG319" s="5"/>
      <c r="VIH319" s="5"/>
      <c r="VII319" s="5"/>
      <c r="VIJ319" s="5"/>
      <c r="VIK319" s="5"/>
      <c r="VIL319" s="5"/>
      <c r="VIM319" s="5"/>
      <c r="VIN319" s="5"/>
      <c r="VIO319" s="5"/>
      <c r="VIP319" s="5"/>
      <c r="VIQ319" s="5"/>
      <c r="VIR319" s="5"/>
      <c r="VIS319" s="5"/>
      <c r="VIT319" s="5"/>
      <c r="VIU319" s="5"/>
      <c r="VIV319" s="5"/>
      <c r="VIW319" s="5"/>
      <c r="VIX319" s="5"/>
      <c r="VIY319" s="5"/>
      <c r="VIZ319" s="5"/>
      <c r="VJA319" s="5"/>
      <c r="VJB319" s="5"/>
      <c r="VJC319" s="5"/>
      <c r="VJD319" s="5"/>
      <c r="VJE319" s="5"/>
      <c r="VJF319" s="5"/>
      <c r="VJG319" s="5"/>
      <c r="VJH319" s="5"/>
      <c r="VJI319" s="5"/>
      <c r="VJJ319" s="5"/>
      <c r="VJK319" s="5"/>
      <c r="VJL319" s="5"/>
      <c r="VJM319" s="5"/>
      <c r="VJN319" s="5"/>
      <c r="VJO319" s="5"/>
      <c r="VJP319" s="5"/>
      <c r="VJQ319" s="5"/>
      <c r="VJR319" s="5"/>
      <c r="VJS319" s="5"/>
      <c r="VJT319" s="5"/>
      <c r="VJU319" s="5"/>
      <c r="VJV319" s="5"/>
      <c r="VJW319" s="5"/>
      <c r="VJX319" s="5"/>
      <c r="VJY319" s="5"/>
      <c r="VJZ319" s="5"/>
      <c r="VKA319" s="5"/>
      <c r="VKB319" s="5"/>
      <c r="VKC319" s="5"/>
      <c r="VKD319" s="5"/>
      <c r="VKE319" s="5"/>
      <c r="VKF319" s="5"/>
      <c r="VKG319" s="5"/>
      <c r="VKH319" s="5"/>
      <c r="VKI319" s="5"/>
      <c r="VKJ319" s="5"/>
      <c r="VKK319" s="5"/>
      <c r="VKL319" s="5"/>
      <c r="VKM319" s="5"/>
      <c r="VKN319" s="5"/>
      <c r="VKO319" s="5"/>
      <c r="VKP319" s="5"/>
      <c r="VKQ319" s="5"/>
      <c r="VKR319" s="5"/>
      <c r="VKS319" s="5"/>
      <c r="VKT319" s="5"/>
      <c r="VKU319" s="5"/>
      <c r="VKV319" s="5"/>
      <c r="VKW319" s="5"/>
      <c r="VKX319" s="5"/>
      <c r="VKY319" s="5"/>
      <c r="VKZ319" s="5"/>
      <c r="VLA319" s="5"/>
      <c r="VLB319" s="5"/>
      <c r="VLC319" s="5"/>
      <c r="VLD319" s="5"/>
      <c r="VLE319" s="5"/>
      <c r="VLF319" s="5"/>
      <c r="VLG319" s="5"/>
      <c r="VLH319" s="5"/>
      <c r="VLI319" s="5"/>
      <c r="VLJ319" s="5"/>
      <c r="VLK319" s="5"/>
      <c r="VLL319" s="5"/>
      <c r="VLM319" s="5"/>
      <c r="VLN319" s="5"/>
      <c r="VLO319" s="5"/>
      <c r="VLP319" s="5"/>
      <c r="VLQ319" s="5"/>
      <c r="VLR319" s="5"/>
      <c r="VLS319" s="5"/>
      <c r="VLT319" s="5"/>
      <c r="VLU319" s="5"/>
      <c r="VLV319" s="5"/>
      <c r="VLW319" s="5"/>
      <c r="VLX319" s="5"/>
      <c r="VLY319" s="5"/>
      <c r="VLZ319" s="5"/>
      <c r="VMA319" s="5"/>
      <c r="VMB319" s="5"/>
      <c r="VMC319" s="5"/>
      <c r="VMD319" s="5"/>
      <c r="VME319" s="5"/>
      <c r="VMF319" s="5"/>
      <c r="VMG319" s="5"/>
      <c r="VMH319" s="5"/>
      <c r="VMI319" s="5"/>
      <c r="VMJ319" s="5"/>
      <c r="VMK319" s="5"/>
      <c r="VML319" s="5"/>
      <c r="VMM319" s="5"/>
      <c r="VMN319" s="5"/>
      <c r="VMO319" s="5"/>
      <c r="VMP319" s="5"/>
      <c r="VMQ319" s="5"/>
      <c r="VMR319" s="5"/>
      <c r="VMS319" s="5"/>
      <c r="VMT319" s="5"/>
      <c r="VMU319" s="5"/>
      <c r="VMV319" s="5"/>
      <c r="VMW319" s="5"/>
      <c r="VMX319" s="5"/>
      <c r="VMY319" s="5"/>
      <c r="VMZ319" s="5"/>
      <c r="VNA319" s="5"/>
      <c r="VNB319" s="5"/>
      <c r="VNC319" s="5"/>
      <c r="VND319" s="5"/>
      <c r="VNE319" s="5"/>
      <c r="VNF319" s="5"/>
      <c r="VNG319" s="5"/>
      <c r="VNH319" s="5"/>
      <c r="VNI319" s="5"/>
      <c r="VNJ319" s="5"/>
      <c r="VNK319" s="5"/>
      <c r="VNL319" s="5"/>
      <c r="VNM319" s="5"/>
      <c r="VNN319" s="5"/>
      <c r="VNO319" s="5"/>
      <c r="VNP319" s="5"/>
      <c r="VNQ319" s="5"/>
      <c r="VNR319" s="5"/>
      <c r="VNS319" s="5"/>
      <c r="VNT319" s="5"/>
      <c r="VNU319" s="5"/>
      <c r="VNV319" s="5"/>
      <c r="VNW319" s="5"/>
      <c r="VNX319" s="5"/>
      <c r="VNY319" s="5"/>
      <c r="VNZ319" s="5"/>
      <c r="VOA319" s="5"/>
      <c r="VOB319" s="5"/>
      <c r="VOC319" s="5"/>
      <c r="VOD319" s="5"/>
      <c r="VOE319" s="5"/>
      <c r="VOF319" s="5"/>
      <c r="VOG319" s="5"/>
      <c r="VOH319" s="5"/>
      <c r="VOI319" s="5"/>
      <c r="VOJ319" s="5"/>
      <c r="VOK319" s="5"/>
      <c r="VOL319" s="5"/>
      <c r="VOM319" s="5"/>
      <c r="VON319" s="5"/>
      <c r="VOO319" s="5"/>
      <c r="VOP319" s="5"/>
      <c r="VOQ319" s="5"/>
      <c r="VOR319" s="5"/>
      <c r="VOS319" s="5"/>
      <c r="VOT319" s="5"/>
      <c r="VOU319" s="5"/>
      <c r="VOV319" s="5"/>
      <c r="VOW319" s="5"/>
      <c r="VOX319" s="5"/>
      <c r="VOY319" s="5"/>
      <c r="VOZ319" s="5"/>
      <c r="VPA319" s="5"/>
      <c r="VPB319" s="5"/>
      <c r="VPC319" s="5"/>
      <c r="VPD319" s="5"/>
      <c r="VPE319" s="5"/>
      <c r="VPF319" s="5"/>
      <c r="VPG319" s="5"/>
      <c r="VPH319" s="5"/>
      <c r="VPI319" s="5"/>
      <c r="VPJ319" s="5"/>
      <c r="VPK319" s="5"/>
      <c r="VPL319" s="5"/>
      <c r="VPM319" s="5"/>
      <c r="VPN319" s="5"/>
      <c r="VPO319" s="5"/>
      <c r="VPP319" s="5"/>
      <c r="VPQ319" s="5"/>
      <c r="VPR319" s="5"/>
      <c r="VPS319" s="5"/>
      <c r="VPT319" s="5"/>
      <c r="VPU319" s="5"/>
      <c r="VPV319" s="5"/>
      <c r="VPW319" s="5"/>
      <c r="VPX319" s="5"/>
      <c r="VPY319" s="5"/>
      <c r="VPZ319" s="5"/>
      <c r="VQA319" s="5"/>
      <c r="VQB319" s="5"/>
      <c r="VQC319" s="5"/>
      <c r="VQD319" s="5"/>
      <c r="VQE319" s="5"/>
      <c r="VQF319" s="5"/>
      <c r="VQG319" s="5"/>
      <c r="VQH319" s="5"/>
      <c r="VQI319" s="5"/>
      <c r="VQJ319" s="5"/>
      <c r="VQK319" s="5"/>
      <c r="VQL319" s="5"/>
      <c r="VQM319" s="5"/>
      <c r="VQN319" s="5"/>
      <c r="VQO319" s="5"/>
      <c r="VQP319" s="5"/>
      <c r="VQQ319" s="5"/>
      <c r="VQR319" s="5"/>
      <c r="VQS319" s="5"/>
      <c r="VQT319" s="5"/>
      <c r="VQU319" s="5"/>
      <c r="VQV319" s="5"/>
      <c r="VQW319" s="5"/>
      <c r="VQX319" s="5"/>
      <c r="VQY319" s="5"/>
      <c r="VQZ319" s="5"/>
      <c r="VRA319" s="5"/>
      <c r="VRB319" s="5"/>
      <c r="VRC319" s="5"/>
      <c r="VRD319" s="5"/>
      <c r="VRE319" s="5"/>
      <c r="VRF319" s="5"/>
      <c r="VRG319" s="5"/>
      <c r="VRH319" s="5"/>
      <c r="VRI319" s="5"/>
      <c r="VRJ319" s="5"/>
      <c r="VRK319" s="5"/>
      <c r="VRL319" s="5"/>
      <c r="VRM319" s="5"/>
      <c r="VRN319" s="5"/>
      <c r="VRO319" s="5"/>
      <c r="VRP319" s="5"/>
      <c r="VRQ319" s="5"/>
      <c r="VRR319" s="5"/>
      <c r="VRS319" s="5"/>
      <c r="VRT319" s="5"/>
      <c r="VRU319" s="5"/>
      <c r="VRV319" s="5"/>
      <c r="VRW319" s="5"/>
      <c r="VRX319" s="5"/>
      <c r="VRY319" s="5"/>
      <c r="VRZ319" s="5"/>
      <c r="VSA319" s="5"/>
      <c r="VSB319" s="5"/>
      <c r="VSC319" s="5"/>
      <c r="VSD319" s="5"/>
      <c r="VSE319" s="5"/>
      <c r="VSF319" s="5"/>
      <c r="VSG319" s="5"/>
      <c r="VSH319" s="5"/>
      <c r="VSI319" s="5"/>
      <c r="VSJ319" s="5"/>
      <c r="VSK319" s="5"/>
      <c r="VSL319" s="5"/>
      <c r="VSM319" s="5"/>
      <c r="VSN319" s="5"/>
      <c r="VSO319" s="5"/>
      <c r="VSP319" s="5"/>
      <c r="VSQ319" s="5"/>
      <c r="VSR319" s="5"/>
      <c r="VSS319" s="5"/>
      <c r="VST319" s="5"/>
      <c r="VSU319" s="5"/>
      <c r="VSV319" s="5"/>
      <c r="VSW319" s="5"/>
      <c r="VSX319" s="5"/>
      <c r="VSY319" s="5"/>
      <c r="VSZ319" s="5"/>
      <c r="VTA319" s="5"/>
      <c r="VTB319" s="5"/>
      <c r="VTC319" s="5"/>
      <c r="VTD319" s="5"/>
      <c r="VTE319" s="5"/>
      <c r="VTF319" s="5"/>
      <c r="VTG319" s="5"/>
      <c r="VTH319" s="5"/>
      <c r="VTI319" s="5"/>
      <c r="VTJ319" s="5"/>
      <c r="VTK319" s="5"/>
      <c r="VTL319" s="5"/>
      <c r="VTM319" s="5"/>
      <c r="VTN319" s="5"/>
      <c r="VTO319" s="5"/>
      <c r="VTP319" s="5"/>
      <c r="VTQ319" s="5"/>
      <c r="VTR319" s="5"/>
      <c r="VTS319" s="5"/>
      <c r="VTT319" s="5"/>
      <c r="VTU319" s="5"/>
      <c r="VTV319" s="5"/>
      <c r="VTW319" s="5"/>
      <c r="VTX319" s="5"/>
      <c r="VTY319" s="5"/>
      <c r="VTZ319" s="5"/>
      <c r="VUA319" s="5"/>
      <c r="VUB319" s="5"/>
      <c r="VUC319" s="5"/>
      <c r="VUD319" s="5"/>
      <c r="VUE319" s="5"/>
      <c r="VUF319" s="5"/>
      <c r="VUG319" s="5"/>
      <c r="VUH319" s="5"/>
      <c r="VUI319" s="5"/>
      <c r="VUJ319" s="5"/>
      <c r="VUK319" s="5"/>
      <c r="VUL319" s="5"/>
      <c r="VUM319" s="5"/>
      <c r="VUN319" s="5"/>
      <c r="VUO319" s="5"/>
      <c r="VUP319" s="5"/>
      <c r="VUQ319" s="5"/>
      <c r="VUR319" s="5"/>
      <c r="VUS319" s="5"/>
      <c r="VUT319" s="5"/>
      <c r="VUU319" s="5"/>
      <c r="VUV319" s="5"/>
      <c r="VUW319" s="5"/>
      <c r="VUX319" s="5"/>
      <c r="VUY319" s="5"/>
      <c r="VUZ319" s="5"/>
      <c r="VVA319" s="5"/>
      <c r="VVB319" s="5"/>
      <c r="VVC319" s="5"/>
      <c r="VVD319" s="5"/>
      <c r="VVE319" s="5"/>
      <c r="VVF319" s="5"/>
      <c r="VVG319" s="5"/>
      <c r="VVH319" s="5"/>
      <c r="VVI319" s="5"/>
      <c r="VVJ319" s="5"/>
      <c r="VVK319" s="5"/>
      <c r="VVL319" s="5"/>
      <c r="VVM319" s="5"/>
      <c r="VVN319" s="5"/>
      <c r="VVO319" s="5"/>
      <c r="VVP319" s="5"/>
      <c r="VVQ319" s="5"/>
      <c r="VVR319" s="5"/>
      <c r="VVS319" s="5"/>
      <c r="VVT319" s="5"/>
      <c r="VVU319" s="5"/>
      <c r="VVV319" s="5"/>
      <c r="VVW319" s="5"/>
      <c r="VVX319" s="5"/>
      <c r="VVY319" s="5"/>
      <c r="VVZ319" s="5"/>
      <c r="VWA319" s="5"/>
      <c r="VWB319" s="5"/>
      <c r="VWC319" s="5"/>
      <c r="VWD319" s="5"/>
      <c r="VWE319" s="5"/>
      <c r="VWF319" s="5"/>
      <c r="VWG319" s="5"/>
      <c r="VWH319" s="5"/>
      <c r="VWI319" s="5"/>
      <c r="VWJ319" s="5"/>
      <c r="VWK319" s="5"/>
      <c r="VWL319" s="5"/>
      <c r="VWM319" s="5"/>
      <c r="VWN319" s="5"/>
      <c r="VWO319" s="5"/>
      <c r="VWP319" s="5"/>
      <c r="VWQ319" s="5"/>
      <c r="VWR319" s="5"/>
      <c r="VWS319" s="5"/>
      <c r="VWT319" s="5"/>
      <c r="VWU319" s="5"/>
      <c r="VWV319" s="5"/>
      <c r="VWW319" s="5"/>
      <c r="VWX319" s="5"/>
      <c r="VWY319" s="5"/>
      <c r="VWZ319" s="5"/>
      <c r="VXA319" s="5"/>
      <c r="VXB319" s="5"/>
      <c r="VXC319" s="5"/>
      <c r="VXD319" s="5"/>
      <c r="VXE319" s="5"/>
      <c r="VXF319" s="5"/>
      <c r="VXG319" s="5"/>
      <c r="VXH319" s="5"/>
      <c r="VXI319" s="5"/>
      <c r="VXJ319" s="5"/>
      <c r="VXK319" s="5"/>
      <c r="VXL319" s="5"/>
      <c r="VXM319" s="5"/>
      <c r="VXN319" s="5"/>
      <c r="VXO319" s="5"/>
      <c r="VXP319" s="5"/>
      <c r="VXQ319" s="5"/>
      <c r="VXR319" s="5"/>
      <c r="VXS319" s="5"/>
      <c r="VXT319" s="5"/>
      <c r="VXU319" s="5"/>
      <c r="VXV319" s="5"/>
      <c r="VXW319" s="5"/>
      <c r="VXX319" s="5"/>
      <c r="VXY319" s="5"/>
      <c r="VXZ319" s="5"/>
      <c r="VYA319" s="5"/>
      <c r="VYB319" s="5"/>
      <c r="VYC319" s="5"/>
      <c r="VYD319" s="5"/>
      <c r="VYE319" s="5"/>
      <c r="VYF319" s="5"/>
      <c r="VYG319" s="5"/>
      <c r="VYH319" s="5"/>
      <c r="VYI319" s="5"/>
      <c r="VYJ319" s="5"/>
      <c r="VYK319" s="5"/>
      <c r="VYL319" s="5"/>
      <c r="VYM319" s="5"/>
      <c r="VYN319" s="5"/>
      <c r="VYO319" s="5"/>
      <c r="VYP319" s="5"/>
      <c r="VYQ319" s="5"/>
      <c r="VYR319" s="5"/>
      <c r="VYS319" s="5"/>
      <c r="VYT319" s="5"/>
      <c r="VYU319" s="5"/>
      <c r="VYV319" s="5"/>
      <c r="VYW319" s="5"/>
      <c r="VYX319" s="5"/>
      <c r="VYY319" s="5"/>
      <c r="VYZ319" s="5"/>
      <c r="VZA319" s="5"/>
      <c r="VZB319" s="5"/>
      <c r="VZC319" s="5"/>
      <c r="VZD319" s="5"/>
      <c r="VZE319" s="5"/>
      <c r="VZF319" s="5"/>
      <c r="VZG319" s="5"/>
      <c r="VZH319" s="5"/>
      <c r="VZI319" s="5"/>
      <c r="VZJ319" s="5"/>
      <c r="VZK319" s="5"/>
      <c r="VZL319" s="5"/>
      <c r="VZM319" s="5"/>
      <c r="VZN319" s="5"/>
      <c r="VZO319" s="5"/>
      <c r="VZP319" s="5"/>
      <c r="VZQ319" s="5"/>
      <c r="VZR319" s="5"/>
      <c r="VZS319" s="5"/>
      <c r="VZT319" s="5"/>
      <c r="VZU319" s="5"/>
      <c r="VZV319" s="5"/>
      <c r="VZW319" s="5"/>
      <c r="VZX319" s="5"/>
      <c r="VZY319" s="5"/>
      <c r="VZZ319" s="5"/>
      <c r="WAA319" s="5"/>
      <c r="WAB319" s="5"/>
      <c r="WAC319" s="5"/>
      <c r="WAD319" s="5"/>
      <c r="WAE319" s="5"/>
      <c r="WAF319" s="5"/>
      <c r="WAG319" s="5"/>
      <c r="WAH319" s="5"/>
      <c r="WAI319" s="5"/>
      <c r="WAJ319" s="5"/>
      <c r="WAK319" s="5"/>
      <c r="WAL319" s="5"/>
      <c r="WAM319" s="5"/>
      <c r="WAN319" s="5"/>
      <c r="WAO319" s="5"/>
      <c r="WAP319" s="5"/>
      <c r="WAQ319" s="5"/>
      <c r="WAR319" s="5"/>
      <c r="WAS319" s="5"/>
      <c r="WAT319" s="5"/>
      <c r="WAU319" s="5"/>
      <c r="WAV319" s="5"/>
      <c r="WAW319" s="5"/>
      <c r="WAX319" s="5"/>
      <c r="WAY319" s="5"/>
      <c r="WAZ319" s="5"/>
      <c r="WBA319" s="5"/>
      <c r="WBB319" s="5"/>
      <c r="WBC319" s="5"/>
      <c r="WBD319" s="5"/>
      <c r="WBE319" s="5"/>
      <c r="WBF319" s="5"/>
      <c r="WBG319" s="5"/>
      <c r="WBH319" s="5"/>
      <c r="WBI319" s="5"/>
      <c r="WBJ319" s="5"/>
      <c r="WBK319" s="5"/>
      <c r="WBL319" s="5"/>
      <c r="WBM319" s="5"/>
      <c r="WBN319" s="5"/>
      <c r="WBO319" s="5"/>
      <c r="WBP319" s="5"/>
      <c r="WBQ319" s="5"/>
      <c r="WBR319" s="5"/>
      <c r="WBS319" s="5"/>
      <c r="WBT319" s="5"/>
      <c r="WBU319" s="5"/>
      <c r="WBV319" s="5"/>
      <c r="WBW319" s="5"/>
      <c r="WBX319" s="5"/>
      <c r="WBY319" s="5"/>
      <c r="WBZ319" s="5"/>
      <c r="WCA319" s="5"/>
      <c r="WCB319" s="5"/>
      <c r="WCC319" s="5"/>
      <c r="WCD319" s="5"/>
      <c r="WCE319" s="5"/>
      <c r="WCF319" s="5"/>
      <c r="WCG319" s="5"/>
      <c r="WCH319" s="5"/>
      <c r="WCI319" s="5"/>
      <c r="WCJ319" s="5"/>
      <c r="WCK319" s="5"/>
      <c r="WCL319" s="5"/>
      <c r="WCM319" s="5"/>
      <c r="WCN319" s="5"/>
      <c r="WCO319" s="5"/>
      <c r="WCP319" s="5"/>
      <c r="WCQ319" s="5"/>
      <c r="WCR319" s="5"/>
      <c r="WCS319" s="5"/>
      <c r="WCT319" s="5"/>
      <c r="WCU319" s="5"/>
      <c r="WCV319" s="5"/>
      <c r="WCW319" s="5"/>
      <c r="WCX319" s="5"/>
      <c r="WCY319" s="5"/>
      <c r="WCZ319" s="5"/>
      <c r="WDA319" s="5"/>
      <c r="WDB319" s="5"/>
      <c r="WDC319" s="5"/>
      <c r="WDD319" s="5"/>
      <c r="WDE319" s="5"/>
      <c r="WDF319" s="5"/>
      <c r="WDG319" s="5"/>
      <c r="WDH319" s="5"/>
      <c r="WDI319" s="5"/>
      <c r="WDJ319" s="5"/>
      <c r="WDK319" s="5"/>
      <c r="WDL319" s="5"/>
      <c r="WDM319" s="5"/>
      <c r="WDN319" s="5"/>
      <c r="WDO319" s="5"/>
      <c r="WDP319" s="5"/>
      <c r="WDQ319" s="5"/>
      <c r="WDR319" s="5"/>
      <c r="WDS319" s="5"/>
      <c r="WDT319" s="5"/>
      <c r="WDU319" s="5"/>
      <c r="WDV319" s="5"/>
      <c r="WDW319" s="5"/>
      <c r="WDX319" s="5"/>
      <c r="WDY319" s="5"/>
      <c r="WDZ319" s="5"/>
      <c r="WEA319" s="5"/>
      <c r="WEB319" s="5"/>
      <c r="WEC319" s="5"/>
      <c r="WED319" s="5"/>
      <c r="WEE319" s="5"/>
      <c r="WEF319" s="5"/>
      <c r="WEG319" s="5"/>
      <c r="WEH319" s="5"/>
      <c r="WEI319" s="5"/>
      <c r="WEJ319" s="5"/>
      <c r="WEK319" s="5"/>
      <c r="WEL319" s="5"/>
      <c r="WEM319" s="5"/>
      <c r="WEN319" s="5"/>
      <c r="WEO319" s="5"/>
      <c r="WEP319" s="5"/>
      <c r="WEQ319" s="5"/>
      <c r="WER319" s="5"/>
      <c r="WES319" s="5"/>
      <c r="WET319" s="5"/>
      <c r="WEU319" s="5"/>
      <c r="WEV319" s="5"/>
      <c r="WEW319" s="5"/>
      <c r="WEX319" s="5"/>
      <c r="WEY319" s="5"/>
      <c r="WEZ319" s="5"/>
      <c r="WFA319" s="5"/>
      <c r="WFB319" s="5"/>
      <c r="WFC319" s="5"/>
      <c r="WFD319" s="5"/>
      <c r="WFE319" s="5"/>
      <c r="WFF319" s="5"/>
      <c r="WFG319" s="5"/>
      <c r="WFH319" s="5"/>
      <c r="WFI319" s="5"/>
      <c r="WFJ319" s="5"/>
      <c r="WFK319" s="5"/>
      <c r="WFL319" s="5"/>
      <c r="WFM319" s="5"/>
      <c r="WFN319" s="5"/>
      <c r="WFO319" s="5"/>
      <c r="WFP319" s="5"/>
      <c r="WFQ319" s="5"/>
      <c r="WFR319" s="5"/>
      <c r="WFS319" s="5"/>
      <c r="WFT319" s="5"/>
      <c r="WFU319" s="5"/>
      <c r="WFV319" s="5"/>
      <c r="WFW319" s="5"/>
      <c r="WFX319" s="5"/>
      <c r="WFY319" s="5"/>
      <c r="WFZ319" s="5"/>
      <c r="WGA319" s="5"/>
      <c r="WGB319" s="5"/>
      <c r="WGC319" s="5"/>
      <c r="WGD319" s="5"/>
      <c r="WGE319" s="5"/>
      <c r="WGF319" s="5"/>
      <c r="WGG319" s="5"/>
      <c r="WGH319" s="5"/>
      <c r="WGI319" s="5"/>
      <c r="WGJ319" s="5"/>
      <c r="WGK319" s="5"/>
      <c r="WGL319" s="5"/>
      <c r="WGM319" s="5"/>
      <c r="WGN319" s="5"/>
      <c r="WGO319" s="5"/>
      <c r="WGP319" s="5"/>
      <c r="WGQ319" s="5"/>
      <c r="WGR319" s="5"/>
      <c r="WGS319" s="5"/>
      <c r="WGT319" s="5"/>
      <c r="WGU319" s="5"/>
      <c r="WGV319" s="5"/>
      <c r="WGW319" s="5"/>
      <c r="WGX319" s="5"/>
      <c r="WGY319" s="5"/>
      <c r="WGZ319" s="5"/>
      <c r="WHA319" s="5"/>
      <c r="WHB319" s="5"/>
      <c r="WHC319" s="5"/>
      <c r="WHD319" s="5"/>
      <c r="WHE319" s="5"/>
      <c r="WHF319" s="5"/>
      <c r="WHG319" s="5"/>
      <c r="WHH319" s="5"/>
      <c r="WHI319" s="5"/>
      <c r="WHJ319" s="5"/>
      <c r="WHK319" s="5"/>
      <c r="WHL319" s="5"/>
      <c r="WHM319" s="5"/>
      <c r="WHN319" s="5"/>
      <c r="WHO319" s="5"/>
      <c r="WHP319" s="5"/>
      <c r="WHQ319" s="5"/>
      <c r="WHR319" s="5"/>
      <c r="WHS319" s="5"/>
      <c r="WHT319" s="5"/>
      <c r="WHU319" s="5"/>
      <c r="WHV319" s="5"/>
      <c r="WHW319" s="5"/>
      <c r="WHX319" s="5"/>
      <c r="WHY319" s="5"/>
      <c r="WHZ319" s="5"/>
      <c r="WIA319" s="5"/>
      <c r="WIB319" s="5"/>
      <c r="WIC319" s="5"/>
      <c r="WID319" s="5"/>
      <c r="WIE319" s="5"/>
      <c r="WIF319" s="5"/>
      <c r="WIG319" s="5"/>
      <c r="WIH319" s="5"/>
      <c r="WII319" s="5"/>
      <c r="WIJ319" s="5"/>
      <c r="WIK319" s="5"/>
      <c r="WIL319" s="5"/>
      <c r="WIM319" s="5"/>
      <c r="WIN319" s="5"/>
      <c r="WIO319" s="5"/>
      <c r="WIP319" s="5"/>
      <c r="WIQ319" s="5"/>
      <c r="WIR319" s="5"/>
      <c r="WIS319" s="5"/>
      <c r="WIT319" s="5"/>
      <c r="WIU319" s="5"/>
      <c r="WIV319" s="5"/>
      <c r="WIW319" s="5"/>
      <c r="WIX319" s="5"/>
      <c r="WIY319" s="5"/>
      <c r="WIZ319" s="5"/>
      <c r="WJA319" s="5"/>
      <c r="WJB319" s="5"/>
      <c r="WJC319" s="5"/>
      <c r="WJD319" s="5"/>
      <c r="WJE319" s="5"/>
      <c r="WJF319" s="5"/>
      <c r="WJG319" s="5"/>
      <c r="WJH319" s="5"/>
      <c r="WJI319" s="5"/>
      <c r="WJJ319" s="5"/>
      <c r="WJK319" s="5"/>
      <c r="WJL319" s="5"/>
      <c r="WJM319" s="5"/>
      <c r="WJN319" s="5"/>
      <c r="WJO319" s="5"/>
      <c r="WJP319" s="5"/>
      <c r="WJQ319" s="5"/>
      <c r="WJR319" s="5"/>
      <c r="WJS319" s="5"/>
      <c r="WJT319" s="5"/>
      <c r="WJU319" s="5"/>
      <c r="WJV319" s="5"/>
      <c r="WJW319" s="5"/>
      <c r="WJX319" s="5"/>
      <c r="WJY319" s="5"/>
      <c r="WJZ319" s="5"/>
      <c r="WKA319" s="5"/>
      <c r="WKB319" s="5"/>
      <c r="WKC319" s="5"/>
      <c r="WKD319" s="5"/>
      <c r="WKE319" s="5"/>
      <c r="WKF319" s="5"/>
      <c r="WKG319" s="5"/>
      <c r="WKH319" s="5"/>
      <c r="WKI319" s="5"/>
      <c r="WKJ319" s="5"/>
      <c r="WKK319" s="5"/>
      <c r="WKL319" s="5"/>
      <c r="WKM319" s="5"/>
      <c r="WKN319" s="5"/>
      <c r="WKO319" s="5"/>
      <c r="WKP319" s="5"/>
      <c r="WKQ319" s="5"/>
      <c r="WKR319" s="5"/>
      <c r="WKS319" s="5"/>
      <c r="WKT319" s="5"/>
      <c r="WKU319" s="5"/>
      <c r="WKV319" s="5"/>
      <c r="WKW319" s="5"/>
      <c r="WKX319" s="5"/>
      <c r="WKY319" s="5"/>
      <c r="WKZ319" s="5"/>
      <c r="WLA319" s="5"/>
      <c r="WLB319" s="5"/>
      <c r="WLC319" s="5"/>
      <c r="WLD319" s="5"/>
      <c r="WLE319" s="5"/>
      <c r="WLF319" s="5"/>
      <c r="WLG319" s="5"/>
      <c r="WLH319" s="5"/>
      <c r="WLI319" s="5"/>
      <c r="WLJ319" s="5"/>
      <c r="WLK319" s="5"/>
      <c r="WLL319" s="5"/>
      <c r="WLM319" s="5"/>
      <c r="WLN319" s="5"/>
      <c r="WLO319" s="5"/>
      <c r="WLP319" s="5"/>
      <c r="WLQ319" s="5"/>
      <c r="WLR319" s="5"/>
      <c r="WLS319" s="5"/>
      <c r="WLT319" s="5"/>
      <c r="WLU319" s="5"/>
      <c r="WLV319" s="5"/>
      <c r="WLW319" s="5"/>
      <c r="WLX319" s="5"/>
      <c r="WLY319" s="5"/>
      <c r="WLZ319" s="5"/>
      <c r="WMA319" s="5"/>
      <c r="WMB319" s="5"/>
      <c r="WMC319" s="5"/>
      <c r="WMD319" s="5"/>
      <c r="WME319" s="5"/>
      <c r="WMF319" s="5"/>
      <c r="WMG319" s="5"/>
      <c r="WMH319" s="5"/>
      <c r="WMI319" s="5"/>
      <c r="WMJ319" s="5"/>
      <c r="WMK319" s="5"/>
      <c r="WML319" s="5"/>
      <c r="WMM319" s="5"/>
      <c r="WMN319" s="5"/>
      <c r="WMO319" s="5"/>
      <c r="WMP319" s="5"/>
      <c r="WMQ319" s="5"/>
      <c r="WMR319" s="5"/>
      <c r="WMS319" s="5"/>
      <c r="WMT319" s="5"/>
      <c r="WMU319" s="5"/>
      <c r="WMV319" s="5"/>
      <c r="WMW319" s="5"/>
      <c r="WMX319" s="5"/>
      <c r="WMY319" s="5"/>
      <c r="WMZ319" s="5"/>
      <c r="WNA319" s="5"/>
      <c r="WNB319" s="5"/>
      <c r="WNC319" s="5"/>
      <c r="WND319" s="5"/>
      <c r="WNE319" s="5"/>
      <c r="WNF319" s="5"/>
      <c r="WNG319" s="5"/>
      <c r="WNH319" s="5"/>
      <c r="WNI319" s="5"/>
      <c r="WNJ319" s="5"/>
      <c r="WNK319" s="5"/>
      <c r="WNL319" s="5"/>
      <c r="WNM319" s="5"/>
      <c r="WNN319" s="5"/>
      <c r="WNO319" s="5"/>
      <c r="WNP319" s="5"/>
      <c r="WNQ319" s="5"/>
      <c r="WNR319" s="5"/>
      <c r="WNS319" s="5"/>
      <c r="WNT319" s="5"/>
      <c r="WNU319" s="5"/>
      <c r="WNV319" s="5"/>
      <c r="WNW319" s="5"/>
      <c r="WNX319" s="5"/>
      <c r="WNY319" s="5"/>
      <c r="WNZ319" s="5"/>
      <c r="WOA319" s="5"/>
      <c r="WOB319" s="5"/>
      <c r="WOC319" s="5"/>
      <c r="WOD319" s="5"/>
      <c r="WOE319" s="5"/>
      <c r="WOF319" s="5"/>
      <c r="WOG319" s="5"/>
      <c r="WOH319" s="5"/>
      <c r="WOI319" s="5"/>
      <c r="WOJ319" s="5"/>
      <c r="WOK319" s="5"/>
      <c r="WOL319" s="5"/>
      <c r="WOM319" s="5"/>
      <c r="WON319" s="5"/>
      <c r="WOO319" s="5"/>
      <c r="WOP319" s="5"/>
      <c r="WOQ319" s="5"/>
      <c r="WOR319" s="5"/>
      <c r="WOS319" s="5"/>
      <c r="WOT319" s="5"/>
      <c r="WOU319" s="5"/>
      <c r="WOV319" s="5"/>
      <c r="WOW319" s="5"/>
      <c r="WOX319" s="5"/>
      <c r="WOY319" s="5"/>
      <c r="WOZ319" s="5"/>
      <c r="WPA319" s="5"/>
      <c r="WPB319" s="5"/>
      <c r="WPC319" s="5"/>
      <c r="WPD319" s="5"/>
      <c r="WPE319" s="5"/>
      <c r="WPF319" s="5"/>
      <c r="WPG319" s="5"/>
      <c r="WPH319" s="5"/>
      <c r="WPI319" s="5"/>
      <c r="WPJ319" s="5"/>
      <c r="WPK319" s="5"/>
      <c r="WPL319" s="5"/>
      <c r="WPM319" s="5"/>
      <c r="WPN319" s="5"/>
      <c r="WPO319" s="5"/>
      <c r="WPP319" s="5"/>
      <c r="WPQ319" s="5"/>
      <c r="WPR319" s="5"/>
      <c r="WPS319" s="5"/>
      <c r="WPT319" s="5"/>
      <c r="WPU319" s="5"/>
      <c r="WPV319" s="5"/>
      <c r="WPW319" s="5"/>
      <c r="WPX319" s="5"/>
      <c r="WPY319" s="5"/>
      <c r="WPZ319" s="5"/>
      <c r="WQA319" s="5"/>
      <c r="WQB319" s="5"/>
      <c r="WQC319" s="5"/>
      <c r="WQD319" s="5"/>
      <c r="WQE319" s="5"/>
      <c r="WQF319" s="5"/>
      <c r="WQG319" s="5"/>
      <c r="WQH319" s="5"/>
      <c r="WQI319" s="5"/>
      <c r="WQJ319" s="5"/>
      <c r="WQK319" s="5"/>
      <c r="WQL319" s="5"/>
      <c r="WQM319" s="5"/>
      <c r="WQN319" s="5"/>
      <c r="WQO319" s="5"/>
      <c r="WQP319" s="5"/>
      <c r="WQQ319" s="5"/>
      <c r="WQR319" s="5"/>
      <c r="WQS319" s="5"/>
      <c r="WQT319" s="5"/>
      <c r="WQU319" s="5"/>
      <c r="WQV319" s="5"/>
      <c r="WQW319" s="5"/>
      <c r="WQX319" s="5"/>
      <c r="WQY319" s="5"/>
      <c r="WQZ319" s="5"/>
      <c r="WRA319" s="5"/>
      <c r="WRB319" s="5"/>
      <c r="WRC319" s="5"/>
      <c r="WRD319" s="5"/>
      <c r="WRE319" s="5"/>
      <c r="WRF319" s="5"/>
      <c r="WRG319" s="5"/>
      <c r="WRH319" s="5"/>
      <c r="WRI319" s="5"/>
      <c r="WRJ319" s="5"/>
      <c r="WRK319" s="5"/>
      <c r="WRL319" s="5"/>
      <c r="WRM319" s="5"/>
      <c r="WRN319" s="5"/>
      <c r="WRO319" s="5"/>
      <c r="WRP319" s="5"/>
      <c r="WRQ319" s="5"/>
      <c r="WRR319" s="5"/>
      <c r="WRS319" s="5"/>
      <c r="WRT319" s="5"/>
      <c r="WRU319" s="5"/>
      <c r="WRV319" s="5"/>
      <c r="WRW319" s="5"/>
      <c r="WRX319" s="5"/>
      <c r="WRY319" s="5"/>
      <c r="WRZ319" s="5"/>
      <c r="WSA319" s="5"/>
      <c r="WSB319" s="5"/>
      <c r="WSC319" s="5"/>
      <c r="WSD319" s="5"/>
      <c r="WSE319" s="5"/>
      <c r="WSF319" s="5"/>
      <c r="WSG319" s="5"/>
      <c r="WSH319" s="5"/>
      <c r="WSI319" s="5"/>
      <c r="WSJ319" s="5"/>
      <c r="WSK319" s="5"/>
      <c r="WSL319" s="5"/>
      <c r="WSM319" s="5"/>
      <c r="WSN319" s="5"/>
      <c r="WSO319" s="5"/>
      <c r="WSP319" s="5"/>
      <c r="WSQ319" s="5"/>
      <c r="WSR319" s="5"/>
      <c r="WSS319" s="5"/>
      <c r="WST319" s="5"/>
      <c r="WSU319" s="5"/>
      <c r="WSV319" s="5"/>
      <c r="WSW319" s="5"/>
      <c r="WSX319" s="5"/>
      <c r="WSY319" s="5"/>
      <c r="WSZ319" s="5"/>
      <c r="WTA319" s="5"/>
      <c r="WTB319" s="5"/>
      <c r="WTC319" s="5"/>
      <c r="WTD319" s="5"/>
      <c r="WTE319" s="5"/>
      <c r="WTF319" s="5"/>
      <c r="WTG319" s="5"/>
      <c r="WTH319" s="5"/>
      <c r="WTI319" s="5"/>
      <c r="WTJ319" s="5"/>
      <c r="WTK319" s="5"/>
      <c r="WTL319" s="5"/>
      <c r="WTM319" s="5"/>
      <c r="WTN319" s="5"/>
      <c r="WTO319" s="5"/>
      <c r="WTP319" s="5"/>
      <c r="WTQ319" s="5"/>
      <c r="WTR319" s="5"/>
      <c r="WTS319" s="5"/>
      <c r="WTT319" s="5"/>
      <c r="WTU319" s="5"/>
      <c r="WTV319" s="5"/>
      <c r="WTW319" s="5"/>
      <c r="WTX319" s="5"/>
      <c r="WTY319" s="5"/>
      <c r="WTZ319" s="5"/>
      <c r="WUA319" s="5"/>
      <c r="WUB319" s="5"/>
      <c r="WUC319" s="5"/>
      <c r="WUD319" s="5"/>
      <c r="WUE319" s="5"/>
      <c r="WUF319" s="5"/>
      <c r="WUG319" s="5"/>
      <c r="WUH319" s="5"/>
      <c r="WUI319" s="5"/>
      <c r="WUJ319" s="5"/>
      <c r="WUK319" s="5"/>
      <c r="WUL319" s="5"/>
      <c r="WUM319" s="5"/>
      <c r="WUN319" s="5"/>
      <c r="WUO319" s="5"/>
      <c r="WUP319" s="5"/>
      <c r="WUQ319" s="5"/>
      <c r="WUR319" s="5"/>
      <c r="WUS319" s="5"/>
      <c r="WUT319" s="5"/>
      <c r="WUU319" s="5"/>
      <c r="WUV319" s="5"/>
      <c r="WUW319" s="5"/>
      <c r="WUX319" s="5"/>
      <c r="WUY319" s="5"/>
      <c r="WUZ319" s="5"/>
      <c r="WVA319" s="5"/>
      <c r="WVB319" s="5"/>
      <c r="WVC319" s="5"/>
      <c r="WVD319" s="5"/>
      <c r="WVE319" s="5"/>
      <c r="WVF319" s="5"/>
      <c r="WVG319" s="5"/>
      <c r="WVH319" s="5"/>
      <c r="WVI319" s="5"/>
      <c r="WVJ319" s="5"/>
      <c r="WVK319" s="5"/>
      <c r="WVL319" s="5"/>
      <c r="WVM319" s="5"/>
      <c r="WVN319" s="5"/>
      <c r="WVO319" s="5"/>
      <c r="WVP319" s="5"/>
      <c r="WVQ319" s="5"/>
      <c r="WVR319" s="5"/>
      <c r="WVS319" s="5"/>
      <c r="WVT319" s="5"/>
      <c r="WVU319" s="5"/>
      <c r="WVV319" s="5"/>
      <c r="WVW319" s="5"/>
      <c r="WVX319" s="5"/>
      <c r="WVY319" s="5"/>
      <c r="WVZ319" s="5"/>
      <c r="WWA319" s="5"/>
      <c r="WWB319" s="5"/>
      <c r="WWC319" s="5"/>
      <c r="WWD319" s="5"/>
      <c r="WWE319" s="5"/>
      <c r="WWF319" s="5"/>
      <c r="WWG319" s="5"/>
      <c r="WWH319" s="5"/>
      <c r="WWI319" s="5"/>
      <c r="WWJ319" s="5"/>
      <c r="WWK319" s="5"/>
      <c r="WWL319" s="5"/>
      <c r="WWM319" s="5"/>
      <c r="WWN319" s="5"/>
      <c r="WWO319" s="5"/>
      <c r="WWP319" s="5"/>
      <c r="WWQ319" s="5"/>
      <c r="WWR319" s="5"/>
      <c r="WWS319" s="5"/>
      <c r="WWT319" s="5"/>
      <c r="WWU319" s="5"/>
      <c r="WWV319" s="5"/>
      <c r="WWW319" s="5"/>
      <c r="WWX319" s="5"/>
      <c r="WWY319" s="5"/>
      <c r="WWZ319" s="5"/>
      <c r="WXA319" s="5"/>
      <c r="WXB319" s="5"/>
      <c r="WXC319" s="5"/>
      <c r="WXD319" s="5"/>
      <c r="WXE319" s="5"/>
      <c r="WXF319" s="5"/>
      <c r="WXG319" s="5"/>
      <c r="WXH319" s="5"/>
      <c r="WXI319" s="5"/>
      <c r="WXJ319" s="5"/>
      <c r="WXK319" s="5"/>
      <c r="WXL319" s="5"/>
      <c r="WXM319" s="5"/>
      <c r="WXN319" s="5"/>
      <c r="WXO319" s="5"/>
      <c r="WXP319" s="5"/>
      <c r="WXQ319" s="5"/>
      <c r="WXR319" s="5"/>
      <c r="WXS319" s="5"/>
      <c r="WXT319" s="5"/>
      <c r="WXU319" s="5"/>
      <c r="WXV319" s="5"/>
      <c r="WXW319" s="5"/>
      <c r="WXX319" s="5"/>
      <c r="WXY319" s="5"/>
      <c r="WXZ319" s="5"/>
      <c r="WYA319" s="5"/>
      <c r="WYB319" s="5"/>
      <c r="WYC319" s="5"/>
      <c r="WYD319" s="5"/>
      <c r="WYE319" s="5"/>
      <c r="WYF319" s="5"/>
      <c r="WYG319" s="5"/>
      <c r="WYH319" s="5"/>
      <c r="WYI319" s="5"/>
      <c r="WYJ319" s="5"/>
      <c r="WYK319" s="5"/>
      <c r="WYL319" s="5"/>
      <c r="WYM319" s="5"/>
      <c r="WYN319" s="5"/>
      <c r="WYO319" s="5"/>
      <c r="WYP319" s="5"/>
      <c r="WYQ319" s="5"/>
      <c r="WYR319" s="5"/>
      <c r="WYS319" s="5"/>
      <c r="WYT319" s="5"/>
      <c r="WYU319" s="5"/>
      <c r="WYV319" s="5"/>
      <c r="WYW319" s="5"/>
      <c r="WYX319" s="5"/>
      <c r="WYY319" s="5"/>
      <c r="WYZ319" s="5"/>
      <c r="WZA319" s="5"/>
      <c r="WZB319" s="5"/>
      <c r="WZC319" s="5"/>
      <c r="WZD319" s="5"/>
      <c r="WZE319" s="5"/>
      <c r="WZF319" s="5"/>
      <c r="WZG319" s="5"/>
      <c r="WZH319" s="5"/>
      <c r="WZI319" s="5"/>
      <c r="WZJ319" s="5"/>
      <c r="WZK319" s="5"/>
      <c r="WZL319" s="5"/>
      <c r="WZM319" s="5"/>
      <c r="WZN319" s="5"/>
      <c r="WZO319" s="5"/>
      <c r="WZP319" s="5"/>
      <c r="WZQ319" s="5"/>
      <c r="WZR319" s="5"/>
      <c r="WZS319" s="5"/>
      <c r="WZT319" s="5"/>
      <c r="WZU319" s="5"/>
      <c r="WZV319" s="5"/>
      <c r="WZW319" s="5"/>
      <c r="WZX319" s="5"/>
      <c r="WZY319" s="5"/>
      <c r="WZZ319" s="5"/>
      <c r="XAA319" s="5"/>
      <c r="XAB319" s="5"/>
      <c r="XAC319" s="5"/>
      <c r="XAD319" s="5"/>
      <c r="XAE319" s="5"/>
      <c r="XAF319" s="5"/>
      <c r="XAG319" s="5"/>
      <c r="XAH319" s="5"/>
      <c r="XAI319" s="5"/>
      <c r="XAJ319" s="5"/>
      <c r="XAK319" s="5"/>
      <c r="XAL319" s="5"/>
      <c r="XAM319" s="5"/>
      <c r="XAN319" s="5"/>
      <c r="XAO319" s="5"/>
      <c r="XAP319" s="5"/>
      <c r="XAQ319" s="5"/>
      <c r="XAR319" s="5"/>
      <c r="XAS319" s="5"/>
      <c r="XAT319" s="5"/>
      <c r="XAU319" s="5"/>
      <c r="XAV319" s="5"/>
      <c r="XAW319" s="5"/>
      <c r="XAX319" s="5"/>
      <c r="XAY319" s="5"/>
      <c r="XAZ319" s="5"/>
      <c r="XBA319" s="5"/>
      <c r="XBB319" s="5"/>
      <c r="XBC319" s="5"/>
      <c r="XBD319" s="5"/>
      <c r="XBE319" s="5"/>
      <c r="XBF319" s="5"/>
      <c r="XBG319" s="5"/>
      <c r="XBH319" s="5"/>
      <c r="XBI319" s="5"/>
      <c r="XBJ319" s="5"/>
      <c r="XBK319" s="5"/>
      <c r="XBL319" s="5"/>
      <c r="XBM319" s="5"/>
      <c r="XBN319" s="5"/>
      <c r="XBO319" s="5"/>
      <c r="XBP319" s="5"/>
      <c r="XBQ319" s="5"/>
      <c r="XBR319" s="5"/>
      <c r="XBS319" s="5"/>
      <c r="XBT319" s="5"/>
      <c r="XBU319" s="5"/>
      <c r="XBV319" s="5"/>
      <c r="XBW319" s="5"/>
      <c r="XBX319" s="5"/>
      <c r="XBY319" s="5"/>
      <c r="XBZ319" s="5"/>
      <c r="XCA319" s="5"/>
      <c r="XCB319" s="5"/>
      <c r="XCC319" s="5"/>
      <c r="XCD319" s="5"/>
      <c r="XCE319" s="5"/>
      <c r="XCF319" s="5"/>
      <c r="XCG319" s="5"/>
      <c r="XCH319" s="5"/>
      <c r="XCI319" s="5"/>
      <c r="XCJ319" s="5"/>
      <c r="XCK319" s="5"/>
      <c r="XCL319" s="5"/>
      <c r="XCM319" s="5"/>
      <c r="XCN319" s="5"/>
      <c r="XCO319" s="5"/>
      <c r="XCP319" s="5"/>
      <c r="XCQ319" s="5"/>
      <c r="XCR319" s="5"/>
      <c r="XCS319" s="5"/>
      <c r="XCT319" s="5"/>
      <c r="XCU319" s="5"/>
      <c r="XCV319" s="5"/>
      <c r="XCW319" s="5"/>
      <c r="XCX319" s="5"/>
      <c r="XCY319" s="5"/>
      <c r="XCZ319" s="5"/>
      <c r="XDA319" s="5"/>
      <c r="XDB319" s="5"/>
      <c r="XDC319" s="5"/>
      <c r="XDD319" s="5"/>
      <c r="XDE319" s="5"/>
      <c r="XDF319" s="5"/>
      <c r="XDG319" s="5"/>
      <c r="XDH319" s="5"/>
      <c r="XDI319" s="5"/>
      <c r="XDJ319" s="5"/>
      <c r="XDK319" s="5"/>
      <c r="XDL319" s="5"/>
      <c r="XDM319" s="5"/>
      <c r="XDN319" s="5"/>
      <c r="XDO319" s="5"/>
      <c r="XDP319" s="5"/>
      <c r="XDQ319" s="5"/>
      <c r="XDR319" s="5"/>
      <c r="XDS319" s="5"/>
      <c r="XDT319" s="5"/>
      <c r="XDU319" s="5"/>
      <c r="XDV319" s="5"/>
      <c r="XDW319" s="5"/>
      <c r="XDX319" s="5"/>
      <c r="XDY319" s="5"/>
      <c r="XDZ319" s="5"/>
      <c r="XEA319" s="5"/>
      <c r="XEB319" s="5"/>
      <c r="XEC319" s="5"/>
      <c r="XED319" s="5"/>
      <c r="XEE319" s="5"/>
      <c r="XEF319" s="5"/>
      <c r="XEG319" s="5"/>
      <c r="XEH319" s="5"/>
      <c r="XEI319" s="5"/>
      <c r="XEJ319" s="5"/>
      <c r="XEK319" s="5"/>
      <c r="XEL319" s="5"/>
      <c r="XEM319" s="5"/>
      <c r="XEN319" s="5"/>
      <c r="XEO319" s="5"/>
      <c r="XEP319" s="5"/>
      <c r="XEQ319" s="5"/>
      <c r="XER319" s="5"/>
      <c r="XES319" s="5"/>
      <c r="XET319" s="5"/>
      <c r="XEU319" s="5"/>
      <c r="XEV319" s="5"/>
      <c r="XEW319" s="5"/>
      <c r="XEX319" s="5"/>
      <c r="XEY319" s="5"/>
      <c r="XEZ319" s="5"/>
    </row>
    <row r="320" spans="1:16384" customFormat="1" ht="15.75" thickBot="1" x14ac:dyDescent="0.3">
      <c r="A320" s="54"/>
      <c r="B320" s="89"/>
      <c r="C320" s="89"/>
      <c r="D320" s="89"/>
      <c r="E320" s="291"/>
      <c r="F320" s="89"/>
      <c r="G320" s="89"/>
      <c r="H320" s="89"/>
      <c r="I320" s="89"/>
      <c r="J320" s="4"/>
      <c r="K320" s="89"/>
      <c r="L320" s="89"/>
      <c r="M320" s="89"/>
      <c r="N320" s="4"/>
      <c r="O320" s="451"/>
      <c r="P320" s="452"/>
      <c r="Q320" s="452"/>
      <c r="R320" s="453"/>
      <c r="S320" s="4"/>
      <c r="T320" s="4"/>
      <c r="U320" s="4"/>
      <c r="V320" s="4"/>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c r="CG320" s="5"/>
      <c r="CH320" s="5"/>
      <c r="CI320" s="5"/>
      <c r="CJ320" s="5"/>
      <c r="CK320" s="5"/>
      <c r="CL320" s="5"/>
      <c r="CM320" s="5"/>
      <c r="CN320" s="5"/>
      <c r="CO320" s="5"/>
      <c r="CP320" s="5"/>
      <c r="CQ320" s="5"/>
      <c r="CR320" s="5"/>
      <c r="CS320" s="5"/>
      <c r="CT320" s="5"/>
      <c r="CU320" s="5"/>
      <c r="CV320" s="5"/>
      <c r="CW320" s="5"/>
      <c r="CX320" s="5"/>
      <c r="CY320" s="5"/>
      <c r="CZ320" s="5"/>
      <c r="DA320" s="5"/>
      <c r="DB320" s="5"/>
      <c r="DC320" s="5"/>
      <c r="DD320" s="5"/>
      <c r="DE320" s="5"/>
      <c r="DF320" s="5"/>
      <c r="DG320" s="5"/>
      <c r="DH320" s="5"/>
      <c r="DI320" s="5"/>
      <c r="DJ320" s="5"/>
      <c r="DK320" s="5"/>
      <c r="DL320" s="5"/>
      <c r="DM320" s="5"/>
      <c r="DN320" s="5"/>
      <c r="DO320" s="5"/>
      <c r="DP320" s="5"/>
      <c r="DQ320" s="5"/>
      <c r="DR320" s="5"/>
      <c r="DS320" s="5"/>
      <c r="DT320" s="5"/>
      <c r="DU320" s="5"/>
      <c r="DV320" s="5"/>
      <c r="DW320" s="5"/>
      <c r="DX320" s="5"/>
      <c r="DY320" s="5"/>
      <c r="DZ320" s="5"/>
      <c r="EA320" s="5"/>
      <c r="EB320" s="5"/>
      <c r="EC320" s="5"/>
      <c r="ED320" s="5"/>
      <c r="EE320" s="5"/>
      <c r="EF320" s="5"/>
      <c r="EG320" s="5"/>
      <c r="EH320" s="5"/>
      <c r="EI320" s="5"/>
      <c r="EJ320" s="5"/>
      <c r="EK320" s="5"/>
      <c r="EL320" s="5"/>
      <c r="EM320" s="5"/>
      <c r="EN320" s="5"/>
      <c r="EO320" s="5"/>
      <c r="EP320" s="5"/>
      <c r="EQ320" s="5"/>
      <c r="ER320" s="5"/>
      <c r="ES320" s="5"/>
      <c r="ET320" s="5"/>
      <c r="EU320" s="5"/>
      <c r="EV320" s="5"/>
      <c r="EW320" s="5"/>
      <c r="EX320" s="5"/>
      <c r="EY320" s="5"/>
      <c r="EZ320" s="5"/>
      <c r="FA320" s="5"/>
      <c r="FB320" s="5"/>
      <c r="FC320" s="5"/>
      <c r="FD320" s="5"/>
      <c r="FE320" s="5"/>
      <c r="FF320" s="5"/>
      <c r="FG320" s="5"/>
      <c r="FH320" s="5"/>
      <c r="FI320" s="5"/>
      <c r="FJ320" s="5"/>
      <c r="FK320" s="5"/>
      <c r="FL320" s="5"/>
      <c r="FM320" s="5"/>
      <c r="FN320" s="5"/>
      <c r="FO320" s="5"/>
      <c r="FP320" s="5"/>
      <c r="FQ320" s="5"/>
      <c r="FR320" s="5"/>
      <c r="FS320" s="5"/>
      <c r="FT320" s="5"/>
      <c r="FU320" s="5"/>
      <c r="FV320" s="5"/>
      <c r="FW320" s="5"/>
      <c r="FX320" s="5"/>
      <c r="FY320" s="5"/>
      <c r="FZ320" s="5"/>
      <c r="GA320" s="5"/>
      <c r="GB320" s="5"/>
      <c r="GC320" s="5"/>
      <c r="GD320" s="5"/>
      <c r="GE320" s="5"/>
      <c r="GF320" s="5"/>
      <c r="GG320" s="5"/>
      <c r="GH320" s="5"/>
      <c r="GI320" s="5"/>
      <c r="GJ320" s="5"/>
      <c r="GK320" s="5"/>
      <c r="GL320" s="5"/>
      <c r="GM320" s="5"/>
      <c r="GN320" s="5"/>
      <c r="GO320" s="5"/>
      <c r="GP320" s="5"/>
      <c r="GQ320" s="5"/>
      <c r="GR320" s="5"/>
      <c r="GS320" s="5"/>
      <c r="GT320" s="5"/>
      <c r="GU320" s="5"/>
      <c r="GV320" s="5"/>
      <c r="GW320" s="5"/>
      <c r="GX320" s="5"/>
      <c r="GY320" s="5"/>
      <c r="GZ320" s="5"/>
      <c r="HA320" s="5"/>
      <c r="HB320" s="5"/>
      <c r="HC320" s="5"/>
      <c r="HD320" s="5"/>
      <c r="HE320" s="5"/>
      <c r="HF320" s="5"/>
      <c r="HG320" s="5"/>
      <c r="HH320" s="5"/>
      <c r="HI320" s="5"/>
      <c r="HJ320" s="5"/>
      <c r="HK320" s="5"/>
      <c r="HL320" s="5"/>
      <c r="HM320" s="5"/>
      <c r="HN320" s="5"/>
      <c r="HO320" s="5"/>
      <c r="HP320" s="5"/>
      <c r="HQ320" s="5"/>
      <c r="HR320" s="5"/>
      <c r="HS320" s="5"/>
      <c r="HT320" s="5"/>
      <c r="HU320" s="5"/>
      <c r="HV320" s="5"/>
      <c r="HW320" s="5"/>
      <c r="HX320" s="5"/>
      <c r="HY320" s="5"/>
      <c r="HZ320" s="5"/>
      <c r="IA320" s="5"/>
      <c r="IB320" s="5"/>
      <c r="IC320" s="5"/>
      <c r="ID320" s="5"/>
      <c r="IE320" s="5"/>
      <c r="IF320" s="5"/>
      <c r="IG320" s="5"/>
      <c r="IH320" s="5"/>
      <c r="II320" s="5"/>
      <c r="IJ320" s="5"/>
      <c r="IK320" s="5"/>
      <c r="IL320" s="5"/>
      <c r="IM320" s="5"/>
      <c r="IN320" s="5"/>
      <c r="IO320" s="5"/>
      <c r="IP320" s="5"/>
      <c r="IQ320" s="5"/>
      <c r="IR320" s="5"/>
      <c r="IS320" s="5"/>
      <c r="IT320" s="5"/>
      <c r="IU320" s="5"/>
      <c r="IV320" s="5"/>
      <c r="IW320" s="5"/>
      <c r="IX320" s="5"/>
      <c r="IY320" s="5"/>
      <c r="IZ320" s="5"/>
      <c r="JA320" s="5"/>
      <c r="JB320" s="5"/>
      <c r="JC320" s="5"/>
      <c r="JD320" s="5"/>
      <c r="JE320" s="5"/>
      <c r="JF320" s="5"/>
      <c r="JG320" s="5"/>
      <c r="JH320" s="5"/>
      <c r="JI320" s="5"/>
      <c r="JJ320" s="5"/>
      <c r="JK320" s="5"/>
      <c r="JL320" s="5"/>
      <c r="JM320" s="5"/>
      <c r="JN320" s="5"/>
      <c r="JO320" s="5"/>
      <c r="JP320" s="5"/>
      <c r="JQ320" s="5"/>
      <c r="JR320" s="5"/>
      <c r="JS320" s="5"/>
      <c r="JT320" s="5"/>
      <c r="JU320" s="5"/>
      <c r="JV320" s="5"/>
      <c r="JW320" s="5"/>
      <c r="JX320" s="5"/>
      <c r="JY320" s="5"/>
      <c r="JZ320" s="5"/>
      <c r="KA320" s="5"/>
      <c r="KB320" s="5"/>
      <c r="KC320" s="5"/>
      <c r="KD320" s="5"/>
      <c r="KE320" s="5"/>
      <c r="KF320" s="5"/>
      <c r="KG320" s="5"/>
      <c r="KH320" s="5"/>
      <c r="KI320" s="5"/>
      <c r="KJ320" s="5"/>
      <c r="KK320" s="5"/>
      <c r="KL320" s="5"/>
      <c r="KM320" s="5"/>
      <c r="KN320" s="5"/>
      <c r="KO320" s="5"/>
      <c r="KP320" s="5"/>
      <c r="KQ320" s="5"/>
      <c r="KR320" s="5"/>
      <c r="KS320" s="5"/>
      <c r="KT320" s="5"/>
      <c r="KU320" s="5"/>
      <c r="KV320" s="5"/>
      <c r="KW320" s="5"/>
      <c r="KX320" s="5"/>
      <c r="KY320" s="5"/>
      <c r="KZ320" s="5"/>
      <c r="LA320" s="5"/>
      <c r="LB320" s="5"/>
      <c r="LC320" s="5"/>
      <c r="LD320" s="5"/>
      <c r="LE320" s="5"/>
      <c r="LF320" s="5"/>
      <c r="LG320" s="5"/>
      <c r="LH320" s="5"/>
      <c r="LI320" s="5"/>
      <c r="LJ320" s="5"/>
      <c r="LK320" s="5"/>
      <c r="LL320" s="5"/>
      <c r="LM320" s="5"/>
      <c r="LN320" s="5"/>
      <c r="LO320" s="5"/>
      <c r="LP320" s="5"/>
      <c r="LQ320" s="5"/>
      <c r="LR320" s="5"/>
      <c r="LS320" s="5"/>
      <c r="LT320" s="5"/>
      <c r="LU320" s="5"/>
      <c r="LV320" s="5"/>
      <c r="LW320" s="5"/>
      <c r="LX320" s="5"/>
      <c r="LY320" s="5"/>
      <c r="LZ320" s="5"/>
      <c r="MA320" s="5"/>
      <c r="MB320" s="5"/>
      <c r="MC320" s="5"/>
      <c r="MD320" s="5"/>
      <c r="ME320" s="5"/>
      <c r="MF320" s="5"/>
      <c r="MG320" s="5"/>
      <c r="MH320" s="5"/>
      <c r="MI320" s="5"/>
      <c r="MJ320" s="5"/>
      <c r="MK320" s="5"/>
      <c r="ML320" s="5"/>
      <c r="MM320" s="5"/>
      <c r="MN320" s="5"/>
      <c r="MO320" s="5"/>
      <c r="MP320" s="5"/>
      <c r="MQ320" s="5"/>
      <c r="MR320" s="5"/>
      <c r="MS320" s="5"/>
      <c r="MT320" s="5"/>
      <c r="MU320" s="5"/>
      <c r="MV320" s="5"/>
      <c r="MW320" s="5"/>
      <c r="MX320" s="5"/>
      <c r="MY320" s="5"/>
      <c r="MZ320" s="5"/>
      <c r="NA320" s="5"/>
      <c r="NB320" s="5"/>
      <c r="NC320" s="5"/>
      <c r="ND320" s="5"/>
      <c r="NE320" s="5"/>
      <c r="NF320" s="5"/>
      <c r="NG320" s="5"/>
      <c r="NH320" s="5"/>
      <c r="NI320" s="5"/>
      <c r="NJ320" s="5"/>
      <c r="NK320" s="5"/>
      <c r="NL320" s="5"/>
      <c r="NM320" s="5"/>
      <c r="NN320" s="5"/>
      <c r="NO320" s="5"/>
      <c r="NP320" s="5"/>
      <c r="NQ320" s="5"/>
      <c r="NR320" s="5"/>
      <c r="NS320" s="5"/>
      <c r="NT320" s="5"/>
      <c r="NU320" s="5"/>
      <c r="NV320" s="5"/>
      <c r="NW320" s="5"/>
      <c r="NX320" s="5"/>
      <c r="NY320" s="5"/>
      <c r="NZ320" s="5"/>
      <c r="OA320" s="5"/>
      <c r="OB320" s="5"/>
      <c r="OC320" s="5"/>
      <c r="OD320" s="5"/>
      <c r="OE320" s="5"/>
      <c r="OF320" s="5"/>
      <c r="OG320" s="5"/>
      <c r="OH320" s="5"/>
      <c r="OI320" s="5"/>
      <c r="OJ320" s="5"/>
      <c r="OK320" s="5"/>
      <c r="OL320" s="5"/>
      <c r="OM320" s="5"/>
      <c r="ON320" s="5"/>
      <c r="OO320" s="5"/>
      <c r="OP320" s="5"/>
      <c r="OQ320" s="5"/>
      <c r="OR320" s="5"/>
      <c r="OS320" s="5"/>
      <c r="OT320" s="5"/>
      <c r="OU320" s="5"/>
      <c r="OV320" s="5"/>
      <c r="OW320" s="5"/>
      <c r="OX320" s="5"/>
      <c r="OY320" s="5"/>
      <c r="OZ320" s="5"/>
      <c r="PA320" s="5"/>
      <c r="PB320" s="5"/>
      <c r="PC320" s="5"/>
      <c r="PD320" s="5"/>
      <c r="PE320" s="5"/>
      <c r="PF320" s="5"/>
      <c r="PG320" s="5"/>
      <c r="PH320" s="5"/>
      <c r="PI320" s="5"/>
      <c r="PJ320" s="5"/>
      <c r="PK320" s="5"/>
      <c r="PL320" s="5"/>
      <c r="PM320" s="5"/>
      <c r="PN320" s="5"/>
      <c r="PO320" s="5"/>
      <c r="PP320" s="5"/>
      <c r="PQ320" s="5"/>
      <c r="PR320" s="5"/>
      <c r="PS320" s="5"/>
      <c r="PT320" s="5"/>
      <c r="PU320" s="5"/>
      <c r="PV320" s="5"/>
      <c r="PW320" s="5"/>
      <c r="PX320" s="5"/>
      <c r="PY320" s="5"/>
      <c r="PZ320" s="5"/>
      <c r="QA320" s="5"/>
      <c r="QB320" s="5"/>
      <c r="QC320" s="5"/>
      <c r="QD320" s="5"/>
      <c r="QE320" s="5"/>
      <c r="QF320" s="5"/>
      <c r="QG320" s="5"/>
      <c r="QH320" s="5"/>
      <c r="QI320" s="5"/>
      <c r="QJ320" s="5"/>
      <c r="QK320" s="5"/>
      <c r="QL320" s="5"/>
      <c r="QM320" s="5"/>
      <c r="QN320" s="5"/>
      <c r="QO320" s="5"/>
      <c r="QP320" s="5"/>
      <c r="QQ320" s="5"/>
      <c r="QR320" s="5"/>
      <c r="QS320" s="5"/>
      <c r="QT320" s="5"/>
      <c r="QU320" s="5"/>
      <c r="QV320" s="5"/>
      <c r="QW320" s="5"/>
      <c r="QX320" s="5"/>
      <c r="QY320" s="5"/>
      <c r="QZ320" s="5"/>
      <c r="RA320" s="5"/>
      <c r="RB320" s="5"/>
      <c r="RC320" s="5"/>
      <c r="RD320" s="5"/>
      <c r="RE320" s="5"/>
      <c r="RF320" s="5"/>
      <c r="RG320" s="5"/>
      <c r="RH320" s="5"/>
      <c r="RI320" s="5"/>
      <c r="RJ320" s="5"/>
      <c r="RK320" s="5"/>
      <c r="RL320" s="5"/>
      <c r="RM320" s="5"/>
      <c r="RN320" s="5"/>
      <c r="RO320" s="5"/>
      <c r="RP320" s="5"/>
      <c r="RQ320" s="5"/>
      <c r="RR320" s="5"/>
      <c r="RS320" s="5"/>
      <c r="RT320" s="5"/>
      <c r="RU320" s="5"/>
      <c r="RV320" s="5"/>
      <c r="RW320" s="5"/>
      <c r="RX320" s="5"/>
      <c r="RY320" s="5"/>
      <c r="RZ320" s="5"/>
      <c r="SA320" s="5"/>
      <c r="SB320" s="5"/>
      <c r="SC320" s="5"/>
      <c r="SD320" s="5"/>
      <c r="SE320" s="5"/>
      <c r="SF320" s="5"/>
      <c r="SG320" s="5"/>
      <c r="SH320" s="5"/>
      <c r="SI320" s="5"/>
      <c r="SJ320" s="5"/>
      <c r="SK320" s="5"/>
      <c r="SL320" s="5"/>
      <c r="SM320" s="5"/>
      <c r="SN320" s="5"/>
      <c r="SO320" s="5"/>
      <c r="SP320" s="5"/>
      <c r="SQ320" s="5"/>
      <c r="SR320" s="5"/>
      <c r="SS320" s="5"/>
      <c r="ST320" s="5"/>
      <c r="SU320" s="5"/>
      <c r="SV320" s="5"/>
      <c r="SW320" s="5"/>
      <c r="SX320" s="5"/>
      <c r="SY320" s="5"/>
      <c r="SZ320" s="5"/>
      <c r="TA320" s="5"/>
      <c r="TB320" s="5"/>
      <c r="TC320" s="5"/>
      <c r="TD320" s="5"/>
      <c r="TE320" s="5"/>
      <c r="TF320" s="5"/>
      <c r="TG320" s="5"/>
      <c r="TH320" s="5"/>
      <c r="TI320" s="5"/>
      <c r="TJ320" s="5"/>
      <c r="TK320" s="5"/>
      <c r="TL320" s="5"/>
      <c r="TM320" s="5"/>
      <c r="TN320" s="5"/>
      <c r="TO320" s="5"/>
      <c r="TP320" s="5"/>
      <c r="TQ320" s="5"/>
      <c r="TR320" s="5"/>
      <c r="TS320" s="5"/>
      <c r="TT320" s="5"/>
      <c r="TU320" s="5"/>
      <c r="TV320" s="5"/>
      <c r="TW320" s="5"/>
      <c r="TX320" s="5"/>
      <c r="TY320" s="5"/>
      <c r="TZ320" s="5"/>
      <c r="UA320" s="5"/>
      <c r="UB320" s="5"/>
      <c r="UC320" s="5"/>
      <c r="UD320" s="5"/>
      <c r="UE320" s="5"/>
      <c r="UF320" s="5"/>
      <c r="UG320" s="5"/>
      <c r="UH320" s="5"/>
      <c r="UI320" s="5"/>
      <c r="UJ320" s="5"/>
      <c r="UK320" s="5"/>
      <c r="UL320" s="5"/>
      <c r="UM320" s="5"/>
      <c r="UN320" s="5"/>
      <c r="UO320" s="5"/>
      <c r="UP320" s="5"/>
      <c r="UQ320" s="5"/>
      <c r="UR320" s="5"/>
      <c r="US320" s="5"/>
      <c r="UT320" s="5"/>
      <c r="UU320" s="5"/>
      <c r="UV320" s="5"/>
      <c r="UW320" s="5"/>
      <c r="UX320" s="5"/>
      <c r="UY320" s="5"/>
      <c r="UZ320" s="5"/>
      <c r="VA320" s="5"/>
      <c r="VB320" s="5"/>
      <c r="VC320" s="5"/>
      <c r="VD320" s="5"/>
      <c r="VE320" s="5"/>
      <c r="VF320" s="5"/>
      <c r="VG320" s="5"/>
      <c r="VH320" s="5"/>
      <c r="VI320" s="5"/>
      <c r="VJ320" s="5"/>
      <c r="VK320" s="5"/>
      <c r="VL320" s="5"/>
      <c r="VM320" s="5"/>
      <c r="VN320" s="5"/>
      <c r="VO320" s="5"/>
      <c r="VP320" s="5"/>
      <c r="VQ320" s="5"/>
      <c r="VR320" s="5"/>
      <c r="VS320" s="5"/>
      <c r="VT320" s="5"/>
      <c r="VU320" s="5"/>
      <c r="VV320" s="5"/>
      <c r="VW320" s="5"/>
      <c r="VX320" s="5"/>
      <c r="VY320" s="5"/>
      <c r="VZ320" s="5"/>
      <c r="WA320" s="5"/>
      <c r="WB320" s="5"/>
      <c r="WC320" s="5"/>
      <c r="WD320" s="5"/>
      <c r="WE320" s="5"/>
      <c r="WF320" s="5"/>
      <c r="WG320" s="5"/>
      <c r="WH320" s="5"/>
      <c r="WI320" s="5"/>
      <c r="WJ320" s="5"/>
      <c r="WK320" s="5"/>
      <c r="WL320" s="5"/>
      <c r="WM320" s="5"/>
      <c r="WN320" s="5"/>
      <c r="WO320" s="5"/>
      <c r="WP320" s="5"/>
      <c r="WQ320" s="5"/>
      <c r="WR320" s="5"/>
      <c r="WS320" s="5"/>
      <c r="WT320" s="5"/>
      <c r="WU320" s="5"/>
      <c r="WV320" s="5"/>
      <c r="WW320" s="5"/>
      <c r="WX320" s="5"/>
      <c r="WY320" s="5"/>
      <c r="WZ320" s="5"/>
      <c r="XA320" s="5"/>
      <c r="XB320" s="5"/>
      <c r="XC320" s="5"/>
      <c r="XD320" s="5"/>
      <c r="XE320" s="5"/>
      <c r="XF320" s="5"/>
      <c r="XG320" s="5"/>
      <c r="XH320" s="5"/>
      <c r="XI320" s="5"/>
      <c r="XJ320" s="5"/>
      <c r="XK320" s="5"/>
      <c r="XL320" s="5"/>
      <c r="XM320" s="5"/>
      <c r="XN320" s="5"/>
      <c r="XO320" s="5"/>
      <c r="XP320" s="5"/>
      <c r="XQ320" s="5"/>
      <c r="XR320" s="5"/>
      <c r="XS320" s="5"/>
      <c r="XT320" s="5"/>
      <c r="XU320" s="5"/>
      <c r="XV320" s="5"/>
      <c r="XW320" s="5"/>
      <c r="XX320" s="5"/>
      <c r="XY320" s="5"/>
      <c r="XZ320" s="5"/>
      <c r="YA320" s="5"/>
      <c r="YB320" s="5"/>
      <c r="YC320" s="5"/>
      <c r="YD320" s="5"/>
      <c r="YE320" s="5"/>
      <c r="YF320" s="5"/>
      <c r="YG320" s="5"/>
      <c r="YH320" s="5"/>
      <c r="YI320" s="5"/>
      <c r="YJ320" s="5"/>
      <c r="YK320" s="5"/>
      <c r="YL320" s="5"/>
      <c r="YM320" s="5"/>
      <c r="YN320" s="5"/>
      <c r="YO320" s="5"/>
      <c r="YP320" s="5"/>
      <c r="YQ320" s="5"/>
      <c r="YR320" s="5"/>
      <c r="YS320" s="5"/>
      <c r="YT320" s="5"/>
      <c r="YU320" s="5"/>
      <c r="YV320" s="5"/>
      <c r="YW320" s="5"/>
      <c r="YX320" s="5"/>
      <c r="YY320" s="5"/>
      <c r="YZ320" s="5"/>
      <c r="ZA320" s="5"/>
      <c r="ZB320" s="5"/>
      <c r="ZC320" s="5"/>
      <c r="ZD320" s="5"/>
      <c r="ZE320" s="5"/>
      <c r="ZF320" s="5"/>
      <c r="ZG320" s="5"/>
      <c r="ZH320" s="5"/>
      <c r="ZI320" s="5"/>
      <c r="ZJ320" s="5"/>
      <c r="ZK320" s="5"/>
      <c r="ZL320" s="5"/>
      <c r="ZM320" s="5"/>
      <c r="ZN320" s="5"/>
      <c r="ZO320" s="5"/>
      <c r="ZP320" s="5"/>
      <c r="ZQ320" s="5"/>
      <c r="ZR320" s="5"/>
      <c r="ZS320" s="5"/>
      <c r="ZT320" s="5"/>
      <c r="ZU320" s="5"/>
      <c r="ZV320" s="5"/>
      <c r="ZW320" s="5"/>
      <c r="ZX320" s="5"/>
      <c r="ZY320" s="5"/>
      <c r="ZZ320" s="5"/>
      <c r="AAA320" s="5"/>
      <c r="AAB320" s="5"/>
      <c r="AAC320" s="5"/>
      <c r="AAD320" s="5"/>
      <c r="AAE320" s="5"/>
      <c r="AAF320" s="5"/>
      <c r="AAG320" s="5"/>
      <c r="AAH320" s="5"/>
      <c r="AAI320" s="5"/>
      <c r="AAJ320" s="5"/>
      <c r="AAK320" s="5"/>
      <c r="AAL320" s="5"/>
      <c r="AAM320" s="5"/>
      <c r="AAN320" s="5"/>
      <c r="AAO320" s="5"/>
      <c r="AAP320" s="5"/>
      <c r="AAQ320" s="5"/>
      <c r="AAR320" s="5"/>
      <c r="AAS320" s="5"/>
      <c r="AAT320" s="5"/>
      <c r="AAU320" s="5"/>
      <c r="AAV320" s="5"/>
      <c r="AAW320" s="5"/>
      <c r="AAX320" s="5"/>
      <c r="AAY320" s="5"/>
      <c r="AAZ320" s="5"/>
      <c r="ABA320" s="5"/>
      <c r="ABB320" s="5"/>
      <c r="ABC320" s="5"/>
      <c r="ABD320" s="5"/>
      <c r="ABE320" s="5"/>
      <c r="ABF320" s="5"/>
      <c r="ABG320" s="5"/>
      <c r="ABH320" s="5"/>
      <c r="ABI320" s="5"/>
      <c r="ABJ320" s="5"/>
      <c r="ABK320" s="5"/>
      <c r="ABL320" s="5"/>
      <c r="ABM320" s="5"/>
      <c r="ABN320" s="5"/>
      <c r="ABO320" s="5"/>
      <c r="ABP320" s="5"/>
      <c r="ABQ320" s="5"/>
      <c r="ABR320" s="5"/>
      <c r="ABS320" s="5"/>
      <c r="ABT320" s="5"/>
      <c r="ABU320" s="5"/>
      <c r="ABV320" s="5"/>
      <c r="ABW320" s="5"/>
      <c r="ABX320" s="5"/>
      <c r="ABY320" s="5"/>
      <c r="ABZ320" s="5"/>
      <c r="ACA320" s="5"/>
      <c r="ACB320" s="5"/>
      <c r="ACC320" s="5"/>
      <c r="ACD320" s="5"/>
      <c r="ACE320" s="5"/>
      <c r="ACF320" s="5"/>
      <c r="ACG320" s="5"/>
      <c r="ACH320" s="5"/>
      <c r="ACI320" s="5"/>
      <c r="ACJ320" s="5"/>
      <c r="ACK320" s="5"/>
      <c r="ACL320" s="5"/>
      <c r="ACM320" s="5"/>
      <c r="ACN320" s="5"/>
      <c r="ACO320" s="5"/>
      <c r="ACP320" s="5"/>
      <c r="ACQ320" s="5"/>
      <c r="ACR320" s="5"/>
      <c r="ACS320" s="5"/>
      <c r="ACT320" s="5"/>
      <c r="ACU320" s="5"/>
      <c r="ACV320" s="5"/>
      <c r="ACW320" s="5"/>
      <c r="ACX320" s="5"/>
      <c r="ACY320" s="5"/>
      <c r="ACZ320" s="5"/>
      <c r="ADA320" s="5"/>
      <c r="ADB320" s="5"/>
      <c r="ADC320" s="5"/>
      <c r="ADD320" s="5"/>
      <c r="ADE320" s="5"/>
      <c r="ADF320" s="5"/>
      <c r="ADG320" s="5"/>
      <c r="ADH320" s="5"/>
      <c r="ADI320" s="5"/>
      <c r="ADJ320" s="5"/>
      <c r="ADK320" s="5"/>
      <c r="ADL320" s="5"/>
      <c r="ADM320" s="5"/>
      <c r="ADN320" s="5"/>
      <c r="ADO320" s="5"/>
      <c r="ADP320" s="5"/>
      <c r="ADQ320" s="5"/>
      <c r="ADR320" s="5"/>
      <c r="ADS320" s="5"/>
      <c r="ADT320" s="5"/>
      <c r="ADU320" s="5"/>
      <c r="ADV320" s="5"/>
      <c r="ADW320" s="5"/>
      <c r="ADX320" s="5"/>
      <c r="ADY320" s="5"/>
      <c r="ADZ320" s="5"/>
      <c r="AEA320" s="5"/>
      <c r="AEB320" s="5"/>
      <c r="AEC320" s="5"/>
      <c r="AED320" s="5"/>
      <c r="AEE320" s="5"/>
      <c r="AEF320" s="5"/>
      <c r="AEG320" s="5"/>
      <c r="AEH320" s="5"/>
      <c r="AEI320" s="5"/>
      <c r="AEJ320" s="5"/>
      <c r="AEK320" s="5"/>
      <c r="AEL320" s="5"/>
      <c r="AEM320" s="5"/>
      <c r="AEN320" s="5"/>
      <c r="AEO320" s="5"/>
      <c r="AEP320" s="5"/>
      <c r="AEQ320" s="5"/>
      <c r="AER320" s="5"/>
      <c r="AES320" s="5"/>
      <c r="AET320" s="5"/>
      <c r="AEU320" s="5"/>
      <c r="AEV320" s="5"/>
      <c r="AEW320" s="5"/>
      <c r="AEX320" s="5"/>
      <c r="AEY320" s="5"/>
      <c r="AEZ320" s="5"/>
      <c r="AFA320" s="5"/>
      <c r="AFB320" s="5"/>
      <c r="AFC320" s="5"/>
      <c r="AFD320" s="5"/>
      <c r="AFE320" s="5"/>
      <c r="AFF320" s="5"/>
      <c r="AFG320" s="5"/>
      <c r="AFH320" s="5"/>
      <c r="AFI320" s="5"/>
      <c r="AFJ320" s="5"/>
      <c r="AFK320" s="5"/>
      <c r="AFL320" s="5"/>
      <c r="AFM320" s="5"/>
      <c r="AFN320" s="5"/>
      <c r="AFO320" s="5"/>
      <c r="AFP320" s="5"/>
      <c r="AFQ320" s="5"/>
      <c r="AFR320" s="5"/>
      <c r="AFS320" s="5"/>
      <c r="AFT320" s="5"/>
      <c r="AFU320" s="5"/>
      <c r="AFV320" s="5"/>
      <c r="AFW320" s="5"/>
      <c r="AFX320" s="5"/>
      <c r="AFY320" s="5"/>
      <c r="AFZ320" s="5"/>
      <c r="AGA320" s="5"/>
      <c r="AGB320" s="5"/>
      <c r="AGC320" s="5"/>
      <c r="AGD320" s="5"/>
      <c r="AGE320" s="5"/>
      <c r="AGF320" s="5"/>
      <c r="AGG320" s="5"/>
      <c r="AGH320" s="5"/>
      <c r="AGI320" s="5"/>
      <c r="AGJ320" s="5"/>
      <c r="AGK320" s="5"/>
      <c r="AGL320" s="5"/>
      <c r="AGM320" s="5"/>
      <c r="AGN320" s="5"/>
      <c r="AGO320" s="5"/>
      <c r="AGP320" s="5"/>
      <c r="AGQ320" s="5"/>
      <c r="AGR320" s="5"/>
      <c r="AGS320" s="5"/>
      <c r="AGT320" s="5"/>
      <c r="AGU320" s="5"/>
      <c r="AGV320" s="5"/>
      <c r="AGW320" s="5"/>
      <c r="AGX320" s="5"/>
      <c r="AGY320" s="5"/>
      <c r="AGZ320" s="5"/>
      <c r="AHA320" s="5"/>
      <c r="AHB320" s="5"/>
      <c r="AHC320" s="5"/>
      <c r="AHD320" s="5"/>
      <c r="AHE320" s="5"/>
      <c r="AHF320" s="5"/>
      <c r="AHG320" s="5"/>
      <c r="AHH320" s="5"/>
      <c r="AHI320" s="5"/>
      <c r="AHJ320" s="5"/>
      <c r="AHK320" s="5"/>
      <c r="AHL320" s="5"/>
      <c r="AHM320" s="5"/>
      <c r="AHN320" s="5"/>
      <c r="AHO320" s="5"/>
      <c r="AHP320" s="5"/>
      <c r="AHQ320" s="5"/>
      <c r="AHR320" s="5"/>
      <c r="AHS320" s="5"/>
      <c r="AHT320" s="5"/>
      <c r="AHU320" s="5"/>
      <c r="AHV320" s="5"/>
      <c r="AHW320" s="5"/>
      <c r="AHX320" s="5"/>
      <c r="AHY320" s="5"/>
      <c r="AHZ320" s="5"/>
      <c r="AIA320" s="5"/>
      <c r="AIB320" s="5"/>
      <c r="AIC320" s="5"/>
      <c r="AID320" s="5"/>
      <c r="AIE320" s="5"/>
      <c r="AIF320" s="5"/>
      <c r="AIG320" s="5"/>
      <c r="AIH320" s="5"/>
      <c r="AII320" s="5"/>
      <c r="AIJ320" s="5"/>
      <c r="AIK320" s="5"/>
      <c r="AIL320" s="5"/>
      <c r="AIM320" s="5"/>
      <c r="AIN320" s="5"/>
      <c r="AIO320" s="5"/>
      <c r="AIP320" s="5"/>
      <c r="AIQ320" s="5"/>
      <c r="AIR320" s="5"/>
      <c r="AIS320" s="5"/>
      <c r="AIT320" s="5"/>
      <c r="AIU320" s="5"/>
      <c r="AIV320" s="5"/>
      <c r="AIW320" s="5"/>
      <c r="AIX320" s="5"/>
      <c r="AIY320" s="5"/>
      <c r="AIZ320" s="5"/>
      <c r="AJA320" s="5"/>
      <c r="AJB320" s="5"/>
      <c r="AJC320" s="5"/>
      <c r="AJD320" s="5"/>
      <c r="AJE320" s="5"/>
      <c r="AJF320" s="5"/>
      <c r="AJG320" s="5"/>
      <c r="AJH320" s="5"/>
      <c r="AJI320" s="5"/>
      <c r="AJJ320" s="5"/>
      <c r="AJK320" s="5"/>
      <c r="AJL320" s="5"/>
      <c r="AJM320" s="5"/>
      <c r="AJN320" s="5"/>
      <c r="AJO320" s="5"/>
      <c r="AJP320" s="5"/>
      <c r="AJQ320" s="5"/>
      <c r="AJR320" s="5"/>
      <c r="AJS320" s="5"/>
      <c r="AJT320" s="5"/>
      <c r="AJU320" s="5"/>
      <c r="AJV320" s="5"/>
      <c r="AJW320" s="5"/>
      <c r="AJX320" s="5"/>
      <c r="AJY320" s="5"/>
      <c r="AJZ320" s="5"/>
      <c r="AKA320" s="5"/>
      <c r="AKB320" s="5"/>
      <c r="AKC320" s="5"/>
      <c r="AKD320" s="5"/>
      <c r="AKE320" s="5"/>
      <c r="AKF320" s="5"/>
      <c r="AKG320" s="5"/>
      <c r="AKH320" s="5"/>
      <c r="AKI320" s="5"/>
      <c r="AKJ320" s="5"/>
      <c r="AKK320" s="5"/>
      <c r="AKL320" s="5"/>
      <c r="AKM320" s="5"/>
      <c r="AKN320" s="5"/>
      <c r="AKO320" s="5"/>
      <c r="AKP320" s="5"/>
      <c r="AKQ320" s="5"/>
      <c r="AKR320" s="5"/>
      <c r="AKS320" s="5"/>
      <c r="AKT320" s="5"/>
      <c r="AKU320" s="5"/>
      <c r="AKV320" s="5"/>
      <c r="AKW320" s="5"/>
      <c r="AKX320" s="5"/>
      <c r="AKY320" s="5"/>
      <c r="AKZ320" s="5"/>
      <c r="ALA320" s="5"/>
      <c r="ALB320" s="5"/>
      <c r="ALC320" s="5"/>
      <c r="ALD320" s="5"/>
      <c r="ALE320" s="5"/>
      <c r="ALF320" s="5"/>
      <c r="ALG320" s="5"/>
      <c r="ALH320" s="5"/>
      <c r="ALI320" s="5"/>
      <c r="ALJ320" s="5"/>
      <c r="ALK320" s="5"/>
      <c r="ALL320" s="5"/>
      <c r="ALM320" s="5"/>
      <c r="ALN320" s="5"/>
      <c r="ALO320" s="5"/>
      <c r="ALP320" s="5"/>
      <c r="ALQ320" s="5"/>
      <c r="ALR320" s="5"/>
      <c r="ALS320" s="5"/>
      <c r="ALT320" s="5"/>
      <c r="ALU320" s="5"/>
      <c r="ALV320" s="5"/>
      <c r="ALW320" s="5"/>
      <c r="ALX320" s="5"/>
      <c r="ALY320" s="5"/>
      <c r="ALZ320" s="5"/>
      <c r="AMA320" s="5"/>
      <c r="AMB320" s="5"/>
      <c r="AMC320" s="5"/>
      <c r="AMD320" s="5"/>
      <c r="AME320" s="5"/>
      <c r="AMF320" s="5"/>
      <c r="AMG320" s="5"/>
      <c r="AMH320" s="5"/>
      <c r="AMI320" s="5"/>
      <c r="AMJ320" s="5"/>
      <c r="AMK320" s="5"/>
      <c r="AML320" s="5"/>
      <c r="AMM320" s="5"/>
      <c r="AMN320" s="5"/>
      <c r="AMO320" s="5"/>
      <c r="AMP320" s="5"/>
      <c r="AMQ320" s="5"/>
      <c r="AMR320" s="5"/>
      <c r="AMS320" s="5"/>
      <c r="AMT320" s="5"/>
      <c r="AMU320" s="5"/>
      <c r="AMV320" s="5"/>
      <c r="AMW320" s="5"/>
      <c r="AMX320" s="5"/>
      <c r="AMY320" s="5"/>
      <c r="AMZ320" s="5"/>
      <c r="ANA320" s="5"/>
      <c r="ANB320" s="5"/>
      <c r="ANC320" s="5"/>
      <c r="AND320" s="5"/>
      <c r="ANE320" s="5"/>
      <c r="ANF320" s="5"/>
      <c r="ANG320" s="5"/>
      <c r="ANH320" s="5"/>
      <c r="ANI320" s="5"/>
      <c r="ANJ320" s="5"/>
      <c r="ANK320" s="5"/>
      <c r="ANL320" s="5"/>
      <c r="ANM320" s="5"/>
      <c r="ANN320" s="5"/>
      <c r="ANO320" s="5"/>
      <c r="ANP320" s="5"/>
      <c r="ANQ320" s="5"/>
      <c r="ANR320" s="5"/>
      <c r="ANS320" s="5"/>
      <c r="ANT320" s="5"/>
      <c r="ANU320" s="5"/>
      <c r="ANV320" s="5"/>
      <c r="ANW320" s="5"/>
      <c r="ANX320" s="5"/>
      <c r="ANY320" s="5"/>
      <c r="ANZ320" s="5"/>
      <c r="AOA320" s="5"/>
      <c r="AOB320" s="5"/>
      <c r="AOC320" s="5"/>
      <c r="AOD320" s="5"/>
      <c r="AOE320" s="5"/>
      <c r="AOF320" s="5"/>
      <c r="AOG320" s="5"/>
      <c r="AOH320" s="5"/>
      <c r="AOI320" s="5"/>
      <c r="AOJ320" s="5"/>
      <c r="AOK320" s="5"/>
      <c r="AOL320" s="5"/>
      <c r="AOM320" s="5"/>
      <c r="AON320" s="5"/>
      <c r="AOO320" s="5"/>
      <c r="AOP320" s="5"/>
      <c r="AOQ320" s="5"/>
      <c r="AOR320" s="5"/>
      <c r="AOS320" s="5"/>
      <c r="AOT320" s="5"/>
      <c r="AOU320" s="5"/>
      <c r="AOV320" s="5"/>
      <c r="AOW320" s="5"/>
      <c r="AOX320" s="5"/>
      <c r="AOY320" s="5"/>
      <c r="AOZ320" s="5"/>
      <c r="APA320" s="5"/>
      <c r="APB320" s="5"/>
      <c r="APC320" s="5"/>
      <c r="APD320" s="5"/>
      <c r="APE320" s="5"/>
      <c r="APF320" s="5"/>
      <c r="APG320" s="5"/>
      <c r="APH320" s="5"/>
      <c r="API320" s="5"/>
      <c r="APJ320" s="5"/>
      <c r="APK320" s="5"/>
      <c r="APL320" s="5"/>
      <c r="APM320" s="5"/>
      <c r="APN320" s="5"/>
      <c r="APO320" s="5"/>
      <c r="APP320" s="5"/>
      <c r="APQ320" s="5"/>
      <c r="APR320" s="5"/>
      <c r="APS320" s="5"/>
      <c r="APT320" s="5"/>
      <c r="APU320" s="5"/>
      <c r="APV320" s="5"/>
      <c r="APW320" s="5"/>
      <c r="APX320" s="5"/>
      <c r="APY320" s="5"/>
      <c r="APZ320" s="5"/>
      <c r="AQA320" s="5"/>
      <c r="AQB320" s="5"/>
      <c r="AQC320" s="5"/>
      <c r="AQD320" s="5"/>
      <c r="AQE320" s="5"/>
      <c r="AQF320" s="5"/>
      <c r="AQG320" s="5"/>
      <c r="AQH320" s="5"/>
      <c r="AQI320" s="5"/>
      <c r="AQJ320" s="5"/>
      <c r="AQK320" s="5"/>
      <c r="AQL320" s="5"/>
      <c r="AQM320" s="5"/>
      <c r="AQN320" s="5"/>
      <c r="AQO320" s="5"/>
      <c r="AQP320" s="5"/>
      <c r="AQQ320" s="5"/>
      <c r="AQR320" s="5"/>
      <c r="AQS320" s="5"/>
      <c r="AQT320" s="5"/>
      <c r="AQU320" s="5"/>
      <c r="AQV320" s="5"/>
      <c r="AQW320" s="5"/>
      <c r="AQX320" s="5"/>
      <c r="AQY320" s="5"/>
      <c r="AQZ320" s="5"/>
      <c r="ARA320" s="5"/>
      <c r="ARB320" s="5"/>
      <c r="ARC320" s="5"/>
      <c r="ARD320" s="5"/>
      <c r="ARE320" s="5"/>
      <c r="ARF320" s="5"/>
      <c r="ARG320" s="5"/>
      <c r="ARH320" s="5"/>
      <c r="ARI320" s="5"/>
      <c r="ARJ320" s="5"/>
      <c r="ARK320" s="5"/>
      <c r="ARL320" s="5"/>
      <c r="ARM320" s="5"/>
      <c r="ARN320" s="5"/>
      <c r="ARO320" s="5"/>
      <c r="ARP320" s="5"/>
      <c r="ARQ320" s="5"/>
      <c r="ARR320" s="5"/>
      <c r="ARS320" s="5"/>
      <c r="ART320" s="5"/>
      <c r="ARU320" s="5"/>
      <c r="ARV320" s="5"/>
      <c r="ARW320" s="5"/>
      <c r="ARX320" s="5"/>
      <c r="ARY320" s="5"/>
      <c r="ARZ320" s="5"/>
      <c r="ASA320" s="5"/>
      <c r="ASB320" s="5"/>
      <c r="ASC320" s="5"/>
      <c r="ASD320" s="5"/>
      <c r="ASE320" s="5"/>
      <c r="ASF320" s="5"/>
      <c r="ASG320" s="5"/>
      <c r="ASH320" s="5"/>
      <c r="ASI320" s="5"/>
      <c r="ASJ320" s="5"/>
      <c r="ASK320" s="5"/>
      <c r="ASL320" s="5"/>
      <c r="ASM320" s="5"/>
      <c r="ASN320" s="5"/>
      <c r="ASO320" s="5"/>
      <c r="ASP320" s="5"/>
      <c r="ASQ320" s="5"/>
      <c r="ASR320" s="5"/>
      <c r="ASS320" s="5"/>
      <c r="AST320" s="5"/>
      <c r="ASU320" s="5"/>
      <c r="ASV320" s="5"/>
      <c r="ASW320" s="5"/>
      <c r="ASX320" s="5"/>
      <c r="ASY320" s="5"/>
      <c r="ASZ320" s="5"/>
      <c r="ATA320" s="5"/>
      <c r="ATB320" s="5"/>
      <c r="ATC320" s="5"/>
      <c r="ATD320" s="5"/>
      <c r="ATE320" s="5"/>
      <c r="ATF320" s="5"/>
      <c r="ATG320" s="5"/>
      <c r="ATH320" s="5"/>
      <c r="ATI320" s="5"/>
      <c r="ATJ320" s="5"/>
      <c r="ATK320" s="5"/>
      <c r="ATL320" s="5"/>
      <c r="ATM320" s="5"/>
      <c r="ATN320" s="5"/>
      <c r="ATO320" s="5"/>
      <c r="ATP320" s="5"/>
      <c r="ATQ320" s="5"/>
      <c r="ATR320" s="5"/>
      <c r="ATS320" s="5"/>
      <c r="ATT320" s="5"/>
      <c r="ATU320" s="5"/>
      <c r="ATV320" s="5"/>
      <c r="ATW320" s="5"/>
      <c r="ATX320" s="5"/>
      <c r="ATY320" s="5"/>
      <c r="ATZ320" s="5"/>
      <c r="AUA320" s="5"/>
      <c r="AUB320" s="5"/>
      <c r="AUC320" s="5"/>
      <c r="AUD320" s="5"/>
      <c r="AUE320" s="5"/>
      <c r="AUF320" s="5"/>
      <c r="AUG320" s="5"/>
      <c r="AUH320" s="5"/>
      <c r="AUI320" s="5"/>
      <c r="AUJ320" s="5"/>
      <c r="AUK320" s="5"/>
      <c r="AUL320" s="5"/>
      <c r="AUM320" s="5"/>
      <c r="AUN320" s="5"/>
      <c r="AUO320" s="5"/>
      <c r="AUP320" s="5"/>
      <c r="AUQ320" s="5"/>
      <c r="AUR320" s="5"/>
      <c r="AUS320" s="5"/>
      <c r="AUT320" s="5"/>
      <c r="AUU320" s="5"/>
      <c r="AUV320" s="5"/>
      <c r="AUW320" s="5"/>
      <c r="AUX320" s="5"/>
      <c r="AUY320" s="5"/>
      <c r="AUZ320" s="5"/>
      <c r="AVA320" s="5"/>
      <c r="AVB320" s="5"/>
      <c r="AVC320" s="5"/>
      <c r="AVD320" s="5"/>
      <c r="AVE320" s="5"/>
      <c r="AVF320" s="5"/>
      <c r="AVG320" s="5"/>
      <c r="AVH320" s="5"/>
      <c r="AVI320" s="5"/>
      <c r="AVJ320" s="5"/>
      <c r="AVK320" s="5"/>
      <c r="AVL320" s="5"/>
      <c r="AVM320" s="5"/>
      <c r="AVN320" s="5"/>
      <c r="AVO320" s="5"/>
      <c r="AVP320" s="5"/>
      <c r="AVQ320" s="5"/>
      <c r="AVR320" s="5"/>
      <c r="AVS320" s="5"/>
      <c r="AVT320" s="5"/>
      <c r="AVU320" s="5"/>
      <c r="AVV320" s="5"/>
      <c r="AVW320" s="5"/>
      <c r="AVX320" s="5"/>
      <c r="AVY320" s="5"/>
      <c r="AVZ320" s="5"/>
      <c r="AWA320" s="5"/>
      <c r="AWB320" s="5"/>
      <c r="AWC320" s="5"/>
      <c r="AWD320" s="5"/>
      <c r="AWE320" s="5"/>
      <c r="AWF320" s="5"/>
      <c r="AWG320" s="5"/>
      <c r="AWH320" s="5"/>
      <c r="AWI320" s="5"/>
      <c r="AWJ320" s="5"/>
      <c r="AWK320" s="5"/>
      <c r="AWL320" s="5"/>
      <c r="AWM320" s="5"/>
      <c r="AWN320" s="5"/>
      <c r="AWO320" s="5"/>
      <c r="AWP320" s="5"/>
      <c r="AWQ320" s="5"/>
      <c r="AWR320" s="5"/>
      <c r="AWS320" s="5"/>
      <c r="AWT320" s="5"/>
      <c r="AWU320" s="5"/>
      <c r="AWV320" s="5"/>
      <c r="AWW320" s="5"/>
      <c r="AWX320" s="5"/>
      <c r="AWY320" s="5"/>
      <c r="AWZ320" s="5"/>
      <c r="AXA320" s="5"/>
      <c r="AXB320" s="5"/>
      <c r="AXC320" s="5"/>
      <c r="AXD320" s="5"/>
      <c r="AXE320" s="5"/>
      <c r="AXF320" s="5"/>
      <c r="AXG320" s="5"/>
      <c r="AXH320" s="5"/>
      <c r="AXI320" s="5"/>
      <c r="AXJ320" s="5"/>
      <c r="AXK320" s="5"/>
      <c r="AXL320" s="5"/>
      <c r="AXM320" s="5"/>
      <c r="AXN320" s="5"/>
      <c r="AXO320" s="5"/>
      <c r="AXP320" s="5"/>
      <c r="AXQ320" s="5"/>
      <c r="AXR320" s="5"/>
      <c r="AXS320" s="5"/>
      <c r="AXT320" s="5"/>
      <c r="AXU320" s="5"/>
      <c r="AXV320" s="5"/>
      <c r="AXW320" s="5"/>
      <c r="AXX320" s="5"/>
      <c r="AXY320" s="5"/>
      <c r="AXZ320" s="5"/>
      <c r="AYA320" s="5"/>
      <c r="AYB320" s="5"/>
      <c r="AYC320" s="5"/>
      <c r="AYD320" s="5"/>
      <c r="AYE320" s="5"/>
      <c r="AYF320" s="5"/>
      <c r="AYG320" s="5"/>
      <c r="AYH320" s="5"/>
      <c r="AYI320" s="5"/>
      <c r="AYJ320" s="5"/>
      <c r="AYK320" s="5"/>
      <c r="AYL320" s="5"/>
      <c r="AYM320" s="5"/>
      <c r="AYN320" s="5"/>
      <c r="AYO320" s="5"/>
      <c r="AYP320" s="5"/>
      <c r="AYQ320" s="5"/>
      <c r="AYR320" s="5"/>
      <c r="AYS320" s="5"/>
      <c r="AYT320" s="5"/>
      <c r="AYU320" s="5"/>
      <c r="AYV320" s="5"/>
      <c r="AYW320" s="5"/>
      <c r="AYX320" s="5"/>
      <c r="AYY320" s="5"/>
      <c r="AYZ320" s="5"/>
      <c r="AZA320" s="5"/>
      <c r="AZB320" s="5"/>
      <c r="AZC320" s="5"/>
      <c r="AZD320" s="5"/>
      <c r="AZE320" s="5"/>
      <c r="AZF320" s="5"/>
      <c r="AZG320" s="5"/>
      <c r="AZH320" s="5"/>
      <c r="AZI320" s="5"/>
      <c r="AZJ320" s="5"/>
      <c r="AZK320" s="5"/>
      <c r="AZL320" s="5"/>
      <c r="AZM320" s="5"/>
      <c r="AZN320" s="5"/>
      <c r="AZO320" s="5"/>
      <c r="AZP320" s="5"/>
      <c r="AZQ320" s="5"/>
      <c r="AZR320" s="5"/>
      <c r="AZS320" s="5"/>
      <c r="AZT320" s="5"/>
      <c r="AZU320" s="5"/>
      <c r="AZV320" s="5"/>
      <c r="AZW320" s="5"/>
      <c r="AZX320" s="5"/>
      <c r="AZY320" s="5"/>
      <c r="AZZ320" s="5"/>
      <c r="BAA320" s="5"/>
      <c r="BAB320" s="5"/>
      <c r="BAC320" s="5"/>
      <c r="BAD320" s="5"/>
      <c r="BAE320" s="5"/>
      <c r="BAF320" s="5"/>
      <c r="BAG320" s="5"/>
      <c r="BAH320" s="5"/>
      <c r="BAI320" s="5"/>
      <c r="BAJ320" s="5"/>
      <c r="BAK320" s="5"/>
      <c r="BAL320" s="5"/>
      <c r="BAM320" s="5"/>
      <c r="BAN320" s="5"/>
      <c r="BAO320" s="5"/>
      <c r="BAP320" s="5"/>
      <c r="BAQ320" s="5"/>
      <c r="BAR320" s="5"/>
      <c r="BAS320" s="5"/>
      <c r="BAT320" s="5"/>
      <c r="BAU320" s="5"/>
      <c r="BAV320" s="5"/>
      <c r="BAW320" s="5"/>
      <c r="BAX320" s="5"/>
      <c r="BAY320" s="5"/>
      <c r="BAZ320" s="5"/>
      <c r="BBA320" s="5"/>
      <c r="BBB320" s="5"/>
      <c r="BBC320" s="5"/>
      <c r="BBD320" s="5"/>
      <c r="BBE320" s="5"/>
      <c r="BBF320" s="5"/>
      <c r="BBG320" s="5"/>
      <c r="BBH320" s="5"/>
      <c r="BBI320" s="5"/>
      <c r="BBJ320" s="5"/>
      <c r="BBK320" s="5"/>
      <c r="BBL320" s="5"/>
      <c r="BBM320" s="5"/>
      <c r="BBN320" s="5"/>
      <c r="BBO320" s="5"/>
      <c r="BBP320" s="5"/>
      <c r="BBQ320" s="5"/>
      <c r="BBR320" s="5"/>
      <c r="BBS320" s="5"/>
      <c r="BBT320" s="5"/>
      <c r="BBU320" s="5"/>
      <c r="BBV320" s="5"/>
      <c r="BBW320" s="5"/>
      <c r="BBX320" s="5"/>
      <c r="BBY320" s="5"/>
      <c r="BBZ320" s="5"/>
      <c r="BCA320" s="5"/>
      <c r="BCB320" s="5"/>
      <c r="BCC320" s="5"/>
      <c r="BCD320" s="5"/>
      <c r="BCE320" s="5"/>
      <c r="BCF320" s="5"/>
      <c r="BCG320" s="5"/>
      <c r="BCH320" s="5"/>
      <c r="BCI320" s="5"/>
      <c r="BCJ320" s="5"/>
      <c r="BCK320" s="5"/>
      <c r="BCL320" s="5"/>
      <c r="BCM320" s="5"/>
      <c r="BCN320" s="5"/>
      <c r="BCO320" s="5"/>
      <c r="BCP320" s="5"/>
      <c r="BCQ320" s="5"/>
      <c r="BCR320" s="5"/>
      <c r="BCS320" s="5"/>
      <c r="BCT320" s="5"/>
      <c r="BCU320" s="5"/>
      <c r="BCV320" s="5"/>
      <c r="BCW320" s="5"/>
      <c r="BCX320" s="5"/>
      <c r="BCY320" s="5"/>
      <c r="BCZ320" s="5"/>
      <c r="BDA320" s="5"/>
      <c r="BDB320" s="5"/>
      <c r="BDC320" s="5"/>
      <c r="BDD320" s="5"/>
      <c r="BDE320" s="5"/>
      <c r="BDF320" s="5"/>
      <c r="BDG320" s="5"/>
      <c r="BDH320" s="5"/>
      <c r="BDI320" s="5"/>
      <c r="BDJ320" s="5"/>
      <c r="BDK320" s="5"/>
      <c r="BDL320" s="5"/>
      <c r="BDM320" s="5"/>
      <c r="BDN320" s="5"/>
      <c r="BDO320" s="5"/>
      <c r="BDP320" s="5"/>
      <c r="BDQ320" s="5"/>
      <c r="BDR320" s="5"/>
      <c r="BDS320" s="5"/>
      <c r="BDT320" s="5"/>
      <c r="BDU320" s="5"/>
      <c r="BDV320" s="5"/>
      <c r="BDW320" s="5"/>
      <c r="BDX320" s="5"/>
      <c r="BDY320" s="5"/>
      <c r="BDZ320" s="5"/>
      <c r="BEA320" s="5"/>
      <c r="BEB320" s="5"/>
      <c r="BEC320" s="5"/>
      <c r="BED320" s="5"/>
      <c r="BEE320" s="5"/>
      <c r="BEF320" s="5"/>
      <c r="BEG320" s="5"/>
      <c r="BEH320" s="5"/>
      <c r="BEI320" s="5"/>
      <c r="BEJ320" s="5"/>
      <c r="BEK320" s="5"/>
      <c r="BEL320" s="5"/>
      <c r="BEM320" s="5"/>
      <c r="BEN320" s="5"/>
      <c r="BEO320" s="5"/>
      <c r="BEP320" s="5"/>
      <c r="BEQ320" s="5"/>
      <c r="BER320" s="5"/>
      <c r="BES320" s="5"/>
      <c r="BET320" s="5"/>
      <c r="BEU320" s="5"/>
      <c r="BEV320" s="5"/>
      <c r="BEW320" s="5"/>
      <c r="BEX320" s="5"/>
      <c r="BEY320" s="5"/>
      <c r="BEZ320" s="5"/>
      <c r="BFA320" s="5"/>
      <c r="BFB320" s="5"/>
      <c r="BFC320" s="5"/>
      <c r="BFD320" s="5"/>
      <c r="BFE320" s="5"/>
      <c r="BFF320" s="5"/>
      <c r="BFG320" s="5"/>
      <c r="BFH320" s="5"/>
      <c r="BFI320" s="5"/>
      <c r="BFJ320" s="5"/>
      <c r="BFK320" s="5"/>
      <c r="BFL320" s="5"/>
      <c r="BFM320" s="5"/>
      <c r="BFN320" s="5"/>
      <c r="BFO320" s="5"/>
      <c r="BFP320" s="5"/>
      <c r="BFQ320" s="5"/>
      <c r="BFR320" s="5"/>
      <c r="BFS320" s="5"/>
      <c r="BFT320" s="5"/>
      <c r="BFU320" s="5"/>
      <c r="BFV320" s="5"/>
      <c r="BFW320" s="5"/>
      <c r="BFX320" s="5"/>
      <c r="BFY320" s="5"/>
      <c r="BFZ320" s="5"/>
      <c r="BGA320" s="5"/>
      <c r="BGB320" s="5"/>
      <c r="BGC320" s="5"/>
      <c r="BGD320" s="5"/>
      <c r="BGE320" s="5"/>
      <c r="BGF320" s="5"/>
      <c r="BGG320" s="5"/>
      <c r="BGH320" s="5"/>
      <c r="BGI320" s="5"/>
      <c r="BGJ320" s="5"/>
      <c r="BGK320" s="5"/>
      <c r="BGL320" s="5"/>
      <c r="BGM320" s="5"/>
      <c r="BGN320" s="5"/>
      <c r="BGO320" s="5"/>
      <c r="BGP320" s="5"/>
      <c r="BGQ320" s="5"/>
      <c r="BGR320" s="5"/>
      <c r="BGS320" s="5"/>
      <c r="BGT320" s="5"/>
      <c r="BGU320" s="5"/>
      <c r="BGV320" s="5"/>
      <c r="BGW320" s="5"/>
      <c r="BGX320" s="5"/>
      <c r="BGY320" s="5"/>
      <c r="BGZ320" s="5"/>
      <c r="BHA320" s="5"/>
      <c r="BHB320" s="5"/>
      <c r="BHC320" s="5"/>
      <c r="BHD320" s="5"/>
      <c r="BHE320" s="5"/>
      <c r="BHF320" s="5"/>
      <c r="BHG320" s="5"/>
      <c r="BHH320" s="5"/>
      <c r="BHI320" s="5"/>
      <c r="BHJ320" s="5"/>
      <c r="BHK320" s="5"/>
      <c r="BHL320" s="5"/>
      <c r="BHM320" s="5"/>
      <c r="BHN320" s="5"/>
      <c r="BHO320" s="5"/>
      <c r="BHP320" s="5"/>
      <c r="BHQ320" s="5"/>
      <c r="BHR320" s="5"/>
      <c r="BHS320" s="5"/>
      <c r="BHT320" s="5"/>
      <c r="BHU320" s="5"/>
      <c r="BHV320" s="5"/>
      <c r="BHW320" s="5"/>
      <c r="BHX320" s="5"/>
      <c r="BHY320" s="5"/>
      <c r="BHZ320" s="5"/>
      <c r="BIA320" s="5"/>
      <c r="BIB320" s="5"/>
      <c r="BIC320" s="5"/>
      <c r="BID320" s="5"/>
      <c r="BIE320" s="5"/>
      <c r="BIF320" s="5"/>
      <c r="BIG320" s="5"/>
      <c r="BIH320" s="5"/>
      <c r="BII320" s="5"/>
      <c r="BIJ320" s="5"/>
      <c r="BIK320" s="5"/>
      <c r="BIL320" s="5"/>
      <c r="BIM320" s="5"/>
      <c r="BIN320" s="5"/>
      <c r="BIO320" s="5"/>
      <c r="BIP320" s="5"/>
      <c r="BIQ320" s="5"/>
      <c r="BIR320" s="5"/>
      <c r="BIS320" s="5"/>
      <c r="BIT320" s="5"/>
      <c r="BIU320" s="5"/>
      <c r="BIV320" s="5"/>
      <c r="BIW320" s="5"/>
      <c r="BIX320" s="5"/>
      <c r="BIY320" s="5"/>
      <c r="BIZ320" s="5"/>
      <c r="BJA320" s="5"/>
      <c r="BJB320" s="5"/>
      <c r="BJC320" s="5"/>
      <c r="BJD320" s="5"/>
      <c r="BJE320" s="5"/>
      <c r="BJF320" s="5"/>
      <c r="BJG320" s="5"/>
      <c r="BJH320" s="5"/>
      <c r="BJI320" s="5"/>
      <c r="BJJ320" s="5"/>
      <c r="BJK320" s="5"/>
      <c r="BJL320" s="5"/>
      <c r="BJM320" s="5"/>
      <c r="BJN320" s="5"/>
      <c r="BJO320" s="5"/>
      <c r="BJP320" s="5"/>
      <c r="BJQ320" s="5"/>
      <c r="BJR320" s="5"/>
      <c r="BJS320" s="5"/>
      <c r="BJT320" s="5"/>
      <c r="BJU320" s="5"/>
      <c r="BJV320" s="5"/>
      <c r="BJW320" s="5"/>
      <c r="BJX320" s="5"/>
      <c r="BJY320" s="5"/>
      <c r="BJZ320" s="5"/>
      <c r="BKA320" s="5"/>
      <c r="BKB320" s="5"/>
      <c r="BKC320" s="5"/>
      <c r="BKD320" s="5"/>
      <c r="BKE320" s="5"/>
      <c r="BKF320" s="5"/>
      <c r="BKG320" s="5"/>
      <c r="BKH320" s="5"/>
      <c r="BKI320" s="5"/>
      <c r="BKJ320" s="5"/>
      <c r="BKK320" s="5"/>
      <c r="BKL320" s="5"/>
      <c r="BKM320" s="5"/>
      <c r="BKN320" s="5"/>
      <c r="BKO320" s="5"/>
      <c r="BKP320" s="5"/>
      <c r="BKQ320" s="5"/>
      <c r="BKR320" s="5"/>
      <c r="BKS320" s="5"/>
      <c r="BKT320" s="5"/>
      <c r="BKU320" s="5"/>
      <c r="BKV320" s="5"/>
      <c r="BKW320" s="5"/>
      <c r="BKX320" s="5"/>
      <c r="BKY320" s="5"/>
      <c r="BKZ320" s="5"/>
      <c r="BLA320" s="5"/>
      <c r="BLB320" s="5"/>
      <c r="BLC320" s="5"/>
      <c r="BLD320" s="5"/>
      <c r="BLE320" s="5"/>
      <c r="BLF320" s="5"/>
      <c r="BLG320" s="5"/>
      <c r="BLH320" s="5"/>
      <c r="BLI320" s="5"/>
      <c r="BLJ320" s="5"/>
      <c r="BLK320" s="5"/>
      <c r="BLL320" s="5"/>
      <c r="BLM320" s="5"/>
      <c r="BLN320" s="5"/>
      <c r="BLO320" s="5"/>
      <c r="BLP320" s="5"/>
      <c r="BLQ320" s="5"/>
      <c r="BLR320" s="5"/>
      <c r="BLS320" s="5"/>
      <c r="BLT320" s="5"/>
      <c r="BLU320" s="5"/>
      <c r="BLV320" s="5"/>
      <c r="BLW320" s="5"/>
      <c r="BLX320" s="5"/>
      <c r="BLY320" s="5"/>
      <c r="BLZ320" s="5"/>
      <c r="BMA320" s="5"/>
      <c r="BMB320" s="5"/>
      <c r="BMC320" s="5"/>
      <c r="BMD320" s="5"/>
      <c r="BME320" s="5"/>
      <c r="BMF320" s="5"/>
      <c r="BMG320" s="5"/>
      <c r="BMH320" s="5"/>
      <c r="BMI320" s="5"/>
      <c r="BMJ320" s="5"/>
      <c r="BMK320" s="5"/>
      <c r="BML320" s="5"/>
      <c r="BMM320" s="5"/>
      <c r="BMN320" s="5"/>
      <c r="BMO320" s="5"/>
      <c r="BMP320" s="5"/>
      <c r="BMQ320" s="5"/>
      <c r="BMR320" s="5"/>
      <c r="BMS320" s="5"/>
      <c r="BMT320" s="5"/>
      <c r="BMU320" s="5"/>
      <c r="BMV320" s="5"/>
      <c r="BMW320" s="5"/>
      <c r="BMX320" s="5"/>
      <c r="BMY320" s="5"/>
      <c r="BMZ320" s="5"/>
      <c r="BNA320" s="5"/>
      <c r="BNB320" s="5"/>
      <c r="BNC320" s="5"/>
      <c r="BND320" s="5"/>
      <c r="BNE320" s="5"/>
      <c r="BNF320" s="5"/>
      <c r="BNG320" s="5"/>
      <c r="BNH320" s="5"/>
      <c r="BNI320" s="5"/>
      <c r="BNJ320" s="5"/>
      <c r="BNK320" s="5"/>
      <c r="BNL320" s="5"/>
      <c r="BNM320" s="5"/>
      <c r="BNN320" s="5"/>
      <c r="BNO320" s="5"/>
      <c r="BNP320" s="5"/>
      <c r="BNQ320" s="5"/>
      <c r="BNR320" s="5"/>
      <c r="BNS320" s="5"/>
      <c r="BNT320" s="5"/>
      <c r="BNU320" s="5"/>
      <c r="BNV320" s="5"/>
      <c r="BNW320" s="5"/>
      <c r="BNX320" s="5"/>
      <c r="BNY320" s="5"/>
      <c r="BNZ320" s="5"/>
      <c r="BOA320" s="5"/>
      <c r="BOB320" s="5"/>
      <c r="BOC320" s="5"/>
      <c r="BOD320" s="5"/>
      <c r="BOE320" s="5"/>
      <c r="BOF320" s="5"/>
      <c r="BOG320" s="5"/>
      <c r="BOH320" s="5"/>
      <c r="BOI320" s="5"/>
      <c r="BOJ320" s="5"/>
      <c r="BOK320" s="5"/>
      <c r="BOL320" s="5"/>
      <c r="BOM320" s="5"/>
      <c r="BON320" s="5"/>
      <c r="BOO320" s="5"/>
      <c r="BOP320" s="5"/>
      <c r="BOQ320" s="5"/>
      <c r="BOR320" s="5"/>
      <c r="BOS320" s="5"/>
      <c r="BOT320" s="5"/>
      <c r="BOU320" s="5"/>
      <c r="BOV320" s="5"/>
      <c r="BOW320" s="5"/>
      <c r="BOX320" s="5"/>
      <c r="BOY320" s="5"/>
      <c r="BOZ320" s="5"/>
      <c r="BPA320" s="5"/>
      <c r="BPB320" s="5"/>
      <c r="BPC320" s="5"/>
      <c r="BPD320" s="5"/>
      <c r="BPE320" s="5"/>
      <c r="BPF320" s="5"/>
      <c r="BPG320" s="5"/>
      <c r="BPH320" s="5"/>
      <c r="BPI320" s="5"/>
      <c r="BPJ320" s="5"/>
      <c r="BPK320" s="5"/>
      <c r="BPL320" s="5"/>
      <c r="BPM320" s="5"/>
      <c r="BPN320" s="5"/>
      <c r="BPO320" s="5"/>
      <c r="BPP320" s="5"/>
      <c r="BPQ320" s="5"/>
      <c r="BPR320" s="5"/>
      <c r="BPS320" s="5"/>
      <c r="BPT320" s="5"/>
      <c r="BPU320" s="5"/>
      <c r="BPV320" s="5"/>
      <c r="BPW320" s="5"/>
      <c r="BPX320" s="5"/>
      <c r="BPY320" s="5"/>
      <c r="BPZ320" s="5"/>
      <c r="BQA320" s="5"/>
      <c r="BQB320" s="5"/>
      <c r="BQC320" s="5"/>
      <c r="BQD320" s="5"/>
      <c r="BQE320" s="5"/>
      <c r="BQF320" s="5"/>
      <c r="BQG320" s="5"/>
      <c r="BQH320" s="5"/>
      <c r="BQI320" s="5"/>
      <c r="BQJ320" s="5"/>
      <c r="BQK320" s="5"/>
      <c r="BQL320" s="5"/>
      <c r="BQM320" s="5"/>
      <c r="BQN320" s="5"/>
      <c r="BQO320" s="5"/>
      <c r="BQP320" s="5"/>
      <c r="BQQ320" s="5"/>
      <c r="BQR320" s="5"/>
      <c r="BQS320" s="5"/>
      <c r="BQT320" s="5"/>
      <c r="BQU320" s="5"/>
      <c r="BQV320" s="5"/>
      <c r="BQW320" s="5"/>
      <c r="BQX320" s="5"/>
      <c r="BQY320" s="5"/>
      <c r="BQZ320" s="5"/>
      <c r="BRA320" s="5"/>
      <c r="BRB320" s="5"/>
      <c r="BRC320" s="5"/>
      <c r="BRD320" s="5"/>
      <c r="BRE320" s="5"/>
      <c r="BRF320" s="5"/>
      <c r="BRG320" s="5"/>
      <c r="BRH320" s="5"/>
      <c r="BRI320" s="5"/>
      <c r="BRJ320" s="5"/>
      <c r="BRK320" s="5"/>
      <c r="BRL320" s="5"/>
      <c r="BRM320" s="5"/>
      <c r="BRN320" s="5"/>
      <c r="BRO320" s="5"/>
      <c r="BRP320" s="5"/>
      <c r="BRQ320" s="5"/>
      <c r="BRR320" s="5"/>
      <c r="BRS320" s="5"/>
      <c r="BRT320" s="5"/>
      <c r="BRU320" s="5"/>
      <c r="BRV320" s="5"/>
      <c r="BRW320" s="5"/>
      <c r="BRX320" s="5"/>
      <c r="BRY320" s="5"/>
      <c r="BRZ320" s="5"/>
      <c r="BSA320" s="5"/>
      <c r="BSB320" s="5"/>
      <c r="BSC320" s="5"/>
      <c r="BSD320" s="5"/>
      <c r="BSE320" s="5"/>
      <c r="BSF320" s="5"/>
      <c r="BSG320" s="5"/>
      <c r="BSH320" s="5"/>
      <c r="BSI320" s="5"/>
      <c r="BSJ320" s="5"/>
      <c r="BSK320" s="5"/>
      <c r="BSL320" s="5"/>
      <c r="BSM320" s="5"/>
      <c r="BSN320" s="5"/>
      <c r="BSO320" s="5"/>
      <c r="BSP320" s="5"/>
      <c r="BSQ320" s="5"/>
      <c r="BSR320" s="5"/>
      <c r="BSS320" s="5"/>
      <c r="BST320" s="5"/>
      <c r="BSU320" s="5"/>
      <c r="BSV320" s="5"/>
      <c r="BSW320" s="5"/>
      <c r="BSX320" s="5"/>
      <c r="BSY320" s="5"/>
      <c r="BSZ320" s="5"/>
      <c r="BTA320" s="5"/>
      <c r="BTB320" s="5"/>
      <c r="BTC320" s="5"/>
      <c r="BTD320" s="5"/>
      <c r="BTE320" s="5"/>
      <c r="BTF320" s="5"/>
      <c r="BTG320" s="5"/>
      <c r="BTH320" s="5"/>
      <c r="BTI320" s="5"/>
      <c r="BTJ320" s="5"/>
      <c r="BTK320" s="5"/>
      <c r="BTL320" s="5"/>
      <c r="BTM320" s="5"/>
      <c r="BTN320" s="5"/>
      <c r="BTO320" s="5"/>
      <c r="BTP320" s="5"/>
      <c r="BTQ320" s="5"/>
      <c r="BTR320" s="5"/>
      <c r="BTS320" s="5"/>
      <c r="BTT320" s="5"/>
      <c r="BTU320" s="5"/>
      <c r="BTV320" s="5"/>
      <c r="BTW320" s="5"/>
      <c r="BTX320" s="5"/>
      <c r="BTY320" s="5"/>
      <c r="BTZ320" s="5"/>
      <c r="BUA320" s="5"/>
      <c r="BUB320" s="5"/>
      <c r="BUC320" s="5"/>
      <c r="BUD320" s="5"/>
      <c r="BUE320" s="5"/>
      <c r="BUF320" s="5"/>
      <c r="BUG320" s="5"/>
      <c r="BUH320" s="5"/>
      <c r="BUI320" s="5"/>
      <c r="BUJ320" s="5"/>
      <c r="BUK320" s="5"/>
      <c r="BUL320" s="5"/>
      <c r="BUM320" s="5"/>
      <c r="BUN320" s="5"/>
      <c r="BUO320" s="5"/>
      <c r="BUP320" s="5"/>
      <c r="BUQ320" s="5"/>
      <c r="BUR320" s="5"/>
      <c r="BUS320" s="5"/>
      <c r="BUT320" s="5"/>
      <c r="BUU320" s="5"/>
      <c r="BUV320" s="5"/>
      <c r="BUW320" s="5"/>
      <c r="BUX320" s="5"/>
      <c r="BUY320" s="5"/>
      <c r="BUZ320" s="5"/>
      <c r="BVA320" s="5"/>
      <c r="BVB320" s="5"/>
      <c r="BVC320" s="5"/>
      <c r="BVD320" s="5"/>
      <c r="BVE320" s="5"/>
      <c r="BVF320" s="5"/>
      <c r="BVG320" s="5"/>
      <c r="BVH320" s="5"/>
      <c r="BVI320" s="5"/>
      <c r="BVJ320" s="5"/>
      <c r="BVK320" s="5"/>
      <c r="BVL320" s="5"/>
      <c r="BVM320" s="5"/>
      <c r="BVN320" s="5"/>
      <c r="BVO320" s="5"/>
      <c r="BVP320" s="5"/>
      <c r="BVQ320" s="5"/>
      <c r="BVR320" s="5"/>
      <c r="BVS320" s="5"/>
      <c r="BVT320" s="5"/>
      <c r="BVU320" s="5"/>
      <c r="BVV320" s="5"/>
      <c r="BVW320" s="5"/>
      <c r="BVX320" s="5"/>
      <c r="BVY320" s="5"/>
      <c r="BVZ320" s="5"/>
      <c r="BWA320" s="5"/>
      <c r="BWB320" s="5"/>
      <c r="BWC320" s="5"/>
      <c r="BWD320" s="5"/>
      <c r="BWE320" s="5"/>
      <c r="BWF320" s="5"/>
      <c r="BWG320" s="5"/>
      <c r="BWH320" s="5"/>
      <c r="BWI320" s="5"/>
      <c r="BWJ320" s="5"/>
      <c r="BWK320" s="5"/>
      <c r="BWL320" s="5"/>
      <c r="BWM320" s="5"/>
      <c r="BWN320" s="5"/>
      <c r="BWO320" s="5"/>
      <c r="BWP320" s="5"/>
      <c r="BWQ320" s="5"/>
      <c r="BWR320" s="5"/>
      <c r="BWS320" s="5"/>
      <c r="BWT320" s="5"/>
      <c r="BWU320" s="5"/>
      <c r="BWV320" s="5"/>
      <c r="BWW320" s="5"/>
      <c r="BWX320" s="5"/>
      <c r="BWY320" s="5"/>
      <c r="BWZ320" s="5"/>
      <c r="BXA320" s="5"/>
      <c r="BXB320" s="5"/>
      <c r="BXC320" s="5"/>
      <c r="BXD320" s="5"/>
      <c r="BXE320" s="5"/>
      <c r="BXF320" s="5"/>
      <c r="BXG320" s="5"/>
      <c r="BXH320" s="5"/>
      <c r="BXI320" s="5"/>
      <c r="BXJ320" s="5"/>
      <c r="BXK320" s="5"/>
      <c r="BXL320" s="5"/>
      <c r="BXM320" s="5"/>
      <c r="BXN320" s="5"/>
      <c r="BXO320" s="5"/>
      <c r="BXP320" s="5"/>
      <c r="BXQ320" s="5"/>
      <c r="BXR320" s="5"/>
      <c r="BXS320" s="5"/>
      <c r="BXT320" s="5"/>
      <c r="BXU320" s="5"/>
      <c r="BXV320" s="5"/>
      <c r="BXW320" s="5"/>
      <c r="BXX320" s="5"/>
      <c r="BXY320" s="5"/>
      <c r="BXZ320" s="5"/>
      <c r="BYA320" s="5"/>
      <c r="BYB320" s="5"/>
      <c r="BYC320" s="5"/>
      <c r="BYD320" s="5"/>
      <c r="BYE320" s="5"/>
      <c r="BYF320" s="5"/>
      <c r="BYG320" s="5"/>
      <c r="BYH320" s="5"/>
      <c r="BYI320" s="5"/>
      <c r="BYJ320" s="5"/>
      <c r="BYK320" s="5"/>
      <c r="BYL320" s="5"/>
      <c r="BYM320" s="5"/>
      <c r="BYN320" s="5"/>
      <c r="BYO320" s="5"/>
      <c r="BYP320" s="5"/>
      <c r="BYQ320" s="5"/>
      <c r="BYR320" s="5"/>
      <c r="BYS320" s="5"/>
      <c r="BYT320" s="5"/>
      <c r="BYU320" s="5"/>
      <c r="BYV320" s="5"/>
      <c r="BYW320" s="5"/>
      <c r="BYX320" s="5"/>
      <c r="BYY320" s="5"/>
      <c r="BYZ320" s="5"/>
      <c r="BZA320" s="5"/>
      <c r="BZB320" s="5"/>
      <c r="BZC320" s="5"/>
      <c r="BZD320" s="5"/>
      <c r="BZE320" s="5"/>
      <c r="BZF320" s="5"/>
      <c r="BZG320" s="5"/>
      <c r="BZH320" s="5"/>
      <c r="BZI320" s="5"/>
      <c r="BZJ320" s="5"/>
      <c r="BZK320" s="5"/>
      <c r="BZL320" s="5"/>
      <c r="BZM320" s="5"/>
      <c r="BZN320" s="5"/>
      <c r="BZO320" s="5"/>
      <c r="BZP320" s="5"/>
      <c r="BZQ320" s="5"/>
      <c r="BZR320" s="5"/>
      <c r="BZS320" s="5"/>
      <c r="BZT320" s="5"/>
      <c r="BZU320" s="5"/>
      <c r="BZV320" s="5"/>
      <c r="BZW320" s="5"/>
      <c r="BZX320" s="5"/>
      <c r="BZY320" s="5"/>
      <c r="BZZ320" s="5"/>
      <c r="CAA320" s="5"/>
      <c r="CAB320" s="5"/>
      <c r="CAC320" s="5"/>
      <c r="CAD320" s="5"/>
      <c r="CAE320" s="5"/>
      <c r="CAF320" s="5"/>
      <c r="CAG320" s="5"/>
      <c r="CAH320" s="5"/>
      <c r="CAI320" s="5"/>
      <c r="CAJ320" s="5"/>
      <c r="CAK320" s="5"/>
      <c r="CAL320" s="5"/>
      <c r="CAM320" s="5"/>
      <c r="CAN320" s="5"/>
      <c r="CAO320" s="5"/>
      <c r="CAP320" s="5"/>
      <c r="CAQ320" s="5"/>
      <c r="CAR320" s="5"/>
      <c r="CAS320" s="5"/>
      <c r="CAT320" s="5"/>
      <c r="CAU320" s="5"/>
      <c r="CAV320" s="5"/>
      <c r="CAW320" s="5"/>
      <c r="CAX320" s="5"/>
      <c r="CAY320" s="5"/>
      <c r="CAZ320" s="5"/>
      <c r="CBA320" s="5"/>
      <c r="CBB320" s="5"/>
      <c r="CBC320" s="5"/>
      <c r="CBD320" s="5"/>
      <c r="CBE320" s="5"/>
      <c r="CBF320" s="5"/>
      <c r="CBG320" s="5"/>
      <c r="CBH320" s="5"/>
      <c r="CBI320" s="5"/>
      <c r="CBJ320" s="5"/>
      <c r="CBK320" s="5"/>
      <c r="CBL320" s="5"/>
      <c r="CBM320" s="5"/>
      <c r="CBN320" s="5"/>
      <c r="CBO320" s="5"/>
      <c r="CBP320" s="5"/>
      <c r="CBQ320" s="5"/>
      <c r="CBR320" s="5"/>
      <c r="CBS320" s="5"/>
      <c r="CBT320" s="5"/>
      <c r="CBU320" s="5"/>
      <c r="CBV320" s="5"/>
      <c r="CBW320" s="5"/>
      <c r="CBX320" s="5"/>
      <c r="CBY320" s="5"/>
      <c r="CBZ320" s="5"/>
      <c r="CCA320" s="5"/>
      <c r="CCB320" s="5"/>
      <c r="CCC320" s="5"/>
      <c r="CCD320" s="5"/>
      <c r="CCE320" s="5"/>
      <c r="CCF320" s="5"/>
      <c r="CCG320" s="5"/>
      <c r="CCH320" s="5"/>
      <c r="CCI320" s="5"/>
      <c r="CCJ320" s="5"/>
      <c r="CCK320" s="5"/>
      <c r="CCL320" s="5"/>
      <c r="CCM320" s="5"/>
      <c r="CCN320" s="5"/>
      <c r="CCO320" s="5"/>
      <c r="CCP320" s="5"/>
      <c r="CCQ320" s="5"/>
      <c r="CCR320" s="5"/>
      <c r="CCS320" s="5"/>
      <c r="CCT320" s="5"/>
      <c r="CCU320" s="5"/>
      <c r="CCV320" s="5"/>
      <c r="CCW320" s="5"/>
      <c r="CCX320" s="5"/>
      <c r="CCY320" s="5"/>
      <c r="CCZ320" s="5"/>
      <c r="CDA320" s="5"/>
      <c r="CDB320" s="5"/>
      <c r="CDC320" s="5"/>
      <c r="CDD320" s="5"/>
      <c r="CDE320" s="5"/>
      <c r="CDF320" s="5"/>
      <c r="CDG320" s="5"/>
      <c r="CDH320" s="5"/>
      <c r="CDI320" s="5"/>
      <c r="CDJ320" s="5"/>
      <c r="CDK320" s="5"/>
      <c r="CDL320" s="5"/>
      <c r="CDM320" s="5"/>
      <c r="CDN320" s="5"/>
      <c r="CDO320" s="5"/>
      <c r="CDP320" s="5"/>
      <c r="CDQ320" s="5"/>
      <c r="CDR320" s="5"/>
      <c r="CDS320" s="5"/>
      <c r="CDT320" s="5"/>
      <c r="CDU320" s="5"/>
      <c r="CDV320" s="5"/>
      <c r="CDW320" s="5"/>
      <c r="CDX320" s="5"/>
      <c r="CDY320" s="5"/>
      <c r="CDZ320" s="5"/>
      <c r="CEA320" s="5"/>
      <c r="CEB320" s="5"/>
      <c r="CEC320" s="5"/>
      <c r="CED320" s="5"/>
      <c r="CEE320" s="5"/>
      <c r="CEF320" s="5"/>
      <c r="CEG320" s="5"/>
      <c r="CEH320" s="5"/>
      <c r="CEI320" s="5"/>
      <c r="CEJ320" s="5"/>
      <c r="CEK320" s="5"/>
      <c r="CEL320" s="5"/>
      <c r="CEM320" s="5"/>
      <c r="CEN320" s="5"/>
      <c r="CEO320" s="5"/>
      <c r="CEP320" s="5"/>
      <c r="CEQ320" s="5"/>
      <c r="CER320" s="5"/>
      <c r="CES320" s="5"/>
      <c r="CET320" s="5"/>
      <c r="CEU320" s="5"/>
      <c r="CEV320" s="5"/>
      <c r="CEW320" s="5"/>
      <c r="CEX320" s="5"/>
      <c r="CEY320" s="5"/>
      <c r="CEZ320" s="5"/>
      <c r="CFA320" s="5"/>
      <c r="CFB320" s="5"/>
      <c r="CFC320" s="5"/>
      <c r="CFD320" s="5"/>
      <c r="CFE320" s="5"/>
      <c r="CFF320" s="5"/>
      <c r="CFG320" s="5"/>
      <c r="CFH320" s="5"/>
      <c r="CFI320" s="5"/>
      <c r="CFJ320" s="5"/>
      <c r="CFK320" s="5"/>
      <c r="CFL320" s="5"/>
      <c r="CFM320" s="5"/>
      <c r="CFN320" s="5"/>
      <c r="CFO320" s="5"/>
      <c r="CFP320" s="5"/>
      <c r="CFQ320" s="5"/>
      <c r="CFR320" s="5"/>
      <c r="CFS320" s="5"/>
      <c r="CFT320" s="5"/>
      <c r="CFU320" s="5"/>
      <c r="CFV320" s="5"/>
      <c r="CFW320" s="5"/>
      <c r="CFX320" s="5"/>
      <c r="CFY320" s="5"/>
      <c r="CFZ320" s="5"/>
      <c r="CGA320" s="5"/>
      <c r="CGB320" s="5"/>
      <c r="CGC320" s="5"/>
      <c r="CGD320" s="5"/>
      <c r="CGE320" s="5"/>
      <c r="CGF320" s="5"/>
      <c r="CGG320" s="5"/>
      <c r="CGH320" s="5"/>
      <c r="CGI320" s="5"/>
      <c r="CGJ320" s="5"/>
      <c r="CGK320" s="5"/>
      <c r="CGL320" s="5"/>
      <c r="CGM320" s="5"/>
      <c r="CGN320" s="5"/>
      <c r="CGO320" s="5"/>
      <c r="CGP320" s="5"/>
      <c r="CGQ320" s="5"/>
      <c r="CGR320" s="5"/>
      <c r="CGS320" s="5"/>
      <c r="CGT320" s="5"/>
      <c r="CGU320" s="5"/>
      <c r="CGV320" s="5"/>
      <c r="CGW320" s="5"/>
      <c r="CGX320" s="5"/>
      <c r="CGY320" s="5"/>
      <c r="CGZ320" s="5"/>
      <c r="CHA320" s="5"/>
      <c r="CHB320" s="5"/>
      <c r="CHC320" s="5"/>
      <c r="CHD320" s="5"/>
      <c r="CHE320" s="5"/>
      <c r="CHF320" s="5"/>
      <c r="CHG320" s="5"/>
      <c r="CHH320" s="5"/>
      <c r="CHI320" s="5"/>
      <c r="CHJ320" s="5"/>
      <c r="CHK320" s="5"/>
      <c r="CHL320" s="5"/>
      <c r="CHM320" s="5"/>
      <c r="CHN320" s="5"/>
      <c r="CHO320" s="5"/>
      <c r="CHP320" s="5"/>
      <c r="CHQ320" s="5"/>
      <c r="CHR320" s="5"/>
      <c r="CHS320" s="5"/>
      <c r="CHT320" s="5"/>
      <c r="CHU320" s="5"/>
      <c r="CHV320" s="5"/>
      <c r="CHW320" s="5"/>
      <c r="CHX320" s="5"/>
      <c r="CHY320" s="5"/>
      <c r="CHZ320" s="5"/>
      <c r="CIA320" s="5"/>
      <c r="CIB320" s="5"/>
      <c r="CIC320" s="5"/>
      <c r="CID320" s="5"/>
      <c r="CIE320" s="5"/>
      <c r="CIF320" s="5"/>
      <c r="CIG320" s="5"/>
      <c r="CIH320" s="5"/>
      <c r="CII320" s="5"/>
      <c r="CIJ320" s="5"/>
      <c r="CIK320" s="5"/>
      <c r="CIL320" s="5"/>
      <c r="CIM320" s="5"/>
      <c r="CIN320" s="5"/>
      <c r="CIO320" s="5"/>
      <c r="CIP320" s="5"/>
      <c r="CIQ320" s="5"/>
      <c r="CIR320" s="5"/>
      <c r="CIS320" s="5"/>
      <c r="CIT320" s="5"/>
      <c r="CIU320" s="5"/>
      <c r="CIV320" s="5"/>
      <c r="CIW320" s="5"/>
      <c r="CIX320" s="5"/>
      <c r="CIY320" s="5"/>
      <c r="CIZ320" s="5"/>
      <c r="CJA320" s="5"/>
      <c r="CJB320" s="5"/>
      <c r="CJC320" s="5"/>
      <c r="CJD320" s="5"/>
      <c r="CJE320" s="5"/>
      <c r="CJF320" s="5"/>
      <c r="CJG320" s="5"/>
      <c r="CJH320" s="5"/>
      <c r="CJI320" s="5"/>
      <c r="CJJ320" s="5"/>
      <c r="CJK320" s="5"/>
      <c r="CJL320" s="5"/>
      <c r="CJM320" s="5"/>
      <c r="CJN320" s="5"/>
      <c r="CJO320" s="5"/>
      <c r="CJP320" s="5"/>
      <c r="CJQ320" s="5"/>
      <c r="CJR320" s="5"/>
      <c r="CJS320" s="5"/>
      <c r="CJT320" s="5"/>
      <c r="CJU320" s="5"/>
      <c r="CJV320" s="5"/>
      <c r="CJW320" s="5"/>
      <c r="CJX320" s="5"/>
      <c r="CJY320" s="5"/>
      <c r="CJZ320" s="5"/>
      <c r="CKA320" s="5"/>
      <c r="CKB320" s="5"/>
      <c r="CKC320" s="5"/>
      <c r="CKD320" s="5"/>
      <c r="CKE320" s="5"/>
      <c r="CKF320" s="5"/>
      <c r="CKG320" s="5"/>
      <c r="CKH320" s="5"/>
      <c r="CKI320" s="5"/>
      <c r="CKJ320" s="5"/>
      <c r="CKK320" s="5"/>
      <c r="CKL320" s="5"/>
      <c r="CKM320" s="5"/>
      <c r="CKN320" s="5"/>
      <c r="CKO320" s="5"/>
      <c r="CKP320" s="5"/>
      <c r="CKQ320" s="5"/>
      <c r="CKR320" s="5"/>
      <c r="CKS320" s="5"/>
      <c r="CKT320" s="5"/>
      <c r="CKU320" s="5"/>
      <c r="CKV320" s="5"/>
      <c r="CKW320" s="5"/>
      <c r="CKX320" s="5"/>
      <c r="CKY320" s="5"/>
      <c r="CKZ320" s="5"/>
      <c r="CLA320" s="5"/>
      <c r="CLB320" s="5"/>
      <c r="CLC320" s="5"/>
      <c r="CLD320" s="5"/>
      <c r="CLE320" s="5"/>
      <c r="CLF320" s="5"/>
      <c r="CLG320" s="5"/>
      <c r="CLH320" s="5"/>
      <c r="CLI320" s="5"/>
      <c r="CLJ320" s="5"/>
      <c r="CLK320" s="5"/>
      <c r="CLL320" s="5"/>
      <c r="CLM320" s="5"/>
      <c r="CLN320" s="5"/>
      <c r="CLO320" s="5"/>
      <c r="CLP320" s="5"/>
      <c r="CLQ320" s="5"/>
      <c r="CLR320" s="5"/>
      <c r="CLS320" s="5"/>
      <c r="CLT320" s="5"/>
      <c r="CLU320" s="5"/>
      <c r="CLV320" s="5"/>
      <c r="CLW320" s="5"/>
      <c r="CLX320" s="5"/>
      <c r="CLY320" s="5"/>
      <c r="CLZ320" s="5"/>
      <c r="CMA320" s="5"/>
      <c r="CMB320" s="5"/>
      <c r="CMC320" s="5"/>
      <c r="CMD320" s="5"/>
      <c r="CME320" s="5"/>
      <c r="CMF320" s="5"/>
      <c r="CMG320" s="5"/>
      <c r="CMH320" s="5"/>
      <c r="CMI320" s="5"/>
      <c r="CMJ320" s="5"/>
      <c r="CMK320" s="5"/>
      <c r="CML320" s="5"/>
      <c r="CMM320" s="5"/>
      <c r="CMN320" s="5"/>
      <c r="CMO320" s="5"/>
      <c r="CMP320" s="5"/>
      <c r="CMQ320" s="5"/>
      <c r="CMR320" s="5"/>
      <c r="CMS320" s="5"/>
      <c r="CMT320" s="5"/>
      <c r="CMU320" s="5"/>
      <c r="CMV320" s="5"/>
      <c r="CMW320" s="5"/>
      <c r="CMX320" s="5"/>
      <c r="CMY320" s="5"/>
      <c r="CMZ320" s="5"/>
      <c r="CNA320" s="5"/>
      <c r="CNB320" s="5"/>
      <c r="CNC320" s="5"/>
      <c r="CND320" s="5"/>
      <c r="CNE320" s="5"/>
      <c r="CNF320" s="5"/>
      <c r="CNG320" s="5"/>
      <c r="CNH320" s="5"/>
      <c r="CNI320" s="5"/>
      <c r="CNJ320" s="5"/>
      <c r="CNK320" s="5"/>
      <c r="CNL320" s="5"/>
      <c r="CNM320" s="5"/>
      <c r="CNN320" s="5"/>
      <c r="CNO320" s="5"/>
      <c r="CNP320" s="5"/>
      <c r="CNQ320" s="5"/>
      <c r="CNR320" s="5"/>
      <c r="CNS320" s="5"/>
      <c r="CNT320" s="5"/>
      <c r="CNU320" s="5"/>
      <c r="CNV320" s="5"/>
      <c r="CNW320" s="5"/>
      <c r="CNX320" s="5"/>
      <c r="CNY320" s="5"/>
      <c r="CNZ320" s="5"/>
      <c r="COA320" s="5"/>
      <c r="COB320" s="5"/>
      <c r="COC320" s="5"/>
      <c r="COD320" s="5"/>
      <c r="COE320" s="5"/>
      <c r="COF320" s="5"/>
      <c r="COG320" s="5"/>
      <c r="COH320" s="5"/>
      <c r="COI320" s="5"/>
      <c r="COJ320" s="5"/>
      <c r="COK320" s="5"/>
      <c r="COL320" s="5"/>
      <c r="COM320" s="5"/>
      <c r="CON320" s="5"/>
      <c r="COO320" s="5"/>
      <c r="COP320" s="5"/>
      <c r="COQ320" s="5"/>
      <c r="COR320" s="5"/>
      <c r="COS320" s="5"/>
      <c r="COT320" s="5"/>
      <c r="COU320" s="5"/>
      <c r="COV320" s="5"/>
      <c r="COW320" s="5"/>
      <c r="COX320" s="5"/>
      <c r="COY320" s="5"/>
      <c r="COZ320" s="5"/>
      <c r="CPA320" s="5"/>
      <c r="CPB320" s="5"/>
      <c r="CPC320" s="5"/>
      <c r="CPD320" s="5"/>
      <c r="CPE320" s="5"/>
      <c r="CPF320" s="5"/>
      <c r="CPG320" s="5"/>
      <c r="CPH320" s="5"/>
      <c r="CPI320" s="5"/>
      <c r="CPJ320" s="5"/>
      <c r="CPK320" s="5"/>
      <c r="CPL320" s="5"/>
      <c r="CPM320" s="5"/>
      <c r="CPN320" s="5"/>
      <c r="CPO320" s="5"/>
      <c r="CPP320" s="5"/>
      <c r="CPQ320" s="5"/>
      <c r="CPR320" s="5"/>
      <c r="CPS320" s="5"/>
      <c r="CPT320" s="5"/>
      <c r="CPU320" s="5"/>
      <c r="CPV320" s="5"/>
      <c r="CPW320" s="5"/>
      <c r="CPX320" s="5"/>
      <c r="CPY320" s="5"/>
      <c r="CPZ320" s="5"/>
      <c r="CQA320" s="5"/>
      <c r="CQB320" s="5"/>
      <c r="CQC320" s="5"/>
      <c r="CQD320" s="5"/>
      <c r="CQE320" s="5"/>
      <c r="CQF320" s="5"/>
      <c r="CQG320" s="5"/>
      <c r="CQH320" s="5"/>
      <c r="CQI320" s="5"/>
      <c r="CQJ320" s="5"/>
      <c r="CQK320" s="5"/>
      <c r="CQL320" s="5"/>
      <c r="CQM320" s="5"/>
      <c r="CQN320" s="5"/>
      <c r="CQO320" s="5"/>
      <c r="CQP320" s="5"/>
      <c r="CQQ320" s="5"/>
      <c r="CQR320" s="5"/>
      <c r="CQS320" s="5"/>
      <c r="CQT320" s="5"/>
      <c r="CQU320" s="5"/>
      <c r="CQV320" s="5"/>
      <c r="CQW320" s="5"/>
      <c r="CQX320" s="5"/>
      <c r="CQY320" s="5"/>
      <c r="CQZ320" s="5"/>
      <c r="CRA320" s="5"/>
      <c r="CRB320" s="5"/>
      <c r="CRC320" s="5"/>
      <c r="CRD320" s="5"/>
      <c r="CRE320" s="5"/>
      <c r="CRF320" s="5"/>
      <c r="CRG320" s="5"/>
      <c r="CRH320" s="5"/>
      <c r="CRI320" s="5"/>
      <c r="CRJ320" s="5"/>
      <c r="CRK320" s="5"/>
      <c r="CRL320" s="5"/>
      <c r="CRM320" s="5"/>
      <c r="CRN320" s="5"/>
      <c r="CRO320" s="5"/>
      <c r="CRP320" s="5"/>
      <c r="CRQ320" s="5"/>
      <c r="CRR320" s="5"/>
      <c r="CRS320" s="5"/>
      <c r="CRT320" s="5"/>
      <c r="CRU320" s="5"/>
      <c r="CRV320" s="5"/>
      <c r="CRW320" s="5"/>
      <c r="CRX320" s="5"/>
      <c r="CRY320" s="5"/>
      <c r="CRZ320" s="5"/>
      <c r="CSA320" s="5"/>
      <c r="CSB320" s="5"/>
      <c r="CSC320" s="5"/>
      <c r="CSD320" s="5"/>
      <c r="CSE320" s="5"/>
      <c r="CSF320" s="5"/>
      <c r="CSG320" s="5"/>
      <c r="CSH320" s="5"/>
      <c r="CSI320" s="5"/>
      <c r="CSJ320" s="5"/>
      <c r="CSK320" s="5"/>
      <c r="CSL320" s="5"/>
      <c r="CSM320" s="5"/>
      <c r="CSN320" s="5"/>
      <c r="CSO320" s="5"/>
      <c r="CSP320" s="5"/>
      <c r="CSQ320" s="5"/>
      <c r="CSR320" s="5"/>
      <c r="CSS320" s="5"/>
      <c r="CST320" s="5"/>
      <c r="CSU320" s="5"/>
      <c r="CSV320" s="5"/>
      <c r="CSW320" s="5"/>
      <c r="CSX320" s="5"/>
      <c r="CSY320" s="5"/>
      <c r="CSZ320" s="5"/>
      <c r="CTA320" s="5"/>
      <c r="CTB320" s="5"/>
      <c r="CTC320" s="5"/>
      <c r="CTD320" s="5"/>
      <c r="CTE320" s="5"/>
      <c r="CTF320" s="5"/>
      <c r="CTG320" s="5"/>
      <c r="CTH320" s="5"/>
      <c r="CTI320" s="5"/>
      <c r="CTJ320" s="5"/>
      <c r="CTK320" s="5"/>
      <c r="CTL320" s="5"/>
      <c r="CTM320" s="5"/>
      <c r="CTN320" s="5"/>
      <c r="CTO320" s="5"/>
      <c r="CTP320" s="5"/>
      <c r="CTQ320" s="5"/>
      <c r="CTR320" s="5"/>
      <c r="CTS320" s="5"/>
      <c r="CTT320" s="5"/>
      <c r="CTU320" s="5"/>
      <c r="CTV320" s="5"/>
      <c r="CTW320" s="5"/>
      <c r="CTX320" s="5"/>
      <c r="CTY320" s="5"/>
      <c r="CTZ320" s="5"/>
      <c r="CUA320" s="5"/>
      <c r="CUB320" s="5"/>
      <c r="CUC320" s="5"/>
      <c r="CUD320" s="5"/>
      <c r="CUE320" s="5"/>
      <c r="CUF320" s="5"/>
      <c r="CUG320" s="5"/>
      <c r="CUH320" s="5"/>
      <c r="CUI320" s="5"/>
      <c r="CUJ320" s="5"/>
      <c r="CUK320" s="5"/>
      <c r="CUL320" s="5"/>
      <c r="CUM320" s="5"/>
      <c r="CUN320" s="5"/>
      <c r="CUO320" s="5"/>
      <c r="CUP320" s="5"/>
      <c r="CUQ320" s="5"/>
      <c r="CUR320" s="5"/>
      <c r="CUS320" s="5"/>
      <c r="CUT320" s="5"/>
      <c r="CUU320" s="5"/>
      <c r="CUV320" s="5"/>
      <c r="CUW320" s="5"/>
      <c r="CUX320" s="5"/>
      <c r="CUY320" s="5"/>
      <c r="CUZ320" s="5"/>
      <c r="CVA320" s="5"/>
      <c r="CVB320" s="5"/>
      <c r="CVC320" s="5"/>
      <c r="CVD320" s="5"/>
      <c r="CVE320" s="5"/>
      <c r="CVF320" s="5"/>
      <c r="CVG320" s="5"/>
      <c r="CVH320" s="5"/>
      <c r="CVI320" s="5"/>
      <c r="CVJ320" s="5"/>
      <c r="CVK320" s="5"/>
      <c r="CVL320" s="5"/>
      <c r="CVM320" s="5"/>
      <c r="CVN320" s="5"/>
      <c r="CVO320" s="5"/>
      <c r="CVP320" s="5"/>
      <c r="CVQ320" s="5"/>
      <c r="CVR320" s="5"/>
      <c r="CVS320" s="5"/>
      <c r="CVT320" s="5"/>
      <c r="CVU320" s="5"/>
      <c r="CVV320" s="5"/>
      <c r="CVW320" s="5"/>
      <c r="CVX320" s="5"/>
      <c r="CVY320" s="5"/>
      <c r="CVZ320" s="5"/>
      <c r="CWA320" s="5"/>
      <c r="CWB320" s="5"/>
      <c r="CWC320" s="5"/>
      <c r="CWD320" s="5"/>
      <c r="CWE320" s="5"/>
      <c r="CWF320" s="5"/>
      <c r="CWG320" s="5"/>
      <c r="CWH320" s="5"/>
      <c r="CWI320" s="5"/>
      <c r="CWJ320" s="5"/>
      <c r="CWK320" s="5"/>
      <c r="CWL320" s="5"/>
      <c r="CWM320" s="5"/>
      <c r="CWN320" s="5"/>
      <c r="CWO320" s="5"/>
      <c r="CWP320" s="5"/>
      <c r="CWQ320" s="5"/>
      <c r="CWR320" s="5"/>
      <c r="CWS320" s="5"/>
      <c r="CWT320" s="5"/>
      <c r="CWU320" s="5"/>
      <c r="CWV320" s="5"/>
      <c r="CWW320" s="5"/>
      <c r="CWX320" s="5"/>
      <c r="CWY320" s="5"/>
      <c r="CWZ320" s="5"/>
      <c r="CXA320" s="5"/>
      <c r="CXB320" s="5"/>
      <c r="CXC320" s="5"/>
      <c r="CXD320" s="5"/>
      <c r="CXE320" s="5"/>
      <c r="CXF320" s="5"/>
      <c r="CXG320" s="5"/>
      <c r="CXH320" s="5"/>
      <c r="CXI320" s="5"/>
      <c r="CXJ320" s="5"/>
      <c r="CXK320" s="5"/>
      <c r="CXL320" s="5"/>
      <c r="CXM320" s="5"/>
      <c r="CXN320" s="5"/>
      <c r="CXO320" s="5"/>
      <c r="CXP320" s="5"/>
      <c r="CXQ320" s="5"/>
      <c r="CXR320" s="5"/>
      <c r="CXS320" s="5"/>
      <c r="CXT320" s="5"/>
      <c r="CXU320" s="5"/>
      <c r="CXV320" s="5"/>
      <c r="CXW320" s="5"/>
      <c r="CXX320" s="5"/>
      <c r="CXY320" s="5"/>
      <c r="CXZ320" s="5"/>
      <c r="CYA320" s="5"/>
      <c r="CYB320" s="5"/>
      <c r="CYC320" s="5"/>
      <c r="CYD320" s="5"/>
      <c r="CYE320" s="5"/>
      <c r="CYF320" s="5"/>
      <c r="CYG320" s="5"/>
      <c r="CYH320" s="5"/>
      <c r="CYI320" s="5"/>
      <c r="CYJ320" s="5"/>
      <c r="CYK320" s="5"/>
      <c r="CYL320" s="5"/>
      <c r="CYM320" s="5"/>
      <c r="CYN320" s="5"/>
      <c r="CYO320" s="5"/>
      <c r="CYP320" s="5"/>
      <c r="CYQ320" s="5"/>
      <c r="CYR320" s="5"/>
      <c r="CYS320" s="5"/>
      <c r="CYT320" s="5"/>
      <c r="CYU320" s="5"/>
      <c r="CYV320" s="5"/>
      <c r="CYW320" s="5"/>
      <c r="CYX320" s="5"/>
      <c r="CYY320" s="5"/>
      <c r="CYZ320" s="5"/>
      <c r="CZA320" s="5"/>
      <c r="CZB320" s="5"/>
      <c r="CZC320" s="5"/>
      <c r="CZD320" s="5"/>
      <c r="CZE320" s="5"/>
      <c r="CZF320" s="5"/>
      <c r="CZG320" s="5"/>
      <c r="CZH320" s="5"/>
      <c r="CZI320" s="5"/>
      <c r="CZJ320" s="5"/>
      <c r="CZK320" s="5"/>
      <c r="CZL320" s="5"/>
      <c r="CZM320" s="5"/>
      <c r="CZN320" s="5"/>
      <c r="CZO320" s="5"/>
      <c r="CZP320" s="5"/>
      <c r="CZQ320" s="5"/>
      <c r="CZR320" s="5"/>
      <c r="CZS320" s="5"/>
      <c r="CZT320" s="5"/>
      <c r="CZU320" s="5"/>
      <c r="CZV320" s="5"/>
      <c r="CZW320" s="5"/>
      <c r="CZX320" s="5"/>
      <c r="CZY320" s="5"/>
      <c r="CZZ320" s="5"/>
      <c r="DAA320" s="5"/>
      <c r="DAB320" s="5"/>
      <c r="DAC320" s="5"/>
      <c r="DAD320" s="5"/>
      <c r="DAE320" s="5"/>
      <c r="DAF320" s="5"/>
      <c r="DAG320" s="5"/>
      <c r="DAH320" s="5"/>
      <c r="DAI320" s="5"/>
      <c r="DAJ320" s="5"/>
      <c r="DAK320" s="5"/>
      <c r="DAL320" s="5"/>
      <c r="DAM320" s="5"/>
      <c r="DAN320" s="5"/>
      <c r="DAO320" s="5"/>
      <c r="DAP320" s="5"/>
      <c r="DAQ320" s="5"/>
      <c r="DAR320" s="5"/>
      <c r="DAS320" s="5"/>
      <c r="DAT320" s="5"/>
      <c r="DAU320" s="5"/>
      <c r="DAV320" s="5"/>
      <c r="DAW320" s="5"/>
      <c r="DAX320" s="5"/>
      <c r="DAY320" s="5"/>
      <c r="DAZ320" s="5"/>
      <c r="DBA320" s="5"/>
      <c r="DBB320" s="5"/>
      <c r="DBC320" s="5"/>
      <c r="DBD320" s="5"/>
      <c r="DBE320" s="5"/>
      <c r="DBF320" s="5"/>
      <c r="DBG320" s="5"/>
      <c r="DBH320" s="5"/>
      <c r="DBI320" s="5"/>
      <c r="DBJ320" s="5"/>
      <c r="DBK320" s="5"/>
      <c r="DBL320" s="5"/>
      <c r="DBM320" s="5"/>
      <c r="DBN320" s="5"/>
      <c r="DBO320" s="5"/>
      <c r="DBP320" s="5"/>
      <c r="DBQ320" s="5"/>
      <c r="DBR320" s="5"/>
      <c r="DBS320" s="5"/>
      <c r="DBT320" s="5"/>
      <c r="DBU320" s="5"/>
      <c r="DBV320" s="5"/>
      <c r="DBW320" s="5"/>
      <c r="DBX320" s="5"/>
      <c r="DBY320" s="5"/>
      <c r="DBZ320" s="5"/>
      <c r="DCA320" s="5"/>
      <c r="DCB320" s="5"/>
      <c r="DCC320" s="5"/>
      <c r="DCD320" s="5"/>
      <c r="DCE320" s="5"/>
      <c r="DCF320" s="5"/>
      <c r="DCG320" s="5"/>
      <c r="DCH320" s="5"/>
      <c r="DCI320" s="5"/>
      <c r="DCJ320" s="5"/>
      <c r="DCK320" s="5"/>
      <c r="DCL320" s="5"/>
      <c r="DCM320" s="5"/>
      <c r="DCN320" s="5"/>
      <c r="DCO320" s="5"/>
      <c r="DCP320" s="5"/>
      <c r="DCQ320" s="5"/>
      <c r="DCR320" s="5"/>
      <c r="DCS320" s="5"/>
      <c r="DCT320" s="5"/>
      <c r="DCU320" s="5"/>
      <c r="DCV320" s="5"/>
      <c r="DCW320" s="5"/>
      <c r="DCX320" s="5"/>
      <c r="DCY320" s="5"/>
      <c r="DCZ320" s="5"/>
      <c r="DDA320" s="5"/>
      <c r="DDB320" s="5"/>
      <c r="DDC320" s="5"/>
      <c r="DDD320" s="5"/>
      <c r="DDE320" s="5"/>
      <c r="DDF320" s="5"/>
      <c r="DDG320" s="5"/>
      <c r="DDH320" s="5"/>
      <c r="DDI320" s="5"/>
      <c r="DDJ320" s="5"/>
      <c r="DDK320" s="5"/>
      <c r="DDL320" s="5"/>
      <c r="DDM320" s="5"/>
      <c r="DDN320" s="5"/>
      <c r="DDO320" s="5"/>
      <c r="DDP320" s="5"/>
      <c r="DDQ320" s="5"/>
      <c r="DDR320" s="5"/>
      <c r="DDS320" s="5"/>
      <c r="DDT320" s="5"/>
      <c r="DDU320" s="5"/>
      <c r="DDV320" s="5"/>
      <c r="DDW320" s="5"/>
      <c r="DDX320" s="5"/>
      <c r="DDY320" s="5"/>
      <c r="DDZ320" s="5"/>
      <c r="DEA320" s="5"/>
      <c r="DEB320" s="5"/>
      <c r="DEC320" s="5"/>
      <c r="DED320" s="5"/>
      <c r="DEE320" s="5"/>
      <c r="DEF320" s="5"/>
      <c r="DEG320" s="5"/>
      <c r="DEH320" s="5"/>
      <c r="DEI320" s="5"/>
      <c r="DEJ320" s="5"/>
      <c r="DEK320" s="5"/>
      <c r="DEL320" s="5"/>
      <c r="DEM320" s="5"/>
      <c r="DEN320" s="5"/>
      <c r="DEO320" s="5"/>
      <c r="DEP320" s="5"/>
      <c r="DEQ320" s="5"/>
      <c r="DER320" s="5"/>
      <c r="DES320" s="5"/>
      <c r="DET320" s="5"/>
      <c r="DEU320" s="5"/>
      <c r="DEV320" s="5"/>
      <c r="DEW320" s="5"/>
      <c r="DEX320" s="5"/>
      <c r="DEY320" s="5"/>
      <c r="DEZ320" s="5"/>
      <c r="DFA320" s="5"/>
      <c r="DFB320" s="5"/>
      <c r="DFC320" s="5"/>
      <c r="DFD320" s="5"/>
      <c r="DFE320" s="5"/>
      <c r="DFF320" s="5"/>
      <c r="DFG320" s="5"/>
      <c r="DFH320" s="5"/>
      <c r="DFI320" s="5"/>
      <c r="DFJ320" s="5"/>
      <c r="DFK320" s="5"/>
      <c r="DFL320" s="5"/>
      <c r="DFM320" s="5"/>
      <c r="DFN320" s="5"/>
      <c r="DFO320" s="5"/>
      <c r="DFP320" s="5"/>
      <c r="DFQ320" s="5"/>
      <c r="DFR320" s="5"/>
      <c r="DFS320" s="5"/>
      <c r="DFT320" s="5"/>
      <c r="DFU320" s="5"/>
      <c r="DFV320" s="5"/>
      <c r="DFW320" s="5"/>
      <c r="DFX320" s="5"/>
      <c r="DFY320" s="5"/>
      <c r="DFZ320" s="5"/>
      <c r="DGA320" s="5"/>
      <c r="DGB320" s="5"/>
      <c r="DGC320" s="5"/>
      <c r="DGD320" s="5"/>
      <c r="DGE320" s="5"/>
      <c r="DGF320" s="5"/>
      <c r="DGG320" s="5"/>
      <c r="DGH320" s="5"/>
      <c r="DGI320" s="5"/>
      <c r="DGJ320" s="5"/>
      <c r="DGK320" s="5"/>
      <c r="DGL320" s="5"/>
      <c r="DGM320" s="5"/>
      <c r="DGN320" s="5"/>
      <c r="DGO320" s="5"/>
      <c r="DGP320" s="5"/>
      <c r="DGQ320" s="5"/>
      <c r="DGR320" s="5"/>
      <c r="DGS320" s="5"/>
      <c r="DGT320" s="5"/>
      <c r="DGU320" s="5"/>
      <c r="DGV320" s="5"/>
      <c r="DGW320" s="5"/>
      <c r="DGX320" s="5"/>
      <c r="DGY320" s="5"/>
      <c r="DGZ320" s="5"/>
      <c r="DHA320" s="5"/>
      <c r="DHB320" s="5"/>
      <c r="DHC320" s="5"/>
      <c r="DHD320" s="5"/>
      <c r="DHE320" s="5"/>
      <c r="DHF320" s="5"/>
      <c r="DHG320" s="5"/>
      <c r="DHH320" s="5"/>
      <c r="DHI320" s="5"/>
      <c r="DHJ320" s="5"/>
      <c r="DHK320" s="5"/>
      <c r="DHL320" s="5"/>
      <c r="DHM320" s="5"/>
      <c r="DHN320" s="5"/>
      <c r="DHO320" s="5"/>
      <c r="DHP320" s="5"/>
      <c r="DHQ320" s="5"/>
      <c r="DHR320" s="5"/>
      <c r="DHS320" s="5"/>
      <c r="DHT320" s="5"/>
      <c r="DHU320" s="5"/>
      <c r="DHV320" s="5"/>
      <c r="DHW320" s="5"/>
      <c r="DHX320" s="5"/>
      <c r="DHY320" s="5"/>
      <c r="DHZ320" s="5"/>
      <c r="DIA320" s="5"/>
      <c r="DIB320" s="5"/>
      <c r="DIC320" s="5"/>
      <c r="DID320" s="5"/>
      <c r="DIE320" s="5"/>
      <c r="DIF320" s="5"/>
      <c r="DIG320" s="5"/>
      <c r="DIH320" s="5"/>
      <c r="DII320" s="5"/>
      <c r="DIJ320" s="5"/>
      <c r="DIK320" s="5"/>
      <c r="DIL320" s="5"/>
      <c r="DIM320" s="5"/>
      <c r="DIN320" s="5"/>
      <c r="DIO320" s="5"/>
      <c r="DIP320" s="5"/>
      <c r="DIQ320" s="5"/>
      <c r="DIR320" s="5"/>
      <c r="DIS320" s="5"/>
      <c r="DIT320" s="5"/>
      <c r="DIU320" s="5"/>
      <c r="DIV320" s="5"/>
      <c r="DIW320" s="5"/>
      <c r="DIX320" s="5"/>
      <c r="DIY320" s="5"/>
      <c r="DIZ320" s="5"/>
      <c r="DJA320" s="5"/>
      <c r="DJB320" s="5"/>
      <c r="DJC320" s="5"/>
      <c r="DJD320" s="5"/>
      <c r="DJE320" s="5"/>
      <c r="DJF320" s="5"/>
      <c r="DJG320" s="5"/>
      <c r="DJH320" s="5"/>
      <c r="DJI320" s="5"/>
      <c r="DJJ320" s="5"/>
      <c r="DJK320" s="5"/>
      <c r="DJL320" s="5"/>
      <c r="DJM320" s="5"/>
      <c r="DJN320" s="5"/>
      <c r="DJO320" s="5"/>
      <c r="DJP320" s="5"/>
      <c r="DJQ320" s="5"/>
      <c r="DJR320" s="5"/>
      <c r="DJS320" s="5"/>
      <c r="DJT320" s="5"/>
      <c r="DJU320" s="5"/>
      <c r="DJV320" s="5"/>
      <c r="DJW320" s="5"/>
      <c r="DJX320" s="5"/>
      <c r="DJY320" s="5"/>
      <c r="DJZ320" s="5"/>
      <c r="DKA320" s="5"/>
      <c r="DKB320" s="5"/>
      <c r="DKC320" s="5"/>
      <c r="DKD320" s="5"/>
      <c r="DKE320" s="5"/>
      <c r="DKF320" s="5"/>
      <c r="DKG320" s="5"/>
      <c r="DKH320" s="5"/>
      <c r="DKI320" s="5"/>
      <c r="DKJ320" s="5"/>
      <c r="DKK320" s="5"/>
      <c r="DKL320" s="5"/>
      <c r="DKM320" s="5"/>
      <c r="DKN320" s="5"/>
      <c r="DKO320" s="5"/>
      <c r="DKP320" s="5"/>
      <c r="DKQ320" s="5"/>
      <c r="DKR320" s="5"/>
      <c r="DKS320" s="5"/>
      <c r="DKT320" s="5"/>
      <c r="DKU320" s="5"/>
      <c r="DKV320" s="5"/>
      <c r="DKW320" s="5"/>
      <c r="DKX320" s="5"/>
      <c r="DKY320" s="5"/>
      <c r="DKZ320" s="5"/>
      <c r="DLA320" s="5"/>
      <c r="DLB320" s="5"/>
      <c r="DLC320" s="5"/>
      <c r="DLD320" s="5"/>
      <c r="DLE320" s="5"/>
      <c r="DLF320" s="5"/>
      <c r="DLG320" s="5"/>
      <c r="DLH320" s="5"/>
      <c r="DLI320" s="5"/>
      <c r="DLJ320" s="5"/>
      <c r="DLK320" s="5"/>
      <c r="DLL320" s="5"/>
      <c r="DLM320" s="5"/>
      <c r="DLN320" s="5"/>
      <c r="DLO320" s="5"/>
      <c r="DLP320" s="5"/>
      <c r="DLQ320" s="5"/>
      <c r="DLR320" s="5"/>
      <c r="DLS320" s="5"/>
      <c r="DLT320" s="5"/>
      <c r="DLU320" s="5"/>
      <c r="DLV320" s="5"/>
      <c r="DLW320" s="5"/>
      <c r="DLX320" s="5"/>
      <c r="DLY320" s="5"/>
      <c r="DLZ320" s="5"/>
      <c r="DMA320" s="5"/>
      <c r="DMB320" s="5"/>
      <c r="DMC320" s="5"/>
      <c r="DMD320" s="5"/>
      <c r="DME320" s="5"/>
      <c r="DMF320" s="5"/>
      <c r="DMG320" s="5"/>
      <c r="DMH320" s="5"/>
      <c r="DMI320" s="5"/>
      <c r="DMJ320" s="5"/>
      <c r="DMK320" s="5"/>
      <c r="DML320" s="5"/>
      <c r="DMM320" s="5"/>
      <c r="DMN320" s="5"/>
      <c r="DMO320" s="5"/>
      <c r="DMP320" s="5"/>
      <c r="DMQ320" s="5"/>
      <c r="DMR320" s="5"/>
      <c r="DMS320" s="5"/>
      <c r="DMT320" s="5"/>
      <c r="DMU320" s="5"/>
      <c r="DMV320" s="5"/>
      <c r="DMW320" s="5"/>
      <c r="DMX320" s="5"/>
      <c r="DMY320" s="5"/>
      <c r="DMZ320" s="5"/>
      <c r="DNA320" s="5"/>
      <c r="DNB320" s="5"/>
      <c r="DNC320" s="5"/>
      <c r="DND320" s="5"/>
      <c r="DNE320" s="5"/>
      <c r="DNF320" s="5"/>
      <c r="DNG320" s="5"/>
      <c r="DNH320" s="5"/>
      <c r="DNI320" s="5"/>
      <c r="DNJ320" s="5"/>
      <c r="DNK320" s="5"/>
      <c r="DNL320" s="5"/>
      <c r="DNM320" s="5"/>
      <c r="DNN320" s="5"/>
      <c r="DNO320" s="5"/>
      <c r="DNP320" s="5"/>
      <c r="DNQ320" s="5"/>
      <c r="DNR320" s="5"/>
      <c r="DNS320" s="5"/>
      <c r="DNT320" s="5"/>
      <c r="DNU320" s="5"/>
      <c r="DNV320" s="5"/>
      <c r="DNW320" s="5"/>
      <c r="DNX320" s="5"/>
      <c r="DNY320" s="5"/>
      <c r="DNZ320" s="5"/>
      <c r="DOA320" s="5"/>
      <c r="DOB320" s="5"/>
      <c r="DOC320" s="5"/>
      <c r="DOD320" s="5"/>
      <c r="DOE320" s="5"/>
      <c r="DOF320" s="5"/>
      <c r="DOG320" s="5"/>
      <c r="DOH320" s="5"/>
      <c r="DOI320" s="5"/>
      <c r="DOJ320" s="5"/>
      <c r="DOK320" s="5"/>
      <c r="DOL320" s="5"/>
      <c r="DOM320" s="5"/>
      <c r="DON320" s="5"/>
      <c r="DOO320" s="5"/>
      <c r="DOP320" s="5"/>
      <c r="DOQ320" s="5"/>
      <c r="DOR320" s="5"/>
      <c r="DOS320" s="5"/>
      <c r="DOT320" s="5"/>
      <c r="DOU320" s="5"/>
      <c r="DOV320" s="5"/>
      <c r="DOW320" s="5"/>
      <c r="DOX320" s="5"/>
      <c r="DOY320" s="5"/>
      <c r="DOZ320" s="5"/>
      <c r="DPA320" s="5"/>
      <c r="DPB320" s="5"/>
      <c r="DPC320" s="5"/>
      <c r="DPD320" s="5"/>
      <c r="DPE320" s="5"/>
      <c r="DPF320" s="5"/>
      <c r="DPG320" s="5"/>
      <c r="DPH320" s="5"/>
      <c r="DPI320" s="5"/>
      <c r="DPJ320" s="5"/>
      <c r="DPK320" s="5"/>
      <c r="DPL320" s="5"/>
      <c r="DPM320" s="5"/>
      <c r="DPN320" s="5"/>
      <c r="DPO320" s="5"/>
      <c r="DPP320" s="5"/>
      <c r="DPQ320" s="5"/>
      <c r="DPR320" s="5"/>
      <c r="DPS320" s="5"/>
      <c r="DPT320" s="5"/>
      <c r="DPU320" s="5"/>
      <c r="DPV320" s="5"/>
      <c r="DPW320" s="5"/>
      <c r="DPX320" s="5"/>
      <c r="DPY320" s="5"/>
      <c r="DPZ320" s="5"/>
      <c r="DQA320" s="5"/>
      <c r="DQB320" s="5"/>
      <c r="DQC320" s="5"/>
      <c r="DQD320" s="5"/>
      <c r="DQE320" s="5"/>
      <c r="DQF320" s="5"/>
      <c r="DQG320" s="5"/>
      <c r="DQH320" s="5"/>
      <c r="DQI320" s="5"/>
      <c r="DQJ320" s="5"/>
      <c r="DQK320" s="5"/>
      <c r="DQL320" s="5"/>
      <c r="DQM320" s="5"/>
      <c r="DQN320" s="5"/>
      <c r="DQO320" s="5"/>
      <c r="DQP320" s="5"/>
      <c r="DQQ320" s="5"/>
      <c r="DQR320" s="5"/>
      <c r="DQS320" s="5"/>
      <c r="DQT320" s="5"/>
      <c r="DQU320" s="5"/>
      <c r="DQV320" s="5"/>
      <c r="DQW320" s="5"/>
      <c r="DQX320" s="5"/>
      <c r="DQY320" s="5"/>
      <c r="DQZ320" s="5"/>
      <c r="DRA320" s="5"/>
      <c r="DRB320" s="5"/>
      <c r="DRC320" s="5"/>
      <c r="DRD320" s="5"/>
      <c r="DRE320" s="5"/>
      <c r="DRF320" s="5"/>
      <c r="DRG320" s="5"/>
      <c r="DRH320" s="5"/>
      <c r="DRI320" s="5"/>
      <c r="DRJ320" s="5"/>
      <c r="DRK320" s="5"/>
      <c r="DRL320" s="5"/>
      <c r="DRM320" s="5"/>
      <c r="DRN320" s="5"/>
      <c r="DRO320" s="5"/>
      <c r="DRP320" s="5"/>
      <c r="DRQ320" s="5"/>
      <c r="DRR320" s="5"/>
      <c r="DRS320" s="5"/>
      <c r="DRT320" s="5"/>
      <c r="DRU320" s="5"/>
      <c r="DRV320" s="5"/>
      <c r="DRW320" s="5"/>
      <c r="DRX320" s="5"/>
      <c r="DRY320" s="5"/>
      <c r="DRZ320" s="5"/>
      <c r="DSA320" s="5"/>
      <c r="DSB320" s="5"/>
      <c r="DSC320" s="5"/>
      <c r="DSD320" s="5"/>
      <c r="DSE320" s="5"/>
      <c r="DSF320" s="5"/>
      <c r="DSG320" s="5"/>
      <c r="DSH320" s="5"/>
      <c r="DSI320" s="5"/>
      <c r="DSJ320" s="5"/>
      <c r="DSK320" s="5"/>
      <c r="DSL320" s="5"/>
      <c r="DSM320" s="5"/>
      <c r="DSN320" s="5"/>
      <c r="DSO320" s="5"/>
      <c r="DSP320" s="5"/>
      <c r="DSQ320" s="5"/>
      <c r="DSR320" s="5"/>
      <c r="DSS320" s="5"/>
      <c r="DST320" s="5"/>
      <c r="DSU320" s="5"/>
      <c r="DSV320" s="5"/>
      <c r="DSW320" s="5"/>
      <c r="DSX320" s="5"/>
      <c r="DSY320" s="5"/>
      <c r="DSZ320" s="5"/>
      <c r="DTA320" s="5"/>
      <c r="DTB320" s="5"/>
      <c r="DTC320" s="5"/>
      <c r="DTD320" s="5"/>
      <c r="DTE320" s="5"/>
      <c r="DTF320" s="5"/>
      <c r="DTG320" s="5"/>
      <c r="DTH320" s="5"/>
      <c r="DTI320" s="5"/>
      <c r="DTJ320" s="5"/>
      <c r="DTK320" s="5"/>
      <c r="DTL320" s="5"/>
      <c r="DTM320" s="5"/>
      <c r="DTN320" s="5"/>
      <c r="DTO320" s="5"/>
      <c r="DTP320" s="5"/>
      <c r="DTQ320" s="5"/>
      <c r="DTR320" s="5"/>
      <c r="DTS320" s="5"/>
      <c r="DTT320" s="5"/>
      <c r="DTU320" s="5"/>
      <c r="DTV320" s="5"/>
      <c r="DTW320" s="5"/>
      <c r="DTX320" s="5"/>
      <c r="DTY320" s="5"/>
      <c r="DTZ320" s="5"/>
      <c r="DUA320" s="5"/>
      <c r="DUB320" s="5"/>
      <c r="DUC320" s="5"/>
      <c r="DUD320" s="5"/>
      <c r="DUE320" s="5"/>
      <c r="DUF320" s="5"/>
      <c r="DUG320" s="5"/>
      <c r="DUH320" s="5"/>
      <c r="DUI320" s="5"/>
      <c r="DUJ320" s="5"/>
      <c r="DUK320" s="5"/>
      <c r="DUL320" s="5"/>
      <c r="DUM320" s="5"/>
      <c r="DUN320" s="5"/>
      <c r="DUO320" s="5"/>
      <c r="DUP320" s="5"/>
      <c r="DUQ320" s="5"/>
      <c r="DUR320" s="5"/>
      <c r="DUS320" s="5"/>
      <c r="DUT320" s="5"/>
      <c r="DUU320" s="5"/>
      <c r="DUV320" s="5"/>
      <c r="DUW320" s="5"/>
      <c r="DUX320" s="5"/>
      <c r="DUY320" s="5"/>
      <c r="DUZ320" s="5"/>
      <c r="DVA320" s="5"/>
      <c r="DVB320" s="5"/>
      <c r="DVC320" s="5"/>
      <c r="DVD320" s="5"/>
      <c r="DVE320" s="5"/>
      <c r="DVF320" s="5"/>
      <c r="DVG320" s="5"/>
      <c r="DVH320" s="5"/>
      <c r="DVI320" s="5"/>
      <c r="DVJ320" s="5"/>
      <c r="DVK320" s="5"/>
      <c r="DVL320" s="5"/>
      <c r="DVM320" s="5"/>
      <c r="DVN320" s="5"/>
      <c r="DVO320" s="5"/>
      <c r="DVP320" s="5"/>
      <c r="DVQ320" s="5"/>
      <c r="DVR320" s="5"/>
      <c r="DVS320" s="5"/>
      <c r="DVT320" s="5"/>
      <c r="DVU320" s="5"/>
      <c r="DVV320" s="5"/>
      <c r="DVW320" s="5"/>
      <c r="DVX320" s="5"/>
      <c r="DVY320" s="5"/>
      <c r="DVZ320" s="5"/>
      <c r="DWA320" s="5"/>
      <c r="DWB320" s="5"/>
      <c r="DWC320" s="5"/>
      <c r="DWD320" s="5"/>
      <c r="DWE320" s="5"/>
      <c r="DWF320" s="5"/>
      <c r="DWG320" s="5"/>
      <c r="DWH320" s="5"/>
      <c r="DWI320" s="5"/>
      <c r="DWJ320" s="5"/>
      <c r="DWK320" s="5"/>
      <c r="DWL320" s="5"/>
      <c r="DWM320" s="5"/>
      <c r="DWN320" s="5"/>
      <c r="DWO320" s="5"/>
      <c r="DWP320" s="5"/>
      <c r="DWQ320" s="5"/>
      <c r="DWR320" s="5"/>
      <c r="DWS320" s="5"/>
      <c r="DWT320" s="5"/>
      <c r="DWU320" s="5"/>
      <c r="DWV320" s="5"/>
      <c r="DWW320" s="5"/>
      <c r="DWX320" s="5"/>
      <c r="DWY320" s="5"/>
      <c r="DWZ320" s="5"/>
      <c r="DXA320" s="5"/>
      <c r="DXB320" s="5"/>
      <c r="DXC320" s="5"/>
      <c r="DXD320" s="5"/>
      <c r="DXE320" s="5"/>
      <c r="DXF320" s="5"/>
      <c r="DXG320" s="5"/>
      <c r="DXH320" s="5"/>
      <c r="DXI320" s="5"/>
      <c r="DXJ320" s="5"/>
      <c r="DXK320" s="5"/>
      <c r="DXL320" s="5"/>
      <c r="DXM320" s="5"/>
      <c r="DXN320" s="5"/>
      <c r="DXO320" s="5"/>
      <c r="DXP320" s="5"/>
      <c r="DXQ320" s="5"/>
      <c r="DXR320" s="5"/>
      <c r="DXS320" s="5"/>
      <c r="DXT320" s="5"/>
      <c r="DXU320" s="5"/>
      <c r="DXV320" s="5"/>
      <c r="DXW320" s="5"/>
      <c r="DXX320" s="5"/>
      <c r="DXY320" s="5"/>
      <c r="DXZ320" s="5"/>
      <c r="DYA320" s="5"/>
      <c r="DYB320" s="5"/>
      <c r="DYC320" s="5"/>
      <c r="DYD320" s="5"/>
      <c r="DYE320" s="5"/>
      <c r="DYF320" s="5"/>
      <c r="DYG320" s="5"/>
      <c r="DYH320" s="5"/>
      <c r="DYI320" s="5"/>
      <c r="DYJ320" s="5"/>
      <c r="DYK320" s="5"/>
      <c r="DYL320" s="5"/>
      <c r="DYM320" s="5"/>
      <c r="DYN320" s="5"/>
      <c r="DYO320" s="5"/>
      <c r="DYP320" s="5"/>
      <c r="DYQ320" s="5"/>
      <c r="DYR320" s="5"/>
      <c r="DYS320" s="5"/>
      <c r="DYT320" s="5"/>
      <c r="DYU320" s="5"/>
      <c r="DYV320" s="5"/>
      <c r="DYW320" s="5"/>
      <c r="DYX320" s="5"/>
      <c r="DYY320" s="5"/>
      <c r="DYZ320" s="5"/>
      <c r="DZA320" s="5"/>
      <c r="DZB320" s="5"/>
      <c r="DZC320" s="5"/>
      <c r="DZD320" s="5"/>
      <c r="DZE320" s="5"/>
      <c r="DZF320" s="5"/>
      <c r="DZG320" s="5"/>
      <c r="DZH320" s="5"/>
      <c r="DZI320" s="5"/>
      <c r="DZJ320" s="5"/>
      <c r="DZK320" s="5"/>
      <c r="DZL320" s="5"/>
      <c r="DZM320" s="5"/>
      <c r="DZN320" s="5"/>
      <c r="DZO320" s="5"/>
      <c r="DZP320" s="5"/>
      <c r="DZQ320" s="5"/>
      <c r="DZR320" s="5"/>
      <c r="DZS320" s="5"/>
      <c r="DZT320" s="5"/>
      <c r="DZU320" s="5"/>
      <c r="DZV320" s="5"/>
      <c r="DZW320" s="5"/>
      <c r="DZX320" s="5"/>
      <c r="DZY320" s="5"/>
      <c r="DZZ320" s="5"/>
      <c r="EAA320" s="5"/>
      <c r="EAB320" s="5"/>
      <c r="EAC320" s="5"/>
      <c r="EAD320" s="5"/>
      <c r="EAE320" s="5"/>
      <c r="EAF320" s="5"/>
      <c r="EAG320" s="5"/>
      <c r="EAH320" s="5"/>
      <c r="EAI320" s="5"/>
      <c r="EAJ320" s="5"/>
      <c r="EAK320" s="5"/>
      <c r="EAL320" s="5"/>
      <c r="EAM320" s="5"/>
      <c r="EAN320" s="5"/>
      <c r="EAO320" s="5"/>
      <c r="EAP320" s="5"/>
      <c r="EAQ320" s="5"/>
      <c r="EAR320" s="5"/>
      <c r="EAS320" s="5"/>
      <c r="EAT320" s="5"/>
      <c r="EAU320" s="5"/>
      <c r="EAV320" s="5"/>
      <c r="EAW320" s="5"/>
      <c r="EAX320" s="5"/>
      <c r="EAY320" s="5"/>
      <c r="EAZ320" s="5"/>
      <c r="EBA320" s="5"/>
      <c r="EBB320" s="5"/>
      <c r="EBC320" s="5"/>
      <c r="EBD320" s="5"/>
      <c r="EBE320" s="5"/>
      <c r="EBF320" s="5"/>
      <c r="EBG320" s="5"/>
      <c r="EBH320" s="5"/>
      <c r="EBI320" s="5"/>
      <c r="EBJ320" s="5"/>
      <c r="EBK320" s="5"/>
      <c r="EBL320" s="5"/>
      <c r="EBM320" s="5"/>
      <c r="EBN320" s="5"/>
      <c r="EBO320" s="5"/>
      <c r="EBP320" s="5"/>
      <c r="EBQ320" s="5"/>
      <c r="EBR320" s="5"/>
      <c r="EBS320" s="5"/>
      <c r="EBT320" s="5"/>
      <c r="EBU320" s="5"/>
      <c r="EBV320" s="5"/>
      <c r="EBW320" s="5"/>
      <c r="EBX320" s="5"/>
      <c r="EBY320" s="5"/>
      <c r="EBZ320" s="5"/>
      <c r="ECA320" s="5"/>
      <c r="ECB320" s="5"/>
      <c r="ECC320" s="5"/>
      <c r="ECD320" s="5"/>
      <c r="ECE320" s="5"/>
      <c r="ECF320" s="5"/>
      <c r="ECG320" s="5"/>
      <c r="ECH320" s="5"/>
      <c r="ECI320" s="5"/>
      <c r="ECJ320" s="5"/>
      <c r="ECK320" s="5"/>
      <c r="ECL320" s="5"/>
      <c r="ECM320" s="5"/>
      <c r="ECN320" s="5"/>
      <c r="ECO320" s="5"/>
      <c r="ECP320" s="5"/>
      <c r="ECQ320" s="5"/>
      <c r="ECR320" s="5"/>
      <c r="ECS320" s="5"/>
      <c r="ECT320" s="5"/>
      <c r="ECU320" s="5"/>
      <c r="ECV320" s="5"/>
      <c r="ECW320" s="5"/>
      <c r="ECX320" s="5"/>
      <c r="ECY320" s="5"/>
      <c r="ECZ320" s="5"/>
      <c r="EDA320" s="5"/>
      <c r="EDB320" s="5"/>
      <c r="EDC320" s="5"/>
      <c r="EDD320" s="5"/>
      <c r="EDE320" s="5"/>
      <c r="EDF320" s="5"/>
      <c r="EDG320" s="5"/>
      <c r="EDH320" s="5"/>
      <c r="EDI320" s="5"/>
      <c r="EDJ320" s="5"/>
      <c r="EDK320" s="5"/>
      <c r="EDL320" s="5"/>
      <c r="EDM320" s="5"/>
      <c r="EDN320" s="5"/>
      <c r="EDO320" s="5"/>
      <c r="EDP320" s="5"/>
      <c r="EDQ320" s="5"/>
      <c r="EDR320" s="5"/>
      <c r="EDS320" s="5"/>
      <c r="EDT320" s="5"/>
      <c r="EDU320" s="5"/>
      <c r="EDV320" s="5"/>
      <c r="EDW320" s="5"/>
      <c r="EDX320" s="5"/>
      <c r="EDY320" s="5"/>
      <c r="EDZ320" s="5"/>
      <c r="EEA320" s="5"/>
      <c r="EEB320" s="5"/>
      <c r="EEC320" s="5"/>
      <c r="EED320" s="5"/>
      <c r="EEE320" s="5"/>
      <c r="EEF320" s="5"/>
      <c r="EEG320" s="5"/>
      <c r="EEH320" s="5"/>
      <c r="EEI320" s="5"/>
      <c r="EEJ320" s="5"/>
      <c r="EEK320" s="5"/>
      <c r="EEL320" s="5"/>
      <c r="EEM320" s="5"/>
      <c r="EEN320" s="5"/>
      <c r="EEO320" s="5"/>
      <c r="EEP320" s="5"/>
      <c r="EEQ320" s="5"/>
      <c r="EER320" s="5"/>
      <c r="EES320" s="5"/>
      <c r="EET320" s="5"/>
      <c r="EEU320" s="5"/>
      <c r="EEV320" s="5"/>
      <c r="EEW320" s="5"/>
      <c r="EEX320" s="5"/>
      <c r="EEY320" s="5"/>
      <c r="EEZ320" s="5"/>
      <c r="EFA320" s="5"/>
      <c r="EFB320" s="5"/>
      <c r="EFC320" s="5"/>
      <c r="EFD320" s="5"/>
      <c r="EFE320" s="5"/>
      <c r="EFF320" s="5"/>
      <c r="EFG320" s="5"/>
      <c r="EFH320" s="5"/>
      <c r="EFI320" s="5"/>
      <c r="EFJ320" s="5"/>
      <c r="EFK320" s="5"/>
      <c r="EFL320" s="5"/>
      <c r="EFM320" s="5"/>
      <c r="EFN320" s="5"/>
      <c r="EFO320" s="5"/>
      <c r="EFP320" s="5"/>
      <c r="EFQ320" s="5"/>
      <c r="EFR320" s="5"/>
      <c r="EFS320" s="5"/>
      <c r="EFT320" s="5"/>
      <c r="EFU320" s="5"/>
      <c r="EFV320" s="5"/>
      <c r="EFW320" s="5"/>
      <c r="EFX320" s="5"/>
      <c r="EFY320" s="5"/>
      <c r="EFZ320" s="5"/>
      <c r="EGA320" s="5"/>
      <c r="EGB320" s="5"/>
      <c r="EGC320" s="5"/>
      <c r="EGD320" s="5"/>
      <c r="EGE320" s="5"/>
      <c r="EGF320" s="5"/>
      <c r="EGG320" s="5"/>
      <c r="EGH320" s="5"/>
      <c r="EGI320" s="5"/>
      <c r="EGJ320" s="5"/>
      <c r="EGK320" s="5"/>
      <c r="EGL320" s="5"/>
      <c r="EGM320" s="5"/>
      <c r="EGN320" s="5"/>
      <c r="EGO320" s="5"/>
      <c r="EGP320" s="5"/>
      <c r="EGQ320" s="5"/>
      <c r="EGR320" s="5"/>
      <c r="EGS320" s="5"/>
      <c r="EGT320" s="5"/>
      <c r="EGU320" s="5"/>
      <c r="EGV320" s="5"/>
      <c r="EGW320" s="5"/>
      <c r="EGX320" s="5"/>
      <c r="EGY320" s="5"/>
      <c r="EGZ320" s="5"/>
      <c r="EHA320" s="5"/>
      <c r="EHB320" s="5"/>
      <c r="EHC320" s="5"/>
      <c r="EHD320" s="5"/>
      <c r="EHE320" s="5"/>
      <c r="EHF320" s="5"/>
      <c r="EHG320" s="5"/>
      <c r="EHH320" s="5"/>
      <c r="EHI320" s="5"/>
      <c r="EHJ320" s="5"/>
      <c r="EHK320" s="5"/>
      <c r="EHL320" s="5"/>
      <c r="EHM320" s="5"/>
      <c r="EHN320" s="5"/>
      <c r="EHO320" s="5"/>
      <c r="EHP320" s="5"/>
      <c r="EHQ320" s="5"/>
      <c r="EHR320" s="5"/>
      <c r="EHS320" s="5"/>
      <c r="EHT320" s="5"/>
      <c r="EHU320" s="5"/>
      <c r="EHV320" s="5"/>
      <c r="EHW320" s="5"/>
      <c r="EHX320" s="5"/>
      <c r="EHY320" s="5"/>
      <c r="EHZ320" s="5"/>
      <c r="EIA320" s="5"/>
      <c r="EIB320" s="5"/>
      <c r="EIC320" s="5"/>
      <c r="EID320" s="5"/>
      <c r="EIE320" s="5"/>
      <c r="EIF320" s="5"/>
      <c r="EIG320" s="5"/>
      <c r="EIH320" s="5"/>
      <c r="EII320" s="5"/>
      <c r="EIJ320" s="5"/>
      <c r="EIK320" s="5"/>
      <c r="EIL320" s="5"/>
      <c r="EIM320" s="5"/>
      <c r="EIN320" s="5"/>
      <c r="EIO320" s="5"/>
      <c r="EIP320" s="5"/>
      <c r="EIQ320" s="5"/>
      <c r="EIR320" s="5"/>
      <c r="EIS320" s="5"/>
      <c r="EIT320" s="5"/>
      <c r="EIU320" s="5"/>
      <c r="EIV320" s="5"/>
      <c r="EIW320" s="5"/>
      <c r="EIX320" s="5"/>
      <c r="EIY320" s="5"/>
      <c r="EIZ320" s="5"/>
      <c r="EJA320" s="5"/>
      <c r="EJB320" s="5"/>
      <c r="EJC320" s="5"/>
      <c r="EJD320" s="5"/>
      <c r="EJE320" s="5"/>
      <c r="EJF320" s="5"/>
      <c r="EJG320" s="5"/>
      <c r="EJH320" s="5"/>
      <c r="EJI320" s="5"/>
      <c r="EJJ320" s="5"/>
      <c r="EJK320" s="5"/>
      <c r="EJL320" s="5"/>
      <c r="EJM320" s="5"/>
      <c r="EJN320" s="5"/>
      <c r="EJO320" s="5"/>
      <c r="EJP320" s="5"/>
      <c r="EJQ320" s="5"/>
      <c r="EJR320" s="5"/>
      <c r="EJS320" s="5"/>
      <c r="EJT320" s="5"/>
      <c r="EJU320" s="5"/>
      <c r="EJV320" s="5"/>
      <c r="EJW320" s="5"/>
      <c r="EJX320" s="5"/>
      <c r="EJY320" s="5"/>
      <c r="EJZ320" s="5"/>
      <c r="EKA320" s="5"/>
      <c r="EKB320" s="5"/>
      <c r="EKC320" s="5"/>
      <c r="EKD320" s="5"/>
      <c r="EKE320" s="5"/>
      <c r="EKF320" s="5"/>
      <c r="EKG320" s="5"/>
      <c r="EKH320" s="5"/>
      <c r="EKI320" s="5"/>
      <c r="EKJ320" s="5"/>
      <c r="EKK320" s="5"/>
      <c r="EKL320" s="5"/>
      <c r="EKM320" s="5"/>
      <c r="EKN320" s="5"/>
      <c r="EKO320" s="5"/>
      <c r="EKP320" s="5"/>
      <c r="EKQ320" s="5"/>
      <c r="EKR320" s="5"/>
      <c r="EKS320" s="5"/>
      <c r="EKT320" s="5"/>
      <c r="EKU320" s="5"/>
      <c r="EKV320" s="5"/>
      <c r="EKW320" s="5"/>
      <c r="EKX320" s="5"/>
      <c r="EKY320" s="5"/>
      <c r="EKZ320" s="5"/>
      <c r="ELA320" s="5"/>
      <c r="ELB320" s="5"/>
      <c r="ELC320" s="5"/>
      <c r="ELD320" s="5"/>
      <c r="ELE320" s="5"/>
      <c r="ELF320" s="5"/>
      <c r="ELG320" s="5"/>
      <c r="ELH320" s="5"/>
      <c r="ELI320" s="5"/>
      <c r="ELJ320" s="5"/>
      <c r="ELK320" s="5"/>
      <c r="ELL320" s="5"/>
      <c r="ELM320" s="5"/>
      <c r="ELN320" s="5"/>
      <c r="ELO320" s="5"/>
      <c r="ELP320" s="5"/>
      <c r="ELQ320" s="5"/>
      <c r="ELR320" s="5"/>
      <c r="ELS320" s="5"/>
      <c r="ELT320" s="5"/>
      <c r="ELU320" s="5"/>
      <c r="ELV320" s="5"/>
      <c r="ELW320" s="5"/>
      <c r="ELX320" s="5"/>
      <c r="ELY320" s="5"/>
      <c r="ELZ320" s="5"/>
      <c r="EMA320" s="5"/>
      <c r="EMB320" s="5"/>
      <c r="EMC320" s="5"/>
      <c r="EMD320" s="5"/>
      <c r="EME320" s="5"/>
      <c r="EMF320" s="5"/>
      <c r="EMG320" s="5"/>
      <c r="EMH320" s="5"/>
      <c r="EMI320" s="5"/>
      <c r="EMJ320" s="5"/>
      <c r="EMK320" s="5"/>
      <c r="EML320" s="5"/>
      <c r="EMM320" s="5"/>
      <c r="EMN320" s="5"/>
      <c r="EMO320" s="5"/>
      <c r="EMP320" s="5"/>
      <c r="EMQ320" s="5"/>
      <c r="EMR320" s="5"/>
      <c r="EMS320" s="5"/>
      <c r="EMT320" s="5"/>
      <c r="EMU320" s="5"/>
      <c r="EMV320" s="5"/>
      <c r="EMW320" s="5"/>
      <c r="EMX320" s="5"/>
      <c r="EMY320" s="5"/>
      <c r="EMZ320" s="5"/>
      <c r="ENA320" s="5"/>
      <c r="ENB320" s="5"/>
      <c r="ENC320" s="5"/>
      <c r="END320" s="5"/>
      <c r="ENE320" s="5"/>
      <c r="ENF320" s="5"/>
      <c r="ENG320" s="5"/>
      <c r="ENH320" s="5"/>
      <c r="ENI320" s="5"/>
      <c r="ENJ320" s="5"/>
      <c r="ENK320" s="5"/>
      <c r="ENL320" s="5"/>
      <c r="ENM320" s="5"/>
      <c r="ENN320" s="5"/>
      <c r="ENO320" s="5"/>
      <c r="ENP320" s="5"/>
      <c r="ENQ320" s="5"/>
      <c r="ENR320" s="5"/>
      <c r="ENS320" s="5"/>
      <c r="ENT320" s="5"/>
      <c r="ENU320" s="5"/>
      <c r="ENV320" s="5"/>
      <c r="ENW320" s="5"/>
      <c r="ENX320" s="5"/>
      <c r="ENY320" s="5"/>
      <c r="ENZ320" s="5"/>
      <c r="EOA320" s="5"/>
      <c r="EOB320" s="5"/>
      <c r="EOC320" s="5"/>
      <c r="EOD320" s="5"/>
      <c r="EOE320" s="5"/>
      <c r="EOF320" s="5"/>
      <c r="EOG320" s="5"/>
      <c r="EOH320" s="5"/>
      <c r="EOI320" s="5"/>
      <c r="EOJ320" s="5"/>
      <c r="EOK320" s="5"/>
      <c r="EOL320" s="5"/>
      <c r="EOM320" s="5"/>
      <c r="EON320" s="5"/>
      <c r="EOO320" s="5"/>
      <c r="EOP320" s="5"/>
      <c r="EOQ320" s="5"/>
      <c r="EOR320" s="5"/>
      <c r="EOS320" s="5"/>
      <c r="EOT320" s="5"/>
      <c r="EOU320" s="5"/>
      <c r="EOV320" s="5"/>
      <c r="EOW320" s="5"/>
      <c r="EOX320" s="5"/>
      <c r="EOY320" s="5"/>
      <c r="EOZ320" s="5"/>
      <c r="EPA320" s="5"/>
      <c r="EPB320" s="5"/>
      <c r="EPC320" s="5"/>
      <c r="EPD320" s="5"/>
      <c r="EPE320" s="5"/>
      <c r="EPF320" s="5"/>
      <c r="EPG320" s="5"/>
      <c r="EPH320" s="5"/>
      <c r="EPI320" s="5"/>
      <c r="EPJ320" s="5"/>
      <c r="EPK320" s="5"/>
      <c r="EPL320" s="5"/>
      <c r="EPM320" s="5"/>
      <c r="EPN320" s="5"/>
      <c r="EPO320" s="5"/>
      <c r="EPP320" s="5"/>
      <c r="EPQ320" s="5"/>
      <c r="EPR320" s="5"/>
      <c r="EPS320" s="5"/>
      <c r="EPT320" s="5"/>
      <c r="EPU320" s="5"/>
      <c r="EPV320" s="5"/>
      <c r="EPW320" s="5"/>
      <c r="EPX320" s="5"/>
      <c r="EPY320" s="5"/>
      <c r="EPZ320" s="5"/>
      <c r="EQA320" s="5"/>
      <c r="EQB320" s="5"/>
      <c r="EQC320" s="5"/>
      <c r="EQD320" s="5"/>
      <c r="EQE320" s="5"/>
      <c r="EQF320" s="5"/>
      <c r="EQG320" s="5"/>
      <c r="EQH320" s="5"/>
      <c r="EQI320" s="5"/>
      <c r="EQJ320" s="5"/>
      <c r="EQK320" s="5"/>
      <c r="EQL320" s="5"/>
      <c r="EQM320" s="5"/>
      <c r="EQN320" s="5"/>
      <c r="EQO320" s="5"/>
      <c r="EQP320" s="5"/>
      <c r="EQQ320" s="5"/>
      <c r="EQR320" s="5"/>
      <c r="EQS320" s="5"/>
      <c r="EQT320" s="5"/>
      <c r="EQU320" s="5"/>
      <c r="EQV320" s="5"/>
      <c r="EQW320" s="5"/>
      <c r="EQX320" s="5"/>
      <c r="EQY320" s="5"/>
      <c r="EQZ320" s="5"/>
      <c r="ERA320" s="5"/>
      <c r="ERB320" s="5"/>
      <c r="ERC320" s="5"/>
      <c r="ERD320" s="5"/>
      <c r="ERE320" s="5"/>
      <c r="ERF320" s="5"/>
      <c r="ERG320" s="5"/>
      <c r="ERH320" s="5"/>
      <c r="ERI320" s="5"/>
      <c r="ERJ320" s="5"/>
      <c r="ERK320" s="5"/>
      <c r="ERL320" s="5"/>
      <c r="ERM320" s="5"/>
      <c r="ERN320" s="5"/>
      <c r="ERO320" s="5"/>
      <c r="ERP320" s="5"/>
      <c r="ERQ320" s="5"/>
      <c r="ERR320" s="5"/>
      <c r="ERS320" s="5"/>
      <c r="ERT320" s="5"/>
      <c r="ERU320" s="5"/>
      <c r="ERV320" s="5"/>
      <c r="ERW320" s="5"/>
      <c r="ERX320" s="5"/>
      <c r="ERY320" s="5"/>
      <c r="ERZ320" s="5"/>
      <c r="ESA320" s="5"/>
      <c r="ESB320" s="5"/>
      <c r="ESC320" s="5"/>
      <c r="ESD320" s="5"/>
      <c r="ESE320" s="5"/>
      <c r="ESF320" s="5"/>
      <c r="ESG320" s="5"/>
      <c r="ESH320" s="5"/>
      <c r="ESI320" s="5"/>
      <c r="ESJ320" s="5"/>
      <c r="ESK320" s="5"/>
      <c r="ESL320" s="5"/>
      <c r="ESM320" s="5"/>
      <c r="ESN320" s="5"/>
      <c r="ESO320" s="5"/>
      <c r="ESP320" s="5"/>
      <c r="ESQ320" s="5"/>
      <c r="ESR320" s="5"/>
      <c r="ESS320" s="5"/>
      <c r="EST320" s="5"/>
      <c r="ESU320" s="5"/>
      <c r="ESV320" s="5"/>
      <c r="ESW320" s="5"/>
      <c r="ESX320" s="5"/>
      <c r="ESY320" s="5"/>
      <c r="ESZ320" s="5"/>
      <c r="ETA320" s="5"/>
      <c r="ETB320" s="5"/>
      <c r="ETC320" s="5"/>
      <c r="ETD320" s="5"/>
      <c r="ETE320" s="5"/>
      <c r="ETF320" s="5"/>
      <c r="ETG320" s="5"/>
      <c r="ETH320" s="5"/>
      <c r="ETI320" s="5"/>
      <c r="ETJ320" s="5"/>
      <c r="ETK320" s="5"/>
      <c r="ETL320" s="5"/>
      <c r="ETM320" s="5"/>
      <c r="ETN320" s="5"/>
      <c r="ETO320" s="5"/>
      <c r="ETP320" s="5"/>
      <c r="ETQ320" s="5"/>
      <c r="ETR320" s="5"/>
      <c r="ETS320" s="5"/>
      <c r="ETT320" s="5"/>
      <c r="ETU320" s="5"/>
      <c r="ETV320" s="5"/>
      <c r="ETW320" s="5"/>
      <c r="ETX320" s="5"/>
      <c r="ETY320" s="5"/>
      <c r="ETZ320" s="5"/>
      <c r="EUA320" s="5"/>
      <c r="EUB320" s="5"/>
      <c r="EUC320" s="5"/>
      <c r="EUD320" s="5"/>
      <c r="EUE320" s="5"/>
      <c r="EUF320" s="5"/>
      <c r="EUG320" s="5"/>
      <c r="EUH320" s="5"/>
      <c r="EUI320" s="5"/>
      <c r="EUJ320" s="5"/>
      <c r="EUK320" s="5"/>
      <c r="EUL320" s="5"/>
      <c r="EUM320" s="5"/>
      <c r="EUN320" s="5"/>
      <c r="EUO320" s="5"/>
      <c r="EUP320" s="5"/>
      <c r="EUQ320" s="5"/>
      <c r="EUR320" s="5"/>
      <c r="EUS320" s="5"/>
      <c r="EUT320" s="5"/>
      <c r="EUU320" s="5"/>
      <c r="EUV320" s="5"/>
      <c r="EUW320" s="5"/>
      <c r="EUX320" s="5"/>
      <c r="EUY320" s="5"/>
      <c r="EUZ320" s="5"/>
      <c r="EVA320" s="5"/>
      <c r="EVB320" s="5"/>
      <c r="EVC320" s="5"/>
      <c r="EVD320" s="5"/>
      <c r="EVE320" s="5"/>
      <c r="EVF320" s="5"/>
      <c r="EVG320" s="5"/>
      <c r="EVH320" s="5"/>
      <c r="EVI320" s="5"/>
      <c r="EVJ320" s="5"/>
      <c r="EVK320" s="5"/>
      <c r="EVL320" s="5"/>
      <c r="EVM320" s="5"/>
      <c r="EVN320" s="5"/>
      <c r="EVO320" s="5"/>
      <c r="EVP320" s="5"/>
      <c r="EVQ320" s="5"/>
      <c r="EVR320" s="5"/>
      <c r="EVS320" s="5"/>
      <c r="EVT320" s="5"/>
      <c r="EVU320" s="5"/>
      <c r="EVV320" s="5"/>
      <c r="EVW320" s="5"/>
      <c r="EVX320" s="5"/>
      <c r="EVY320" s="5"/>
      <c r="EVZ320" s="5"/>
      <c r="EWA320" s="5"/>
      <c r="EWB320" s="5"/>
      <c r="EWC320" s="5"/>
      <c r="EWD320" s="5"/>
      <c r="EWE320" s="5"/>
      <c r="EWF320" s="5"/>
      <c r="EWG320" s="5"/>
      <c r="EWH320" s="5"/>
      <c r="EWI320" s="5"/>
      <c r="EWJ320" s="5"/>
      <c r="EWK320" s="5"/>
      <c r="EWL320" s="5"/>
      <c r="EWM320" s="5"/>
      <c r="EWN320" s="5"/>
      <c r="EWO320" s="5"/>
      <c r="EWP320" s="5"/>
      <c r="EWQ320" s="5"/>
      <c r="EWR320" s="5"/>
      <c r="EWS320" s="5"/>
      <c r="EWT320" s="5"/>
      <c r="EWU320" s="5"/>
      <c r="EWV320" s="5"/>
      <c r="EWW320" s="5"/>
      <c r="EWX320" s="5"/>
      <c r="EWY320" s="5"/>
      <c r="EWZ320" s="5"/>
      <c r="EXA320" s="5"/>
      <c r="EXB320" s="5"/>
      <c r="EXC320" s="5"/>
      <c r="EXD320" s="5"/>
      <c r="EXE320" s="5"/>
      <c r="EXF320" s="5"/>
      <c r="EXG320" s="5"/>
      <c r="EXH320" s="5"/>
      <c r="EXI320" s="5"/>
      <c r="EXJ320" s="5"/>
      <c r="EXK320" s="5"/>
      <c r="EXL320" s="5"/>
      <c r="EXM320" s="5"/>
      <c r="EXN320" s="5"/>
      <c r="EXO320" s="5"/>
      <c r="EXP320" s="5"/>
      <c r="EXQ320" s="5"/>
      <c r="EXR320" s="5"/>
      <c r="EXS320" s="5"/>
      <c r="EXT320" s="5"/>
      <c r="EXU320" s="5"/>
      <c r="EXV320" s="5"/>
      <c r="EXW320" s="5"/>
      <c r="EXX320" s="5"/>
      <c r="EXY320" s="5"/>
      <c r="EXZ320" s="5"/>
      <c r="EYA320" s="5"/>
      <c r="EYB320" s="5"/>
      <c r="EYC320" s="5"/>
      <c r="EYD320" s="5"/>
      <c r="EYE320" s="5"/>
      <c r="EYF320" s="5"/>
      <c r="EYG320" s="5"/>
      <c r="EYH320" s="5"/>
      <c r="EYI320" s="5"/>
      <c r="EYJ320" s="5"/>
      <c r="EYK320" s="5"/>
      <c r="EYL320" s="5"/>
      <c r="EYM320" s="5"/>
      <c r="EYN320" s="5"/>
      <c r="EYO320" s="5"/>
      <c r="EYP320" s="5"/>
      <c r="EYQ320" s="5"/>
      <c r="EYR320" s="5"/>
      <c r="EYS320" s="5"/>
      <c r="EYT320" s="5"/>
      <c r="EYU320" s="5"/>
      <c r="EYV320" s="5"/>
      <c r="EYW320" s="5"/>
      <c r="EYX320" s="5"/>
      <c r="EYY320" s="5"/>
      <c r="EYZ320" s="5"/>
      <c r="EZA320" s="5"/>
      <c r="EZB320" s="5"/>
      <c r="EZC320" s="5"/>
      <c r="EZD320" s="5"/>
      <c r="EZE320" s="5"/>
      <c r="EZF320" s="5"/>
      <c r="EZG320" s="5"/>
      <c r="EZH320" s="5"/>
      <c r="EZI320" s="5"/>
      <c r="EZJ320" s="5"/>
      <c r="EZK320" s="5"/>
      <c r="EZL320" s="5"/>
      <c r="EZM320" s="5"/>
      <c r="EZN320" s="5"/>
      <c r="EZO320" s="5"/>
      <c r="EZP320" s="5"/>
      <c r="EZQ320" s="5"/>
      <c r="EZR320" s="5"/>
      <c r="EZS320" s="5"/>
      <c r="EZT320" s="5"/>
      <c r="EZU320" s="5"/>
      <c r="EZV320" s="5"/>
      <c r="EZW320" s="5"/>
      <c r="EZX320" s="5"/>
      <c r="EZY320" s="5"/>
      <c r="EZZ320" s="5"/>
      <c r="FAA320" s="5"/>
      <c r="FAB320" s="5"/>
      <c r="FAC320" s="5"/>
      <c r="FAD320" s="5"/>
      <c r="FAE320" s="5"/>
      <c r="FAF320" s="5"/>
      <c r="FAG320" s="5"/>
      <c r="FAH320" s="5"/>
      <c r="FAI320" s="5"/>
      <c r="FAJ320" s="5"/>
      <c r="FAK320" s="5"/>
      <c r="FAL320" s="5"/>
      <c r="FAM320" s="5"/>
      <c r="FAN320" s="5"/>
      <c r="FAO320" s="5"/>
      <c r="FAP320" s="5"/>
      <c r="FAQ320" s="5"/>
      <c r="FAR320" s="5"/>
      <c r="FAS320" s="5"/>
      <c r="FAT320" s="5"/>
      <c r="FAU320" s="5"/>
      <c r="FAV320" s="5"/>
      <c r="FAW320" s="5"/>
      <c r="FAX320" s="5"/>
      <c r="FAY320" s="5"/>
      <c r="FAZ320" s="5"/>
      <c r="FBA320" s="5"/>
      <c r="FBB320" s="5"/>
      <c r="FBC320" s="5"/>
      <c r="FBD320" s="5"/>
      <c r="FBE320" s="5"/>
      <c r="FBF320" s="5"/>
      <c r="FBG320" s="5"/>
      <c r="FBH320" s="5"/>
      <c r="FBI320" s="5"/>
      <c r="FBJ320" s="5"/>
      <c r="FBK320" s="5"/>
      <c r="FBL320" s="5"/>
      <c r="FBM320" s="5"/>
      <c r="FBN320" s="5"/>
      <c r="FBO320" s="5"/>
      <c r="FBP320" s="5"/>
      <c r="FBQ320" s="5"/>
      <c r="FBR320" s="5"/>
      <c r="FBS320" s="5"/>
      <c r="FBT320" s="5"/>
      <c r="FBU320" s="5"/>
      <c r="FBV320" s="5"/>
      <c r="FBW320" s="5"/>
      <c r="FBX320" s="5"/>
      <c r="FBY320" s="5"/>
      <c r="FBZ320" s="5"/>
      <c r="FCA320" s="5"/>
      <c r="FCB320" s="5"/>
      <c r="FCC320" s="5"/>
      <c r="FCD320" s="5"/>
      <c r="FCE320" s="5"/>
      <c r="FCF320" s="5"/>
      <c r="FCG320" s="5"/>
      <c r="FCH320" s="5"/>
      <c r="FCI320" s="5"/>
      <c r="FCJ320" s="5"/>
      <c r="FCK320" s="5"/>
      <c r="FCL320" s="5"/>
      <c r="FCM320" s="5"/>
      <c r="FCN320" s="5"/>
      <c r="FCO320" s="5"/>
      <c r="FCP320" s="5"/>
      <c r="FCQ320" s="5"/>
      <c r="FCR320" s="5"/>
      <c r="FCS320" s="5"/>
      <c r="FCT320" s="5"/>
      <c r="FCU320" s="5"/>
      <c r="FCV320" s="5"/>
      <c r="FCW320" s="5"/>
      <c r="FCX320" s="5"/>
      <c r="FCY320" s="5"/>
      <c r="FCZ320" s="5"/>
      <c r="FDA320" s="5"/>
      <c r="FDB320" s="5"/>
      <c r="FDC320" s="5"/>
      <c r="FDD320" s="5"/>
      <c r="FDE320" s="5"/>
      <c r="FDF320" s="5"/>
      <c r="FDG320" s="5"/>
      <c r="FDH320" s="5"/>
      <c r="FDI320" s="5"/>
      <c r="FDJ320" s="5"/>
      <c r="FDK320" s="5"/>
      <c r="FDL320" s="5"/>
      <c r="FDM320" s="5"/>
      <c r="FDN320" s="5"/>
      <c r="FDO320" s="5"/>
      <c r="FDP320" s="5"/>
      <c r="FDQ320" s="5"/>
      <c r="FDR320" s="5"/>
      <c r="FDS320" s="5"/>
      <c r="FDT320" s="5"/>
      <c r="FDU320" s="5"/>
      <c r="FDV320" s="5"/>
      <c r="FDW320" s="5"/>
      <c r="FDX320" s="5"/>
      <c r="FDY320" s="5"/>
      <c r="FDZ320" s="5"/>
      <c r="FEA320" s="5"/>
      <c r="FEB320" s="5"/>
      <c r="FEC320" s="5"/>
      <c r="FED320" s="5"/>
      <c r="FEE320" s="5"/>
      <c r="FEF320" s="5"/>
      <c r="FEG320" s="5"/>
      <c r="FEH320" s="5"/>
      <c r="FEI320" s="5"/>
      <c r="FEJ320" s="5"/>
      <c r="FEK320" s="5"/>
      <c r="FEL320" s="5"/>
      <c r="FEM320" s="5"/>
      <c r="FEN320" s="5"/>
      <c r="FEO320" s="5"/>
      <c r="FEP320" s="5"/>
      <c r="FEQ320" s="5"/>
      <c r="FER320" s="5"/>
      <c r="FES320" s="5"/>
      <c r="FET320" s="5"/>
      <c r="FEU320" s="5"/>
      <c r="FEV320" s="5"/>
      <c r="FEW320" s="5"/>
      <c r="FEX320" s="5"/>
      <c r="FEY320" s="5"/>
      <c r="FEZ320" s="5"/>
      <c r="FFA320" s="5"/>
      <c r="FFB320" s="5"/>
      <c r="FFC320" s="5"/>
      <c r="FFD320" s="5"/>
      <c r="FFE320" s="5"/>
      <c r="FFF320" s="5"/>
      <c r="FFG320" s="5"/>
      <c r="FFH320" s="5"/>
      <c r="FFI320" s="5"/>
      <c r="FFJ320" s="5"/>
      <c r="FFK320" s="5"/>
      <c r="FFL320" s="5"/>
      <c r="FFM320" s="5"/>
      <c r="FFN320" s="5"/>
      <c r="FFO320" s="5"/>
      <c r="FFP320" s="5"/>
      <c r="FFQ320" s="5"/>
      <c r="FFR320" s="5"/>
      <c r="FFS320" s="5"/>
      <c r="FFT320" s="5"/>
      <c r="FFU320" s="5"/>
      <c r="FFV320" s="5"/>
      <c r="FFW320" s="5"/>
      <c r="FFX320" s="5"/>
      <c r="FFY320" s="5"/>
      <c r="FFZ320" s="5"/>
      <c r="FGA320" s="5"/>
      <c r="FGB320" s="5"/>
      <c r="FGC320" s="5"/>
      <c r="FGD320" s="5"/>
      <c r="FGE320" s="5"/>
      <c r="FGF320" s="5"/>
      <c r="FGG320" s="5"/>
      <c r="FGH320" s="5"/>
      <c r="FGI320" s="5"/>
      <c r="FGJ320" s="5"/>
      <c r="FGK320" s="5"/>
      <c r="FGL320" s="5"/>
      <c r="FGM320" s="5"/>
      <c r="FGN320" s="5"/>
      <c r="FGO320" s="5"/>
      <c r="FGP320" s="5"/>
      <c r="FGQ320" s="5"/>
      <c r="FGR320" s="5"/>
      <c r="FGS320" s="5"/>
      <c r="FGT320" s="5"/>
      <c r="FGU320" s="5"/>
      <c r="FGV320" s="5"/>
      <c r="FGW320" s="5"/>
      <c r="FGX320" s="5"/>
      <c r="FGY320" s="5"/>
      <c r="FGZ320" s="5"/>
      <c r="FHA320" s="5"/>
      <c r="FHB320" s="5"/>
      <c r="FHC320" s="5"/>
      <c r="FHD320" s="5"/>
      <c r="FHE320" s="5"/>
      <c r="FHF320" s="5"/>
      <c r="FHG320" s="5"/>
      <c r="FHH320" s="5"/>
      <c r="FHI320" s="5"/>
      <c r="FHJ320" s="5"/>
      <c r="FHK320" s="5"/>
      <c r="FHL320" s="5"/>
      <c r="FHM320" s="5"/>
      <c r="FHN320" s="5"/>
      <c r="FHO320" s="5"/>
      <c r="FHP320" s="5"/>
      <c r="FHQ320" s="5"/>
      <c r="FHR320" s="5"/>
      <c r="FHS320" s="5"/>
      <c r="FHT320" s="5"/>
      <c r="FHU320" s="5"/>
      <c r="FHV320" s="5"/>
      <c r="FHW320" s="5"/>
      <c r="FHX320" s="5"/>
      <c r="FHY320" s="5"/>
      <c r="FHZ320" s="5"/>
      <c r="FIA320" s="5"/>
      <c r="FIB320" s="5"/>
      <c r="FIC320" s="5"/>
      <c r="FID320" s="5"/>
      <c r="FIE320" s="5"/>
      <c r="FIF320" s="5"/>
      <c r="FIG320" s="5"/>
      <c r="FIH320" s="5"/>
      <c r="FII320" s="5"/>
      <c r="FIJ320" s="5"/>
      <c r="FIK320" s="5"/>
      <c r="FIL320" s="5"/>
      <c r="FIM320" s="5"/>
      <c r="FIN320" s="5"/>
      <c r="FIO320" s="5"/>
      <c r="FIP320" s="5"/>
      <c r="FIQ320" s="5"/>
      <c r="FIR320" s="5"/>
      <c r="FIS320" s="5"/>
      <c r="FIT320" s="5"/>
      <c r="FIU320" s="5"/>
      <c r="FIV320" s="5"/>
      <c r="FIW320" s="5"/>
      <c r="FIX320" s="5"/>
      <c r="FIY320" s="5"/>
      <c r="FIZ320" s="5"/>
      <c r="FJA320" s="5"/>
      <c r="FJB320" s="5"/>
      <c r="FJC320" s="5"/>
      <c r="FJD320" s="5"/>
      <c r="FJE320" s="5"/>
      <c r="FJF320" s="5"/>
      <c r="FJG320" s="5"/>
      <c r="FJH320" s="5"/>
      <c r="FJI320" s="5"/>
      <c r="FJJ320" s="5"/>
      <c r="FJK320" s="5"/>
      <c r="FJL320" s="5"/>
      <c r="FJM320" s="5"/>
      <c r="FJN320" s="5"/>
      <c r="FJO320" s="5"/>
      <c r="FJP320" s="5"/>
      <c r="FJQ320" s="5"/>
      <c r="FJR320" s="5"/>
      <c r="FJS320" s="5"/>
      <c r="FJT320" s="5"/>
      <c r="FJU320" s="5"/>
      <c r="FJV320" s="5"/>
      <c r="FJW320" s="5"/>
      <c r="FJX320" s="5"/>
      <c r="FJY320" s="5"/>
      <c r="FJZ320" s="5"/>
      <c r="FKA320" s="5"/>
      <c r="FKB320" s="5"/>
      <c r="FKC320" s="5"/>
      <c r="FKD320" s="5"/>
      <c r="FKE320" s="5"/>
      <c r="FKF320" s="5"/>
      <c r="FKG320" s="5"/>
      <c r="FKH320" s="5"/>
      <c r="FKI320" s="5"/>
      <c r="FKJ320" s="5"/>
      <c r="FKK320" s="5"/>
      <c r="FKL320" s="5"/>
      <c r="FKM320" s="5"/>
      <c r="FKN320" s="5"/>
      <c r="FKO320" s="5"/>
      <c r="FKP320" s="5"/>
      <c r="FKQ320" s="5"/>
      <c r="FKR320" s="5"/>
      <c r="FKS320" s="5"/>
      <c r="FKT320" s="5"/>
      <c r="FKU320" s="5"/>
      <c r="FKV320" s="5"/>
      <c r="FKW320" s="5"/>
      <c r="FKX320" s="5"/>
      <c r="FKY320" s="5"/>
      <c r="FKZ320" s="5"/>
      <c r="FLA320" s="5"/>
      <c r="FLB320" s="5"/>
      <c r="FLC320" s="5"/>
      <c r="FLD320" s="5"/>
      <c r="FLE320" s="5"/>
      <c r="FLF320" s="5"/>
      <c r="FLG320" s="5"/>
      <c r="FLH320" s="5"/>
      <c r="FLI320" s="5"/>
      <c r="FLJ320" s="5"/>
      <c r="FLK320" s="5"/>
      <c r="FLL320" s="5"/>
      <c r="FLM320" s="5"/>
      <c r="FLN320" s="5"/>
      <c r="FLO320" s="5"/>
      <c r="FLP320" s="5"/>
      <c r="FLQ320" s="5"/>
      <c r="FLR320" s="5"/>
      <c r="FLS320" s="5"/>
      <c r="FLT320" s="5"/>
      <c r="FLU320" s="5"/>
      <c r="FLV320" s="5"/>
      <c r="FLW320" s="5"/>
      <c r="FLX320" s="5"/>
      <c r="FLY320" s="5"/>
      <c r="FLZ320" s="5"/>
      <c r="FMA320" s="5"/>
      <c r="FMB320" s="5"/>
      <c r="FMC320" s="5"/>
      <c r="FMD320" s="5"/>
      <c r="FME320" s="5"/>
      <c r="FMF320" s="5"/>
      <c r="FMG320" s="5"/>
      <c r="FMH320" s="5"/>
      <c r="FMI320" s="5"/>
      <c r="FMJ320" s="5"/>
      <c r="FMK320" s="5"/>
      <c r="FML320" s="5"/>
      <c r="FMM320" s="5"/>
      <c r="FMN320" s="5"/>
      <c r="FMO320" s="5"/>
      <c r="FMP320" s="5"/>
      <c r="FMQ320" s="5"/>
      <c r="FMR320" s="5"/>
      <c r="FMS320" s="5"/>
      <c r="FMT320" s="5"/>
      <c r="FMU320" s="5"/>
      <c r="FMV320" s="5"/>
      <c r="FMW320" s="5"/>
      <c r="FMX320" s="5"/>
      <c r="FMY320" s="5"/>
      <c r="FMZ320" s="5"/>
      <c r="FNA320" s="5"/>
      <c r="FNB320" s="5"/>
      <c r="FNC320" s="5"/>
      <c r="FND320" s="5"/>
      <c r="FNE320" s="5"/>
      <c r="FNF320" s="5"/>
      <c r="FNG320" s="5"/>
      <c r="FNH320" s="5"/>
      <c r="FNI320" s="5"/>
      <c r="FNJ320" s="5"/>
      <c r="FNK320" s="5"/>
      <c r="FNL320" s="5"/>
      <c r="FNM320" s="5"/>
      <c r="FNN320" s="5"/>
      <c r="FNO320" s="5"/>
      <c r="FNP320" s="5"/>
      <c r="FNQ320" s="5"/>
      <c r="FNR320" s="5"/>
      <c r="FNS320" s="5"/>
      <c r="FNT320" s="5"/>
      <c r="FNU320" s="5"/>
      <c r="FNV320" s="5"/>
      <c r="FNW320" s="5"/>
      <c r="FNX320" s="5"/>
      <c r="FNY320" s="5"/>
      <c r="FNZ320" s="5"/>
      <c r="FOA320" s="5"/>
      <c r="FOB320" s="5"/>
      <c r="FOC320" s="5"/>
      <c r="FOD320" s="5"/>
      <c r="FOE320" s="5"/>
      <c r="FOF320" s="5"/>
      <c r="FOG320" s="5"/>
      <c r="FOH320" s="5"/>
      <c r="FOI320" s="5"/>
      <c r="FOJ320" s="5"/>
      <c r="FOK320" s="5"/>
      <c r="FOL320" s="5"/>
      <c r="FOM320" s="5"/>
      <c r="FON320" s="5"/>
      <c r="FOO320" s="5"/>
      <c r="FOP320" s="5"/>
      <c r="FOQ320" s="5"/>
      <c r="FOR320" s="5"/>
      <c r="FOS320" s="5"/>
      <c r="FOT320" s="5"/>
      <c r="FOU320" s="5"/>
      <c r="FOV320" s="5"/>
      <c r="FOW320" s="5"/>
      <c r="FOX320" s="5"/>
      <c r="FOY320" s="5"/>
      <c r="FOZ320" s="5"/>
      <c r="FPA320" s="5"/>
      <c r="FPB320" s="5"/>
      <c r="FPC320" s="5"/>
      <c r="FPD320" s="5"/>
      <c r="FPE320" s="5"/>
      <c r="FPF320" s="5"/>
      <c r="FPG320" s="5"/>
      <c r="FPH320" s="5"/>
      <c r="FPI320" s="5"/>
      <c r="FPJ320" s="5"/>
      <c r="FPK320" s="5"/>
      <c r="FPL320" s="5"/>
      <c r="FPM320" s="5"/>
      <c r="FPN320" s="5"/>
      <c r="FPO320" s="5"/>
      <c r="FPP320" s="5"/>
      <c r="FPQ320" s="5"/>
      <c r="FPR320" s="5"/>
      <c r="FPS320" s="5"/>
      <c r="FPT320" s="5"/>
      <c r="FPU320" s="5"/>
      <c r="FPV320" s="5"/>
      <c r="FPW320" s="5"/>
      <c r="FPX320" s="5"/>
      <c r="FPY320" s="5"/>
      <c r="FPZ320" s="5"/>
      <c r="FQA320" s="5"/>
      <c r="FQB320" s="5"/>
      <c r="FQC320" s="5"/>
      <c r="FQD320" s="5"/>
      <c r="FQE320" s="5"/>
      <c r="FQF320" s="5"/>
      <c r="FQG320" s="5"/>
      <c r="FQH320" s="5"/>
      <c r="FQI320" s="5"/>
      <c r="FQJ320" s="5"/>
      <c r="FQK320" s="5"/>
      <c r="FQL320" s="5"/>
      <c r="FQM320" s="5"/>
      <c r="FQN320" s="5"/>
      <c r="FQO320" s="5"/>
      <c r="FQP320" s="5"/>
      <c r="FQQ320" s="5"/>
      <c r="FQR320" s="5"/>
      <c r="FQS320" s="5"/>
      <c r="FQT320" s="5"/>
      <c r="FQU320" s="5"/>
      <c r="FQV320" s="5"/>
      <c r="FQW320" s="5"/>
      <c r="FQX320" s="5"/>
      <c r="FQY320" s="5"/>
      <c r="FQZ320" s="5"/>
      <c r="FRA320" s="5"/>
      <c r="FRB320" s="5"/>
      <c r="FRC320" s="5"/>
      <c r="FRD320" s="5"/>
      <c r="FRE320" s="5"/>
      <c r="FRF320" s="5"/>
      <c r="FRG320" s="5"/>
      <c r="FRH320" s="5"/>
      <c r="FRI320" s="5"/>
      <c r="FRJ320" s="5"/>
      <c r="FRK320" s="5"/>
      <c r="FRL320" s="5"/>
      <c r="FRM320" s="5"/>
      <c r="FRN320" s="5"/>
      <c r="FRO320" s="5"/>
      <c r="FRP320" s="5"/>
      <c r="FRQ320" s="5"/>
      <c r="FRR320" s="5"/>
      <c r="FRS320" s="5"/>
      <c r="FRT320" s="5"/>
      <c r="FRU320" s="5"/>
      <c r="FRV320" s="5"/>
      <c r="FRW320" s="5"/>
      <c r="FRX320" s="5"/>
      <c r="FRY320" s="5"/>
      <c r="FRZ320" s="5"/>
      <c r="FSA320" s="5"/>
      <c r="FSB320" s="5"/>
      <c r="FSC320" s="5"/>
      <c r="FSD320" s="5"/>
      <c r="FSE320" s="5"/>
      <c r="FSF320" s="5"/>
      <c r="FSG320" s="5"/>
      <c r="FSH320" s="5"/>
      <c r="FSI320" s="5"/>
      <c r="FSJ320" s="5"/>
      <c r="FSK320" s="5"/>
      <c r="FSL320" s="5"/>
      <c r="FSM320" s="5"/>
      <c r="FSN320" s="5"/>
      <c r="FSO320" s="5"/>
      <c r="FSP320" s="5"/>
      <c r="FSQ320" s="5"/>
      <c r="FSR320" s="5"/>
      <c r="FSS320" s="5"/>
      <c r="FST320" s="5"/>
      <c r="FSU320" s="5"/>
      <c r="FSV320" s="5"/>
      <c r="FSW320" s="5"/>
      <c r="FSX320" s="5"/>
      <c r="FSY320" s="5"/>
      <c r="FSZ320" s="5"/>
      <c r="FTA320" s="5"/>
      <c r="FTB320" s="5"/>
      <c r="FTC320" s="5"/>
      <c r="FTD320" s="5"/>
      <c r="FTE320" s="5"/>
      <c r="FTF320" s="5"/>
      <c r="FTG320" s="5"/>
      <c r="FTH320" s="5"/>
      <c r="FTI320" s="5"/>
      <c r="FTJ320" s="5"/>
      <c r="FTK320" s="5"/>
      <c r="FTL320" s="5"/>
      <c r="FTM320" s="5"/>
      <c r="FTN320" s="5"/>
      <c r="FTO320" s="5"/>
      <c r="FTP320" s="5"/>
      <c r="FTQ320" s="5"/>
      <c r="FTR320" s="5"/>
      <c r="FTS320" s="5"/>
      <c r="FTT320" s="5"/>
      <c r="FTU320" s="5"/>
      <c r="FTV320" s="5"/>
      <c r="FTW320" s="5"/>
      <c r="FTX320" s="5"/>
      <c r="FTY320" s="5"/>
      <c r="FTZ320" s="5"/>
      <c r="FUA320" s="5"/>
      <c r="FUB320" s="5"/>
      <c r="FUC320" s="5"/>
      <c r="FUD320" s="5"/>
      <c r="FUE320" s="5"/>
      <c r="FUF320" s="5"/>
      <c r="FUG320" s="5"/>
      <c r="FUH320" s="5"/>
      <c r="FUI320" s="5"/>
      <c r="FUJ320" s="5"/>
      <c r="FUK320" s="5"/>
      <c r="FUL320" s="5"/>
      <c r="FUM320" s="5"/>
      <c r="FUN320" s="5"/>
      <c r="FUO320" s="5"/>
      <c r="FUP320" s="5"/>
      <c r="FUQ320" s="5"/>
      <c r="FUR320" s="5"/>
      <c r="FUS320" s="5"/>
      <c r="FUT320" s="5"/>
      <c r="FUU320" s="5"/>
      <c r="FUV320" s="5"/>
      <c r="FUW320" s="5"/>
      <c r="FUX320" s="5"/>
      <c r="FUY320" s="5"/>
      <c r="FUZ320" s="5"/>
      <c r="FVA320" s="5"/>
      <c r="FVB320" s="5"/>
      <c r="FVC320" s="5"/>
      <c r="FVD320" s="5"/>
      <c r="FVE320" s="5"/>
      <c r="FVF320" s="5"/>
      <c r="FVG320" s="5"/>
      <c r="FVH320" s="5"/>
      <c r="FVI320" s="5"/>
      <c r="FVJ320" s="5"/>
      <c r="FVK320" s="5"/>
      <c r="FVL320" s="5"/>
      <c r="FVM320" s="5"/>
      <c r="FVN320" s="5"/>
      <c r="FVO320" s="5"/>
      <c r="FVP320" s="5"/>
      <c r="FVQ320" s="5"/>
      <c r="FVR320" s="5"/>
      <c r="FVS320" s="5"/>
      <c r="FVT320" s="5"/>
      <c r="FVU320" s="5"/>
      <c r="FVV320" s="5"/>
      <c r="FVW320" s="5"/>
      <c r="FVX320" s="5"/>
      <c r="FVY320" s="5"/>
      <c r="FVZ320" s="5"/>
      <c r="FWA320" s="5"/>
      <c r="FWB320" s="5"/>
      <c r="FWC320" s="5"/>
      <c r="FWD320" s="5"/>
      <c r="FWE320" s="5"/>
      <c r="FWF320" s="5"/>
      <c r="FWG320" s="5"/>
      <c r="FWH320" s="5"/>
      <c r="FWI320" s="5"/>
      <c r="FWJ320" s="5"/>
      <c r="FWK320" s="5"/>
      <c r="FWL320" s="5"/>
      <c r="FWM320" s="5"/>
      <c r="FWN320" s="5"/>
      <c r="FWO320" s="5"/>
      <c r="FWP320" s="5"/>
      <c r="FWQ320" s="5"/>
      <c r="FWR320" s="5"/>
      <c r="FWS320" s="5"/>
      <c r="FWT320" s="5"/>
      <c r="FWU320" s="5"/>
      <c r="FWV320" s="5"/>
      <c r="FWW320" s="5"/>
      <c r="FWX320" s="5"/>
      <c r="FWY320" s="5"/>
      <c r="FWZ320" s="5"/>
      <c r="FXA320" s="5"/>
      <c r="FXB320" s="5"/>
      <c r="FXC320" s="5"/>
      <c r="FXD320" s="5"/>
      <c r="FXE320" s="5"/>
      <c r="FXF320" s="5"/>
      <c r="FXG320" s="5"/>
      <c r="FXH320" s="5"/>
      <c r="FXI320" s="5"/>
      <c r="FXJ320" s="5"/>
      <c r="FXK320" s="5"/>
      <c r="FXL320" s="5"/>
      <c r="FXM320" s="5"/>
      <c r="FXN320" s="5"/>
      <c r="FXO320" s="5"/>
      <c r="FXP320" s="5"/>
      <c r="FXQ320" s="5"/>
      <c r="FXR320" s="5"/>
      <c r="FXS320" s="5"/>
      <c r="FXT320" s="5"/>
      <c r="FXU320" s="5"/>
      <c r="FXV320" s="5"/>
      <c r="FXW320" s="5"/>
      <c r="FXX320" s="5"/>
      <c r="FXY320" s="5"/>
      <c r="FXZ320" s="5"/>
      <c r="FYA320" s="5"/>
      <c r="FYB320" s="5"/>
      <c r="FYC320" s="5"/>
      <c r="FYD320" s="5"/>
      <c r="FYE320" s="5"/>
      <c r="FYF320" s="5"/>
      <c r="FYG320" s="5"/>
      <c r="FYH320" s="5"/>
      <c r="FYI320" s="5"/>
      <c r="FYJ320" s="5"/>
      <c r="FYK320" s="5"/>
      <c r="FYL320" s="5"/>
      <c r="FYM320" s="5"/>
      <c r="FYN320" s="5"/>
      <c r="FYO320" s="5"/>
      <c r="FYP320" s="5"/>
      <c r="FYQ320" s="5"/>
      <c r="FYR320" s="5"/>
      <c r="FYS320" s="5"/>
      <c r="FYT320" s="5"/>
      <c r="FYU320" s="5"/>
      <c r="FYV320" s="5"/>
      <c r="FYW320" s="5"/>
      <c r="FYX320" s="5"/>
      <c r="FYY320" s="5"/>
      <c r="FYZ320" s="5"/>
      <c r="FZA320" s="5"/>
      <c r="FZB320" s="5"/>
      <c r="FZC320" s="5"/>
      <c r="FZD320" s="5"/>
      <c r="FZE320" s="5"/>
      <c r="FZF320" s="5"/>
      <c r="FZG320" s="5"/>
      <c r="FZH320" s="5"/>
      <c r="FZI320" s="5"/>
      <c r="FZJ320" s="5"/>
      <c r="FZK320" s="5"/>
      <c r="FZL320" s="5"/>
      <c r="FZM320" s="5"/>
      <c r="FZN320" s="5"/>
      <c r="FZO320" s="5"/>
      <c r="FZP320" s="5"/>
      <c r="FZQ320" s="5"/>
      <c r="FZR320" s="5"/>
      <c r="FZS320" s="5"/>
      <c r="FZT320" s="5"/>
      <c r="FZU320" s="5"/>
      <c r="FZV320" s="5"/>
      <c r="FZW320" s="5"/>
      <c r="FZX320" s="5"/>
      <c r="FZY320" s="5"/>
      <c r="FZZ320" s="5"/>
      <c r="GAA320" s="5"/>
      <c r="GAB320" s="5"/>
      <c r="GAC320" s="5"/>
      <c r="GAD320" s="5"/>
      <c r="GAE320" s="5"/>
      <c r="GAF320" s="5"/>
      <c r="GAG320" s="5"/>
      <c r="GAH320" s="5"/>
      <c r="GAI320" s="5"/>
      <c r="GAJ320" s="5"/>
      <c r="GAK320" s="5"/>
      <c r="GAL320" s="5"/>
      <c r="GAM320" s="5"/>
      <c r="GAN320" s="5"/>
      <c r="GAO320" s="5"/>
      <c r="GAP320" s="5"/>
      <c r="GAQ320" s="5"/>
      <c r="GAR320" s="5"/>
      <c r="GAS320" s="5"/>
      <c r="GAT320" s="5"/>
      <c r="GAU320" s="5"/>
      <c r="GAV320" s="5"/>
      <c r="GAW320" s="5"/>
      <c r="GAX320" s="5"/>
      <c r="GAY320" s="5"/>
      <c r="GAZ320" s="5"/>
      <c r="GBA320" s="5"/>
      <c r="GBB320" s="5"/>
      <c r="GBC320" s="5"/>
      <c r="GBD320" s="5"/>
      <c r="GBE320" s="5"/>
      <c r="GBF320" s="5"/>
      <c r="GBG320" s="5"/>
      <c r="GBH320" s="5"/>
      <c r="GBI320" s="5"/>
      <c r="GBJ320" s="5"/>
      <c r="GBK320" s="5"/>
      <c r="GBL320" s="5"/>
      <c r="GBM320" s="5"/>
      <c r="GBN320" s="5"/>
      <c r="GBO320" s="5"/>
      <c r="GBP320" s="5"/>
      <c r="GBQ320" s="5"/>
      <c r="GBR320" s="5"/>
      <c r="GBS320" s="5"/>
      <c r="GBT320" s="5"/>
      <c r="GBU320" s="5"/>
      <c r="GBV320" s="5"/>
      <c r="GBW320" s="5"/>
      <c r="GBX320" s="5"/>
      <c r="GBY320" s="5"/>
      <c r="GBZ320" s="5"/>
      <c r="GCA320" s="5"/>
      <c r="GCB320" s="5"/>
      <c r="GCC320" s="5"/>
      <c r="GCD320" s="5"/>
      <c r="GCE320" s="5"/>
      <c r="GCF320" s="5"/>
      <c r="GCG320" s="5"/>
      <c r="GCH320" s="5"/>
      <c r="GCI320" s="5"/>
      <c r="GCJ320" s="5"/>
      <c r="GCK320" s="5"/>
      <c r="GCL320" s="5"/>
      <c r="GCM320" s="5"/>
      <c r="GCN320" s="5"/>
      <c r="GCO320" s="5"/>
      <c r="GCP320" s="5"/>
      <c r="GCQ320" s="5"/>
      <c r="GCR320" s="5"/>
      <c r="GCS320" s="5"/>
      <c r="GCT320" s="5"/>
      <c r="GCU320" s="5"/>
      <c r="GCV320" s="5"/>
      <c r="GCW320" s="5"/>
      <c r="GCX320" s="5"/>
      <c r="GCY320" s="5"/>
      <c r="GCZ320" s="5"/>
      <c r="GDA320" s="5"/>
      <c r="GDB320" s="5"/>
      <c r="GDC320" s="5"/>
      <c r="GDD320" s="5"/>
      <c r="GDE320" s="5"/>
      <c r="GDF320" s="5"/>
      <c r="GDG320" s="5"/>
      <c r="GDH320" s="5"/>
      <c r="GDI320" s="5"/>
      <c r="GDJ320" s="5"/>
      <c r="GDK320" s="5"/>
      <c r="GDL320" s="5"/>
      <c r="GDM320" s="5"/>
      <c r="GDN320" s="5"/>
      <c r="GDO320" s="5"/>
      <c r="GDP320" s="5"/>
      <c r="GDQ320" s="5"/>
      <c r="GDR320" s="5"/>
      <c r="GDS320" s="5"/>
      <c r="GDT320" s="5"/>
      <c r="GDU320" s="5"/>
      <c r="GDV320" s="5"/>
      <c r="GDW320" s="5"/>
      <c r="GDX320" s="5"/>
      <c r="GDY320" s="5"/>
      <c r="GDZ320" s="5"/>
      <c r="GEA320" s="5"/>
      <c r="GEB320" s="5"/>
      <c r="GEC320" s="5"/>
      <c r="GED320" s="5"/>
      <c r="GEE320" s="5"/>
      <c r="GEF320" s="5"/>
      <c r="GEG320" s="5"/>
      <c r="GEH320" s="5"/>
      <c r="GEI320" s="5"/>
      <c r="GEJ320" s="5"/>
      <c r="GEK320" s="5"/>
      <c r="GEL320" s="5"/>
      <c r="GEM320" s="5"/>
      <c r="GEN320" s="5"/>
      <c r="GEO320" s="5"/>
      <c r="GEP320" s="5"/>
      <c r="GEQ320" s="5"/>
      <c r="GER320" s="5"/>
      <c r="GES320" s="5"/>
      <c r="GET320" s="5"/>
      <c r="GEU320" s="5"/>
      <c r="GEV320" s="5"/>
      <c r="GEW320" s="5"/>
      <c r="GEX320" s="5"/>
      <c r="GEY320" s="5"/>
      <c r="GEZ320" s="5"/>
      <c r="GFA320" s="5"/>
      <c r="GFB320" s="5"/>
      <c r="GFC320" s="5"/>
      <c r="GFD320" s="5"/>
      <c r="GFE320" s="5"/>
      <c r="GFF320" s="5"/>
      <c r="GFG320" s="5"/>
      <c r="GFH320" s="5"/>
      <c r="GFI320" s="5"/>
      <c r="GFJ320" s="5"/>
      <c r="GFK320" s="5"/>
      <c r="GFL320" s="5"/>
      <c r="GFM320" s="5"/>
      <c r="GFN320" s="5"/>
      <c r="GFO320" s="5"/>
      <c r="GFP320" s="5"/>
      <c r="GFQ320" s="5"/>
      <c r="GFR320" s="5"/>
      <c r="GFS320" s="5"/>
      <c r="GFT320" s="5"/>
      <c r="GFU320" s="5"/>
      <c r="GFV320" s="5"/>
      <c r="GFW320" s="5"/>
      <c r="GFX320" s="5"/>
      <c r="GFY320" s="5"/>
      <c r="GFZ320" s="5"/>
      <c r="GGA320" s="5"/>
      <c r="GGB320" s="5"/>
      <c r="GGC320" s="5"/>
      <c r="GGD320" s="5"/>
      <c r="GGE320" s="5"/>
      <c r="GGF320" s="5"/>
      <c r="GGG320" s="5"/>
      <c r="GGH320" s="5"/>
      <c r="GGI320" s="5"/>
      <c r="GGJ320" s="5"/>
      <c r="GGK320" s="5"/>
      <c r="GGL320" s="5"/>
      <c r="GGM320" s="5"/>
      <c r="GGN320" s="5"/>
      <c r="GGO320" s="5"/>
      <c r="GGP320" s="5"/>
      <c r="GGQ320" s="5"/>
      <c r="GGR320" s="5"/>
      <c r="GGS320" s="5"/>
      <c r="GGT320" s="5"/>
      <c r="GGU320" s="5"/>
      <c r="GGV320" s="5"/>
      <c r="GGW320" s="5"/>
      <c r="GGX320" s="5"/>
      <c r="GGY320" s="5"/>
      <c r="GGZ320" s="5"/>
      <c r="GHA320" s="5"/>
      <c r="GHB320" s="5"/>
      <c r="GHC320" s="5"/>
      <c r="GHD320" s="5"/>
      <c r="GHE320" s="5"/>
      <c r="GHF320" s="5"/>
      <c r="GHG320" s="5"/>
      <c r="GHH320" s="5"/>
      <c r="GHI320" s="5"/>
      <c r="GHJ320" s="5"/>
      <c r="GHK320" s="5"/>
      <c r="GHL320" s="5"/>
      <c r="GHM320" s="5"/>
      <c r="GHN320" s="5"/>
      <c r="GHO320" s="5"/>
      <c r="GHP320" s="5"/>
      <c r="GHQ320" s="5"/>
      <c r="GHR320" s="5"/>
      <c r="GHS320" s="5"/>
      <c r="GHT320" s="5"/>
      <c r="GHU320" s="5"/>
      <c r="GHV320" s="5"/>
      <c r="GHW320" s="5"/>
      <c r="GHX320" s="5"/>
      <c r="GHY320" s="5"/>
      <c r="GHZ320" s="5"/>
      <c r="GIA320" s="5"/>
      <c r="GIB320" s="5"/>
      <c r="GIC320" s="5"/>
      <c r="GID320" s="5"/>
      <c r="GIE320" s="5"/>
      <c r="GIF320" s="5"/>
      <c r="GIG320" s="5"/>
      <c r="GIH320" s="5"/>
      <c r="GII320" s="5"/>
      <c r="GIJ320" s="5"/>
      <c r="GIK320" s="5"/>
      <c r="GIL320" s="5"/>
      <c r="GIM320" s="5"/>
      <c r="GIN320" s="5"/>
      <c r="GIO320" s="5"/>
      <c r="GIP320" s="5"/>
      <c r="GIQ320" s="5"/>
      <c r="GIR320" s="5"/>
      <c r="GIS320" s="5"/>
      <c r="GIT320" s="5"/>
      <c r="GIU320" s="5"/>
      <c r="GIV320" s="5"/>
      <c r="GIW320" s="5"/>
      <c r="GIX320" s="5"/>
      <c r="GIY320" s="5"/>
      <c r="GIZ320" s="5"/>
      <c r="GJA320" s="5"/>
      <c r="GJB320" s="5"/>
      <c r="GJC320" s="5"/>
      <c r="GJD320" s="5"/>
      <c r="GJE320" s="5"/>
      <c r="GJF320" s="5"/>
      <c r="GJG320" s="5"/>
      <c r="GJH320" s="5"/>
      <c r="GJI320" s="5"/>
      <c r="GJJ320" s="5"/>
      <c r="GJK320" s="5"/>
      <c r="GJL320" s="5"/>
      <c r="GJM320" s="5"/>
      <c r="GJN320" s="5"/>
      <c r="GJO320" s="5"/>
      <c r="GJP320" s="5"/>
      <c r="GJQ320" s="5"/>
      <c r="GJR320" s="5"/>
      <c r="GJS320" s="5"/>
      <c r="GJT320" s="5"/>
      <c r="GJU320" s="5"/>
      <c r="GJV320" s="5"/>
      <c r="GJW320" s="5"/>
      <c r="GJX320" s="5"/>
      <c r="GJY320" s="5"/>
      <c r="GJZ320" s="5"/>
      <c r="GKA320" s="5"/>
      <c r="GKB320" s="5"/>
      <c r="GKC320" s="5"/>
      <c r="GKD320" s="5"/>
      <c r="GKE320" s="5"/>
      <c r="GKF320" s="5"/>
      <c r="GKG320" s="5"/>
      <c r="GKH320" s="5"/>
      <c r="GKI320" s="5"/>
      <c r="GKJ320" s="5"/>
      <c r="GKK320" s="5"/>
      <c r="GKL320" s="5"/>
      <c r="GKM320" s="5"/>
      <c r="GKN320" s="5"/>
      <c r="GKO320" s="5"/>
      <c r="GKP320" s="5"/>
      <c r="GKQ320" s="5"/>
      <c r="GKR320" s="5"/>
      <c r="GKS320" s="5"/>
      <c r="GKT320" s="5"/>
      <c r="GKU320" s="5"/>
      <c r="GKV320" s="5"/>
      <c r="GKW320" s="5"/>
      <c r="GKX320" s="5"/>
      <c r="GKY320" s="5"/>
      <c r="GKZ320" s="5"/>
      <c r="GLA320" s="5"/>
      <c r="GLB320" s="5"/>
      <c r="GLC320" s="5"/>
      <c r="GLD320" s="5"/>
      <c r="GLE320" s="5"/>
      <c r="GLF320" s="5"/>
      <c r="GLG320" s="5"/>
      <c r="GLH320" s="5"/>
      <c r="GLI320" s="5"/>
      <c r="GLJ320" s="5"/>
      <c r="GLK320" s="5"/>
      <c r="GLL320" s="5"/>
      <c r="GLM320" s="5"/>
      <c r="GLN320" s="5"/>
      <c r="GLO320" s="5"/>
      <c r="GLP320" s="5"/>
      <c r="GLQ320" s="5"/>
      <c r="GLR320" s="5"/>
      <c r="GLS320" s="5"/>
      <c r="GLT320" s="5"/>
      <c r="GLU320" s="5"/>
      <c r="GLV320" s="5"/>
      <c r="GLW320" s="5"/>
      <c r="GLX320" s="5"/>
      <c r="GLY320" s="5"/>
      <c r="GLZ320" s="5"/>
      <c r="GMA320" s="5"/>
      <c r="GMB320" s="5"/>
      <c r="GMC320" s="5"/>
      <c r="GMD320" s="5"/>
      <c r="GME320" s="5"/>
      <c r="GMF320" s="5"/>
      <c r="GMG320" s="5"/>
      <c r="GMH320" s="5"/>
      <c r="GMI320" s="5"/>
      <c r="GMJ320" s="5"/>
      <c r="GMK320" s="5"/>
      <c r="GML320" s="5"/>
      <c r="GMM320" s="5"/>
      <c r="GMN320" s="5"/>
      <c r="GMO320" s="5"/>
      <c r="GMP320" s="5"/>
      <c r="GMQ320" s="5"/>
      <c r="GMR320" s="5"/>
      <c r="GMS320" s="5"/>
      <c r="GMT320" s="5"/>
      <c r="GMU320" s="5"/>
      <c r="GMV320" s="5"/>
      <c r="GMW320" s="5"/>
      <c r="GMX320" s="5"/>
      <c r="GMY320" s="5"/>
      <c r="GMZ320" s="5"/>
      <c r="GNA320" s="5"/>
      <c r="GNB320" s="5"/>
      <c r="GNC320" s="5"/>
      <c r="GND320" s="5"/>
      <c r="GNE320" s="5"/>
      <c r="GNF320" s="5"/>
      <c r="GNG320" s="5"/>
      <c r="GNH320" s="5"/>
      <c r="GNI320" s="5"/>
      <c r="GNJ320" s="5"/>
      <c r="GNK320" s="5"/>
      <c r="GNL320" s="5"/>
      <c r="GNM320" s="5"/>
      <c r="GNN320" s="5"/>
      <c r="GNO320" s="5"/>
      <c r="GNP320" s="5"/>
      <c r="GNQ320" s="5"/>
      <c r="GNR320" s="5"/>
      <c r="GNS320" s="5"/>
      <c r="GNT320" s="5"/>
      <c r="GNU320" s="5"/>
      <c r="GNV320" s="5"/>
      <c r="GNW320" s="5"/>
      <c r="GNX320" s="5"/>
      <c r="GNY320" s="5"/>
      <c r="GNZ320" s="5"/>
      <c r="GOA320" s="5"/>
      <c r="GOB320" s="5"/>
      <c r="GOC320" s="5"/>
      <c r="GOD320" s="5"/>
      <c r="GOE320" s="5"/>
      <c r="GOF320" s="5"/>
      <c r="GOG320" s="5"/>
      <c r="GOH320" s="5"/>
      <c r="GOI320" s="5"/>
      <c r="GOJ320" s="5"/>
      <c r="GOK320" s="5"/>
      <c r="GOL320" s="5"/>
      <c r="GOM320" s="5"/>
      <c r="GON320" s="5"/>
      <c r="GOO320" s="5"/>
      <c r="GOP320" s="5"/>
      <c r="GOQ320" s="5"/>
      <c r="GOR320" s="5"/>
      <c r="GOS320" s="5"/>
      <c r="GOT320" s="5"/>
      <c r="GOU320" s="5"/>
      <c r="GOV320" s="5"/>
      <c r="GOW320" s="5"/>
      <c r="GOX320" s="5"/>
      <c r="GOY320" s="5"/>
      <c r="GOZ320" s="5"/>
      <c r="GPA320" s="5"/>
      <c r="GPB320" s="5"/>
      <c r="GPC320" s="5"/>
      <c r="GPD320" s="5"/>
      <c r="GPE320" s="5"/>
      <c r="GPF320" s="5"/>
      <c r="GPG320" s="5"/>
      <c r="GPH320" s="5"/>
      <c r="GPI320" s="5"/>
      <c r="GPJ320" s="5"/>
      <c r="GPK320" s="5"/>
      <c r="GPL320" s="5"/>
      <c r="GPM320" s="5"/>
      <c r="GPN320" s="5"/>
      <c r="GPO320" s="5"/>
      <c r="GPP320" s="5"/>
      <c r="GPQ320" s="5"/>
      <c r="GPR320" s="5"/>
      <c r="GPS320" s="5"/>
      <c r="GPT320" s="5"/>
      <c r="GPU320" s="5"/>
      <c r="GPV320" s="5"/>
      <c r="GPW320" s="5"/>
      <c r="GPX320" s="5"/>
      <c r="GPY320" s="5"/>
      <c r="GPZ320" s="5"/>
      <c r="GQA320" s="5"/>
      <c r="GQB320" s="5"/>
      <c r="GQC320" s="5"/>
      <c r="GQD320" s="5"/>
      <c r="GQE320" s="5"/>
      <c r="GQF320" s="5"/>
      <c r="GQG320" s="5"/>
      <c r="GQH320" s="5"/>
      <c r="GQI320" s="5"/>
      <c r="GQJ320" s="5"/>
      <c r="GQK320" s="5"/>
      <c r="GQL320" s="5"/>
      <c r="GQM320" s="5"/>
      <c r="GQN320" s="5"/>
      <c r="GQO320" s="5"/>
      <c r="GQP320" s="5"/>
      <c r="GQQ320" s="5"/>
      <c r="GQR320" s="5"/>
      <c r="GQS320" s="5"/>
      <c r="GQT320" s="5"/>
      <c r="GQU320" s="5"/>
      <c r="GQV320" s="5"/>
      <c r="GQW320" s="5"/>
      <c r="GQX320" s="5"/>
      <c r="GQY320" s="5"/>
      <c r="GQZ320" s="5"/>
      <c r="GRA320" s="5"/>
      <c r="GRB320" s="5"/>
      <c r="GRC320" s="5"/>
      <c r="GRD320" s="5"/>
      <c r="GRE320" s="5"/>
      <c r="GRF320" s="5"/>
      <c r="GRG320" s="5"/>
      <c r="GRH320" s="5"/>
      <c r="GRI320" s="5"/>
      <c r="GRJ320" s="5"/>
      <c r="GRK320" s="5"/>
      <c r="GRL320" s="5"/>
      <c r="GRM320" s="5"/>
      <c r="GRN320" s="5"/>
      <c r="GRO320" s="5"/>
      <c r="GRP320" s="5"/>
      <c r="GRQ320" s="5"/>
      <c r="GRR320" s="5"/>
      <c r="GRS320" s="5"/>
      <c r="GRT320" s="5"/>
      <c r="GRU320" s="5"/>
      <c r="GRV320" s="5"/>
      <c r="GRW320" s="5"/>
      <c r="GRX320" s="5"/>
      <c r="GRY320" s="5"/>
      <c r="GRZ320" s="5"/>
      <c r="GSA320" s="5"/>
      <c r="GSB320" s="5"/>
      <c r="GSC320" s="5"/>
      <c r="GSD320" s="5"/>
      <c r="GSE320" s="5"/>
      <c r="GSF320" s="5"/>
      <c r="GSG320" s="5"/>
      <c r="GSH320" s="5"/>
      <c r="GSI320" s="5"/>
      <c r="GSJ320" s="5"/>
      <c r="GSK320" s="5"/>
      <c r="GSL320" s="5"/>
      <c r="GSM320" s="5"/>
      <c r="GSN320" s="5"/>
      <c r="GSO320" s="5"/>
      <c r="GSP320" s="5"/>
      <c r="GSQ320" s="5"/>
      <c r="GSR320" s="5"/>
      <c r="GSS320" s="5"/>
      <c r="GST320" s="5"/>
      <c r="GSU320" s="5"/>
      <c r="GSV320" s="5"/>
      <c r="GSW320" s="5"/>
      <c r="GSX320" s="5"/>
      <c r="GSY320" s="5"/>
      <c r="GSZ320" s="5"/>
      <c r="GTA320" s="5"/>
      <c r="GTB320" s="5"/>
      <c r="GTC320" s="5"/>
      <c r="GTD320" s="5"/>
      <c r="GTE320" s="5"/>
      <c r="GTF320" s="5"/>
      <c r="GTG320" s="5"/>
      <c r="GTH320" s="5"/>
      <c r="GTI320" s="5"/>
      <c r="GTJ320" s="5"/>
      <c r="GTK320" s="5"/>
      <c r="GTL320" s="5"/>
      <c r="GTM320" s="5"/>
      <c r="GTN320" s="5"/>
      <c r="GTO320" s="5"/>
      <c r="GTP320" s="5"/>
      <c r="GTQ320" s="5"/>
      <c r="GTR320" s="5"/>
      <c r="GTS320" s="5"/>
      <c r="GTT320" s="5"/>
      <c r="GTU320" s="5"/>
      <c r="GTV320" s="5"/>
      <c r="GTW320" s="5"/>
      <c r="GTX320" s="5"/>
      <c r="GTY320" s="5"/>
      <c r="GTZ320" s="5"/>
      <c r="GUA320" s="5"/>
      <c r="GUB320" s="5"/>
      <c r="GUC320" s="5"/>
      <c r="GUD320" s="5"/>
      <c r="GUE320" s="5"/>
      <c r="GUF320" s="5"/>
      <c r="GUG320" s="5"/>
      <c r="GUH320" s="5"/>
      <c r="GUI320" s="5"/>
      <c r="GUJ320" s="5"/>
      <c r="GUK320" s="5"/>
      <c r="GUL320" s="5"/>
      <c r="GUM320" s="5"/>
      <c r="GUN320" s="5"/>
      <c r="GUO320" s="5"/>
      <c r="GUP320" s="5"/>
      <c r="GUQ320" s="5"/>
      <c r="GUR320" s="5"/>
      <c r="GUS320" s="5"/>
      <c r="GUT320" s="5"/>
      <c r="GUU320" s="5"/>
      <c r="GUV320" s="5"/>
      <c r="GUW320" s="5"/>
      <c r="GUX320" s="5"/>
      <c r="GUY320" s="5"/>
      <c r="GUZ320" s="5"/>
      <c r="GVA320" s="5"/>
      <c r="GVB320" s="5"/>
      <c r="GVC320" s="5"/>
      <c r="GVD320" s="5"/>
      <c r="GVE320" s="5"/>
      <c r="GVF320" s="5"/>
      <c r="GVG320" s="5"/>
      <c r="GVH320" s="5"/>
      <c r="GVI320" s="5"/>
      <c r="GVJ320" s="5"/>
      <c r="GVK320" s="5"/>
      <c r="GVL320" s="5"/>
      <c r="GVM320" s="5"/>
      <c r="GVN320" s="5"/>
      <c r="GVO320" s="5"/>
      <c r="GVP320" s="5"/>
      <c r="GVQ320" s="5"/>
      <c r="GVR320" s="5"/>
      <c r="GVS320" s="5"/>
      <c r="GVT320" s="5"/>
      <c r="GVU320" s="5"/>
      <c r="GVV320" s="5"/>
      <c r="GVW320" s="5"/>
      <c r="GVX320" s="5"/>
      <c r="GVY320" s="5"/>
      <c r="GVZ320" s="5"/>
      <c r="GWA320" s="5"/>
      <c r="GWB320" s="5"/>
      <c r="GWC320" s="5"/>
      <c r="GWD320" s="5"/>
      <c r="GWE320" s="5"/>
      <c r="GWF320" s="5"/>
      <c r="GWG320" s="5"/>
      <c r="GWH320" s="5"/>
      <c r="GWI320" s="5"/>
      <c r="GWJ320" s="5"/>
      <c r="GWK320" s="5"/>
      <c r="GWL320" s="5"/>
      <c r="GWM320" s="5"/>
      <c r="GWN320" s="5"/>
      <c r="GWO320" s="5"/>
      <c r="GWP320" s="5"/>
      <c r="GWQ320" s="5"/>
      <c r="GWR320" s="5"/>
      <c r="GWS320" s="5"/>
      <c r="GWT320" s="5"/>
      <c r="GWU320" s="5"/>
      <c r="GWV320" s="5"/>
      <c r="GWW320" s="5"/>
      <c r="GWX320" s="5"/>
      <c r="GWY320" s="5"/>
      <c r="GWZ320" s="5"/>
      <c r="GXA320" s="5"/>
      <c r="GXB320" s="5"/>
      <c r="GXC320" s="5"/>
      <c r="GXD320" s="5"/>
      <c r="GXE320" s="5"/>
      <c r="GXF320" s="5"/>
      <c r="GXG320" s="5"/>
      <c r="GXH320" s="5"/>
      <c r="GXI320" s="5"/>
      <c r="GXJ320" s="5"/>
      <c r="GXK320" s="5"/>
      <c r="GXL320" s="5"/>
      <c r="GXM320" s="5"/>
      <c r="GXN320" s="5"/>
      <c r="GXO320" s="5"/>
      <c r="GXP320" s="5"/>
      <c r="GXQ320" s="5"/>
      <c r="GXR320" s="5"/>
      <c r="GXS320" s="5"/>
      <c r="GXT320" s="5"/>
      <c r="GXU320" s="5"/>
      <c r="GXV320" s="5"/>
      <c r="GXW320" s="5"/>
      <c r="GXX320" s="5"/>
      <c r="GXY320" s="5"/>
      <c r="GXZ320" s="5"/>
      <c r="GYA320" s="5"/>
      <c r="GYB320" s="5"/>
      <c r="GYC320" s="5"/>
      <c r="GYD320" s="5"/>
      <c r="GYE320" s="5"/>
      <c r="GYF320" s="5"/>
      <c r="GYG320" s="5"/>
      <c r="GYH320" s="5"/>
      <c r="GYI320" s="5"/>
      <c r="GYJ320" s="5"/>
      <c r="GYK320" s="5"/>
      <c r="GYL320" s="5"/>
      <c r="GYM320" s="5"/>
      <c r="GYN320" s="5"/>
      <c r="GYO320" s="5"/>
      <c r="GYP320" s="5"/>
      <c r="GYQ320" s="5"/>
      <c r="GYR320" s="5"/>
      <c r="GYS320" s="5"/>
      <c r="GYT320" s="5"/>
      <c r="GYU320" s="5"/>
      <c r="GYV320" s="5"/>
      <c r="GYW320" s="5"/>
      <c r="GYX320" s="5"/>
      <c r="GYY320" s="5"/>
      <c r="GYZ320" s="5"/>
      <c r="GZA320" s="5"/>
      <c r="GZB320" s="5"/>
      <c r="GZC320" s="5"/>
      <c r="GZD320" s="5"/>
      <c r="GZE320" s="5"/>
      <c r="GZF320" s="5"/>
      <c r="GZG320" s="5"/>
      <c r="GZH320" s="5"/>
      <c r="GZI320" s="5"/>
      <c r="GZJ320" s="5"/>
      <c r="GZK320" s="5"/>
      <c r="GZL320" s="5"/>
      <c r="GZM320" s="5"/>
      <c r="GZN320" s="5"/>
      <c r="GZO320" s="5"/>
      <c r="GZP320" s="5"/>
      <c r="GZQ320" s="5"/>
      <c r="GZR320" s="5"/>
      <c r="GZS320" s="5"/>
      <c r="GZT320" s="5"/>
      <c r="GZU320" s="5"/>
      <c r="GZV320" s="5"/>
      <c r="GZW320" s="5"/>
      <c r="GZX320" s="5"/>
      <c r="GZY320" s="5"/>
      <c r="GZZ320" s="5"/>
      <c r="HAA320" s="5"/>
      <c r="HAB320" s="5"/>
      <c r="HAC320" s="5"/>
      <c r="HAD320" s="5"/>
      <c r="HAE320" s="5"/>
      <c r="HAF320" s="5"/>
      <c r="HAG320" s="5"/>
      <c r="HAH320" s="5"/>
      <c r="HAI320" s="5"/>
      <c r="HAJ320" s="5"/>
      <c r="HAK320" s="5"/>
      <c r="HAL320" s="5"/>
      <c r="HAM320" s="5"/>
      <c r="HAN320" s="5"/>
      <c r="HAO320" s="5"/>
      <c r="HAP320" s="5"/>
      <c r="HAQ320" s="5"/>
      <c r="HAR320" s="5"/>
      <c r="HAS320" s="5"/>
      <c r="HAT320" s="5"/>
      <c r="HAU320" s="5"/>
      <c r="HAV320" s="5"/>
      <c r="HAW320" s="5"/>
      <c r="HAX320" s="5"/>
      <c r="HAY320" s="5"/>
      <c r="HAZ320" s="5"/>
      <c r="HBA320" s="5"/>
      <c r="HBB320" s="5"/>
      <c r="HBC320" s="5"/>
      <c r="HBD320" s="5"/>
      <c r="HBE320" s="5"/>
      <c r="HBF320" s="5"/>
      <c r="HBG320" s="5"/>
      <c r="HBH320" s="5"/>
      <c r="HBI320" s="5"/>
      <c r="HBJ320" s="5"/>
      <c r="HBK320" s="5"/>
      <c r="HBL320" s="5"/>
      <c r="HBM320" s="5"/>
      <c r="HBN320" s="5"/>
      <c r="HBO320" s="5"/>
      <c r="HBP320" s="5"/>
      <c r="HBQ320" s="5"/>
      <c r="HBR320" s="5"/>
      <c r="HBS320" s="5"/>
      <c r="HBT320" s="5"/>
      <c r="HBU320" s="5"/>
      <c r="HBV320" s="5"/>
      <c r="HBW320" s="5"/>
      <c r="HBX320" s="5"/>
      <c r="HBY320" s="5"/>
      <c r="HBZ320" s="5"/>
      <c r="HCA320" s="5"/>
      <c r="HCB320" s="5"/>
      <c r="HCC320" s="5"/>
      <c r="HCD320" s="5"/>
      <c r="HCE320" s="5"/>
      <c r="HCF320" s="5"/>
      <c r="HCG320" s="5"/>
      <c r="HCH320" s="5"/>
      <c r="HCI320" s="5"/>
      <c r="HCJ320" s="5"/>
      <c r="HCK320" s="5"/>
      <c r="HCL320" s="5"/>
      <c r="HCM320" s="5"/>
      <c r="HCN320" s="5"/>
      <c r="HCO320" s="5"/>
      <c r="HCP320" s="5"/>
      <c r="HCQ320" s="5"/>
      <c r="HCR320" s="5"/>
      <c r="HCS320" s="5"/>
      <c r="HCT320" s="5"/>
      <c r="HCU320" s="5"/>
      <c r="HCV320" s="5"/>
      <c r="HCW320" s="5"/>
      <c r="HCX320" s="5"/>
      <c r="HCY320" s="5"/>
      <c r="HCZ320" s="5"/>
      <c r="HDA320" s="5"/>
      <c r="HDB320" s="5"/>
      <c r="HDC320" s="5"/>
      <c r="HDD320" s="5"/>
      <c r="HDE320" s="5"/>
      <c r="HDF320" s="5"/>
      <c r="HDG320" s="5"/>
      <c r="HDH320" s="5"/>
      <c r="HDI320" s="5"/>
      <c r="HDJ320" s="5"/>
      <c r="HDK320" s="5"/>
      <c r="HDL320" s="5"/>
      <c r="HDM320" s="5"/>
      <c r="HDN320" s="5"/>
      <c r="HDO320" s="5"/>
      <c r="HDP320" s="5"/>
      <c r="HDQ320" s="5"/>
      <c r="HDR320" s="5"/>
      <c r="HDS320" s="5"/>
      <c r="HDT320" s="5"/>
      <c r="HDU320" s="5"/>
      <c r="HDV320" s="5"/>
      <c r="HDW320" s="5"/>
      <c r="HDX320" s="5"/>
      <c r="HDY320" s="5"/>
      <c r="HDZ320" s="5"/>
      <c r="HEA320" s="5"/>
      <c r="HEB320" s="5"/>
      <c r="HEC320" s="5"/>
      <c r="HED320" s="5"/>
      <c r="HEE320" s="5"/>
      <c r="HEF320" s="5"/>
      <c r="HEG320" s="5"/>
      <c r="HEH320" s="5"/>
      <c r="HEI320" s="5"/>
      <c r="HEJ320" s="5"/>
      <c r="HEK320" s="5"/>
      <c r="HEL320" s="5"/>
      <c r="HEM320" s="5"/>
      <c r="HEN320" s="5"/>
      <c r="HEO320" s="5"/>
      <c r="HEP320" s="5"/>
      <c r="HEQ320" s="5"/>
      <c r="HER320" s="5"/>
      <c r="HES320" s="5"/>
      <c r="HET320" s="5"/>
      <c r="HEU320" s="5"/>
      <c r="HEV320" s="5"/>
      <c r="HEW320" s="5"/>
      <c r="HEX320" s="5"/>
      <c r="HEY320" s="5"/>
      <c r="HEZ320" s="5"/>
      <c r="HFA320" s="5"/>
      <c r="HFB320" s="5"/>
      <c r="HFC320" s="5"/>
      <c r="HFD320" s="5"/>
      <c r="HFE320" s="5"/>
      <c r="HFF320" s="5"/>
      <c r="HFG320" s="5"/>
      <c r="HFH320" s="5"/>
      <c r="HFI320" s="5"/>
      <c r="HFJ320" s="5"/>
      <c r="HFK320" s="5"/>
      <c r="HFL320" s="5"/>
      <c r="HFM320" s="5"/>
      <c r="HFN320" s="5"/>
      <c r="HFO320" s="5"/>
      <c r="HFP320" s="5"/>
      <c r="HFQ320" s="5"/>
      <c r="HFR320" s="5"/>
      <c r="HFS320" s="5"/>
      <c r="HFT320" s="5"/>
      <c r="HFU320" s="5"/>
      <c r="HFV320" s="5"/>
      <c r="HFW320" s="5"/>
      <c r="HFX320" s="5"/>
      <c r="HFY320" s="5"/>
      <c r="HFZ320" s="5"/>
      <c r="HGA320" s="5"/>
      <c r="HGB320" s="5"/>
      <c r="HGC320" s="5"/>
      <c r="HGD320" s="5"/>
      <c r="HGE320" s="5"/>
      <c r="HGF320" s="5"/>
      <c r="HGG320" s="5"/>
      <c r="HGH320" s="5"/>
      <c r="HGI320" s="5"/>
      <c r="HGJ320" s="5"/>
      <c r="HGK320" s="5"/>
      <c r="HGL320" s="5"/>
      <c r="HGM320" s="5"/>
      <c r="HGN320" s="5"/>
      <c r="HGO320" s="5"/>
      <c r="HGP320" s="5"/>
      <c r="HGQ320" s="5"/>
      <c r="HGR320" s="5"/>
      <c r="HGS320" s="5"/>
      <c r="HGT320" s="5"/>
      <c r="HGU320" s="5"/>
      <c r="HGV320" s="5"/>
      <c r="HGW320" s="5"/>
      <c r="HGX320" s="5"/>
      <c r="HGY320" s="5"/>
      <c r="HGZ320" s="5"/>
      <c r="HHA320" s="5"/>
      <c r="HHB320" s="5"/>
      <c r="HHC320" s="5"/>
      <c r="HHD320" s="5"/>
      <c r="HHE320" s="5"/>
      <c r="HHF320" s="5"/>
      <c r="HHG320" s="5"/>
      <c r="HHH320" s="5"/>
      <c r="HHI320" s="5"/>
      <c r="HHJ320" s="5"/>
      <c r="HHK320" s="5"/>
      <c r="HHL320" s="5"/>
      <c r="HHM320" s="5"/>
      <c r="HHN320" s="5"/>
      <c r="HHO320" s="5"/>
      <c r="HHP320" s="5"/>
      <c r="HHQ320" s="5"/>
      <c r="HHR320" s="5"/>
      <c r="HHS320" s="5"/>
      <c r="HHT320" s="5"/>
      <c r="HHU320" s="5"/>
      <c r="HHV320" s="5"/>
      <c r="HHW320" s="5"/>
      <c r="HHX320" s="5"/>
      <c r="HHY320" s="5"/>
      <c r="HHZ320" s="5"/>
      <c r="HIA320" s="5"/>
      <c r="HIB320" s="5"/>
      <c r="HIC320" s="5"/>
      <c r="HID320" s="5"/>
      <c r="HIE320" s="5"/>
      <c r="HIF320" s="5"/>
      <c r="HIG320" s="5"/>
      <c r="HIH320" s="5"/>
      <c r="HII320" s="5"/>
      <c r="HIJ320" s="5"/>
      <c r="HIK320" s="5"/>
      <c r="HIL320" s="5"/>
      <c r="HIM320" s="5"/>
      <c r="HIN320" s="5"/>
      <c r="HIO320" s="5"/>
      <c r="HIP320" s="5"/>
      <c r="HIQ320" s="5"/>
      <c r="HIR320" s="5"/>
      <c r="HIS320" s="5"/>
      <c r="HIT320" s="5"/>
      <c r="HIU320" s="5"/>
      <c r="HIV320" s="5"/>
      <c r="HIW320" s="5"/>
      <c r="HIX320" s="5"/>
      <c r="HIY320" s="5"/>
      <c r="HIZ320" s="5"/>
      <c r="HJA320" s="5"/>
      <c r="HJB320" s="5"/>
      <c r="HJC320" s="5"/>
      <c r="HJD320" s="5"/>
      <c r="HJE320" s="5"/>
      <c r="HJF320" s="5"/>
      <c r="HJG320" s="5"/>
      <c r="HJH320" s="5"/>
      <c r="HJI320" s="5"/>
      <c r="HJJ320" s="5"/>
      <c r="HJK320" s="5"/>
      <c r="HJL320" s="5"/>
      <c r="HJM320" s="5"/>
      <c r="HJN320" s="5"/>
      <c r="HJO320" s="5"/>
      <c r="HJP320" s="5"/>
      <c r="HJQ320" s="5"/>
      <c r="HJR320" s="5"/>
      <c r="HJS320" s="5"/>
      <c r="HJT320" s="5"/>
      <c r="HJU320" s="5"/>
      <c r="HJV320" s="5"/>
      <c r="HJW320" s="5"/>
      <c r="HJX320" s="5"/>
      <c r="HJY320" s="5"/>
      <c r="HJZ320" s="5"/>
      <c r="HKA320" s="5"/>
      <c r="HKB320" s="5"/>
      <c r="HKC320" s="5"/>
      <c r="HKD320" s="5"/>
      <c r="HKE320" s="5"/>
      <c r="HKF320" s="5"/>
      <c r="HKG320" s="5"/>
      <c r="HKH320" s="5"/>
      <c r="HKI320" s="5"/>
      <c r="HKJ320" s="5"/>
      <c r="HKK320" s="5"/>
      <c r="HKL320" s="5"/>
      <c r="HKM320" s="5"/>
      <c r="HKN320" s="5"/>
      <c r="HKO320" s="5"/>
      <c r="HKP320" s="5"/>
      <c r="HKQ320" s="5"/>
      <c r="HKR320" s="5"/>
      <c r="HKS320" s="5"/>
      <c r="HKT320" s="5"/>
      <c r="HKU320" s="5"/>
      <c r="HKV320" s="5"/>
      <c r="HKW320" s="5"/>
      <c r="HKX320" s="5"/>
      <c r="HKY320" s="5"/>
      <c r="HKZ320" s="5"/>
      <c r="HLA320" s="5"/>
      <c r="HLB320" s="5"/>
      <c r="HLC320" s="5"/>
      <c r="HLD320" s="5"/>
      <c r="HLE320" s="5"/>
      <c r="HLF320" s="5"/>
      <c r="HLG320" s="5"/>
      <c r="HLH320" s="5"/>
      <c r="HLI320" s="5"/>
      <c r="HLJ320" s="5"/>
      <c r="HLK320" s="5"/>
      <c r="HLL320" s="5"/>
      <c r="HLM320" s="5"/>
      <c r="HLN320" s="5"/>
      <c r="HLO320" s="5"/>
      <c r="HLP320" s="5"/>
      <c r="HLQ320" s="5"/>
      <c r="HLR320" s="5"/>
      <c r="HLS320" s="5"/>
      <c r="HLT320" s="5"/>
      <c r="HLU320" s="5"/>
      <c r="HLV320" s="5"/>
      <c r="HLW320" s="5"/>
      <c r="HLX320" s="5"/>
      <c r="HLY320" s="5"/>
      <c r="HLZ320" s="5"/>
      <c r="HMA320" s="5"/>
      <c r="HMB320" s="5"/>
      <c r="HMC320" s="5"/>
      <c r="HMD320" s="5"/>
      <c r="HME320" s="5"/>
      <c r="HMF320" s="5"/>
      <c r="HMG320" s="5"/>
      <c r="HMH320" s="5"/>
      <c r="HMI320" s="5"/>
      <c r="HMJ320" s="5"/>
      <c r="HMK320" s="5"/>
      <c r="HML320" s="5"/>
      <c r="HMM320" s="5"/>
      <c r="HMN320" s="5"/>
      <c r="HMO320" s="5"/>
      <c r="HMP320" s="5"/>
      <c r="HMQ320" s="5"/>
      <c r="HMR320" s="5"/>
      <c r="HMS320" s="5"/>
      <c r="HMT320" s="5"/>
      <c r="HMU320" s="5"/>
      <c r="HMV320" s="5"/>
      <c r="HMW320" s="5"/>
      <c r="HMX320" s="5"/>
      <c r="HMY320" s="5"/>
      <c r="HMZ320" s="5"/>
      <c r="HNA320" s="5"/>
      <c r="HNB320" s="5"/>
      <c r="HNC320" s="5"/>
      <c r="HND320" s="5"/>
      <c r="HNE320" s="5"/>
      <c r="HNF320" s="5"/>
      <c r="HNG320" s="5"/>
      <c r="HNH320" s="5"/>
      <c r="HNI320" s="5"/>
      <c r="HNJ320" s="5"/>
      <c r="HNK320" s="5"/>
      <c r="HNL320" s="5"/>
      <c r="HNM320" s="5"/>
      <c r="HNN320" s="5"/>
      <c r="HNO320" s="5"/>
      <c r="HNP320" s="5"/>
      <c r="HNQ320" s="5"/>
      <c r="HNR320" s="5"/>
      <c r="HNS320" s="5"/>
      <c r="HNT320" s="5"/>
      <c r="HNU320" s="5"/>
      <c r="HNV320" s="5"/>
      <c r="HNW320" s="5"/>
      <c r="HNX320" s="5"/>
      <c r="HNY320" s="5"/>
      <c r="HNZ320" s="5"/>
      <c r="HOA320" s="5"/>
      <c r="HOB320" s="5"/>
      <c r="HOC320" s="5"/>
      <c r="HOD320" s="5"/>
      <c r="HOE320" s="5"/>
      <c r="HOF320" s="5"/>
      <c r="HOG320" s="5"/>
      <c r="HOH320" s="5"/>
      <c r="HOI320" s="5"/>
      <c r="HOJ320" s="5"/>
      <c r="HOK320" s="5"/>
      <c r="HOL320" s="5"/>
      <c r="HOM320" s="5"/>
      <c r="HON320" s="5"/>
      <c r="HOO320" s="5"/>
      <c r="HOP320" s="5"/>
      <c r="HOQ320" s="5"/>
      <c r="HOR320" s="5"/>
      <c r="HOS320" s="5"/>
      <c r="HOT320" s="5"/>
      <c r="HOU320" s="5"/>
      <c r="HOV320" s="5"/>
      <c r="HOW320" s="5"/>
      <c r="HOX320" s="5"/>
      <c r="HOY320" s="5"/>
      <c r="HOZ320" s="5"/>
      <c r="HPA320" s="5"/>
      <c r="HPB320" s="5"/>
      <c r="HPC320" s="5"/>
      <c r="HPD320" s="5"/>
      <c r="HPE320" s="5"/>
      <c r="HPF320" s="5"/>
      <c r="HPG320" s="5"/>
      <c r="HPH320" s="5"/>
      <c r="HPI320" s="5"/>
      <c r="HPJ320" s="5"/>
      <c r="HPK320" s="5"/>
      <c r="HPL320" s="5"/>
      <c r="HPM320" s="5"/>
      <c r="HPN320" s="5"/>
      <c r="HPO320" s="5"/>
      <c r="HPP320" s="5"/>
      <c r="HPQ320" s="5"/>
      <c r="HPR320" s="5"/>
      <c r="HPS320" s="5"/>
      <c r="HPT320" s="5"/>
      <c r="HPU320" s="5"/>
      <c r="HPV320" s="5"/>
      <c r="HPW320" s="5"/>
      <c r="HPX320" s="5"/>
      <c r="HPY320" s="5"/>
      <c r="HPZ320" s="5"/>
      <c r="HQA320" s="5"/>
      <c r="HQB320" s="5"/>
      <c r="HQC320" s="5"/>
      <c r="HQD320" s="5"/>
      <c r="HQE320" s="5"/>
      <c r="HQF320" s="5"/>
      <c r="HQG320" s="5"/>
      <c r="HQH320" s="5"/>
      <c r="HQI320" s="5"/>
      <c r="HQJ320" s="5"/>
      <c r="HQK320" s="5"/>
      <c r="HQL320" s="5"/>
      <c r="HQM320" s="5"/>
      <c r="HQN320" s="5"/>
      <c r="HQO320" s="5"/>
      <c r="HQP320" s="5"/>
      <c r="HQQ320" s="5"/>
      <c r="HQR320" s="5"/>
      <c r="HQS320" s="5"/>
      <c r="HQT320" s="5"/>
      <c r="HQU320" s="5"/>
      <c r="HQV320" s="5"/>
      <c r="HQW320" s="5"/>
      <c r="HQX320" s="5"/>
      <c r="HQY320" s="5"/>
      <c r="HQZ320" s="5"/>
      <c r="HRA320" s="5"/>
      <c r="HRB320" s="5"/>
      <c r="HRC320" s="5"/>
      <c r="HRD320" s="5"/>
      <c r="HRE320" s="5"/>
      <c r="HRF320" s="5"/>
      <c r="HRG320" s="5"/>
      <c r="HRH320" s="5"/>
      <c r="HRI320" s="5"/>
      <c r="HRJ320" s="5"/>
      <c r="HRK320" s="5"/>
      <c r="HRL320" s="5"/>
      <c r="HRM320" s="5"/>
      <c r="HRN320" s="5"/>
      <c r="HRO320" s="5"/>
      <c r="HRP320" s="5"/>
      <c r="HRQ320" s="5"/>
      <c r="HRR320" s="5"/>
      <c r="HRS320" s="5"/>
      <c r="HRT320" s="5"/>
      <c r="HRU320" s="5"/>
      <c r="HRV320" s="5"/>
      <c r="HRW320" s="5"/>
      <c r="HRX320" s="5"/>
      <c r="HRY320" s="5"/>
      <c r="HRZ320" s="5"/>
      <c r="HSA320" s="5"/>
      <c r="HSB320" s="5"/>
      <c r="HSC320" s="5"/>
      <c r="HSD320" s="5"/>
      <c r="HSE320" s="5"/>
      <c r="HSF320" s="5"/>
      <c r="HSG320" s="5"/>
      <c r="HSH320" s="5"/>
      <c r="HSI320" s="5"/>
      <c r="HSJ320" s="5"/>
      <c r="HSK320" s="5"/>
      <c r="HSL320" s="5"/>
      <c r="HSM320" s="5"/>
      <c r="HSN320" s="5"/>
      <c r="HSO320" s="5"/>
      <c r="HSP320" s="5"/>
      <c r="HSQ320" s="5"/>
      <c r="HSR320" s="5"/>
      <c r="HSS320" s="5"/>
      <c r="HST320" s="5"/>
      <c r="HSU320" s="5"/>
      <c r="HSV320" s="5"/>
      <c r="HSW320" s="5"/>
      <c r="HSX320" s="5"/>
      <c r="HSY320" s="5"/>
      <c r="HSZ320" s="5"/>
      <c r="HTA320" s="5"/>
      <c r="HTB320" s="5"/>
      <c r="HTC320" s="5"/>
      <c r="HTD320" s="5"/>
      <c r="HTE320" s="5"/>
      <c r="HTF320" s="5"/>
      <c r="HTG320" s="5"/>
      <c r="HTH320" s="5"/>
      <c r="HTI320" s="5"/>
      <c r="HTJ320" s="5"/>
      <c r="HTK320" s="5"/>
      <c r="HTL320" s="5"/>
      <c r="HTM320" s="5"/>
      <c r="HTN320" s="5"/>
      <c r="HTO320" s="5"/>
      <c r="HTP320" s="5"/>
      <c r="HTQ320" s="5"/>
      <c r="HTR320" s="5"/>
      <c r="HTS320" s="5"/>
      <c r="HTT320" s="5"/>
      <c r="HTU320" s="5"/>
      <c r="HTV320" s="5"/>
      <c r="HTW320" s="5"/>
      <c r="HTX320" s="5"/>
      <c r="HTY320" s="5"/>
      <c r="HTZ320" s="5"/>
      <c r="HUA320" s="5"/>
      <c r="HUB320" s="5"/>
      <c r="HUC320" s="5"/>
      <c r="HUD320" s="5"/>
      <c r="HUE320" s="5"/>
      <c r="HUF320" s="5"/>
      <c r="HUG320" s="5"/>
      <c r="HUH320" s="5"/>
      <c r="HUI320" s="5"/>
      <c r="HUJ320" s="5"/>
      <c r="HUK320" s="5"/>
      <c r="HUL320" s="5"/>
      <c r="HUM320" s="5"/>
      <c r="HUN320" s="5"/>
      <c r="HUO320" s="5"/>
      <c r="HUP320" s="5"/>
      <c r="HUQ320" s="5"/>
      <c r="HUR320" s="5"/>
      <c r="HUS320" s="5"/>
      <c r="HUT320" s="5"/>
      <c r="HUU320" s="5"/>
      <c r="HUV320" s="5"/>
      <c r="HUW320" s="5"/>
      <c r="HUX320" s="5"/>
      <c r="HUY320" s="5"/>
      <c r="HUZ320" s="5"/>
      <c r="HVA320" s="5"/>
      <c r="HVB320" s="5"/>
      <c r="HVC320" s="5"/>
      <c r="HVD320" s="5"/>
      <c r="HVE320" s="5"/>
      <c r="HVF320" s="5"/>
      <c r="HVG320" s="5"/>
      <c r="HVH320" s="5"/>
      <c r="HVI320" s="5"/>
      <c r="HVJ320" s="5"/>
      <c r="HVK320" s="5"/>
      <c r="HVL320" s="5"/>
      <c r="HVM320" s="5"/>
      <c r="HVN320" s="5"/>
      <c r="HVO320" s="5"/>
      <c r="HVP320" s="5"/>
      <c r="HVQ320" s="5"/>
      <c r="HVR320" s="5"/>
      <c r="HVS320" s="5"/>
      <c r="HVT320" s="5"/>
      <c r="HVU320" s="5"/>
      <c r="HVV320" s="5"/>
      <c r="HVW320" s="5"/>
      <c r="HVX320" s="5"/>
      <c r="HVY320" s="5"/>
      <c r="HVZ320" s="5"/>
      <c r="HWA320" s="5"/>
      <c r="HWB320" s="5"/>
      <c r="HWC320" s="5"/>
      <c r="HWD320" s="5"/>
      <c r="HWE320" s="5"/>
      <c r="HWF320" s="5"/>
      <c r="HWG320" s="5"/>
      <c r="HWH320" s="5"/>
      <c r="HWI320" s="5"/>
      <c r="HWJ320" s="5"/>
      <c r="HWK320" s="5"/>
      <c r="HWL320" s="5"/>
      <c r="HWM320" s="5"/>
      <c r="HWN320" s="5"/>
      <c r="HWO320" s="5"/>
      <c r="HWP320" s="5"/>
      <c r="HWQ320" s="5"/>
      <c r="HWR320" s="5"/>
      <c r="HWS320" s="5"/>
      <c r="HWT320" s="5"/>
      <c r="HWU320" s="5"/>
      <c r="HWV320" s="5"/>
      <c r="HWW320" s="5"/>
      <c r="HWX320" s="5"/>
      <c r="HWY320" s="5"/>
      <c r="HWZ320" s="5"/>
      <c r="HXA320" s="5"/>
      <c r="HXB320" s="5"/>
      <c r="HXC320" s="5"/>
      <c r="HXD320" s="5"/>
      <c r="HXE320" s="5"/>
      <c r="HXF320" s="5"/>
      <c r="HXG320" s="5"/>
      <c r="HXH320" s="5"/>
      <c r="HXI320" s="5"/>
      <c r="HXJ320" s="5"/>
      <c r="HXK320" s="5"/>
      <c r="HXL320" s="5"/>
      <c r="HXM320" s="5"/>
      <c r="HXN320" s="5"/>
      <c r="HXO320" s="5"/>
      <c r="HXP320" s="5"/>
      <c r="HXQ320" s="5"/>
      <c r="HXR320" s="5"/>
      <c r="HXS320" s="5"/>
      <c r="HXT320" s="5"/>
      <c r="HXU320" s="5"/>
      <c r="HXV320" s="5"/>
      <c r="HXW320" s="5"/>
      <c r="HXX320" s="5"/>
      <c r="HXY320" s="5"/>
      <c r="HXZ320" s="5"/>
      <c r="HYA320" s="5"/>
      <c r="HYB320" s="5"/>
      <c r="HYC320" s="5"/>
      <c r="HYD320" s="5"/>
      <c r="HYE320" s="5"/>
      <c r="HYF320" s="5"/>
      <c r="HYG320" s="5"/>
      <c r="HYH320" s="5"/>
      <c r="HYI320" s="5"/>
      <c r="HYJ320" s="5"/>
      <c r="HYK320" s="5"/>
      <c r="HYL320" s="5"/>
      <c r="HYM320" s="5"/>
      <c r="HYN320" s="5"/>
      <c r="HYO320" s="5"/>
      <c r="HYP320" s="5"/>
      <c r="HYQ320" s="5"/>
      <c r="HYR320" s="5"/>
      <c r="HYS320" s="5"/>
      <c r="HYT320" s="5"/>
      <c r="HYU320" s="5"/>
      <c r="HYV320" s="5"/>
      <c r="HYW320" s="5"/>
      <c r="HYX320" s="5"/>
      <c r="HYY320" s="5"/>
      <c r="HYZ320" s="5"/>
      <c r="HZA320" s="5"/>
      <c r="HZB320" s="5"/>
      <c r="HZC320" s="5"/>
      <c r="HZD320" s="5"/>
      <c r="HZE320" s="5"/>
      <c r="HZF320" s="5"/>
      <c r="HZG320" s="5"/>
      <c r="HZH320" s="5"/>
      <c r="HZI320" s="5"/>
      <c r="HZJ320" s="5"/>
      <c r="HZK320" s="5"/>
      <c r="HZL320" s="5"/>
      <c r="HZM320" s="5"/>
      <c r="HZN320" s="5"/>
      <c r="HZO320" s="5"/>
      <c r="HZP320" s="5"/>
      <c r="HZQ320" s="5"/>
      <c r="HZR320" s="5"/>
      <c r="HZS320" s="5"/>
      <c r="HZT320" s="5"/>
      <c r="HZU320" s="5"/>
      <c r="HZV320" s="5"/>
      <c r="HZW320" s="5"/>
      <c r="HZX320" s="5"/>
      <c r="HZY320" s="5"/>
      <c r="HZZ320" s="5"/>
      <c r="IAA320" s="5"/>
      <c r="IAB320" s="5"/>
      <c r="IAC320" s="5"/>
      <c r="IAD320" s="5"/>
      <c r="IAE320" s="5"/>
      <c r="IAF320" s="5"/>
      <c r="IAG320" s="5"/>
      <c r="IAH320" s="5"/>
      <c r="IAI320" s="5"/>
      <c r="IAJ320" s="5"/>
      <c r="IAK320" s="5"/>
      <c r="IAL320" s="5"/>
      <c r="IAM320" s="5"/>
      <c r="IAN320" s="5"/>
      <c r="IAO320" s="5"/>
      <c r="IAP320" s="5"/>
      <c r="IAQ320" s="5"/>
      <c r="IAR320" s="5"/>
      <c r="IAS320" s="5"/>
      <c r="IAT320" s="5"/>
      <c r="IAU320" s="5"/>
      <c r="IAV320" s="5"/>
      <c r="IAW320" s="5"/>
      <c r="IAX320" s="5"/>
      <c r="IAY320" s="5"/>
      <c r="IAZ320" s="5"/>
      <c r="IBA320" s="5"/>
      <c r="IBB320" s="5"/>
      <c r="IBC320" s="5"/>
      <c r="IBD320" s="5"/>
      <c r="IBE320" s="5"/>
      <c r="IBF320" s="5"/>
      <c r="IBG320" s="5"/>
      <c r="IBH320" s="5"/>
      <c r="IBI320" s="5"/>
      <c r="IBJ320" s="5"/>
      <c r="IBK320" s="5"/>
      <c r="IBL320" s="5"/>
      <c r="IBM320" s="5"/>
      <c r="IBN320" s="5"/>
      <c r="IBO320" s="5"/>
      <c r="IBP320" s="5"/>
      <c r="IBQ320" s="5"/>
      <c r="IBR320" s="5"/>
      <c r="IBS320" s="5"/>
      <c r="IBT320" s="5"/>
      <c r="IBU320" s="5"/>
      <c r="IBV320" s="5"/>
      <c r="IBW320" s="5"/>
      <c r="IBX320" s="5"/>
      <c r="IBY320" s="5"/>
      <c r="IBZ320" s="5"/>
      <c r="ICA320" s="5"/>
      <c r="ICB320" s="5"/>
      <c r="ICC320" s="5"/>
      <c r="ICD320" s="5"/>
      <c r="ICE320" s="5"/>
      <c r="ICF320" s="5"/>
      <c r="ICG320" s="5"/>
      <c r="ICH320" s="5"/>
      <c r="ICI320" s="5"/>
      <c r="ICJ320" s="5"/>
      <c r="ICK320" s="5"/>
      <c r="ICL320" s="5"/>
      <c r="ICM320" s="5"/>
      <c r="ICN320" s="5"/>
      <c r="ICO320" s="5"/>
      <c r="ICP320" s="5"/>
      <c r="ICQ320" s="5"/>
      <c r="ICR320" s="5"/>
      <c r="ICS320" s="5"/>
      <c r="ICT320" s="5"/>
      <c r="ICU320" s="5"/>
      <c r="ICV320" s="5"/>
      <c r="ICW320" s="5"/>
      <c r="ICX320" s="5"/>
      <c r="ICY320" s="5"/>
      <c r="ICZ320" s="5"/>
      <c r="IDA320" s="5"/>
      <c r="IDB320" s="5"/>
      <c r="IDC320" s="5"/>
      <c r="IDD320" s="5"/>
      <c r="IDE320" s="5"/>
      <c r="IDF320" s="5"/>
      <c r="IDG320" s="5"/>
      <c r="IDH320" s="5"/>
      <c r="IDI320" s="5"/>
      <c r="IDJ320" s="5"/>
      <c r="IDK320" s="5"/>
      <c r="IDL320" s="5"/>
      <c r="IDM320" s="5"/>
      <c r="IDN320" s="5"/>
      <c r="IDO320" s="5"/>
      <c r="IDP320" s="5"/>
      <c r="IDQ320" s="5"/>
      <c r="IDR320" s="5"/>
      <c r="IDS320" s="5"/>
      <c r="IDT320" s="5"/>
      <c r="IDU320" s="5"/>
      <c r="IDV320" s="5"/>
      <c r="IDW320" s="5"/>
      <c r="IDX320" s="5"/>
      <c r="IDY320" s="5"/>
      <c r="IDZ320" s="5"/>
      <c r="IEA320" s="5"/>
      <c r="IEB320" s="5"/>
      <c r="IEC320" s="5"/>
      <c r="IED320" s="5"/>
      <c r="IEE320" s="5"/>
      <c r="IEF320" s="5"/>
      <c r="IEG320" s="5"/>
      <c r="IEH320" s="5"/>
      <c r="IEI320" s="5"/>
      <c r="IEJ320" s="5"/>
      <c r="IEK320" s="5"/>
      <c r="IEL320" s="5"/>
      <c r="IEM320" s="5"/>
      <c r="IEN320" s="5"/>
      <c r="IEO320" s="5"/>
      <c r="IEP320" s="5"/>
      <c r="IEQ320" s="5"/>
      <c r="IER320" s="5"/>
      <c r="IES320" s="5"/>
      <c r="IET320" s="5"/>
      <c r="IEU320" s="5"/>
      <c r="IEV320" s="5"/>
      <c r="IEW320" s="5"/>
      <c r="IEX320" s="5"/>
      <c r="IEY320" s="5"/>
      <c r="IEZ320" s="5"/>
      <c r="IFA320" s="5"/>
      <c r="IFB320" s="5"/>
      <c r="IFC320" s="5"/>
      <c r="IFD320" s="5"/>
      <c r="IFE320" s="5"/>
      <c r="IFF320" s="5"/>
      <c r="IFG320" s="5"/>
      <c r="IFH320" s="5"/>
      <c r="IFI320" s="5"/>
      <c r="IFJ320" s="5"/>
      <c r="IFK320" s="5"/>
      <c r="IFL320" s="5"/>
      <c r="IFM320" s="5"/>
      <c r="IFN320" s="5"/>
      <c r="IFO320" s="5"/>
      <c r="IFP320" s="5"/>
      <c r="IFQ320" s="5"/>
      <c r="IFR320" s="5"/>
      <c r="IFS320" s="5"/>
      <c r="IFT320" s="5"/>
      <c r="IFU320" s="5"/>
      <c r="IFV320" s="5"/>
      <c r="IFW320" s="5"/>
      <c r="IFX320" s="5"/>
      <c r="IFY320" s="5"/>
      <c r="IFZ320" s="5"/>
      <c r="IGA320" s="5"/>
      <c r="IGB320" s="5"/>
      <c r="IGC320" s="5"/>
      <c r="IGD320" s="5"/>
      <c r="IGE320" s="5"/>
      <c r="IGF320" s="5"/>
      <c r="IGG320" s="5"/>
      <c r="IGH320" s="5"/>
      <c r="IGI320" s="5"/>
      <c r="IGJ320" s="5"/>
      <c r="IGK320" s="5"/>
      <c r="IGL320" s="5"/>
      <c r="IGM320" s="5"/>
      <c r="IGN320" s="5"/>
      <c r="IGO320" s="5"/>
      <c r="IGP320" s="5"/>
      <c r="IGQ320" s="5"/>
      <c r="IGR320" s="5"/>
      <c r="IGS320" s="5"/>
      <c r="IGT320" s="5"/>
      <c r="IGU320" s="5"/>
      <c r="IGV320" s="5"/>
      <c r="IGW320" s="5"/>
      <c r="IGX320" s="5"/>
      <c r="IGY320" s="5"/>
      <c r="IGZ320" s="5"/>
      <c r="IHA320" s="5"/>
      <c r="IHB320" s="5"/>
      <c r="IHC320" s="5"/>
      <c r="IHD320" s="5"/>
      <c r="IHE320" s="5"/>
      <c r="IHF320" s="5"/>
      <c r="IHG320" s="5"/>
      <c r="IHH320" s="5"/>
      <c r="IHI320" s="5"/>
      <c r="IHJ320" s="5"/>
      <c r="IHK320" s="5"/>
      <c r="IHL320" s="5"/>
      <c r="IHM320" s="5"/>
      <c r="IHN320" s="5"/>
      <c r="IHO320" s="5"/>
      <c r="IHP320" s="5"/>
      <c r="IHQ320" s="5"/>
      <c r="IHR320" s="5"/>
      <c r="IHS320" s="5"/>
      <c r="IHT320" s="5"/>
      <c r="IHU320" s="5"/>
      <c r="IHV320" s="5"/>
      <c r="IHW320" s="5"/>
      <c r="IHX320" s="5"/>
      <c r="IHY320" s="5"/>
      <c r="IHZ320" s="5"/>
      <c r="IIA320" s="5"/>
      <c r="IIB320" s="5"/>
      <c r="IIC320" s="5"/>
      <c r="IID320" s="5"/>
      <c r="IIE320" s="5"/>
      <c r="IIF320" s="5"/>
      <c r="IIG320" s="5"/>
      <c r="IIH320" s="5"/>
      <c r="III320" s="5"/>
      <c r="IIJ320" s="5"/>
      <c r="IIK320" s="5"/>
      <c r="IIL320" s="5"/>
      <c r="IIM320" s="5"/>
      <c r="IIN320" s="5"/>
      <c r="IIO320" s="5"/>
      <c r="IIP320" s="5"/>
      <c r="IIQ320" s="5"/>
      <c r="IIR320" s="5"/>
      <c r="IIS320" s="5"/>
      <c r="IIT320" s="5"/>
      <c r="IIU320" s="5"/>
      <c r="IIV320" s="5"/>
      <c r="IIW320" s="5"/>
      <c r="IIX320" s="5"/>
      <c r="IIY320" s="5"/>
      <c r="IIZ320" s="5"/>
      <c r="IJA320" s="5"/>
      <c r="IJB320" s="5"/>
      <c r="IJC320" s="5"/>
      <c r="IJD320" s="5"/>
      <c r="IJE320" s="5"/>
      <c r="IJF320" s="5"/>
      <c r="IJG320" s="5"/>
      <c r="IJH320" s="5"/>
      <c r="IJI320" s="5"/>
      <c r="IJJ320" s="5"/>
      <c r="IJK320" s="5"/>
      <c r="IJL320" s="5"/>
      <c r="IJM320" s="5"/>
      <c r="IJN320" s="5"/>
      <c r="IJO320" s="5"/>
      <c r="IJP320" s="5"/>
      <c r="IJQ320" s="5"/>
      <c r="IJR320" s="5"/>
      <c r="IJS320" s="5"/>
      <c r="IJT320" s="5"/>
      <c r="IJU320" s="5"/>
      <c r="IJV320" s="5"/>
      <c r="IJW320" s="5"/>
      <c r="IJX320" s="5"/>
      <c r="IJY320" s="5"/>
      <c r="IJZ320" s="5"/>
      <c r="IKA320" s="5"/>
      <c r="IKB320" s="5"/>
      <c r="IKC320" s="5"/>
      <c r="IKD320" s="5"/>
      <c r="IKE320" s="5"/>
      <c r="IKF320" s="5"/>
      <c r="IKG320" s="5"/>
      <c r="IKH320" s="5"/>
      <c r="IKI320" s="5"/>
      <c r="IKJ320" s="5"/>
      <c r="IKK320" s="5"/>
      <c r="IKL320" s="5"/>
      <c r="IKM320" s="5"/>
      <c r="IKN320" s="5"/>
      <c r="IKO320" s="5"/>
      <c r="IKP320" s="5"/>
      <c r="IKQ320" s="5"/>
      <c r="IKR320" s="5"/>
      <c r="IKS320" s="5"/>
      <c r="IKT320" s="5"/>
      <c r="IKU320" s="5"/>
      <c r="IKV320" s="5"/>
      <c r="IKW320" s="5"/>
      <c r="IKX320" s="5"/>
      <c r="IKY320" s="5"/>
      <c r="IKZ320" s="5"/>
      <c r="ILA320" s="5"/>
      <c r="ILB320" s="5"/>
      <c r="ILC320" s="5"/>
      <c r="ILD320" s="5"/>
      <c r="ILE320" s="5"/>
      <c r="ILF320" s="5"/>
      <c r="ILG320" s="5"/>
      <c r="ILH320" s="5"/>
      <c r="ILI320" s="5"/>
      <c r="ILJ320" s="5"/>
      <c r="ILK320" s="5"/>
      <c r="ILL320" s="5"/>
      <c r="ILM320" s="5"/>
      <c r="ILN320" s="5"/>
      <c r="ILO320" s="5"/>
      <c r="ILP320" s="5"/>
      <c r="ILQ320" s="5"/>
      <c r="ILR320" s="5"/>
      <c r="ILS320" s="5"/>
      <c r="ILT320" s="5"/>
      <c r="ILU320" s="5"/>
      <c r="ILV320" s="5"/>
      <c r="ILW320" s="5"/>
      <c r="ILX320" s="5"/>
      <c r="ILY320" s="5"/>
      <c r="ILZ320" s="5"/>
      <c r="IMA320" s="5"/>
      <c r="IMB320" s="5"/>
      <c r="IMC320" s="5"/>
      <c r="IMD320" s="5"/>
      <c r="IME320" s="5"/>
      <c r="IMF320" s="5"/>
      <c r="IMG320" s="5"/>
      <c r="IMH320" s="5"/>
      <c r="IMI320" s="5"/>
      <c r="IMJ320" s="5"/>
      <c r="IMK320" s="5"/>
      <c r="IML320" s="5"/>
      <c r="IMM320" s="5"/>
      <c r="IMN320" s="5"/>
      <c r="IMO320" s="5"/>
      <c r="IMP320" s="5"/>
      <c r="IMQ320" s="5"/>
      <c r="IMR320" s="5"/>
      <c r="IMS320" s="5"/>
      <c r="IMT320" s="5"/>
      <c r="IMU320" s="5"/>
      <c r="IMV320" s="5"/>
      <c r="IMW320" s="5"/>
      <c r="IMX320" s="5"/>
      <c r="IMY320" s="5"/>
      <c r="IMZ320" s="5"/>
      <c r="INA320" s="5"/>
      <c r="INB320" s="5"/>
      <c r="INC320" s="5"/>
      <c r="IND320" s="5"/>
      <c r="INE320" s="5"/>
      <c r="INF320" s="5"/>
      <c r="ING320" s="5"/>
      <c r="INH320" s="5"/>
      <c r="INI320" s="5"/>
      <c r="INJ320" s="5"/>
      <c r="INK320" s="5"/>
      <c r="INL320" s="5"/>
      <c r="INM320" s="5"/>
      <c r="INN320" s="5"/>
      <c r="INO320" s="5"/>
      <c r="INP320" s="5"/>
      <c r="INQ320" s="5"/>
      <c r="INR320" s="5"/>
      <c r="INS320" s="5"/>
      <c r="INT320" s="5"/>
      <c r="INU320" s="5"/>
      <c r="INV320" s="5"/>
      <c r="INW320" s="5"/>
      <c r="INX320" s="5"/>
      <c r="INY320" s="5"/>
      <c r="INZ320" s="5"/>
      <c r="IOA320" s="5"/>
      <c r="IOB320" s="5"/>
      <c r="IOC320" s="5"/>
      <c r="IOD320" s="5"/>
      <c r="IOE320" s="5"/>
      <c r="IOF320" s="5"/>
      <c r="IOG320" s="5"/>
      <c r="IOH320" s="5"/>
      <c r="IOI320" s="5"/>
      <c r="IOJ320" s="5"/>
      <c r="IOK320" s="5"/>
      <c r="IOL320" s="5"/>
      <c r="IOM320" s="5"/>
      <c r="ION320" s="5"/>
      <c r="IOO320" s="5"/>
      <c r="IOP320" s="5"/>
      <c r="IOQ320" s="5"/>
      <c r="IOR320" s="5"/>
      <c r="IOS320" s="5"/>
      <c r="IOT320" s="5"/>
      <c r="IOU320" s="5"/>
      <c r="IOV320" s="5"/>
      <c r="IOW320" s="5"/>
      <c r="IOX320" s="5"/>
      <c r="IOY320" s="5"/>
      <c r="IOZ320" s="5"/>
      <c r="IPA320" s="5"/>
      <c r="IPB320" s="5"/>
      <c r="IPC320" s="5"/>
      <c r="IPD320" s="5"/>
      <c r="IPE320" s="5"/>
      <c r="IPF320" s="5"/>
      <c r="IPG320" s="5"/>
      <c r="IPH320" s="5"/>
      <c r="IPI320" s="5"/>
      <c r="IPJ320" s="5"/>
      <c r="IPK320" s="5"/>
      <c r="IPL320" s="5"/>
      <c r="IPM320" s="5"/>
      <c r="IPN320" s="5"/>
      <c r="IPO320" s="5"/>
      <c r="IPP320" s="5"/>
      <c r="IPQ320" s="5"/>
      <c r="IPR320" s="5"/>
      <c r="IPS320" s="5"/>
      <c r="IPT320" s="5"/>
      <c r="IPU320" s="5"/>
      <c r="IPV320" s="5"/>
      <c r="IPW320" s="5"/>
      <c r="IPX320" s="5"/>
      <c r="IPY320" s="5"/>
      <c r="IPZ320" s="5"/>
      <c r="IQA320" s="5"/>
      <c r="IQB320" s="5"/>
      <c r="IQC320" s="5"/>
      <c r="IQD320" s="5"/>
      <c r="IQE320" s="5"/>
      <c r="IQF320" s="5"/>
      <c r="IQG320" s="5"/>
      <c r="IQH320" s="5"/>
      <c r="IQI320" s="5"/>
      <c r="IQJ320" s="5"/>
      <c r="IQK320" s="5"/>
      <c r="IQL320" s="5"/>
      <c r="IQM320" s="5"/>
      <c r="IQN320" s="5"/>
      <c r="IQO320" s="5"/>
      <c r="IQP320" s="5"/>
      <c r="IQQ320" s="5"/>
      <c r="IQR320" s="5"/>
      <c r="IQS320" s="5"/>
      <c r="IQT320" s="5"/>
      <c r="IQU320" s="5"/>
      <c r="IQV320" s="5"/>
      <c r="IQW320" s="5"/>
      <c r="IQX320" s="5"/>
      <c r="IQY320" s="5"/>
      <c r="IQZ320" s="5"/>
      <c r="IRA320" s="5"/>
      <c r="IRB320" s="5"/>
      <c r="IRC320" s="5"/>
      <c r="IRD320" s="5"/>
      <c r="IRE320" s="5"/>
      <c r="IRF320" s="5"/>
      <c r="IRG320" s="5"/>
      <c r="IRH320" s="5"/>
      <c r="IRI320" s="5"/>
      <c r="IRJ320" s="5"/>
      <c r="IRK320" s="5"/>
      <c r="IRL320" s="5"/>
      <c r="IRM320" s="5"/>
      <c r="IRN320" s="5"/>
      <c r="IRO320" s="5"/>
      <c r="IRP320" s="5"/>
      <c r="IRQ320" s="5"/>
      <c r="IRR320" s="5"/>
      <c r="IRS320" s="5"/>
      <c r="IRT320" s="5"/>
      <c r="IRU320" s="5"/>
      <c r="IRV320" s="5"/>
      <c r="IRW320" s="5"/>
      <c r="IRX320" s="5"/>
      <c r="IRY320" s="5"/>
      <c r="IRZ320" s="5"/>
      <c r="ISA320" s="5"/>
      <c r="ISB320" s="5"/>
      <c r="ISC320" s="5"/>
      <c r="ISD320" s="5"/>
      <c r="ISE320" s="5"/>
      <c r="ISF320" s="5"/>
      <c r="ISG320" s="5"/>
      <c r="ISH320" s="5"/>
      <c r="ISI320" s="5"/>
      <c r="ISJ320" s="5"/>
      <c r="ISK320" s="5"/>
      <c r="ISL320" s="5"/>
      <c r="ISM320" s="5"/>
      <c r="ISN320" s="5"/>
      <c r="ISO320" s="5"/>
      <c r="ISP320" s="5"/>
      <c r="ISQ320" s="5"/>
      <c r="ISR320" s="5"/>
      <c r="ISS320" s="5"/>
      <c r="IST320" s="5"/>
      <c r="ISU320" s="5"/>
      <c r="ISV320" s="5"/>
      <c r="ISW320" s="5"/>
      <c r="ISX320" s="5"/>
      <c r="ISY320" s="5"/>
      <c r="ISZ320" s="5"/>
      <c r="ITA320" s="5"/>
      <c r="ITB320" s="5"/>
      <c r="ITC320" s="5"/>
      <c r="ITD320" s="5"/>
      <c r="ITE320" s="5"/>
      <c r="ITF320" s="5"/>
      <c r="ITG320" s="5"/>
      <c r="ITH320" s="5"/>
      <c r="ITI320" s="5"/>
      <c r="ITJ320" s="5"/>
      <c r="ITK320" s="5"/>
      <c r="ITL320" s="5"/>
      <c r="ITM320" s="5"/>
      <c r="ITN320" s="5"/>
      <c r="ITO320" s="5"/>
      <c r="ITP320" s="5"/>
      <c r="ITQ320" s="5"/>
      <c r="ITR320" s="5"/>
      <c r="ITS320" s="5"/>
      <c r="ITT320" s="5"/>
      <c r="ITU320" s="5"/>
      <c r="ITV320" s="5"/>
      <c r="ITW320" s="5"/>
      <c r="ITX320" s="5"/>
      <c r="ITY320" s="5"/>
      <c r="ITZ320" s="5"/>
      <c r="IUA320" s="5"/>
      <c r="IUB320" s="5"/>
      <c r="IUC320" s="5"/>
      <c r="IUD320" s="5"/>
      <c r="IUE320" s="5"/>
      <c r="IUF320" s="5"/>
      <c r="IUG320" s="5"/>
      <c r="IUH320" s="5"/>
      <c r="IUI320" s="5"/>
      <c r="IUJ320" s="5"/>
      <c r="IUK320" s="5"/>
      <c r="IUL320" s="5"/>
      <c r="IUM320" s="5"/>
      <c r="IUN320" s="5"/>
      <c r="IUO320" s="5"/>
      <c r="IUP320" s="5"/>
      <c r="IUQ320" s="5"/>
      <c r="IUR320" s="5"/>
      <c r="IUS320" s="5"/>
      <c r="IUT320" s="5"/>
      <c r="IUU320" s="5"/>
      <c r="IUV320" s="5"/>
      <c r="IUW320" s="5"/>
      <c r="IUX320" s="5"/>
      <c r="IUY320" s="5"/>
      <c r="IUZ320" s="5"/>
      <c r="IVA320" s="5"/>
      <c r="IVB320" s="5"/>
      <c r="IVC320" s="5"/>
      <c r="IVD320" s="5"/>
      <c r="IVE320" s="5"/>
      <c r="IVF320" s="5"/>
      <c r="IVG320" s="5"/>
      <c r="IVH320" s="5"/>
      <c r="IVI320" s="5"/>
      <c r="IVJ320" s="5"/>
      <c r="IVK320" s="5"/>
      <c r="IVL320" s="5"/>
      <c r="IVM320" s="5"/>
      <c r="IVN320" s="5"/>
      <c r="IVO320" s="5"/>
      <c r="IVP320" s="5"/>
      <c r="IVQ320" s="5"/>
      <c r="IVR320" s="5"/>
      <c r="IVS320" s="5"/>
      <c r="IVT320" s="5"/>
      <c r="IVU320" s="5"/>
      <c r="IVV320" s="5"/>
      <c r="IVW320" s="5"/>
      <c r="IVX320" s="5"/>
      <c r="IVY320" s="5"/>
      <c r="IVZ320" s="5"/>
      <c r="IWA320" s="5"/>
      <c r="IWB320" s="5"/>
      <c r="IWC320" s="5"/>
      <c r="IWD320" s="5"/>
      <c r="IWE320" s="5"/>
      <c r="IWF320" s="5"/>
      <c r="IWG320" s="5"/>
      <c r="IWH320" s="5"/>
      <c r="IWI320" s="5"/>
      <c r="IWJ320" s="5"/>
      <c r="IWK320" s="5"/>
      <c r="IWL320" s="5"/>
      <c r="IWM320" s="5"/>
      <c r="IWN320" s="5"/>
      <c r="IWO320" s="5"/>
      <c r="IWP320" s="5"/>
      <c r="IWQ320" s="5"/>
      <c r="IWR320" s="5"/>
      <c r="IWS320" s="5"/>
      <c r="IWT320" s="5"/>
      <c r="IWU320" s="5"/>
      <c r="IWV320" s="5"/>
      <c r="IWW320" s="5"/>
      <c r="IWX320" s="5"/>
      <c r="IWY320" s="5"/>
      <c r="IWZ320" s="5"/>
      <c r="IXA320" s="5"/>
      <c r="IXB320" s="5"/>
      <c r="IXC320" s="5"/>
      <c r="IXD320" s="5"/>
      <c r="IXE320" s="5"/>
      <c r="IXF320" s="5"/>
      <c r="IXG320" s="5"/>
      <c r="IXH320" s="5"/>
      <c r="IXI320" s="5"/>
      <c r="IXJ320" s="5"/>
      <c r="IXK320" s="5"/>
      <c r="IXL320" s="5"/>
      <c r="IXM320" s="5"/>
      <c r="IXN320" s="5"/>
      <c r="IXO320" s="5"/>
      <c r="IXP320" s="5"/>
      <c r="IXQ320" s="5"/>
      <c r="IXR320" s="5"/>
      <c r="IXS320" s="5"/>
      <c r="IXT320" s="5"/>
      <c r="IXU320" s="5"/>
      <c r="IXV320" s="5"/>
      <c r="IXW320" s="5"/>
      <c r="IXX320" s="5"/>
      <c r="IXY320" s="5"/>
      <c r="IXZ320" s="5"/>
      <c r="IYA320" s="5"/>
      <c r="IYB320" s="5"/>
      <c r="IYC320" s="5"/>
      <c r="IYD320" s="5"/>
      <c r="IYE320" s="5"/>
      <c r="IYF320" s="5"/>
      <c r="IYG320" s="5"/>
      <c r="IYH320" s="5"/>
      <c r="IYI320" s="5"/>
      <c r="IYJ320" s="5"/>
      <c r="IYK320" s="5"/>
      <c r="IYL320" s="5"/>
      <c r="IYM320" s="5"/>
      <c r="IYN320" s="5"/>
      <c r="IYO320" s="5"/>
      <c r="IYP320" s="5"/>
      <c r="IYQ320" s="5"/>
      <c r="IYR320" s="5"/>
      <c r="IYS320" s="5"/>
      <c r="IYT320" s="5"/>
      <c r="IYU320" s="5"/>
      <c r="IYV320" s="5"/>
      <c r="IYW320" s="5"/>
      <c r="IYX320" s="5"/>
      <c r="IYY320" s="5"/>
      <c r="IYZ320" s="5"/>
      <c r="IZA320" s="5"/>
      <c r="IZB320" s="5"/>
      <c r="IZC320" s="5"/>
      <c r="IZD320" s="5"/>
      <c r="IZE320" s="5"/>
      <c r="IZF320" s="5"/>
      <c r="IZG320" s="5"/>
      <c r="IZH320" s="5"/>
      <c r="IZI320" s="5"/>
      <c r="IZJ320" s="5"/>
      <c r="IZK320" s="5"/>
      <c r="IZL320" s="5"/>
      <c r="IZM320" s="5"/>
      <c r="IZN320" s="5"/>
      <c r="IZO320" s="5"/>
      <c r="IZP320" s="5"/>
      <c r="IZQ320" s="5"/>
      <c r="IZR320" s="5"/>
      <c r="IZS320" s="5"/>
      <c r="IZT320" s="5"/>
      <c r="IZU320" s="5"/>
      <c r="IZV320" s="5"/>
      <c r="IZW320" s="5"/>
      <c r="IZX320" s="5"/>
      <c r="IZY320" s="5"/>
      <c r="IZZ320" s="5"/>
      <c r="JAA320" s="5"/>
      <c r="JAB320" s="5"/>
      <c r="JAC320" s="5"/>
      <c r="JAD320" s="5"/>
      <c r="JAE320" s="5"/>
      <c r="JAF320" s="5"/>
      <c r="JAG320" s="5"/>
      <c r="JAH320" s="5"/>
      <c r="JAI320" s="5"/>
      <c r="JAJ320" s="5"/>
      <c r="JAK320" s="5"/>
      <c r="JAL320" s="5"/>
      <c r="JAM320" s="5"/>
      <c r="JAN320" s="5"/>
      <c r="JAO320" s="5"/>
      <c r="JAP320" s="5"/>
      <c r="JAQ320" s="5"/>
      <c r="JAR320" s="5"/>
      <c r="JAS320" s="5"/>
      <c r="JAT320" s="5"/>
      <c r="JAU320" s="5"/>
      <c r="JAV320" s="5"/>
      <c r="JAW320" s="5"/>
      <c r="JAX320" s="5"/>
      <c r="JAY320" s="5"/>
      <c r="JAZ320" s="5"/>
      <c r="JBA320" s="5"/>
      <c r="JBB320" s="5"/>
      <c r="JBC320" s="5"/>
      <c r="JBD320" s="5"/>
      <c r="JBE320" s="5"/>
      <c r="JBF320" s="5"/>
      <c r="JBG320" s="5"/>
      <c r="JBH320" s="5"/>
      <c r="JBI320" s="5"/>
      <c r="JBJ320" s="5"/>
      <c r="JBK320" s="5"/>
      <c r="JBL320" s="5"/>
      <c r="JBM320" s="5"/>
      <c r="JBN320" s="5"/>
      <c r="JBO320" s="5"/>
      <c r="JBP320" s="5"/>
      <c r="JBQ320" s="5"/>
      <c r="JBR320" s="5"/>
      <c r="JBS320" s="5"/>
      <c r="JBT320" s="5"/>
      <c r="JBU320" s="5"/>
      <c r="JBV320" s="5"/>
      <c r="JBW320" s="5"/>
      <c r="JBX320" s="5"/>
      <c r="JBY320" s="5"/>
      <c r="JBZ320" s="5"/>
      <c r="JCA320" s="5"/>
      <c r="JCB320" s="5"/>
      <c r="JCC320" s="5"/>
      <c r="JCD320" s="5"/>
      <c r="JCE320" s="5"/>
      <c r="JCF320" s="5"/>
      <c r="JCG320" s="5"/>
      <c r="JCH320" s="5"/>
      <c r="JCI320" s="5"/>
      <c r="JCJ320" s="5"/>
      <c r="JCK320" s="5"/>
      <c r="JCL320" s="5"/>
      <c r="JCM320" s="5"/>
      <c r="JCN320" s="5"/>
      <c r="JCO320" s="5"/>
      <c r="JCP320" s="5"/>
      <c r="JCQ320" s="5"/>
      <c r="JCR320" s="5"/>
      <c r="JCS320" s="5"/>
      <c r="JCT320" s="5"/>
      <c r="JCU320" s="5"/>
      <c r="JCV320" s="5"/>
      <c r="JCW320" s="5"/>
      <c r="JCX320" s="5"/>
      <c r="JCY320" s="5"/>
      <c r="JCZ320" s="5"/>
      <c r="JDA320" s="5"/>
      <c r="JDB320" s="5"/>
      <c r="JDC320" s="5"/>
      <c r="JDD320" s="5"/>
      <c r="JDE320" s="5"/>
      <c r="JDF320" s="5"/>
      <c r="JDG320" s="5"/>
      <c r="JDH320" s="5"/>
      <c r="JDI320" s="5"/>
      <c r="JDJ320" s="5"/>
      <c r="JDK320" s="5"/>
      <c r="JDL320" s="5"/>
      <c r="JDM320" s="5"/>
      <c r="JDN320" s="5"/>
      <c r="JDO320" s="5"/>
      <c r="JDP320" s="5"/>
      <c r="JDQ320" s="5"/>
      <c r="JDR320" s="5"/>
      <c r="JDS320" s="5"/>
      <c r="JDT320" s="5"/>
      <c r="JDU320" s="5"/>
      <c r="JDV320" s="5"/>
      <c r="JDW320" s="5"/>
      <c r="JDX320" s="5"/>
      <c r="JDY320" s="5"/>
      <c r="JDZ320" s="5"/>
      <c r="JEA320" s="5"/>
      <c r="JEB320" s="5"/>
      <c r="JEC320" s="5"/>
      <c r="JED320" s="5"/>
      <c r="JEE320" s="5"/>
      <c r="JEF320" s="5"/>
      <c r="JEG320" s="5"/>
      <c r="JEH320" s="5"/>
      <c r="JEI320" s="5"/>
      <c r="JEJ320" s="5"/>
      <c r="JEK320" s="5"/>
      <c r="JEL320" s="5"/>
      <c r="JEM320" s="5"/>
      <c r="JEN320" s="5"/>
      <c r="JEO320" s="5"/>
      <c r="JEP320" s="5"/>
      <c r="JEQ320" s="5"/>
      <c r="JER320" s="5"/>
      <c r="JES320" s="5"/>
      <c r="JET320" s="5"/>
      <c r="JEU320" s="5"/>
      <c r="JEV320" s="5"/>
      <c r="JEW320" s="5"/>
      <c r="JEX320" s="5"/>
      <c r="JEY320" s="5"/>
      <c r="JEZ320" s="5"/>
      <c r="JFA320" s="5"/>
      <c r="JFB320" s="5"/>
      <c r="JFC320" s="5"/>
      <c r="JFD320" s="5"/>
      <c r="JFE320" s="5"/>
      <c r="JFF320" s="5"/>
      <c r="JFG320" s="5"/>
      <c r="JFH320" s="5"/>
      <c r="JFI320" s="5"/>
      <c r="JFJ320" s="5"/>
      <c r="JFK320" s="5"/>
      <c r="JFL320" s="5"/>
      <c r="JFM320" s="5"/>
      <c r="JFN320" s="5"/>
      <c r="JFO320" s="5"/>
      <c r="JFP320" s="5"/>
      <c r="JFQ320" s="5"/>
      <c r="JFR320" s="5"/>
      <c r="JFS320" s="5"/>
      <c r="JFT320" s="5"/>
      <c r="JFU320" s="5"/>
      <c r="JFV320" s="5"/>
      <c r="JFW320" s="5"/>
      <c r="JFX320" s="5"/>
      <c r="JFY320" s="5"/>
      <c r="JFZ320" s="5"/>
      <c r="JGA320" s="5"/>
      <c r="JGB320" s="5"/>
      <c r="JGC320" s="5"/>
      <c r="JGD320" s="5"/>
      <c r="JGE320" s="5"/>
      <c r="JGF320" s="5"/>
      <c r="JGG320" s="5"/>
      <c r="JGH320" s="5"/>
      <c r="JGI320" s="5"/>
      <c r="JGJ320" s="5"/>
      <c r="JGK320" s="5"/>
      <c r="JGL320" s="5"/>
      <c r="JGM320" s="5"/>
      <c r="JGN320" s="5"/>
      <c r="JGO320" s="5"/>
      <c r="JGP320" s="5"/>
      <c r="JGQ320" s="5"/>
      <c r="JGR320" s="5"/>
      <c r="JGS320" s="5"/>
      <c r="JGT320" s="5"/>
      <c r="JGU320" s="5"/>
      <c r="JGV320" s="5"/>
      <c r="JGW320" s="5"/>
      <c r="JGX320" s="5"/>
      <c r="JGY320" s="5"/>
      <c r="JGZ320" s="5"/>
      <c r="JHA320" s="5"/>
      <c r="JHB320" s="5"/>
      <c r="JHC320" s="5"/>
      <c r="JHD320" s="5"/>
      <c r="JHE320" s="5"/>
      <c r="JHF320" s="5"/>
      <c r="JHG320" s="5"/>
      <c r="JHH320" s="5"/>
      <c r="JHI320" s="5"/>
      <c r="JHJ320" s="5"/>
      <c r="JHK320" s="5"/>
      <c r="JHL320" s="5"/>
      <c r="JHM320" s="5"/>
      <c r="JHN320" s="5"/>
      <c r="JHO320" s="5"/>
      <c r="JHP320" s="5"/>
      <c r="JHQ320" s="5"/>
      <c r="JHR320" s="5"/>
      <c r="JHS320" s="5"/>
      <c r="JHT320" s="5"/>
      <c r="JHU320" s="5"/>
      <c r="JHV320" s="5"/>
      <c r="JHW320" s="5"/>
      <c r="JHX320" s="5"/>
      <c r="JHY320" s="5"/>
      <c r="JHZ320" s="5"/>
      <c r="JIA320" s="5"/>
      <c r="JIB320" s="5"/>
      <c r="JIC320" s="5"/>
      <c r="JID320" s="5"/>
      <c r="JIE320" s="5"/>
      <c r="JIF320" s="5"/>
      <c r="JIG320" s="5"/>
      <c r="JIH320" s="5"/>
      <c r="JII320" s="5"/>
      <c r="JIJ320" s="5"/>
      <c r="JIK320" s="5"/>
      <c r="JIL320" s="5"/>
      <c r="JIM320" s="5"/>
      <c r="JIN320" s="5"/>
      <c r="JIO320" s="5"/>
      <c r="JIP320" s="5"/>
      <c r="JIQ320" s="5"/>
      <c r="JIR320" s="5"/>
      <c r="JIS320" s="5"/>
      <c r="JIT320" s="5"/>
      <c r="JIU320" s="5"/>
      <c r="JIV320" s="5"/>
      <c r="JIW320" s="5"/>
      <c r="JIX320" s="5"/>
      <c r="JIY320" s="5"/>
      <c r="JIZ320" s="5"/>
      <c r="JJA320" s="5"/>
      <c r="JJB320" s="5"/>
      <c r="JJC320" s="5"/>
      <c r="JJD320" s="5"/>
      <c r="JJE320" s="5"/>
      <c r="JJF320" s="5"/>
      <c r="JJG320" s="5"/>
      <c r="JJH320" s="5"/>
      <c r="JJI320" s="5"/>
      <c r="JJJ320" s="5"/>
      <c r="JJK320" s="5"/>
      <c r="JJL320" s="5"/>
      <c r="JJM320" s="5"/>
      <c r="JJN320" s="5"/>
      <c r="JJO320" s="5"/>
      <c r="JJP320" s="5"/>
      <c r="JJQ320" s="5"/>
      <c r="JJR320" s="5"/>
      <c r="JJS320" s="5"/>
      <c r="JJT320" s="5"/>
      <c r="JJU320" s="5"/>
      <c r="JJV320" s="5"/>
      <c r="JJW320" s="5"/>
      <c r="JJX320" s="5"/>
      <c r="JJY320" s="5"/>
      <c r="JJZ320" s="5"/>
      <c r="JKA320" s="5"/>
      <c r="JKB320" s="5"/>
      <c r="JKC320" s="5"/>
      <c r="JKD320" s="5"/>
      <c r="JKE320" s="5"/>
      <c r="JKF320" s="5"/>
      <c r="JKG320" s="5"/>
      <c r="JKH320" s="5"/>
      <c r="JKI320" s="5"/>
      <c r="JKJ320" s="5"/>
      <c r="JKK320" s="5"/>
      <c r="JKL320" s="5"/>
      <c r="JKM320" s="5"/>
      <c r="JKN320" s="5"/>
      <c r="JKO320" s="5"/>
      <c r="JKP320" s="5"/>
      <c r="JKQ320" s="5"/>
      <c r="JKR320" s="5"/>
      <c r="JKS320" s="5"/>
      <c r="JKT320" s="5"/>
      <c r="JKU320" s="5"/>
      <c r="JKV320" s="5"/>
      <c r="JKW320" s="5"/>
      <c r="JKX320" s="5"/>
      <c r="JKY320" s="5"/>
      <c r="JKZ320" s="5"/>
      <c r="JLA320" s="5"/>
      <c r="JLB320" s="5"/>
      <c r="JLC320" s="5"/>
      <c r="JLD320" s="5"/>
      <c r="JLE320" s="5"/>
      <c r="JLF320" s="5"/>
      <c r="JLG320" s="5"/>
      <c r="JLH320" s="5"/>
      <c r="JLI320" s="5"/>
      <c r="JLJ320" s="5"/>
      <c r="JLK320" s="5"/>
      <c r="JLL320" s="5"/>
      <c r="JLM320" s="5"/>
      <c r="JLN320" s="5"/>
      <c r="JLO320" s="5"/>
      <c r="JLP320" s="5"/>
      <c r="JLQ320" s="5"/>
      <c r="JLR320" s="5"/>
      <c r="JLS320" s="5"/>
      <c r="JLT320" s="5"/>
      <c r="JLU320" s="5"/>
      <c r="JLV320" s="5"/>
      <c r="JLW320" s="5"/>
      <c r="JLX320" s="5"/>
      <c r="JLY320" s="5"/>
      <c r="JLZ320" s="5"/>
      <c r="JMA320" s="5"/>
      <c r="JMB320" s="5"/>
      <c r="JMC320" s="5"/>
      <c r="JMD320" s="5"/>
      <c r="JME320" s="5"/>
      <c r="JMF320" s="5"/>
      <c r="JMG320" s="5"/>
      <c r="JMH320" s="5"/>
      <c r="JMI320" s="5"/>
      <c r="JMJ320" s="5"/>
      <c r="JMK320" s="5"/>
      <c r="JML320" s="5"/>
      <c r="JMM320" s="5"/>
      <c r="JMN320" s="5"/>
      <c r="JMO320" s="5"/>
      <c r="JMP320" s="5"/>
      <c r="JMQ320" s="5"/>
      <c r="JMR320" s="5"/>
      <c r="JMS320" s="5"/>
      <c r="JMT320" s="5"/>
      <c r="JMU320" s="5"/>
      <c r="JMV320" s="5"/>
      <c r="JMW320" s="5"/>
      <c r="JMX320" s="5"/>
      <c r="JMY320" s="5"/>
      <c r="JMZ320" s="5"/>
      <c r="JNA320" s="5"/>
      <c r="JNB320" s="5"/>
      <c r="JNC320" s="5"/>
      <c r="JND320" s="5"/>
      <c r="JNE320" s="5"/>
      <c r="JNF320" s="5"/>
      <c r="JNG320" s="5"/>
      <c r="JNH320" s="5"/>
      <c r="JNI320" s="5"/>
      <c r="JNJ320" s="5"/>
      <c r="JNK320" s="5"/>
      <c r="JNL320" s="5"/>
      <c r="JNM320" s="5"/>
      <c r="JNN320" s="5"/>
      <c r="JNO320" s="5"/>
      <c r="JNP320" s="5"/>
      <c r="JNQ320" s="5"/>
      <c r="JNR320" s="5"/>
      <c r="JNS320" s="5"/>
      <c r="JNT320" s="5"/>
      <c r="JNU320" s="5"/>
      <c r="JNV320" s="5"/>
      <c r="JNW320" s="5"/>
      <c r="JNX320" s="5"/>
      <c r="JNY320" s="5"/>
      <c r="JNZ320" s="5"/>
      <c r="JOA320" s="5"/>
      <c r="JOB320" s="5"/>
      <c r="JOC320" s="5"/>
      <c r="JOD320" s="5"/>
      <c r="JOE320" s="5"/>
      <c r="JOF320" s="5"/>
      <c r="JOG320" s="5"/>
      <c r="JOH320" s="5"/>
      <c r="JOI320" s="5"/>
      <c r="JOJ320" s="5"/>
      <c r="JOK320" s="5"/>
      <c r="JOL320" s="5"/>
      <c r="JOM320" s="5"/>
      <c r="JON320" s="5"/>
      <c r="JOO320" s="5"/>
      <c r="JOP320" s="5"/>
      <c r="JOQ320" s="5"/>
      <c r="JOR320" s="5"/>
      <c r="JOS320" s="5"/>
      <c r="JOT320" s="5"/>
      <c r="JOU320" s="5"/>
      <c r="JOV320" s="5"/>
      <c r="JOW320" s="5"/>
      <c r="JOX320" s="5"/>
      <c r="JOY320" s="5"/>
      <c r="JOZ320" s="5"/>
      <c r="JPA320" s="5"/>
      <c r="JPB320" s="5"/>
      <c r="JPC320" s="5"/>
      <c r="JPD320" s="5"/>
      <c r="JPE320" s="5"/>
      <c r="JPF320" s="5"/>
      <c r="JPG320" s="5"/>
      <c r="JPH320" s="5"/>
      <c r="JPI320" s="5"/>
      <c r="JPJ320" s="5"/>
      <c r="JPK320" s="5"/>
      <c r="JPL320" s="5"/>
      <c r="JPM320" s="5"/>
      <c r="JPN320" s="5"/>
      <c r="JPO320" s="5"/>
      <c r="JPP320" s="5"/>
      <c r="JPQ320" s="5"/>
      <c r="JPR320" s="5"/>
      <c r="JPS320" s="5"/>
      <c r="JPT320" s="5"/>
      <c r="JPU320" s="5"/>
      <c r="JPV320" s="5"/>
      <c r="JPW320" s="5"/>
      <c r="JPX320" s="5"/>
      <c r="JPY320" s="5"/>
      <c r="JPZ320" s="5"/>
      <c r="JQA320" s="5"/>
      <c r="JQB320" s="5"/>
      <c r="JQC320" s="5"/>
      <c r="JQD320" s="5"/>
      <c r="JQE320" s="5"/>
      <c r="JQF320" s="5"/>
      <c r="JQG320" s="5"/>
      <c r="JQH320" s="5"/>
      <c r="JQI320" s="5"/>
      <c r="JQJ320" s="5"/>
      <c r="JQK320" s="5"/>
      <c r="JQL320" s="5"/>
      <c r="JQM320" s="5"/>
      <c r="JQN320" s="5"/>
      <c r="JQO320" s="5"/>
      <c r="JQP320" s="5"/>
      <c r="JQQ320" s="5"/>
      <c r="JQR320" s="5"/>
      <c r="JQS320" s="5"/>
      <c r="JQT320" s="5"/>
      <c r="JQU320" s="5"/>
      <c r="JQV320" s="5"/>
      <c r="JQW320" s="5"/>
      <c r="JQX320" s="5"/>
      <c r="JQY320" s="5"/>
      <c r="JQZ320" s="5"/>
      <c r="JRA320" s="5"/>
      <c r="JRB320" s="5"/>
      <c r="JRC320" s="5"/>
      <c r="JRD320" s="5"/>
      <c r="JRE320" s="5"/>
      <c r="JRF320" s="5"/>
      <c r="JRG320" s="5"/>
      <c r="JRH320" s="5"/>
      <c r="JRI320" s="5"/>
      <c r="JRJ320" s="5"/>
      <c r="JRK320" s="5"/>
      <c r="JRL320" s="5"/>
      <c r="JRM320" s="5"/>
      <c r="JRN320" s="5"/>
      <c r="JRO320" s="5"/>
      <c r="JRP320" s="5"/>
      <c r="JRQ320" s="5"/>
      <c r="JRR320" s="5"/>
      <c r="JRS320" s="5"/>
      <c r="JRT320" s="5"/>
      <c r="JRU320" s="5"/>
      <c r="JRV320" s="5"/>
      <c r="JRW320" s="5"/>
      <c r="JRX320" s="5"/>
      <c r="JRY320" s="5"/>
      <c r="JRZ320" s="5"/>
      <c r="JSA320" s="5"/>
      <c r="JSB320" s="5"/>
      <c r="JSC320" s="5"/>
      <c r="JSD320" s="5"/>
      <c r="JSE320" s="5"/>
      <c r="JSF320" s="5"/>
      <c r="JSG320" s="5"/>
      <c r="JSH320" s="5"/>
      <c r="JSI320" s="5"/>
      <c r="JSJ320" s="5"/>
      <c r="JSK320" s="5"/>
      <c r="JSL320" s="5"/>
      <c r="JSM320" s="5"/>
      <c r="JSN320" s="5"/>
      <c r="JSO320" s="5"/>
      <c r="JSP320" s="5"/>
      <c r="JSQ320" s="5"/>
      <c r="JSR320" s="5"/>
      <c r="JSS320" s="5"/>
      <c r="JST320" s="5"/>
      <c r="JSU320" s="5"/>
      <c r="JSV320" s="5"/>
      <c r="JSW320" s="5"/>
      <c r="JSX320" s="5"/>
      <c r="JSY320" s="5"/>
      <c r="JSZ320" s="5"/>
      <c r="JTA320" s="5"/>
      <c r="JTB320" s="5"/>
      <c r="JTC320" s="5"/>
      <c r="JTD320" s="5"/>
      <c r="JTE320" s="5"/>
      <c r="JTF320" s="5"/>
      <c r="JTG320" s="5"/>
      <c r="JTH320" s="5"/>
      <c r="JTI320" s="5"/>
      <c r="JTJ320" s="5"/>
      <c r="JTK320" s="5"/>
      <c r="JTL320" s="5"/>
      <c r="JTM320" s="5"/>
      <c r="JTN320" s="5"/>
      <c r="JTO320" s="5"/>
      <c r="JTP320" s="5"/>
      <c r="JTQ320" s="5"/>
      <c r="JTR320" s="5"/>
      <c r="JTS320" s="5"/>
      <c r="JTT320" s="5"/>
      <c r="JTU320" s="5"/>
      <c r="JTV320" s="5"/>
      <c r="JTW320" s="5"/>
      <c r="JTX320" s="5"/>
      <c r="JTY320" s="5"/>
      <c r="JTZ320" s="5"/>
      <c r="JUA320" s="5"/>
      <c r="JUB320" s="5"/>
      <c r="JUC320" s="5"/>
      <c r="JUD320" s="5"/>
      <c r="JUE320" s="5"/>
      <c r="JUF320" s="5"/>
      <c r="JUG320" s="5"/>
      <c r="JUH320" s="5"/>
      <c r="JUI320" s="5"/>
      <c r="JUJ320" s="5"/>
      <c r="JUK320" s="5"/>
      <c r="JUL320" s="5"/>
      <c r="JUM320" s="5"/>
      <c r="JUN320" s="5"/>
      <c r="JUO320" s="5"/>
      <c r="JUP320" s="5"/>
      <c r="JUQ320" s="5"/>
      <c r="JUR320" s="5"/>
      <c r="JUS320" s="5"/>
      <c r="JUT320" s="5"/>
      <c r="JUU320" s="5"/>
      <c r="JUV320" s="5"/>
      <c r="JUW320" s="5"/>
      <c r="JUX320" s="5"/>
      <c r="JUY320" s="5"/>
      <c r="JUZ320" s="5"/>
      <c r="JVA320" s="5"/>
      <c r="JVB320" s="5"/>
      <c r="JVC320" s="5"/>
      <c r="JVD320" s="5"/>
      <c r="JVE320" s="5"/>
      <c r="JVF320" s="5"/>
      <c r="JVG320" s="5"/>
      <c r="JVH320" s="5"/>
      <c r="JVI320" s="5"/>
      <c r="JVJ320" s="5"/>
      <c r="JVK320" s="5"/>
      <c r="JVL320" s="5"/>
      <c r="JVM320" s="5"/>
      <c r="JVN320" s="5"/>
      <c r="JVO320" s="5"/>
      <c r="JVP320" s="5"/>
      <c r="JVQ320" s="5"/>
      <c r="JVR320" s="5"/>
      <c r="JVS320" s="5"/>
      <c r="JVT320" s="5"/>
      <c r="JVU320" s="5"/>
      <c r="JVV320" s="5"/>
      <c r="JVW320" s="5"/>
      <c r="JVX320" s="5"/>
      <c r="JVY320" s="5"/>
      <c r="JVZ320" s="5"/>
      <c r="JWA320" s="5"/>
      <c r="JWB320" s="5"/>
      <c r="JWC320" s="5"/>
      <c r="JWD320" s="5"/>
      <c r="JWE320" s="5"/>
      <c r="JWF320" s="5"/>
      <c r="JWG320" s="5"/>
      <c r="JWH320" s="5"/>
      <c r="JWI320" s="5"/>
      <c r="JWJ320" s="5"/>
      <c r="JWK320" s="5"/>
      <c r="JWL320" s="5"/>
      <c r="JWM320" s="5"/>
      <c r="JWN320" s="5"/>
      <c r="JWO320" s="5"/>
      <c r="JWP320" s="5"/>
      <c r="JWQ320" s="5"/>
      <c r="JWR320" s="5"/>
      <c r="JWS320" s="5"/>
      <c r="JWT320" s="5"/>
      <c r="JWU320" s="5"/>
      <c r="JWV320" s="5"/>
      <c r="JWW320" s="5"/>
      <c r="JWX320" s="5"/>
      <c r="JWY320" s="5"/>
      <c r="JWZ320" s="5"/>
      <c r="JXA320" s="5"/>
      <c r="JXB320" s="5"/>
      <c r="JXC320" s="5"/>
      <c r="JXD320" s="5"/>
      <c r="JXE320" s="5"/>
      <c r="JXF320" s="5"/>
      <c r="JXG320" s="5"/>
      <c r="JXH320" s="5"/>
      <c r="JXI320" s="5"/>
      <c r="JXJ320" s="5"/>
      <c r="JXK320" s="5"/>
      <c r="JXL320" s="5"/>
      <c r="JXM320" s="5"/>
      <c r="JXN320" s="5"/>
      <c r="JXO320" s="5"/>
      <c r="JXP320" s="5"/>
      <c r="JXQ320" s="5"/>
      <c r="JXR320" s="5"/>
      <c r="JXS320" s="5"/>
      <c r="JXT320" s="5"/>
      <c r="JXU320" s="5"/>
      <c r="JXV320" s="5"/>
      <c r="JXW320" s="5"/>
      <c r="JXX320" s="5"/>
      <c r="JXY320" s="5"/>
      <c r="JXZ320" s="5"/>
      <c r="JYA320" s="5"/>
      <c r="JYB320" s="5"/>
      <c r="JYC320" s="5"/>
      <c r="JYD320" s="5"/>
      <c r="JYE320" s="5"/>
      <c r="JYF320" s="5"/>
      <c r="JYG320" s="5"/>
      <c r="JYH320" s="5"/>
      <c r="JYI320" s="5"/>
      <c r="JYJ320" s="5"/>
      <c r="JYK320" s="5"/>
      <c r="JYL320" s="5"/>
      <c r="JYM320" s="5"/>
      <c r="JYN320" s="5"/>
      <c r="JYO320" s="5"/>
      <c r="JYP320" s="5"/>
      <c r="JYQ320" s="5"/>
      <c r="JYR320" s="5"/>
      <c r="JYS320" s="5"/>
      <c r="JYT320" s="5"/>
      <c r="JYU320" s="5"/>
      <c r="JYV320" s="5"/>
      <c r="JYW320" s="5"/>
      <c r="JYX320" s="5"/>
      <c r="JYY320" s="5"/>
      <c r="JYZ320" s="5"/>
      <c r="JZA320" s="5"/>
      <c r="JZB320" s="5"/>
      <c r="JZC320" s="5"/>
      <c r="JZD320" s="5"/>
      <c r="JZE320" s="5"/>
      <c r="JZF320" s="5"/>
      <c r="JZG320" s="5"/>
      <c r="JZH320" s="5"/>
      <c r="JZI320" s="5"/>
      <c r="JZJ320" s="5"/>
      <c r="JZK320" s="5"/>
      <c r="JZL320" s="5"/>
      <c r="JZM320" s="5"/>
      <c r="JZN320" s="5"/>
      <c r="JZO320" s="5"/>
      <c r="JZP320" s="5"/>
      <c r="JZQ320" s="5"/>
      <c r="JZR320" s="5"/>
      <c r="JZS320" s="5"/>
      <c r="JZT320" s="5"/>
      <c r="JZU320" s="5"/>
      <c r="JZV320" s="5"/>
      <c r="JZW320" s="5"/>
      <c r="JZX320" s="5"/>
      <c r="JZY320" s="5"/>
      <c r="JZZ320" s="5"/>
      <c r="KAA320" s="5"/>
      <c r="KAB320" s="5"/>
      <c r="KAC320" s="5"/>
      <c r="KAD320" s="5"/>
      <c r="KAE320" s="5"/>
      <c r="KAF320" s="5"/>
      <c r="KAG320" s="5"/>
      <c r="KAH320" s="5"/>
      <c r="KAI320" s="5"/>
      <c r="KAJ320" s="5"/>
      <c r="KAK320" s="5"/>
      <c r="KAL320" s="5"/>
      <c r="KAM320" s="5"/>
      <c r="KAN320" s="5"/>
      <c r="KAO320" s="5"/>
      <c r="KAP320" s="5"/>
      <c r="KAQ320" s="5"/>
      <c r="KAR320" s="5"/>
      <c r="KAS320" s="5"/>
      <c r="KAT320" s="5"/>
      <c r="KAU320" s="5"/>
      <c r="KAV320" s="5"/>
      <c r="KAW320" s="5"/>
      <c r="KAX320" s="5"/>
      <c r="KAY320" s="5"/>
      <c r="KAZ320" s="5"/>
      <c r="KBA320" s="5"/>
      <c r="KBB320" s="5"/>
      <c r="KBC320" s="5"/>
      <c r="KBD320" s="5"/>
      <c r="KBE320" s="5"/>
      <c r="KBF320" s="5"/>
      <c r="KBG320" s="5"/>
      <c r="KBH320" s="5"/>
      <c r="KBI320" s="5"/>
      <c r="KBJ320" s="5"/>
      <c r="KBK320" s="5"/>
      <c r="KBL320" s="5"/>
      <c r="KBM320" s="5"/>
      <c r="KBN320" s="5"/>
      <c r="KBO320" s="5"/>
      <c r="KBP320" s="5"/>
      <c r="KBQ320" s="5"/>
      <c r="KBR320" s="5"/>
      <c r="KBS320" s="5"/>
      <c r="KBT320" s="5"/>
      <c r="KBU320" s="5"/>
      <c r="KBV320" s="5"/>
      <c r="KBW320" s="5"/>
      <c r="KBX320" s="5"/>
      <c r="KBY320" s="5"/>
      <c r="KBZ320" s="5"/>
      <c r="KCA320" s="5"/>
      <c r="KCB320" s="5"/>
      <c r="KCC320" s="5"/>
      <c r="KCD320" s="5"/>
      <c r="KCE320" s="5"/>
      <c r="KCF320" s="5"/>
      <c r="KCG320" s="5"/>
      <c r="KCH320" s="5"/>
      <c r="KCI320" s="5"/>
      <c r="KCJ320" s="5"/>
      <c r="KCK320" s="5"/>
      <c r="KCL320" s="5"/>
      <c r="KCM320" s="5"/>
      <c r="KCN320" s="5"/>
      <c r="KCO320" s="5"/>
      <c r="KCP320" s="5"/>
      <c r="KCQ320" s="5"/>
      <c r="KCR320" s="5"/>
      <c r="KCS320" s="5"/>
      <c r="KCT320" s="5"/>
      <c r="KCU320" s="5"/>
      <c r="KCV320" s="5"/>
      <c r="KCW320" s="5"/>
      <c r="KCX320" s="5"/>
      <c r="KCY320" s="5"/>
      <c r="KCZ320" s="5"/>
      <c r="KDA320" s="5"/>
      <c r="KDB320" s="5"/>
      <c r="KDC320" s="5"/>
      <c r="KDD320" s="5"/>
      <c r="KDE320" s="5"/>
      <c r="KDF320" s="5"/>
      <c r="KDG320" s="5"/>
      <c r="KDH320" s="5"/>
      <c r="KDI320" s="5"/>
      <c r="KDJ320" s="5"/>
      <c r="KDK320" s="5"/>
      <c r="KDL320" s="5"/>
      <c r="KDM320" s="5"/>
      <c r="KDN320" s="5"/>
      <c r="KDO320" s="5"/>
      <c r="KDP320" s="5"/>
      <c r="KDQ320" s="5"/>
      <c r="KDR320" s="5"/>
      <c r="KDS320" s="5"/>
      <c r="KDT320" s="5"/>
      <c r="KDU320" s="5"/>
      <c r="KDV320" s="5"/>
      <c r="KDW320" s="5"/>
      <c r="KDX320" s="5"/>
      <c r="KDY320" s="5"/>
      <c r="KDZ320" s="5"/>
      <c r="KEA320" s="5"/>
      <c r="KEB320" s="5"/>
      <c r="KEC320" s="5"/>
      <c r="KED320" s="5"/>
      <c r="KEE320" s="5"/>
      <c r="KEF320" s="5"/>
      <c r="KEG320" s="5"/>
      <c r="KEH320" s="5"/>
      <c r="KEI320" s="5"/>
      <c r="KEJ320" s="5"/>
      <c r="KEK320" s="5"/>
      <c r="KEL320" s="5"/>
      <c r="KEM320" s="5"/>
      <c r="KEN320" s="5"/>
      <c r="KEO320" s="5"/>
      <c r="KEP320" s="5"/>
      <c r="KEQ320" s="5"/>
      <c r="KER320" s="5"/>
      <c r="KES320" s="5"/>
      <c r="KET320" s="5"/>
      <c r="KEU320" s="5"/>
      <c r="KEV320" s="5"/>
      <c r="KEW320" s="5"/>
      <c r="KEX320" s="5"/>
      <c r="KEY320" s="5"/>
      <c r="KEZ320" s="5"/>
      <c r="KFA320" s="5"/>
      <c r="KFB320" s="5"/>
      <c r="KFC320" s="5"/>
      <c r="KFD320" s="5"/>
      <c r="KFE320" s="5"/>
      <c r="KFF320" s="5"/>
      <c r="KFG320" s="5"/>
      <c r="KFH320" s="5"/>
      <c r="KFI320" s="5"/>
      <c r="KFJ320" s="5"/>
      <c r="KFK320" s="5"/>
      <c r="KFL320" s="5"/>
      <c r="KFM320" s="5"/>
      <c r="KFN320" s="5"/>
      <c r="KFO320" s="5"/>
      <c r="KFP320" s="5"/>
      <c r="KFQ320" s="5"/>
      <c r="KFR320" s="5"/>
      <c r="KFS320" s="5"/>
      <c r="KFT320" s="5"/>
      <c r="KFU320" s="5"/>
      <c r="KFV320" s="5"/>
      <c r="KFW320" s="5"/>
      <c r="KFX320" s="5"/>
      <c r="KFY320" s="5"/>
      <c r="KFZ320" s="5"/>
      <c r="KGA320" s="5"/>
      <c r="KGB320" s="5"/>
      <c r="KGC320" s="5"/>
      <c r="KGD320" s="5"/>
      <c r="KGE320" s="5"/>
      <c r="KGF320" s="5"/>
      <c r="KGG320" s="5"/>
      <c r="KGH320" s="5"/>
      <c r="KGI320" s="5"/>
      <c r="KGJ320" s="5"/>
      <c r="KGK320" s="5"/>
      <c r="KGL320" s="5"/>
      <c r="KGM320" s="5"/>
      <c r="KGN320" s="5"/>
      <c r="KGO320" s="5"/>
      <c r="KGP320" s="5"/>
      <c r="KGQ320" s="5"/>
      <c r="KGR320" s="5"/>
      <c r="KGS320" s="5"/>
      <c r="KGT320" s="5"/>
      <c r="KGU320" s="5"/>
      <c r="KGV320" s="5"/>
      <c r="KGW320" s="5"/>
      <c r="KGX320" s="5"/>
      <c r="KGY320" s="5"/>
      <c r="KGZ320" s="5"/>
      <c r="KHA320" s="5"/>
      <c r="KHB320" s="5"/>
      <c r="KHC320" s="5"/>
      <c r="KHD320" s="5"/>
      <c r="KHE320" s="5"/>
      <c r="KHF320" s="5"/>
      <c r="KHG320" s="5"/>
      <c r="KHH320" s="5"/>
      <c r="KHI320" s="5"/>
      <c r="KHJ320" s="5"/>
      <c r="KHK320" s="5"/>
      <c r="KHL320" s="5"/>
      <c r="KHM320" s="5"/>
      <c r="KHN320" s="5"/>
      <c r="KHO320" s="5"/>
      <c r="KHP320" s="5"/>
      <c r="KHQ320" s="5"/>
      <c r="KHR320" s="5"/>
      <c r="KHS320" s="5"/>
      <c r="KHT320" s="5"/>
      <c r="KHU320" s="5"/>
      <c r="KHV320" s="5"/>
      <c r="KHW320" s="5"/>
      <c r="KHX320" s="5"/>
      <c r="KHY320" s="5"/>
      <c r="KHZ320" s="5"/>
      <c r="KIA320" s="5"/>
      <c r="KIB320" s="5"/>
      <c r="KIC320" s="5"/>
      <c r="KID320" s="5"/>
      <c r="KIE320" s="5"/>
      <c r="KIF320" s="5"/>
      <c r="KIG320" s="5"/>
      <c r="KIH320" s="5"/>
      <c r="KII320" s="5"/>
      <c r="KIJ320" s="5"/>
      <c r="KIK320" s="5"/>
      <c r="KIL320" s="5"/>
      <c r="KIM320" s="5"/>
      <c r="KIN320" s="5"/>
      <c r="KIO320" s="5"/>
      <c r="KIP320" s="5"/>
      <c r="KIQ320" s="5"/>
      <c r="KIR320" s="5"/>
      <c r="KIS320" s="5"/>
      <c r="KIT320" s="5"/>
      <c r="KIU320" s="5"/>
      <c r="KIV320" s="5"/>
      <c r="KIW320" s="5"/>
      <c r="KIX320" s="5"/>
      <c r="KIY320" s="5"/>
      <c r="KIZ320" s="5"/>
      <c r="KJA320" s="5"/>
      <c r="KJB320" s="5"/>
      <c r="KJC320" s="5"/>
      <c r="KJD320" s="5"/>
      <c r="KJE320" s="5"/>
      <c r="KJF320" s="5"/>
      <c r="KJG320" s="5"/>
      <c r="KJH320" s="5"/>
      <c r="KJI320" s="5"/>
      <c r="KJJ320" s="5"/>
      <c r="KJK320" s="5"/>
      <c r="KJL320" s="5"/>
      <c r="KJM320" s="5"/>
      <c r="KJN320" s="5"/>
      <c r="KJO320" s="5"/>
      <c r="KJP320" s="5"/>
      <c r="KJQ320" s="5"/>
      <c r="KJR320" s="5"/>
      <c r="KJS320" s="5"/>
      <c r="KJT320" s="5"/>
      <c r="KJU320" s="5"/>
      <c r="KJV320" s="5"/>
      <c r="KJW320" s="5"/>
      <c r="KJX320" s="5"/>
      <c r="KJY320" s="5"/>
      <c r="KJZ320" s="5"/>
      <c r="KKA320" s="5"/>
      <c r="KKB320" s="5"/>
      <c r="KKC320" s="5"/>
      <c r="KKD320" s="5"/>
      <c r="KKE320" s="5"/>
      <c r="KKF320" s="5"/>
      <c r="KKG320" s="5"/>
      <c r="KKH320" s="5"/>
      <c r="KKI320" s="5"/>
      <c r="KKJ320" s="5"/>
      <c r="KKK320" s="5"/>
      <c r="KKL320" s="5"/>
      <c r="KKM320" s="5"/>
      <c r="KKN320" s="5"/>
      <c r="KKO320" s="5"/>
      <c r="KKP320" s="5"/>
      <c r="KKQ320" s="5"/>
      <c r="KKR320" s="5"/>
      <c r="KKS320" s="5"/>
      <c r="KKT320" s="5"/>
      <c r="KKU320" s="5"/>
      <c r="KKV320" s="5"/>
      <c r="KKW320" s="5"/>
      <c r="KKX320" s="5"/>
      <c r="KKY320" s="5"/>
      <c r="KKZ320" s="5"/>
      <c r="KLA320" s="5"/>
      <c r="KLB320" s="5"/>
      <c r="KLC320" s="5"/>
      <c r="KLD320" s="5"/>
      <c r="KLE320" s="5"/>
      <c r="KLF320" s="5"/>
      <c r="KLG320" s="5"/>
      <c r="KLH320" s="5"/>
      <c r="KLI320" s="5"/>
      <c r="KLJ320" s="5"/>
      <c r="KLK320" s="5"/>
      <c r="KLL320" s="5"/>
      <c r="KLM320" s="5"/>
      <c r="KLN320" s="5"/>
      <c r="KLO320" s="5"/>
      <c r="KLP320" s="5"/>
      <c r="KLQ320" s="5"/>
      <c r="KLR320" s="5"/>
      <c r="KLS320" s="5"/>
      <c r="KLT320" s="5"/>
      <c r="KLU320" s="5"/>
      <c r="KLV320" s="5"/>
      <c r="KLW320" s="5"/>
      <c r="KLX320" s="5"/>
      <c r="KLY320" s="5"/>
      <c r="KLZ320" s="5"/>
      <c r="KMA320" s="5"/>
      <c r="KMB320" s="5"/>
      <c r="KMC320" s="5"/>
      <c r="KMD320" s="5"/>
      <c r="KME320" s="5"/>
      <c r="KMF320" s="5"/>
      <c r="KMG320" s="5"/>
      <c r="KMH320" s="5"/>
      <c r="KMI320" s="5"/>
      <c r="KMJ320" s="5"/>
      <c r="KMK320" s="5"/>
      <c r="KML320" s="5"/>
      <c r="KMM320" s="5"/>
      <c r="KMN320" s="5"/>
      <c r="KMO320" s="5"/>
      <c r="KMP320" s="5"/>
      <c r="KMQ320" s="5"/>
      <c r="KMR320" s="5"/>
      <c r="KMS320" s="5"/>
      <c r="KMT320" s="5"/>
      <c r="KMU320" s="5"/>
      <c r="KMV320" s="5"/>
      <c r="KMW320" s="5"/>
      <c r="KMX320" s="5"/>
      <c r="KMY320" s="5"/>
      <c r="KMZ320" s="5"/>
      <c r="KNA320" s="5"/>
      <c r="KNB320" s="5"/>
      <c r="KNC320" s="5"/>
      <c r="KND320" s="5"/>
      <c r="KNE320" s="5"/>
      <c r="KNF320" s="5"/>
      <c r="KNG320" s="5"/>
      <c r="KNH320" s="5"/>
      <c r="KNI320" s="5"/>
      <c r="KNJ320" s="5"/>
      <c r="KNK320" s="5"/>
      <c r="KNL320" s="5"/>
      <c r="KNM320" s="5"/>
      <c r="KNN320" s="5"/>
      <c r="KNO320" s="5"/>
      <c r="KNP320" s="5"/>
      <c r="KNQ320" s="5"/>
      <c r="KNR320" s="5"/>
      <c r="KNS320" s="5"/>
      <c r="KNT320" s="5"/>
      <c r="KNU320" s="5"/>
      <c r="KNV320" s="5"/>
      <c r="KNW320" s="5"/>
      <c r="KNX320" s="5"/>
      <c r="KNY320" s="5"/>
      <c r="KNZ320" s="5"/>
      <c r="KOA320" s="5"/>
      <c r="KOB320" s="5"/>
      <c r="KOC320" s="5"/>
      <c r="KOD320" s="5"/>
      <c r="KOE320" s="5"/>
      <c r="KOF320" s="5"/>
      <c r="KOG320" s="5"/>
      <c r="KOH320" s="5"/>
      <c r="KOI320" s="5"/>
      <c r="KOJ320" s="5"/>
      <c r="KOK320" s="5"/>
      <c r="KOL320" s="5"/>
      <c r="KOM320" s="5"/>
      <c r="KON320" s="5"/>
      <c r="KOO320" s="5"/>
      <c r="KOP320" s="5"/>
      <c r="KOQ320" s="5"/>
      <c r="KOR320" s="5"/>
      <c r="KOS320" s="5"/>
      <c r="KOT320" s="5"/>
      <c r="KOU320" s="5"/>
      <c r="KOV320" s="5"/>
      <c r="KOW320" s="5"/>
      <c r="KOX320" s="5"/>
      <c r="KOY320" s="5"/>
      <c r="KOZ320" s="5"/>
      <c r="KPA320" s="5"/>
      <c r="KPB320" s="5"/>
      <c r="KPC320" s="5"/>
      <c r="KPD320" s="5"/>
      <c r="KPE320" s="5"/>
      <c r="KPF320" s="5"/>
      <c r="KPG320" s="5"/>
      <c r="KPH320" s="5"/>
      <c r="KPI320" s="5"/>
      <c r="KPJ320" s="5"/>
      <c r="KPK320" s="5"/>
      <c r="KPL320" s="5"/>
      <c r="KPM320" s="5"/>
      <c r="KPN320" s="5"/>
      <c r="KPO320" s="5"/>
      <c r="KPP320" s="5"/>
      <c r="KPQ320" s="5"/>
      <c r="KPR320" s="5"/>
      <c r="KPS320" s="5"/>
      <c r="KPT320" s="5"/>
      <c r="KPU320" s="5"/>
      <c r="KPV320" s="5"/>
      <c r="KPW320" s="5"/>
      <c r="KPX320" s="5"/>
      <c r="KPY320" s="5"/>
      <c r="KPZ320" s="5"/>
      <c r="KQA320" s="5"/>
      <c r="KQB320" s="5"/>
      <c r="KQC320" s="5"/>
      <c r="KQD320" s="5"/>
      <c r="KQE320" s="5"/>
      <c r="KQF320" s="5"/>
      <c r="KQG320" s="5"/>
      <c r="KQH320" s="5"/>
      <c r="KQI320" s="5"/>
      <c r="KQJ320" s="5"/>
      <c r="KQK320" s="5"/>
      <c r="KQL320" s="5"/>
      <c r="KQM320" s="5"/>
      <c r="KQN320" s="5"/>
      <c r="KQO320" s="5"/>
      <c r="KQP320" s="5"/>
      <c r="KQQ320" s="5"/>
      <c r="KQR320" s="5"/>
      <c r="KQS320" s="5"/>
      <c r="KQT320" s="5"/>
      <c r="KQU320" s="5"/>
      <c r="KQV320" s="5"/>
      <c r="KQW320" s="5"/>
      <c r="KQX320" s="5"/>
      <c r="KQY320" s="5"/>
      <c r="KQZ320" s="5"/>
      <c r="KRA320" s="5"/>
      <c r="KRB320" s="5"/>
      <c r="KRC320" s="5"/>
      <c r="KRD320" s="5"/>
      <c r="KRE320" s="5"/>
      <c r="KRF320" s="5"/>
      <c r="KRG320" s="5"/>
      <c r="KRH320" s="5"/>
      <c r="KRI320" s="5"/>
      <c r="KRJ320" s="5"/>
      <c r="KRK320" s="5"/>
      <c r="KRL320" s="5"/>
      <c r="KRM320" s="5"/>
      <c r="KRN320" s="5"/>
      <c r="KRO320" s="5"/>
      <c r="KRP320" s="5"/>
      <c r="KRQ320" s="5"/>
      <c r="KRR320" s="5"/>
      <c r="KRS320" s="5"/>
      <c r="KRT320" s="5"/>
      <c r="KRU320" s="5"/>
      <c r="KRV320" s="5"/>
      <c r="KRW320" s="5"/>
      <c r="KRX320" s="5"/>
      <c r="KRY320" s="5"/>
      <c r="KRZ320" s="5"/>
      <c r="KSA320" s="5"/>
      <c r="KSB320" s="5"/>
      <c r="KSC320" s="5"/>
      <c r="KSD320" s="5"/>
      <c r="KSE320" s="5"/>
      <c r="KSF320" s="5"/>
      <c r="KSG320" s="5"/>
      <c r="KSH320" s="5"/>
      <c r="KSI320" s="5"/>
      <c r="KSJ320" s="5"/>
      <c r="KSK320" s="5"/>
      <c r="KSL320" s="5"/>
      <c r="KSM320" s="5"/>
      <c r="KSN320" s="5"/>
      <c r="KSO320" s="5"/>
      <c r="KSP320" s="5"/>
      <c r="KSQ320" s="5"/>
      <c r="KSR320" s="5"/>
      <c r="KSS320" s="5"/>
      <c r="KST320" s="5"/>
      <c r="KSU320" s="5"/>
      <c r="KSV320" s="5"/>
      <c r="KSW320" s="5"/>
      <c r="KSX320" s="5"/>
      <c r="KSY320" s="5"/>
      <c r="KSZ320" s="5"/>
      <c r="KTA320" s="5"/>
      <c r="KTB320" s="5"/>
      <c r="KTC320" s="5"/>
      <c r="KTD320" s="5"/>
      <c r="KTE320" s="5"/>
      <c r="KTF320" s="5"/>
      <c r="KTG320" s="5"/>
      <c r="KTH320" s="5"/>
      <c r="KTI320" s="5"/>
      <c r="KTJ320" s="5"/>
      <c r="KTK320" s="5"/>
      <c r="KTL320" s="5"/>
      <c r="KTM320" s="5"/>
      <c r="KTN320" s="5"/>
      <c r="KTO320" s="5"/>
      <c r="KTP320" s="5"/>
      <c r="KTQ320" s="5"/>
      <c r="KTR320" s="5"/>
      <c r="KTS320" s="5"/>
      <c r="KTT320" s="5"/>
      <c r="KTU320" s="5"/>
      <c r="KTV320" s="5"/>
      <c r="KTW320" s="5"/>
      <c r="KTX320" s="5"/>
      <c r="KTY320" s="5"/>
      <c r="KTZ320" s="5"/>
      <c r="KUA320" s="5"/>
      <c r="KUB320" s="5"/>
      <c r="KUC320" s="5"/>
      <c r="KUD320" s="5"/>
      <c r="KUE320" s="5"/>
      <c r="KUF320" s="5"/>
      <c r="KUG320" s="5"/>
      <c r="KUH320" s="5"/>
      <c r="KUI320" s="5"/>
      <c r="KUJ320" s="5"/>
      <c r="KUK320" s="5"/>
      <c r="KUL320" s="5"/>
      <c r="KUM320" s="5"/>
      <c r="KUN320" s="5"/>
      <c r="KUO320" s="5"/>
      <c r="KUP320" s="5"/>
      <c r="KUQ320" s="5"/>
      <c r="KUR320" s="5"/>
      <c r="KUS320" s="5"/>
      <c r="KUT320" s="5"/>
      <c r="KUU320" s="5"/>
      <c r="KUV320" s="5"/>
      <c r="KUW320" s="5"/>
      <c r="KUX320" s="5"/>
      <c r="KUY320" s="5"/>
      <c r="KUZ320" s="5"/>
      <c r="KVA320" s="5"/>
      <c r="KVB320" s="5"/>
      <c r="KVC320" s="5"/>
      <c r="KVD320" s="5"/>
      <c r="KVE320" s="5"/>
      <c r="KVF320" s="5"/>
      <c r="KVG320" s="5"/>
      <c r="KVH320" s="5"/>
      <c r="KVI320" s="5"/>
      <c r="KVJ320" s="5"/>
      <c r="KVK320" s="5"/>
      <c r="KVL320" s="5"/>
      <c r="KVM320" s="5"/>
      <c r="KVN320" s="5"/>
      <c r="KVO320" s="5"/>
      <c r="KVP320" s="5"/>
      <c r="KVQ320" s="5"/>
      <c r="KVR320" s="5"/>
      <c r="KVS320" s="5"/>
      <c r="KVT320" s="5"/>
      <c r="KVU320" s="5"/>
      <c r="KVV320" s="5"/>
      <c r="KVW320" s="5"/>
      <c r="KVX320" s="5"/>
      <c r="KVY320" s="5"/>
      <c r="KVZ320" s="5"/>
      <c r="KWA320" s="5"/>
      <c r="KWB320" s="5"/>
      <c r="KWC320" s="5"/>
      <c r="KWD320" s="5"/>
      <c r="KWE320" s="5"/>
      <c r="KWF320" s="5"/>
      <c r="KWG320" s="5"/>
      <c r="KWH320" s="5"/>
      <c r="KWI320" s="5"/>
      <c r="KWJ320" s="5"/>
      <c r="KWK320" s="5"/>
      <c r="KWL320" s="5"/>
      <c r="KWM320" s="5"/>
      <c r="KWN320" s="5"/>
      <c r="KWO320" s="5"/>
      <c r="KWP320" s="5"/>
      <c r="KWQ320" s="5"/>
      <c r="KWR320" s="5"/>
      <c r="KWS320" s="5"/>
      <c r="KWT320" s="5"/>
      <c r="KWU320" s="5"/>
      <c r="KWV320" s="5"/>
      <c r="KWW320" s="5"/>
      <c r="KWX320" s="5"/>
      <c r="KWY320" s="5"/>
      <c r="KWZ320" s="5"/>
      <c r="KXA320" s="5"/>
      <c r="KXB320" s="5"/>
      <c r="KXC320" s="5"/>
      <c r="KXD320" s="5"/>
      <c r="KXE320" s="5"/>
      <c r="KXF320" s="5"/>
      <c r="KXG320" s="5"/>
      <c r="KXH320" s="5"/>
      <c r="KXI320" s="5"/>
      <c r="KXJ320" s="5"/>
      <c r="KXK320" s="5"/>
      <c r="KXL320" s="5"/>
      <c r="KXM320" s="5"/>
      <c r="KXN320" s="5"/>
      <c r="KXO320" s="5"/>
      <c r="KXP320" s="5"/>
      <c r="KXQ320" s="5"/>
      <c r="KXR320" s="5"/>
      <c r="KXS320" s="5"/>
      <c r="KXT320" s="5"/>
      <c r="KXU320" s="5"/>
      <c r="KXV320" s="5"/>
      <c r="KXW320" s="5"/>
      <c r="KXX320" s="5"/>
      <c r="KXY320" s="5"/>
      <c r="KXZ320" s="5"/>
      <c r="KYA320" s="5"/>
      <c r="KYB320" s="5"/>
      <c r="KYC320" s="5"/>
      <c r="KYD320" s="5"/>
      <c r="KYE320" s="5"/>
      <c r="KYF320" s="5"/>
      <c r="KYG320" s="5"/>
      <c r="KYH320" s="5"/>
      <c r="KYI320" s="5"/>
      <c r="KYJ320" s="5"/>
      <c r="KYK320" s="5"/>
      <c r="KYL320" s="5"/>
      <c r="KYM320" s="5"/>
      <c r="KYN320" s="5"/>
      <c r="KYO320" s="5"/>
      <c r="KYP320" s="5"/>
      <c r="KYQ320" s="5"/>
      <c r="KYR320" s="5"/>
      <c r="KYS320" s="5"/>
      <c r="KYT320" s="5"/>
      <c r="KYU320" s="5"/>
      <c r="KYV320" s="5"/>
      <c r="KYW320" s="5"/>
      <c r="KYX320" s="5"/>
      <c r="KYY320" s="5"/>
      <c r="KYZ320" s="5"/>
      <c r="KZA320" s="5"/>
      <c r="KZB320" s="5"/>
      <c r="KZC320" s="5"/>
      <c r="KZD320" s="5"/>
      <c r="KZE320" s="5"/>
      <c r="KZF320" s="5"/>
      <c r="KZG320" s="5"/>
      <c r="KZH320" s="5"/>
      <c r="KZI320" s="5"/>
      <c r="KZJ320" s="5"/>
      <c r="KZK320" s="5"/>
      <c r="KZL320" s="5"/>
      <c r="KZM320" s="5"/>
      <c r="KZN320" s="5"/>
      <c r="KZO320" s="5"/>
      <c r="KZP320" s="5"/>
      <c r="KZQ320" s="5"/>
      <c r="KZR320" s="5"/>
      <c r="KZS320" s="5"/>
      <c r="KZT320" s="5"/>
      <c r="KZU320" s="5"/>
      <c r="KZV320" s="5"/>
      <c r="KZW320" s="5"/>
      <c r="KZX320" s="5"/>
      <c r="KZY320" s="5"/>
      <c r="KZZ320" s="5"/>
      <c r="LAA320" s="5"/>
      <c r="LAB320" s="5"/>
      <c r="LAC320" s="5"/>
      <c r="LAD320" s="5"/>
      <c r="LAE320" s="5"/>
      <c r="LAF320" s="5"/>
      <c r="LAG320" s="5"/>
      <c r="LAH320" s="5"/>
      <c r="LAI320" s="5"/>
      <c r="LAJ320" s="5"/>
      <c r="LAK320" s="5"/>
      <c r="LAL320" s="5"/>
      <c r="LAM320" s="5"/>
      <c r="LAN320" s="5"/>
      <c r="LAO320" s="5"/>
      <c r="LAP320" s="5"/>
      <c r="LAQ320" s="5"/>
      <c r="LAR320" s="5"/>
      <c r="LAS320" s="5"/>
      <c r="LAT320" s="5"/>
      <c r="LAU320" s="5"/>
      <c r="LAV320" s="5"/>
      <c r="LAW320" s="5"/>
      <c r="LAX320" s="5"/>
      <c r="LAY320" s="5"/>
      <c r="LAZ320" s="5"/>
      <c r="LBA320" s="5"/>
      <c r="LBB320" s="5"/>
      <c r="LBC320" s="5"/>
      <c r="LBD320" s="5"/>
      <c r="LBE320" s="5"/>
      <c r="LBF320" s="5"/>
      <c r="LBG320" s="5"/>
      <c r="LBH320" s="5"/>
      <c r="LBI320" s="5"/>
      <c r="LBJ320" s="5"/>
      <c r="LBK320" s="5"/>
      <c r="LBL320" s="5"/>
      <c r="LBM320" s="5"/>
      <c r="LBN320" s="5"/>
      <c r="LBO320" s="5"/>
      <c r="LBP320" s="5"/>
      <c r="LBQ320" s="5"/>
      <c r="LBR320" s="5"/>
      <c r="LBS320" s="5"/>
      <c r="LBT320" s="5"/>
      <c r="LBU320" s="5"/>
      <c r="LBV320" s="5"/>
      <c r="LBW320" s="5"/>
      <c r="LBX320" s="5"/>
      <c r="LBY320" s="5"/>
      <c r="LBZ320" s="5"/>
      <c r="LCA320" s="5"/>
      <c r="LCB320" s="5"/>
      <c r="LCC320" s="5"/>
      <c r="LCD320" s="5"/>
      <c r="LCE320" s="5"/>
      <c r="LCF320" s="5"/>
      <c r="LCG320" s="5"/>
      <c r="LCH320" s="5"/>
      <c r="LCI320" s="5"/>
      <c r="LCJ320" s="5"/>
      <c r="LCK320" s="5"/>
      <c r="LCL320" s="5"/>
      <c r="LCM320" s="5"/>
      <c r="LCN320" s="5"/>
      <c r="LCO320" s="5"/>
      <c r="LCP320" s="5"/>
      <c r="LCQ320" s="5"/>
      <c r="LCR320" s="5"/>
      <c r="LCS320" s="5"/>
      <c r="LCT320" s="5"/>
      <c r="LCU320" s="5"/>
      <c r="LCV320" s="5"/>
      <c r="LCW320" s="5"/>
      <c r="LCX320" s="5"/>
      <c r="LCY320" s="5"/>
      <c r="LCZ320" s="5"/>
      <c r="LDA320" s="5"/>
      <c r="LDB320" s="5"/>
      <c r="LDC320" s="5"/>
      <c r="LDD320" s="5"/>
      <c r="LDE320" s="5"/>
      <c r="LDF320" s="5"/>
      <c r="LDG320" s="5"/>
      <c r="LDH320" s="5"/>
      <c r="LDI320" s="5"/>
      <c r="LDJ320" s="5"/>
      <c r="LDK320" s="5"/>
      <c r="LDL320" s="5"/>
      <c r="LDM320" s="5"/>
      <c r="LDN320" s="5"/>
      <c r="LDO320" s="5"/>
      <c r="LDP320" s="5"/>
      <c r="LDQ320" s="5"/>
      <c r="LDR320" s="5"/>
      <c r="LDS320" s="5"/>
      <c r="LDT320" s="5"/>
      <c r="LDU320" s="5"/>
      <c r="LDV320" s="5"/>
      <c r="LDW320" s="5"/>
      <c r="LDX320" s="5"/>
      <c r="LDY320" s="5"/>
      <c r="LDZ320" s="5"/>
      <c r="LEA320" s="5"/>
      <c r="LEB320" s="5"/>
      <c r="LEC320" s="5"/>
      <c r="LED320" s="5"/>
      <c r="LEE320" s="5"/>
      <c r="LEF320" s="5"/>
      <c r="LEG320" s="5"/>
      <c r="LEH320" s="5"/>
      <c r="LEI320" s="5"/>
      <c r="LEJ320" s="5"/>
      <c r="LEK320" s="5"/>
      <c r="LEL320" s="5"/>
      <c r="LEM320" s="5"/>
      <c r="LEN320" s="5"/>
      <c r="LEO320" s="5"/>
      <c r="LEP320" s="5"/>
      <c r="LEQ320" s="5"/>
      <c r="LER320" s="5"/>
      <c r="LES320" s="5"/>
      <c r="LET320" s="5"/>
      <c r="LEU320" s="5"/>
      <c r="LEV320" s="5"/>
      <c r="LEW320" s="5"/>
      <c r="LEX320" s="5"/>
      <c r="LEY320" s="5"/>
      <c r="LEZ320" s="5"/>
      <c r="LFA320" s="5"/>
      <c r="LFB320" s="5"/>
      <c r="LFC320" s="5"/>
      <c r="LFD320" s="5"/>
      <c r="LFE320" s="5"/>
      <c r="LFF320" s="5"/>
      <c r="LFG320" s="5"/>
      <c r="LFH320" s="5"/>
      <c r="LFI320" s="5"/>
      <c r="LFJ320" s="5"/>
      <c r="LFK320" s="5"/>
      <c r="LFL320" s="5"/>
      <c r="LFM320" s="5"/>
      <c r="LFN320" s="5"/>
      <c r="LFO320" s="5"/>
      <c r="LFP320" s="5"/>
      <c r="LFQ320" s="5"/>
      <c r="LFR320" s="5"/>
      <c r="LFS320" s="5"/>
      <c r="LFT320" s="5"/>
      <c r="LFU320" s="5"/>
      <c r="LFV320" s="5"/>
      <c r="LFW320" s="5"/>
      <c r="LFX320" s="5"/>
      <c r="LFY320" s="5"/>
      <c r="LFZ320" s="5"/>
      <c r="LGA320" s="5"/>
      <c r="LGB320" s="5"/>
      <c r="LGC320" s="5"/>
      <c r="LGD320" s="5"/>
      <c r="LGE320" s="5"/>
      <c r="LGF320" s="5"/>
      <c r="LGG320" s="5"/>
      <c r="LGH320" s="5"/>
      <c r="LGI320" s="5"/>
      <c r="LGJ320" s="5"/>
      <c r="LGK320" s="5"/>
      <c r="LGL320" s="5"/>
      <c r="LGM320" s="5"/>
      <c r="LGN320" s="5"/>
      <c r="LGO320" s="5"/>
      <c r="LGP320" s="5"/>
      <c r="LGQ320" s="5"/>
      <c r="LGR320" s="5"/>
      <c r="LGS320" s="5"/>
      <c r="LGT320" s="5"/>
      <c r="LGU320" s="5"/>
      <c r="LGV320" s="5"/>
      <c r="LGW320" s="5"/>
      <c r="LGX320" s="5"/>
      <c r="LGY320" s="5"/>
      <c r="LGZ320" s="5"/>
      <c r="LHA320" s="5"/>
      <c r="LHB320" s="5"/>
      <c r="LHC320" s="5"/>
      <c r="LHD320" s="5"/>
      <c r="LHE320" s="5"/>
      <c r="LHF320" s="5"/>
      <c r="LHG320" s="5"/>
      <c r="LHH320" s="5"/>
      <c r="LHI320" s="5"/>
      <c r="LHJ320" s="5"/>
      <c r="LHK320" s="5"/>
      <c r="LHL320" s="5"/>
      <c r="LHM320" s="5"/>
      <c r="LHN320" s="5"/>
      <c r="LHO320" s="5"/>
      <c r="LHP320" s="5"/>
      <c r="LHQ320" s="5"/>
      <c r="LHR320" s="5"/>
      <c r="LHS320" s="5"/>
      <c r="LHT320" s="5"/>
      <c r="LHU320" s="5"/>
      <c r="LHV320" s="5"/>
      <c r="LHW320" s="5"/>
      <c r="LHX320" s="5"/>
      <c r="LHY320" s="5"/>
      <c r="LHZ320" s="5"/>
      <c r="LIA320" s="5"/>
      <c r="LIB320" s="5"/>
      <c r="LIC320" s="5"/>
      <c r="LID320" s="5"/>
      <c r="LIE320" s="5"/>
      <c r="LIF320" s="5"/>
      <c r="LIG320" s="5"/>
      <c r="LIH320" s="5"/>
      <c r="LII320" s="5"/>
      <c r="LIJ320" s="5"/>
      <c r="LIK320" s="5"/>
      <c r="LIL320" s="5"/>
      <c r="LIM320" s="5"/>
      <c r="LIN320" s="5"/>
      <c r="LIO320" s="5"/>
      <c r="LIP320" s="5"/>
      <c r="LIQ320" s="5"/>
      <c r="LIR320" s="5"/>
      <c r="LIS320" s="5"/>
      <c r="LIT320" s="5"/>
      <c r="LIU320" s="5"/>
      <c r="LIV320" s="5"/>
      <c r="LIW320" s="5"/>
      <c r="LIX320" s="5"/>
      <c r="LIY320" s="5"/>
      <c r="LIZ320" s="5"/>
      <c r="LJA320" s="5"/>
      <c r="LJB320" s="5"/>
      <c r="LJC320" s="5"/>
      <c r="LJD320" s="5"/>
      <c r="LJE320" s="5"/>
      <c r="LJF320" s="5"/>
      <c r="LJG320" s="5"/>
      <c r="LJH320" s="5"/>
      <c r="LJI320" s="5"/>
      <c r="LJJ320" s="5"/>
      <c r="LJK320" s="5"/>
      <c r="LJL320" s="5"/>
      <c r="LJM320" s="5"/>
      <c r="LJN320" s="5"/>
      <c r="LJO320" s="5"/>
      <c r="LJP320" s="5"/>
      <c r="LJQ320" s="5"/>
      <c r="LJR320" s="5"/>
      <c r="LJS320" s="5"/>
      <c r="LJT320" s="5"/>
      <c r="LJU320" s="5"/>
      <c r="LJV320" s="5"/>
      <c r="LJW320" s="5"/>
      <c r="LJX320" s="5"/>
      <c r="LJY320" s="5"/>
      <c r="LJZ320" s="5"/>
      <c r="LKA320" s="5"/>
      <c r="LKB320" s="5"/>
      <c r="LKC320" s="5"/>
      <c r="LKD320" s="5"/>
      <c r="LKE320" s="5"/>
      <c r="LKF320" s="5"/>
      <c r="LKG320" s="5"/>
      <c r="LKH320" s="5"/>
      <c r="LKI320" s="5"/>
      <c r="LKJ320" s="5"/>
      <c r="LKK320" s="5"/>
      <c r="LKL320" s="5"/>
      <c r="LKM320" s="5"/>
      <c r="LKN320" s="5"/>
      <c r="LKO320" s="5"/>
      <c r="LKP320" s="5"/>
      <c r="LKQ320" s="5"/>
      <c r="LKR320" s="5"/>
      <c r="LKS320" s="5"/>
      <c r="LKT320" s="5"/>
      <c r="LKU320" s="5"/>
      <c r="LKV320" s="5"/>
      <c r="LKW320" s="5"/>
      <c r="LKX320" s="5"/>
      <c r="LKY320" s="5"/>
      <c r="LKZ320" s="5"/>
      <c r="LLA320" s="5"/>
      <c r="LLB320" s="5"/>
      <c r="LLC320" s="5"/>
      <c r="LLD320" s="5"/>
      <c r="LLE320" s="5"/>
      <c r="LLF320" s="5"/>
      <c r="LLG320" s="5"/>
      <c r="LLH320" s="5"/>
      <c r="LLI320" s="5"/>
      <c r="LLJ320" s="5"/>
      <c r="LLK320" s="5"/>
      <c r="LLL320" s="5"/>
      <c r="LLM320" s="5"/>
      <c r="LLN320" s="5"/>
      <c r="LLO320" s="5"/>
      <c r="LLP320" s="5"/>
      <c r="LLQ320" s="5"/>
      <c r="LLR320" s="5"/>
      <c r="LLS320" s="5"/>
      <c r="LLT320" s="5"/>
      <c r="LLU320" s="5"/>
      <c r="LLV320" s="5"/>
      <c r="LLW320" s="5"/>
      <c r="LLX320" s="5"/>
      <c r="LLY320" s="5"/>
      <c r="LLZ320" s="5"/>
      <c r="LMA320" s="5"/>
      <c r="LMB320" s="5"/>
      <c r="LMC320" s="5"/>
      <c r="LMD320" s="5"/>
      <c r="LME320" s="5"/>
      <c r="LMF320" s="5"/>
      <c r="LMG320" s="5"/>
      <c r="LMH320" s="5"/>
      <c r="LMI320" s="5"/>
      <c r="LMJ320" s="5"/>
      <c r="LMK320" s="5"/>
      <c r="LML320" s="5"/>
      <c r="LMM320" s="5"/>
      <c r="LMN320" s="5"/>
      <c r="LMO320" s="5"/>
      <c r="LMP320" s="5"/>
      <c r="LMQ320" s="5"/>
      <c r="LMR320" s="5"/>
      <c r="LMS320" s="5"/>
      <c r="LMT320" s="5"/>
      <c r="LMU320" s="5"/>
      <c r="LMV320" s="5"/>
      <c r="LMW320" s="5"/>
      <c r="LMX320" s="5"/>
      <c r="LMY320" s="5"/>
      <c r="LMZ320" s="5"/>
      <c r="LNA320" s="5"/>
      <c r="LNB320" s="5"/>
      <c r="LNC320" s="5"/>
      <c r="LND320" s="5"/>
      <c r="LNE320" s="5"/>
      <c r="LNF320" s="5"/>
      <c r="LNG320" s="5"/>
      <c r="LNH320" s="5"/>
      <c r="LNI320" s="5"/>
      <c r="LNJ320" s="5"/>
      <c r="LNK320" s="5"/>
      <c r="LNL320" s="5"/>
      <c r="LNM320" s="5"/>
      <c r="LNN320" s="5"/>
      <c r="LNO320" s="5"/>
      <c r="LNP320" s="5"/>
      <c r="LNQ320" s="5"/>
      <c r="LNR320" s="5"/>
      <c r="LNS320" s="5"/>
      <c r="LNT320" s="5"/>
      <c r="LNU320" s="5"/>
      <c r="LNV320" s="5"/>
      <c r="LNW320" s="5"/>
      <c r="LNX320" s="5"/>
      <c r="LNY320" s="5"/>
      <c r="LNZ320" s="5"/>
      <c r="LOA320" s="5"/>
      <c r="LOB320" s="5"/>
      <c r="LOC320" s="5"/>
      <c r="LOD320" s="5"/>
      <c r="LOE320" s="5"/>
      <c r="LOF320" s="5"/>
      <c r="LOG320" s="5"/>
      <c r="LOH320" s="5"/>
      <c r="LOI320" s="5"/>
      <c r="LOJ320" s="5"/>
      <c r="LOK320" s="5"/>
      <c r="LOL320" s="5"/>
      <c r="LOM320" s="5"/>
      <c r="LON320" s="5"/>
      <c r="LOO320" s="5"/>
      <c r="LOP320" s="5"/>
      <c r="LOQ320" s="5"/>
      <c r="LOR320" s="5"/>
      <c r="LOS320" s="5"/>
      <c r="LOT320" s="5"/>
      <c r="LOU320" s="5"/>
      <c r="LOV320" s="5"/>
      <c r="LOW320" s="5"/>
      <c r="LOX320" s="5"/>
      <c r="LOY320" s="5"/>
      <c r="LOZ320" s="5"/>
      <c r="LPA320" s="5"/>
      <c r="LPB320" s="5"/>
      <c r="LPC320" s="5"/>
      <c r="LPD320" s="5"/>
      <c r="LPE320" s="5"/>
      <c r="LPF320" s="5"/>
      <c r="LPG320" s="5"/>
      <c r="LPH320" s="5"/>
      <c r="LPI320" s="5"/>
      <c r="LPJ320" s="5"/>
      <c r="LPK320" s="5"/>
      <c r="LPL320" s="5"/>
      <c r="LPM320" s="5"/>
      <c r="LPN320" s="5"/>
      <c r="LPO320" s="5"/>
      <c r="LPP320" s="5"/>
      <c r="LPQ320" s="5"/>
      <c r="LPR320" s="5"/>
      <c r="LPS320" s="5"/>
      <c r="LPT320" s="5"/>
      <c r="LPU320" s="5"/>
      <c r="LPV320" s="5"/>
      <c r="LPW320" s="5"/>
      <c r="LPX320" s="5"/>
      <c r="LPY320" s="5"/>
      <c r="LPZ320" s="5"/>
      <c r="LQA320" s="5"/>
      <c r="LQB320" s="5"/>
      <c r="LQC320" s="5"/>
      <c r="LQD320" s="5"/>
      <c r="LQE320" s="5"/>
      <c r="LQF320" s="5"/>
      <c r="LQG320" s="5"/>
      <c r="LQH320" s="5"/>
      <c r="LQI320" s="5"/>
      <c r="LQJ320" s="5"/>
      <c r="LQK320" s="5"/>
      <c r="LQL320" s="5"/>
      <c r="LQM320" s="5"/>
      <c r="LQN320" s="5"/>
      <c r="LQO320" s="5"/>
      <c r="LQP320" s="5"/>
      <c r="LQQ320" s="5"/>
      <c r="LQR320" s="5"/>
      <c r="LQS320" s="5"/>
      <c r="LQT320" s="5"/>
      <c r="LQU320" s="5"/>
      <c r="LQV320" s="5"/>
      <c r="LQW320" s="5"/>
      <c r="LQX320" s="5"/>
      <c r="LQY320" s="5"/>
      <c r="LQZ320" s="5"/>
      <c r="LRA320" s="5"/>
      <c r="LRB320" s="5"/>
      <c r="LRC320" s="5"/>
      <c r="LRD320" s="5"/>
      <c r="LRE320" s="5"/>
      <c r="LRF320" s="5"/>
      <c r="LRG320" s="5"/>
      <c r="LRH320" s="5"/>
      <c r="LRI320" s="5"/>
      <c r="LRJ320" s="5"/>
      <c r="LRK320" s="5"/>
      <c r="LRL320" s="5"/>
      <c r="LRM320" s="5"/>
      <c r="LRN320" s="5"/>
      <c r="LRO320" s="5"/>
      <c r="LRP320" s="5"/>
      <c r="LRQ320" s="5"/>
      <c r="LRR320" s="5"/>
      <c r="LRS320" s="5"/>
      <c r="LRT320" s="5"/>
      <c r="LRU320" s="5"/>
      <c r="LRV320" s="5"/>
      <c r="LRW320" s="5"/>
      <c r="LRX320" s="5"/>
      <c r="LRY320" s="5"/>
      <c r="LRZ320" s="5"/>
      <c r="LSA320" s="5"/>
      <c r="LSB320" s="5"/>
      <c r="LSC320" s="5"/>
      <c r="LSD320" s="5"/>
      <c r="LSE320" s="5"/>
      <c r="LSF320" s="5"/>
      <c r="LSG320" s="5"/>
      <c r="LSH320" s="5"/>
      <c r="LSI320" s="5"/>
      <c r="LSJ320" s="5"/>
      <c r="LSK320" s="5"/>
      <c r="LSL320" s="5"/>
      <c r="LSM320" s="5"/>
      <c r="LSN320" s="5"/>
      <c r="LSO320" s="5"/>
      <c r="LSP320" s="5"/>
      <c r="LSQ320" s="5"/>
      <c r="LSR320" s="5"/>
      <c r="LSS320" s="5"/>
      <c r="LST320" s="5"/>
      <c r="LSU320" s="5"/>
      <c r="LSV320" s="5"/>
      <c r="LSW320" s="5"/>
      <c r="LSX320" s="5"/>
      <c r="LSY320" s="5"/>
      <c r="LSZ320" s="5"/>
      <c r="LTA320" s="5"/>
      <c r="LTB320" s="5"/>
      <c r="LTC320" s="5"/>
      <c r="LTD320" s="5"/>
      <c r="LTE320" s="5"/>
      <c r="LTF320" s="5"/>
      <c r="LTG320" s="5"/>
      <c r="LTH320" s="5"/>
      <c r="LTI320" s="5"/>
      <c r="LTJ320" s="5"/>
      <c r="LTK320" s="5"/>
      <c r="LTL320" s="5"/>
      <c r="LTM320" s="5"/>
      <c r="LTN320" s="5"/>
      <c r="LTO320" s="5"/>
      <c r="LTP320" s="5"/>
      <c r="LTQ320" s="5"/>
      <c r="LTR320" s="5"/>
      <c r="LTS320" s="5"/>
      <c r="LTT320" s="5"/>
      <c r="LTU320" s="5"/>
      <c r="LTV320" s="5"/>
      <c r="LTW320" s="5"/>
      <c r="LTX320" s="5"/>
      <c r="LTY320" s="5"/>
      <c r="LTZ320" s="5"/>
      <c r="LUA320" s="5"/>
      <c r="LUB320" s="5"/>
      <c r="LUC320" s="5"/>
      <c r="LUD320" s="5"/>
      <c r="LUE320" s="5"/>
      <c r="LUF320" s="5"/>
      <c r="LUG320" s="5"/>
      <c r="LUH320" s="5"/>
      <c r="LUI320" s="5"/>
      <c r="LUJ320" s="5"/>
      <c r="LUK320" s="5"/>
      <c r="LUL320" s="5"/>
      <c r="LUM320" s="5"/>
      <c r="LUN320" s="5"/>
      <c r="LUO320" s="5"/>
      <c r="LUP320" s="5"/>
      <c r="LUQ320" s="5"/>
      <c r="LUR320" s="5"/>
      <c r="LUS320" s="5"/>
      <c r="LUT320" s="5"/>
      <c r="LUU320" s="5"/>
      <c r="LUV320" s="5"/>
      <c r="LUW320" s="5"/>
      <c r="LUX320" s="5"/>
      <c r="LUY320" s="5"/>
      <c r="LUZ320" s="5"/>
      <c r="LVA320" s="5"/>
      <c r="LVB320" s="5"/>
      <c r="LVC320" s="5"/>
      <c r="LVD320" s="5"/>
      <c r="LVE320" s="5"/>
      <c r="LVF320" s="5"/>
      <c r="LVG320" s="5"/>
      <c r="LVH320" s="5"/>
      <c r="LVI320" s="5"/>
      <c r="LVJ320" s="5"/>
      <c r="LVK320" s="5"/>
      <c r="LVL320" s="5"/>
      <c r="LVM320" s="5"/>
      <c r="LVN320" s="5"/>
      <c r="LVO320" s="5"/>
      <c r="LVP320" s="5"/>
      <c r="LVQ320" s="5"/>
      <c r="LVR320" s="5"/>
      <c r="LVS320" s="5"/>
      <c r="LVT320" s="5"/>
      <c r="LVU320" s="5"/>
      <c r="LVV320" s="5"/>
      <c r="LVW320" s="5"/>
      <c r="LVX320" s="5"/>
      <c r="LVY320" s="5"/>
      <c r="LVZ320" s="5"/>
      <c r="LWA320" s="5"/>
      <c r="LWB320" s="5"/>
      <c r="LWC320" s="5"/>
      <c r="LWD320" s="5"/>
      <c r="LWE320" s="5"/>
      <c r="LWF320" s="5"/>
      <c r="LWG320" s="5"/>
      <c r="LWH320" s="5"/>
      <c r="LWI320" s="5"/>
      <c r="LWJ320" s="5"/>
      <c r="LWK320" s="5"/>
      <c r="LWL320" s="5"/>
      <c r="LWM320" s="5"/>
      <c r="LWN320" s="5"/>
      <c r="LWO320" s="5"/>
      <c r="LWP320" s="5"/>
      <c r="LWQ320" s="5"/>
      <c r="LWR320" s="5"/>
      <c r="LWS320" s="5"/>
      <c r="LWT320" s="5"/>
      <c r="LWU320" s="5"/>
      <c r="LWV320" s="5"/>
      <c r="LWW320" s="5"/>
      <c r="LWX320" s="5"/>
      <c r="LWY320" s="5"/>
      <c r="LWZ320" s="5"/>
      <c r="LXA320" s="5"/>
      <c r="LXB320" s="5"/>
      <c r="LXC320" s="5"/>
      <c r="LXD320" s="5"/>
      <c r="LXE320" s="5"/>
      <c r="LXF320" s="5"/>
      <c r="LXG320" s="5"/>
      <c r="LXH320" s="5"/>
      <c r="LXI320" s="5"/>
      <c r="LXJ320" s="5"/>
      <c r="LXK320" s="5"/>
      <c r="LXL320" s="5"/>
      <c r="LXM320" s="5"/>
      <c r="LXN320" s="5"/>
      <c r="LXO320" s="5"/>
      <c r="LXP320" s="5"/>
      <c r="LXQ320" s="5"/>
      <c r="LXR320" s="5"/>
      <c r="LXS320" s="5"/>
      <c r="LXT320" s="5"/>
      <c r="LXU320" s="5"/>
      <c r="LXV320" s="5"/>
      <c r="LXW320" s="5"/>
      <c r="LXX320" s="5"/>
      <c r="LXY320" s="5"/>
      <c r="LXZ320" s="5"/>
      <c r="LYA320" s="5"/>
      <c r="LYB320" s="5"/>
      <c r="LYC320" s="5"/>
      <c r="LYD320" s="5"/>
      <c r="LYE320" s="5"/>
      <c r="LYF320" s="5"/>
      <c r="LYG320" s="5"/>
      <c r="LYH320" s="5"/>
      <c r="LYI320" s="5"/>
      <c r="LYJ320" s="5"/>
      <c r="LYK320" s="5"/>
      <c r="LYL320" s="5"/>
      <c r="LYM320" s="5"/>
      <c r="LYN320" s="5"/>
      <c r="LYO320" s="5"/>
      <c r="LYP320" s="5"/>
      <c r="LYQ320" s="5"/>
      <c r="LYR320" s="5"/>
      <c r="LYS320" s="5"/>
      <c r="LYT320" s="5"/>
      <c r="LYU320" s="5"/>
      <c r="LYV320" s="5"/>
      <c r="LYW320" s="5"/>
      <c r="LYX320" s="5"/>
      <c r="LYY320" s="5"/>
      <c r="LYZ320" s="5"/>
      <c r="LZA320" s="5"/>
      <c r="LZB320" s="5"/>
      <c r="LZC320" s="5"/>
      <c r="LZD320" s="5"/>
      <c r="LZE320" s="5"/>
      <c r="LZF320" s="5"/>
      <c r="LZG320" s="5"/>
      <c r="LZH320" s="5"/>
      <c r="LZI320" s="5"/>
      <c r="LZJ320" s="5"/>
      <c r="LZK320" s="5"/>
      <c r="LZL320" s="5"/>
      <c r="LZM320" s="5"/>
      <c r="LZN320" s="5"/>
      <c r="LZO320" s="5"/>
      <c r="LZP320" s="5"/>
      <c r="LZQ320" s="5"/>
      <c r="LZR320" s="5"/>
      <c r="LZS320" s="5"/>
      <c r="LZT320" s="5"/>
      <c r="LZU320" s="5"/>
      <c r="LZV320" s="5"/>
      <c r="LZW320" s="5"/>
      <c r="LZX320" s="5"/>
      <c r="LZY320" s="5"/>
      <c r="LZZ320" s="5"/>
      <c r="MAA320" s="5"/>
      <c r="MAB320" s="5"/>
      <c r="MAC320" s="5"/>
      <c r="MAD320" s="5"/>
      <c r="MAE320" s="5"/>
      <c r="MAF320" s="5"/>
      <c r="MAG320" s="5"/>
      <c r="MAH320" s="5"/>
      <c r="MAI320" s="5"/>
      <c r="MAJ320" s="5"/>
      <c r="MAK320" s="5"/>
      <c r="MAL320" s="5"/>
      <c r="MAM320" s="5"/>
      <c r="MAN320" s="5"/>
      <c r="MAO320" s="5"/>
      <c r="MAP320" s="5"/>
      <c r="MAQ320" s="5"/>
      <c r="MAR320" s="5"/>
      <c r="MAS320" s="5"/>
      <c r="MAT320" s="5"/>
      <c r="MAU320" s="5"/>
      <c r="MAV320" s="5"/>
      <c r="MAW320" s="5"/>
      <c r="MAX320" s="5"/>
      <c r="MAY320" s="5"/>
      <c r="MAZ320" s="5"/>
      <c r="MBA320" s="5"/>
      <c r="MBB320" s="5"/>
      <c r="MBC320" s="5"/>
      <c r="MBD320" s="5"/>
      <c r="MBE320" s="5"/>
      <c r="MBF320" s="5"/>
      <c r="MBG320" s="5"/>
      <c r="MBH320" s="5"/>
      <c r="MBI320" s="5"/>
      <c r="MBJ320" s="5"/>
      <c r="MBK320" s="5"/>
      <c r="MBL320" s="5"/>
      <c r="MBM320" s="5"/>
      <c r="MBN320" s="5"/>
      <c r="MBO320" s="5"/>
      <c r="MBP320" s="5"/>
      <c r="MBQ320" s="5"/>
      <c r="MBR320" s="5"/>
      <c r="MBS320" s="5"/>
      <c r="MBT320" s="5"/>
      <c r="MBU320" s="5"/>
      <c r="MBV320" s="5"/>
      <c r="MBW320" s="5"/>
      <c r="MBX320" s="5"/>
      <c r="MBY320" s="5"/>
      <c r="MBZ320" s="5"/>
      <c r="MCA320" s="5"/>
      <c r="MCB320" s="5"/>
      <c r="MCC320" s="5"/>
      <c r="MCD320" s="5"/>
      <c r="MCE320" s="5"/>
      <c r="MCF320" s="5"/>
      <c r="MCG320" s="5"/>
      <c r="MCH320" s="5"/>
      <c r="MCI320" s="5"/>
      <c r="MCJ320" s="5"/>
      <c r="MCK320" s="5"/>
      <c r="MCL320" s="5"/>
      <c r="MCM320" s="5"/>
      <c r="MCN320" s="5"/>
      <c r="MCO320" s="5"/>
      <c r="MCP320" s="5"/>
      <c r="MCQ320" s="5"/>
      <c r="MCR320" s="5"/>
      <c r="MCS320" s="5"/>
      <c r="MCT320" s="5"/>
      <c r="MCU320" s="5"/>
      <c r="MCV320" s="5"/>
      <c r="MCW320" s="5"/>
      <c r="MCX320" s="5"/>
      <c r="MCY320" s="5"/>
      <c r="MCZ320" s="5"/>
      <c r="MDA320" s="5"/>
      <c r="MDB320" s="5"/>
      <c r="MDC320" s="5"/>
      <c r="MDD320" s="5"/>
      <c r="MDE320" s="5"/>
      <c r="MDF320" s="5"/>
      <c r="MDG320" s="5"/>
      <c r="MDH320" s="5"/>
      <c r="MDI320" s="5"/>
      <c r="MDJ320" s="5"/>
      <c r="MDK320" s="5"/>
      <c r="MDL320" s="5"/>
      <c r="MDM320" s="5"/>
      <c r="MDN320" s="5"/>
      <c r="MDO320" s="5"/>
      <c r="MDP320" s="5"/>
      <c r="MDQ320" s="5"/>
      <c r="MDR320" s="5"/>
      <c r="MDS320" s="5"/>
      <c r="MDT320" s="5"/>
      <c r="MDU320" s="5"/>
      <c r="MDV320" s="5"/>
      <c r="MDW320" s="5"/>
      <c r="MDX320" s="5"/>
      <c r="MDY320" s="5"/>
      <c r="MDZ320" s="5"/>
      <c r="MEA320" s="5"/>
      <c r="MEB320" s="5"/>
      <c r="MEC320" s="5"/>
      <c r="MED320" s="5"/>
      <c r="MEE320" s="5"/>
      <c r="MEF320" s="5"/>
      <c r="MEG320" s="5"/>
      <c r="MEH320" s="5"/>
      <c r="MEI320" s="5"/>
      <c r="MEJ320" s="5"/>
      <c r="MEK320" s="5"/>
      <c r="MEL320" s="5"/>
      <c r="MEM320" s="5"/>
      <c r="MEN320" s="5"/>
      <c r="MEO320" s="5"/>
      <c r="MEP320" s="5"/>
      <c r="MEQ320" s="5"/>
      <c r="MER320" s="5"/>
      <c r="MES320" s="5"/>
      <c r="MET320" s="5"/>
      <c r="MEU320" s="5"/>
      <c r="MEV320" s="5"/>
      <c r="MEW320" s="5"/>
      <c r="MEX320" s="5"/>
      <c r="MEY320" s="5"/>
      <c r="MEZ320" s="5"/>
      <c r="MFA320" s="5"/>
      <c r="MFB320" s="5"/>
      <c r="MFC320" s="5"/>
      <c r="MFD320" s="5"/>
      <c r="MFE320" s="5"/>
      <c r="MFF320" s="5"/>
      <c r="MFG320" s="5"/>
      <c r="MFH320" s="5"/>
      <c r="MFI320" s="5"/>
      <c r="MFJ320" s="5"/>
      <c r="MFK320" s="5"/>
      <c r="MFL320" s="5"/>
      <c r="MFM320" s="5"/>
      <c r="MFN320" s="5"/>
      <c r="MFO320" s="5"/>
      <c r="MFP320" s="5"/>
      <c r="MFQ320" s="5"/>
      <c r="MFR320" s="5"/>
      <c r="MFS320" s="5"/>
      <c r="MFT320" s="5"/>
      <c r="MFU320" s="5"/>
      <c r="MFV320" s="5"/>
      <c r="MFW320" s="5"/>
      <c r="MFX320" s="5"/>
      <c r="MFY320" s="5"/>
      <c r="MFZ320" s="5"/>
      <c r="MGA320" s="5"/>
      <c r="MGB320" s="5"/>
      <c r="MGC320" s="5"/>
      <c r="MGD320" s="5"/>
      <c r="MGE320" s="5"/>
      <c r="MGF320" s="5"/>
      <c r="MGG320" s="5"/>
      <c r="MGH320" s="5"/>
      <c r="MGI320" s="5"/>
      <c r="MGJ320" s="5"/>
      <c r="MGK320" s="5"/>
      <c r="MGL320" s="5"/>
      <c r="MGM320" s="5"/>
      <c r="MGN320" s="5"/>
      <c r="MGO320" s="5"/>
      <c r="MGP320" s="5"/>
      <c r="MGQ320" s="5"/>
      <c r="MGR320" s="5"/>
      <c r="MGS320" s="5"/>
      <c r="MGT320" s="5"/>
      <c r="MGU320" s="5"/>
      <c r="MGV320" s="5"/>
      <c r="MGW320" s="5"/>
      <c r="MGX320" s="5"/>
      <c r="MGY320" s="5"/>
      <c r="MGZ320" s="5"/>
      <c r="MHA320" s="5"/>
      <c r="MHB320" s="5"/>
      <c r="MHC320" s="5"/>
      <c r="MHD320" s="5"/>
      <c r="MHE320" s="5"/>
      <c r="MHF320" s="5"/>
      <c r="MHG320" s="5"/>
      <c r="MHH320" s="5"/>
      <c r="MHI320" s="5"/>
      <c r="MHJ320" s="5"/>
      <c r="MHK320" s="5"/>
      <c r="MHL320" s="5"/>
      <c r="MHM320" s="5"/>
      <c r="MHN320" s="5"/>
      <c r="MHO320" s="5"/>
      <c r="MHP320" s="5"/>
      <c r="MHQ320" s="5"/>
      <c r="MHR320" s="5"/>
      <c r="MHS320" s="5"/>
      <c r="MHT320" s="5"/>
      <c r="MHU320" s="5"/>
      <c r="MHV320" s="5"/>
      <c r="MHW320" s="5"/>
      <c r="MHX320" s="5"/>
      <c r="MHY320" s="5"/>
      <c r="MHZ320" s="5"/>
      <c r="MIA320" s="5"/>
      <c r="MIB320" s="5"/>
      <c r="MIC320" s="5"/>
      <c r="MID320" s="5"/>
      <c r="MIE320" s="5"/>
      <c r="MIF320" s="5"/>
      <c r="MIG320" s="5"/>
      <c r="MIH320" s="5"/>
      <c r="MII320" s="5"/>
      <c r="MIJ320" s="5"/>
      <c r="MIK320" s="5"/>
      <c r="MIL320" s="5"/>
      <c r="MIM320" s="5"/>
      <c r="MIN320" s="5"/>
      <c r="MIO320" s="5"/>
      <c r="MIP320" s="5"/>
      <c r="MIQ320" s="5"/>
      <c r="MIR320" s="5"/>
      <c r="MIS320" s="5"/>
      <c r="MIT320" s="5"/>
      <c r="MIU320" s="5"/>
      <c r="MIV320" s="5"/>
      <c r="MIW320" s="5"/>
      <c r="MIX320" s="5"/>
      <c r="MIY320" s="5"/>
      <c r="MIZ320" s="5"/>
      <c r="MJA320" s="5"/>
      <c r="MJB320" s="5"/>
      <c r="MJC320" s="5"/>
      <c r="MJD320" s="5"/>
      <c r="MJE320" s="5"/>
      <c r="MJF320" s="5"/>
      <c r="MJG320" s="5"/>
      <c r="MJH320" s="5"/>
      <c r="MJI320" s="5"/>
      <c r="MJJ320" s="5"/>
      <c r="MJK320" s="5"/>
      <c r="MJL320" s="5"/>
      <c r="MJM320" s="5"/>
      <c r="MJN320" s="5"/>
      <c r="MJO320" s="5"/>
      <c r="MJP320" s="5"/>
      <c r="MJQ320" s="5"/>
      <c r="MJR320" s="5"/>
      <c r="MJS320" s="5"/>
      <c r="MJT320" s="5"/>
      <c r="MJU320" s="5"/>
      <c r="MJV320" s="5"/>
      <c r="MJW320" s="5"/>
      <c r="MJX320" s="5"/>
      <c r="MJY320" s="5"/>
      <c r="MJZ320" s="5"/>
      <c r="MKA320" s="5"/>
      <c r="MKB320" s="5"/>
      <c r="MKC320" s="5"/>
      <c r="MKD320" s="5"/>
      <c r="MKE320" s="5"/>
      <c r="MKF320" s="5"/>
      <c r="MKG320" s="5"/>
      <c r="MKH320" s="5"/>
      <c r="MKI320" s="5"/>
      <c r="MKJ320" s="5"/>
      <c r="MKK320" s="5"/>
      <c r="MKL320" s="5"/>
      <c r="MKM320" s="5"/>
      <c r="MKN320" s="5"/>
      <c r="MKO320" s="5"/>
      <c r="MKP320" s="5"/>
      <c r="MKQ320" s="5"/>
      <c r="MKR320" s="5"/>
      <c r="MKS320" s="5"/>
      <c r="MKT320" s="5"/>
      <c r="MKU320" s="5"/>
      <c r="MKV320" s="5"/>
      <c r="MKW320" s="5"/>
      <c r="MKX320" s="5"/>
      <c r="MKY320" s="5"/>
      <c r="MKZ320" s="5"/>
      <c r="MLA320" s="5"/>
      <c r="MLB320" s="5"/>
      <c r="MLC320" s="5"/>
      <c r="MLD320" s="5"/>
      <c r="MLE320" s="5"/>
      <c r="MLF320" s="5"/>
      <c r="MLG320" s="5"/>
      <c r="MLH320" s="5"/>
      <c r="MLI320" s="5"/>
      <c r="MLJ320" s="5"/>
      <c r="MLK320" s="5"/>
      <c r="MLL320" s="5"/>
      <c r="MLM320" s="5"/>
      <c r="MLN320" s="5"/>
      <c r="MLO320" s="5"/>
      <c r="MLP320" s="5"/>
      <c r="MLQ320" s="5"/>
      <c r="MLR320" s="5"/>
      <c r="MLS320" s="5"/>
      <c r="MLT320" s="5"/>
      <c r="MLU320" s="5"/>
      <c r="MLV320" s="5"/>
      <c r="MLW320" s="5"/>
      <c r="MLX320" s="5"/>
      <c r="MLY320" s="5"/>
      <c r="MLZ320" s="5"/>
      <c r="MMA320" s="5"/>
      <c r="MMB320" s="5"/>
      <c r="MMC320" s="5"/>
      <c r="MMD320" s="5"/>
      <c r="MME320" s="5"/>
      <c r="MMF320" s="5"/>
      <c r="MMG320" s="5"/>
      <c r="MMH320" s="5"/>
      <c r="MMI320" s="5"/>
      <c r="MMJ320" s="5"/>
      <c r="MMK320" s="5"/>
      <c r="MML320" s="5"/>
      <c r="MMM320" s="5"/>
      <c r="MMN320" s="5"/>
      <c r="MMO320" s="5"/>
      <c r="MMP320" s="5"/>
      <c r="MMQ320" s="5"/>
      <c r="MMR320" s="5"/>
      <c r="MMS320" s="5"/>
      <c r="MMT320" s="5"/>
      <c r="MMU320" s="5"/>
      <c r="MMV320" s="5"/>
      <c r="MMW320" s="5"/>
      <c r="MMX320" s="5"/>
      <c r="MMY320" s="5"/>
      <c r="MMZ320" s="5"/>
      <c r="MNA320" s="5"/>
      <c r="MNB320" s="5"/>
      <c r="MNC320" s="5"/>
      <c r="MND320" s="5"/>
      <c r="MNE320" s="5"/>
      <c r="MNF320" s="5"/>
      <c r="MNG320" s="5"/>
      <c r="MNH320" s="5"/>
      <c r="MNI320" s="5"/>
      <c r="MNJ320" s="5"/>
      <c r="MNK320" s="5"/>
      <c r="MNL320" s="5"/>
      <c r="MNM320" s="5"/>
      <c r="MNN320" s="5"/>
      <c r="MNO320" s="5"/>
      <c r="MNP320" s="5"/>
      <c r="MNQ320" s="5"/>
      <c r="MNR320" s="5"/>
      <c r="MNS320" s="5"/>
      <c r="MNT320" s="5"/>
      <c r="MNU320" s="5"/>
      <c r="MNV320" s="5"/>
      <c r="MNW320" s="5"/>
      <c r="MNX320" s="5"/>
      <c r="MNY320" s="5"/>
      <c r="MNZ320" s="5"/>
      <c r="MOA320" s="5"/>
      <c r="MOB320" s="5"/>
      <c r="MOC320" s="5"/>
      <c r="MOD320" s="5"/>
      <c r="MOE320" s="5"/>
      <c r="MOF320" s="5"/>
      <c r="MOG320" s="5"/>
      <c r="MOH320" s="5"/>
      <c r="MOI320" s="5"/>
      <c r="MOJ320" s="5"/>
      <c r="MOK320" s="5"/>
      <c r="MOL320" s="5"/>
      <c r="MOM320" s="5"/>
      <c r="MON320" s="5"/>
      <c r="MOO320" s="5"/>
      <c r="MOP320" s="5"/>
      <c r="MOQ320" s="5"/>
      <c r="MOR320" s="5"/>
      <c r="MOS320" s="5"/>
      <c r="MOT320" s="5"/>
      <c r="MOU320" s="5"/>
      <c r="MOV320" s="5"/>
      <c r="MOW320" s="5"/>
      <c r="MOX320" s="5"/>
      <c r="MOY320" s="5"/>
      <c r="MOZ320" s="5"/>
      <c r="MPA320" s="5"/>
      <c r="MPB320" s="5"/>
      <c r="MPC320" s="5"/>
      <c r="MPD320" s="5"/>
      <c r="MPE320" s="5"/>
      <c r="MPF320" s="5"/>
      <c r="MPG320" s="5"/>
      <c r="MPH320" s="5"/>
      <c r="MPI320" s="5"/>
      <c r="MPJ320" s="5"/>
      <c r="MPK320" s="5"/>
      <c r="MPL320" s="5"/>
      <c r="MPM320" s="5"/>
      <c r="MPN320" s="5"/>
      <c r="MPO320" s="5"/>
      <c r="MPP320" s="5"/>
      <c r="MPQ320" s="5"/>
      <c r="MPR320" s="5"/>
      <c r="MPS320" s="5"/>
      <c r="MPT320" s="5"/>
      <c r="MPU320" s="5"/>
      <c r="MPV320" s="5"/>
      <c r="MPW320" s="5"/>
      <c r="MPX320" s="5"/>
      <c r="MPY320" s="5"/>
      <c r="MPZ320" s="5"/>
      <c r="MQA320" s="5"/>
      <c r="MQB320" s="5"/>
      <c r="MQC320" s="5"/>
      <c r="MQD320" s="5"/>
      <c r="MQE320" s="5"/>
      <c r="MQF320" s="5"/>
      <c r="MQG320" s="5"/>
      <c r="MQH320" s="5"/>
      <c r="MQI320" s="5"/>
      <c r="MQJ320" s="5"/>
      <c r="MQK320" s="5"/>
      <c r="MQL320" s="5"/>
      <c r="MQM320" s="5"/>
      <c r="MQN320" s="5"/>
      <c r="MQO320" s="5"/>
      <c r="MQP320" s="5"/>
      <c r="MQQ320" s="5"/>
      <c r="MQR320" s="5"/>
      <c r="MQS320" s="5"/>
      <c r="MQT320" s="5"/>
      <c r="MQU320" s="5"/>
      <c r="MQV320" s="5"/>
      <c r="MQW320" s="5"/>
      <c r="MQX320" s="5"/>
      <c r="MQY320" s="5"/>
      <c r="MQZ320" s="5"/>
      <c r="MRA320" s="5"/>
      <c r="MRB320" s="5"/>
      <c r="MRC320" s="5"/>
      <c r="MRD320" s="5"/>
      <c r="MRE320" s="5"/>
      <c r="MRF320" s="5"/>
      <c r="MRG320" s="5"/>
      <c r="MRH320" s="5"/>
      <c r="MRI320" s="5"/>
      <c r="MRJ320" s="5"/>
      <c r="MRK320" s="5"/>
      <c r="MRL320" s="5"/>
      <c r="MRM320" s="5"/>
      <c r="MRN320" s="5"/>
      <c r="MRO320" s="5"/>
      <c r="MRP320" s="5"/>
      <c r="MRQ320" s="5"/>
      <c r="MRR320" s="5"/>
      <c r="MRS320" s="5"/>
      <c r="MRT320" s="5"/>
      <c r="MRU320" s="5"/>
      <c r="MRV320" s="5"/>
      <c r="MRW320" s="5"/>
      <c r="MRX320" s="5"/>
      <c r="MRY320" s="5"/>
      <c r="MRZ320" s="5"/>
      <c r="MSA320" s="5"/>
      <c r="MSB320" s="5"/>
      <c r="MSC320" s="5"/>
      <c r="MSD320" s="5"/>
      <c r="MSE320" s="5"/>
      <c r="MSF320" s="5"/>
      <c r="MSG320" s="5"/>
      <c r="MSH320" s="5"/>
      <c r="MSI320" s="5"/>
      <c r="MSJ320" s="5"/>
      <c r="MSK320" s="5"/>
      <c r="MSL320" s="5"/>
      <c r="MSM320" s="5"/>
      <c r="MSN320" s="5"/>
      <c r="MSO320" s="5"/>
      <c r="MSP320" s="5"/>
      <c r="MSQ320" s="5"/>
      <c r="MSR320" s="5"/>
      <c r="MSS320" s="5"/>
      <c r="MST320" s="5"/>
      <c r="MSU320" s="5"/>
      <c r="MSV320" s="5"/>
      <c r="MSW320" s="5"/>
      <c r="MSX320" s="5"/>
      <c r="MSY320" s="5"/>
      <c r="MSZ320" s="5"/>
      <c r="MTA320" s="5"/>
      <c r="MTB320" s="5"/>
      <c r="MTC320" s="5"/>
      <c r="MTD320" s="5"/>
      <c r="MTE320" s="5"/>
      <c r="MTF320" s="5"/>
      <c r="MTG320" s="5"/>
      <c r="MTH320" s="5"/>
      <c r="MTI320" s="5"/>
      <c r="MTJ320" s="5"/>
      <c r="MTK320" s="5"/>
      <c r="MTL320" s="5"/>
      <c r="MTM320" s="5"/>
      <c r="MTN320" s="5"/>
      <c r="MTO320" s="5"/>
      <c r="MTP320" s="5"/>
      <c r="MTQ320" s="5"/>
      <c r="MTR320" s="5"/>
      <c r="MTS320" s="5"/>
      <c r="MTT320" s="5"/>
      <c r="MTU320" s="5"/>
      <c r="MTV320" s="5"/>
      <c r="MTW320" s="5"/>
      <c r="MTX320" s="5"/>
      <c r="MTY320" s="5"/>
      <c r="MTZ320" s="5"/>
      <c r="MUA320" s="5"/>
      <c r="MUB320" s="5"/>
      <c r="MUC320" s="5"/>
      <c r="MUD320" s="5"/>
      <c r="MUE320" s="5"/>
      <c r="MUF320" s="5"/>
      <c r="MUG320" s="5"/>
      <c r="MUH320" s="5"/>
      <c r="MUI320" s="5"/>
      <c r="MUJ320" s="5"/>
      <c r="MUK320" s="5"/>
      <c r="MUL320" s="5"/>
      <c r="MUM320" s="5"/>
      <c r="MUN320" s="5"/>
      <c r="MUO320" s="5"/>
      <c r="MUP320" s="5"/>
      <c r="MUQ320" s="5"/>
      <c r="MUR320" s="5"/>
      <c r="MUS320" s="5"/>
      <c r="MUT320" s="5"/>
      <c r="MUU320" s="5"/>
      <c r="MUV320" s="5"/>
      <c r="MUW320" s="5"/>
      <c r="MUX320" s="5"/>
      <c r="MUY320" s="5"/>
      <c r="MUZ320" s="5"/>
      <c r="MVA320" s="5"/>
      <c r="MVB320" s="5"/>
      <c r="MVC320" s="5"/>
      <c r="MVD320" s="5"/>
      <c r="MVE320" s="5"/>
      <c r="MVF320" s="5"/>
      <c r="MVG320" s="5"/>
      <c r="MVH320" s="5"/>
      <c r="MVI320" s="5"/>
      <c r="MVJ320" s="5"/>
      <c r="MVK320" s="5"/>
      <c r="MVL320" s="5"/>
      <c r="MVM320" s="5"/>
      <c r="MVN320" s="5"/>
      <c r="MVO320" s="5"/>
      <c r="MVP320" s="5"/>
      <c r="MVQ320" s="5"/>
      <c r="MVR320" s="5"/>
      <c r="MVS320" s="5"/>
      <c r="MVT320" s="5"/>
      <c r="MVU320" s="5"/>
      <c r="MVV320" s="5"/>
      <c r="MVW320" s="5"/>
      <c r="MVX320" s="5"/>
      <c r="MVY320" s="5"/>
      <c r="MVZ320" s="5"/>
      <c r="MWA320" s="5"/>
      <c r="MWB320" s="5"/>
      <c r="MWC320" s="5"/>
      <c r="MWD320" s="5"/>
      <c r="MWE320" s="5"/>
      <c r="MWF320" s="5"/>
      <c r="MWG320" s="5"/>
      <c r="MWH320" s="5"/>
      <c r="MWI320" s="5"/>
      <c r="MWJ320" s="5"/>
      <c r="MWK320" s="5"/>
      <c r="MWL320" s="5"/>
      <c r="MWM320" s="5"/>
      <c r="MWN320" s="5"/>
      <c r="MWO320" s="5"/>
      <c r="MWP320" s="5"/>
      <c r="MWQ320" s="5"/>
      <c r="MWR320" s="5"/>
      <c r="MWS320" s="5"/>
      <c r="MWT320" s="5"/>
      <c r="MWU320" s="5"/>
      <c r="MWV320" s="5"/>
      <c r="MWW320" s="5"/>
      <c r="MWX320" s="5"/>
      <c r="MWY320" s="5"/>
      <c r="MWZ320" s="5"/>
      <c r="MXA320" s="5"/>
      <c r="MXB320" s="5"/>
      <c r="MXC320" s="5"/>
      <c r="MXD320" s="5"/>
      <c r="MXE320" s="5"/>
      <c r="MXF320" s="5"/>
      <c r="MXG320" s="5"/>
      <c r="MXH320" s="5"/>
      <c r="MXI320" s="5"/>
      <c r="MXJ320" s="5"/>
      <c r="MXK320" s="5"/>
      <c r="MXL320" s="5"/>
      <c r="MXM320" s="5"/>
      <c r="MXN320" s="5"/>
      <c r="MXO320" s="5"/>
      <c r="MXP320" s="5"/>
      <c r="MXQ320" s="5"/>
      <c r="MXR320" s="5"/>
      <c r="MXS320" s="5"/>
      <c r="MXT320" s="5"/>
      <c r="MXU320" s="5"/>
      <c r="MXV320" s="5"/>
      <c r="MXW320" s="5"/>
      <c r="MXX320" s="5"/>
      <c r="MXY320" s="5"/>
      <c r="MXZ320" s="5"/>
      <c r="MYA320" s="5"/>
      <c r="MYB320" s="5"/>
      <c r="MYC320" s="5"/>
      <c r="MYD320" s="5"/>
      <c r="MYE320" s="5"/>
      <c r="MYF320" s="5"/>
      <c r="MYG320" s="5"/>
      <c r="MYH320" s="5"/>
      <c r="MYI320" s="5"/>
      <c r="MYJ320" s="5"/>
      <c r="MYK320" s="5"/>
      <c r="MYL320" s="5"/>
      <c r="MYM320" s="5"/>
      <c r="MYN320" s="5"/>
      <c r="MYO320" s="5"/>
      <c r="MYP320" s="5"/>
      <c r="MYQ320" s="5"/>
      <c r="MYR320" s="5"/>
      <c r="MYS320" s="5"/>
      <c r="MYT320" s="5"/>
      <c r="MYU320" s="5"/>
      <c r="MYV320" s="5"/>
      <c r="MYW320" s="5"/>
      <c r="MYX320" s="5"/>
      <c r="MYY320" s="5"/>
      <c r="MYZ320" s="5"/>
      <c r="MZA320" s="5"/>
      <c r="MZB320" s="5"/>
      <c r="MZC320" s="5"/>
      <c r="MZD320" s="5"/>
      <c r="MZE320" s="5"/>
      <c r="MZF320" s="5"/>
      <c r="MZG320" s="5"/>
      <c r="MZH320" s="5"/>
      <c r="MZI320" s="5"/>
      <c r="MZJ320" s="5"/>
      <c r="MZK320" s="5"/>
      <c r="MZL320" s="5"/>
      <c r="MZM320" s="5"/>
      <c r="MZN320" s="5"/>
      <c r="MZO320" s="5"/>
      <c r="MZP320" s="5"/>
      <c r="MZQ320" s="5"/>
      <c r="MZR320" s="5"/>
      <c r="MZS320" s="5"/>
      <c r="MZT320" s="5"/>
      <c r="MZU320" s="5"/>
      <c r="MZV320" s="5"/>
      <c r="MZW320" s="5"/>
      <c r="MZX320" s="5"/>
      <c r="MZY320" s="5"/>
      <c r="MZZ320" s="5"/>
      <c r="NAA320" s="5"/>
      <c r="NAB320" s="5"/>
      <c r="NAC320" s="5"/>
      <c r="NAD320" s="5"/>
      <c r="NAE320" s="5"/>
      <c r="NAF320" s="5"/>
      <c r="NAG320" s="5"/>
      <c r="NAH320" s="5"/>
      <c r="NAI320" s="5"/>
      <c r="NAJ320" s="5"/>
      <c r="NAK320" s="5"/>
      <c r="NAL320" s="5"/>
      <c r="NAM320" s="5"/>
      <c r="NAN320" s="5"/>
      <c r="NAO320" s="5"/>
      <c r="NAP320" s="5"/>
      <c r="NAQ320" s="5"/>
      <c r="NAR320" s="5"/>
      <c r="NAS320" s="5"/>
      <c r="NAT320" s="5"/>
      <c r="NAU320" s="5"/>
      <c r="NAV320" s="5"/>
      <c r="NAW320" s="5"/>
      <c r="NAX320" s="5"/>
      <c r="NAY320" s="5"/>
      <c r="NAZ320" s="5"/>
      <c r="NBA320" s="5"/>
      <c r="NBB320" s="5"/>
      <c r="NBC320" s="5"/>
      <c r="NBD320" s="5"/>
      <c r="NBE320" s="5"/>
      <c r="NBF320" s="5"/>
      <c r="NBG320" s="5"/>
      <c r="NBH320" s="5"/>
      <c r="NBI320" s="5"/>
      <c r="NBJ320" s="5"/>
      <c r="NBK320" s="5"/>
      <c r="NBL320" s="5"/>
      <c r="NBM320" s="5"/>
      <c r="NBN320" s="5"/>
      <c r="NBO320" s="5"/>
      <c r="NBP320" s="5"/>
      <c r="NBQ320" s="5"/>
      <c r="NBR320" s="5"/>
      <c r="NBS320" s="5"/>
      <c r="NBT320" s="5"/>
      <c r="NBU320" s="5"/>
      <c r="NBV320" s="5"/>
      <c r="NBW320" s="5"/>
      <c r="NBX320" s="5"/>
      <c r="NBY320" s="5"/>
      <c r="NBZ320" s="5"/>
      <c r="NCA320" s="5"/>
      <c r="NCB320" s="5"/>
      <c r="NCC320" s="5"/>
      <c r="NCD320" s="5"/>
      <c r="NCE320" s="5"/>
      <c r="NCF320" s="5"/>
      <c r="NCG320" s="5"/>
      <c r="NCH320" s="5"/>
      <c r="NCI320" s="5"/>
      <c r="NCJ320" s="5"/>
      <c r="NCK320" s="5"/>
      <c r="NCL320" s="5"/>
      <c r="NCM320" s="5"/>
      <c r="NCN320" s="5"/>
      <c r="NCO320" s="5"/>
      <c r="NCP320" s="5"/>
      <c r="NCQ320" s="5"/>
      <c r="NCR320" s="5"/>
      <c r="NCS320" s="5"/>
      <c r="NCT320" s="5"/>
      <c r="NCU320" s="5"/>
      <c r="NCV320" s="5"/>
      <c r="NCW320" s="5"/>
      <c r="NCX320" s="5"/>
      <c r="NCY320" s="5"/>
      <c r="NCZ320" s="5"/>
      <c r="NDA320" s="5"/>
      <c r="NDB320" s="5"/>
      <c r="NDC320" s="5"/>
      <c r="NDD320" s="5"/>
      <c r="NDE320" s="5"/>
      <c r="NDF320" s="5"/>
      <c r="NDG320" s="5"/>
      <c r="NDH320" s="5"/>
      <c r="NDI320" s="5"/>
      <c r="NDJ320" s="5"/>
      <c r="NDK320" s="5"/>
      <c r="NDL320" s="5"/>
      <c r="NDM320" s="5"/>
      <c r="NDN320" s="5"/>
      <c r="NDO320" s="5"/>
      <c r="NDP320" s="5"/>
      <c r="NDQ320" s="5"/>
      <c r="NDR320" s="5"/>
      <c r="NDS320" s="5"/>
      <c r="NDT320" s="5"/>
      <c r="NDU320" s="5"/>
      <c r="NDV320" s="5"/>
      <c r="NDW320" s="5"/>
      <c r="NDX320" s="5"/>
      <c r="NDY320" s="5"/>
      <c r="NDZ320" s="5"/>
      <c r="NEA320" s="5"/>
      <c r="NEB320" s="5"/>
      <c r="NEC320" s="5"/>
      <c r="NED320" s="5"/>
      <c r="NEE320" s="5"/>
      <c r="NEF320" s="5"/>
      <c r="NEG320" s="5"/>
      <c r="NEH320" s="5"/>
      <c r="NEI320" s="5"/>
      <c r="NEJ320" s="5"/>
      <c r="NEK320" s="5"/>
      <c r="NEL320" s="5"/>
      <c r="NEM320" s="5"/>
      <c r="NEN320" s="5"/>
      <c r="NEO320" s="5"/>
      <c r="NEP320" s="5"/>
      <c r="NEQ320" s="5"/>
      <c r="NER320" s="5"/>
      <c r="NES320" s="5"/>
      <c r="NET320" s="5"/>
      <c r="NEU320" s="5"/>
      <c r="NEV320" s="5"/>
      <c r="NEW320" s="5"/>
      <c r="NEX320" s="5"/>
      <c r="NEY320" s="5"/>
      <c r="NEZ320" s="5"/>
      <c r="NFA320" s="5"/>
      <c r="NFB320" s="5"/>
      <c r="NFC320" s="5"/>
      <c r="NFD320" s="5"/>
      <c r="NFE320" s="5"/>
      <c r="NFF320" s="5"/>
      <c r="NFG320" s="5"/>
      <c r="NFH320" s="5"/>
      <c r="NFI320" s="5"/>
      <c r="NFJ320" s="5"/>
      <c r="NFK320" s="5"/>
      <c r="NFL320" s="5"/>
      <c r="NFM320" s="5"/>
      <c r="NFN320" s="5"/>
      <c r="NFO320" s="5"/>
      <c r="NFP320" s="5"/>
      <c r="NFQ320" s="5"/>
      <c r="NFR320" s="5"/>
      <c r="NFS320" s="5"/>
      <c r="NFT320" s="5"/>
      <c r="NFU320" s="5"/>
      <c r="NFV320" s="5"/>
      <c r="NFW320" s="5"/>
      <c r="NFX320" s="5"/>
      <c r="NFY320" s="5"/>
      <c r="NFZ320" s="5"/>
      <c r="NGA320" s="5"/>
      <c r="NGB320" s="5"/>
      <c r="NGC320" s="5"/>
      <c r="NGD320" s="5"/>
      <c r="NGE320" s="5"/>
      <c r="NGF320" s="5"/>
      <c r="NGG320" s="5"/>
      <c r="NGH320" s="5"/>
      <c r="NGI320" s="5"/>
      <c r="NGJ320" s="5"/>
      <c r="NGK320" s="5"/>
      <c r="NGL320" s="5"/>
      <c r="NGM320" s="5"/>
      <c r="NGN320" s="5"/>
      <c r="NGO320" s="5"/>
      <c r="NGP320" s="5"/>
      <c r="NGQ320" s="5"/>
      <c r="NGR320" s="5"/>
      <c r="NGS320" s="5"/>
      <c r="NGT320" s="5"/>
      <c r="NGU320" s="5"/>
      <c r="NGV320" s="5"/>
      <c r="NGW320" s="5"/>
      <c r="NGX320" s="5"/>
      <c r="NGY320" s="5"/>
      <c r="NGZ320" s="5"/>
      <c r="NHA320" s="5"/>
      <c r="NHB320" s="5"/>
      <c r="NHC320" s="5"/>
      <c r="NHD320" s="5"/>
      <c r="NHE320" s="5"/>
      <c r="NHF320" s="5"/>
      <c r="NHG320" s="5"/>
      <c r="NHH320" s="5"/>
      <c r="NHI320" s="5"/>
      <c r="NHJ320" s="5"/>
      <c r="NHK320" s="5"/>
      <c r="NHL320" s="5"/>
      <c r="NHM320" s="5"/>
      <c r="NHN320" s="5"/>
      <c r="NHO320" s="5"/>
      <c r="NHP320" s="5"/>
      <c r="NHQ320" s="5"/>
      <c r="NHR320" s="5"/>
      <c r="NHS320" s="5"/>
      <c r="NHT320" s="5"/>
      <c r="NHU320" s="5"/>
      <c r="NHV320" s="5"/>
      <c r="NHW320" s="5"/>
      <c r="NHX320" s="5"/>
      <c r="NHY320" s="5"/>
      <c r="NHZ320" s="5"/>
      <c r="NIA320" s="5"/>
      <c r="NIB320" s="5"/>
      <c r="NIC320" s="5"/>
      <c r="NID320" s="5"/>
      <c r="NIE320" s="5"/>
      <c r="NIF320" s="5"/>
      <c r="NIG320" s="5"/>
      <c r="NIH320" s="5"/>
      <c r="NII320" s="5"/>
      <c r="NIJ320" s="5"/>
      <c r="NIK320" s="5"/>
      <c r="NIL320" s="5"/>
      <c r="NIM320" s="5"/>
      <c r="NIN320" s="5"/>
      <c r="NIO320" s="5"/>
      <c r="NIP320" s="5"/>
      <c r="NIQ320" s="5"/>
      <c r="NIR320" s="5"/>
      <c r="NIS320" s="5"/>
      <c r="NIT320" s="5"/>
      <c r="NIU320" s="5"/>
      <c r="NIV320" s="5"/>
      <c r="NIW320" s="5"/>
      <c r="NIX320" s="5"/>
      <c r="NIY320" s="5"/>
      <c r="NIZ320" s="5"/>
      <c r="NJA320" s="5"/>
      <c r="NJB320" s="5"/>
      <c r="NJC320" s="5"/>
      <c r="NJD320" s="5"/>
      <c r="NJE320" s="5"/>
      <c r="NJF320" s="5"/>
      <c r="NJG320" s="5"/>
      <c r="NJH320" s="5"/>
      <c r="NJI320" s="5"/>
      <c r="NJJ320" s="5"/>
      <c r="NJK320" s="5"/>
      <c r="NJL320" s="5"/>
      <c r="NJM320" s="5"/>
      <c r="NJN320" s="5"/>
      <c r="NJO320" s="5"/>
      <c r="NJP320" s="5"/>
      <c r="NJQ320" s="5"/>
      <c r="NJR320" s="5"/>
      <c r="NJS320" s="5"/>
      <c r="NJT320" s="5"/>
      <c r="NJU320" s="5"/>
      <c r="NJV320" s="5"/>
      <c r="NJW320" s="5"/>
      <c r="NJX320" s="5"/>
      <c r="NJY320" s="5"/>
      <c r="NJZ320" s="5"/>
      <c r="NKA320" s="5"/>
      <c r="NKB320" s="5"/>
      <c r="NKC320" s="5"/>
      <c r="NKD320" s="5"/>
      <c r="NKE320" s="5"/>
      <c r="NKF320" s="5"/>
      <c r="NKG320" s="5"/>
      <c r="NKH320" s="5"/>
      <c r="NKI320" s="5"/>
      <c r="NKJ320" s="5"/>
      <c r="NKK320" s="5"/>
      <c r="NKL320" s="5"/>
      <c r="NKM320" s="5"/>
      <c r="NKN320" s="5"/>
      <c r="NKO320" s="5"/>
      <c r="NKP320" s="5"/>
      <c r="NKQ320" s="5"/>
      <c r="NKR320" s="5"/>
      <c r="NKS320" s="5"/>
      <c r="NKT320" s="5"/>
      <c r="NKU320" s="5"/>
      <c r="NKV320" s="5"/>
      <c r="NKW320" s="5"/>
      <c r="NKX320" s="5"/>
      <c r="NKY320" s="5"/>
      <c r="NKZ320" s="5"/>
      <c r="NLA320" s="5"/>
      <c r="NLB320" s="5"/>
      <c r="NLC320" s="5"/>
      <c r="NLD320" s="5"/>
      <c r="NLE320" s="5"/>
      <c r="NLF320" s="5"/>
      <c r="NLG320" s="5"/>
      <c r="NLH320" s="5"/>
      <c r="NLI320" s="5"/>
      <c r="NLJ320" s="5"/>
      <c r="NLK320" s="5"/>
      <c r="NLL320" s="5"/>
      <c r="NLM320" s="5"/>
      <c r="NLN320" s="5"/>
      <c r="NLO320" s="5"/>
      <c r="NLP320" s="5"/>
      <c r="NLQ320" s="5"/>
      <c r="NLR320" s="5"/>
      <c r="NLS320" s="5"/>
      <c r="NLT320" s="5"/>
      <c r="NLU320" s="5"/>
      <c r="NLV320" s="5"/>
      <c r="NLW320" s="5"/>
      <c r="NLX320" s="5"/>
      <c r="NLY320" s="5"/>
      <c r="NLZ320" s="5"/>
      <c r="NMA320" s="5"/>
      <c r="NMB320" s="5"/>
      <c r="NMC320" s="5"/>
      <c r="NMD320" s="5"/>
      <c r="NME320" s="5"/>
      <c r="NMF320" s="5"/>
      <c r="NMG320" s="5"/>
      <c r="NMH320" s="5"/>
      <c r="NMI320" s="5"/>
      <c r="NMJ320" s="5"/>
      <c r="NMK320" s="5"/>
      <c r="NML320" s="5"/>
      <c r="NMM320" s="5"/>
      <c r="NMN320" s="5"/>
      <c r="NMO320" s="5"/>
      <c r="NMP320" s="5"/>
      <c r="NMQ320" s="5"/>
      <c r="NMR320" s="5"/>
      <c r="NMS320" s="5"/>
      <c r="NMT320" s="5"/>
      <c r="NMU320" s="5"/>
      <c r="NMV320" s="5"/>
      <c r="NMW320" s="5"/>
      <c r="NMX320" s="5"/>
      <c r="NMY320" s="5"/>
      <c r="NMZ320" s="5"/>
      <c r="NNA320" s="5"/>
      <c r="NNB320" s="5"/>
      <c r="NNC320" s="5"/>
      <c r="NND320" s="5"/>
      <c r="NNE320" s="5"/>
      <c r="NNF320" s="5"/>
      <c r="NNG320" s="5"/>
      <c r="NNH320" s="5"/>
      <c r="NNI320" s="5"/>
      <c r="NNJ320" s="5"/>
      <c r="NNK320" s="5"/>
      <c r="NNL320" s="5"/>
      <c r="NNM320" s="5"/>
      <c r="NNN320" s="5"/>
      <c r="NNO320" s="5"/>
      <c r="NNP320" s="5"/>
      <c r="NNQ320" s="5"/>
      <c r="NNR320" s="5"/>
      <c r="NNS320" s="5"/>
      <c r="NNT320" s="5"/>
      <c r="NNU320" s="5"/>
      <c r="NNV320" s="5"/>
      <c r="NNW320" s="5"/>
      <c r="NNX320" s="5"/>
      <c r="NNY320" s="5"/>
      <c r="NNZ320" s="5"/>
      <c r="NOA320" s="5"/>
      <c r="NOB320" s="5"/>
      <c r="NOC320" s="5"/>
      <c r="NOD320" s="5"/>
      <c r="NOE320" s="5"/>
      <c r="NOF320" s="5"/>
      <c r="NOG320" s="5"/>
      <c r="NOH320" s="5"/>
      <c r="NOI320" s="5"/>
      <c r="NOJ320" s="5"/>
      <c r="NOK320" s="5"/>
      <c r="NOL320" s="5"/>
      <c r="NOM320" s="5"/>
      <c r="NON320" s="5"/>
      <c r="NOO320" s="5"/>
      <c r="NOP320" s="5"/>
      <c r="NOQ320" s="5"/>
      <c r="NOR320" s="5"/>
      <c r="NOS320" s="5"/>
      <c r="NOT320" s="5"/>
      <c r="NOU320" s="5"/>
      <c r="NOV320" s="5"/>
      <c r="NOW320" s="5"/>
      <c r="NOX320" s="5"/>
      <c r="NOY320" s="5"/>
      <c r="NOZ320" s="5"/>
      <c r="NPA320" s="5"/>
      <c r="NPB320" s="5"/>
      <c r="NPC320" s="5"/>
      <c r="NPD320" s="5"/>
      <c r="NPE320" s="5"/>
      <c r="NPF320" s="5"/>
      <c r="NPG320" s="5"/>
      <c r="NPH320" s="5"/>
      <c r="NPI320" s="5"/>
      <c r="NPJ320" s="5"/>
      <c r="NPK320" s="5"/>
      <c r="NPL320" s="5"/>
      <c r="NPM320" s="5"/>
      <c r="NPN320" s="5"/>
      <c r="NPO320" s="5"/>
      <c r="NPP320" s="5"/>
      <c r="NPQ320" s="5"/>
      <c r="NPR320" s="5"/>
      <c r="NPS320" s="5"/>
      <c r="NPT320" s="5"/>
      <c r="NPU320" s="5"/>
      <c r="NPV320" s="5"/>
      <c r="NPW320" s="5"/>
      <c r="NPX320" s="5"/>
      <c r="NPY320" s="5"/>
      <c r="NPZ320" s="5"/>
      <c r="NQA320" s="5"/>
      <c r="NQB320" s="5"/>
      <c r="NQC320" s="5"/>
      <c r="NQD320" s="5"/>
      <c r="NQE320" s="5"/>
      <c r="NQF320" s="5"/>
      <c r="NQG320" s="5"/>
      <c r="NQH320" s="5"/>
      <c r="NQI320" s="5"/>
      <c r="NQJ320" s="5"/>
      <c r="NQK320" s="5"/>
      <c r="NQL320" s="5"/>
      <c r="NQM320" s="5"/>
      <c r="NQN320" s="5"/>
      <c r="NQO320" s="5"/>
      <c r="NQP320" s="5"/>
      <c r="NQQ320" s="5"/>
      <c r="NQR320" s="5"/>
      <c r="NQS320" s="5"/>
      <c r="NQT320" s="5"/>
      <c r="NQU320" s="5"/>
      <c r="NQV320" s="5"/>
      <c r="NQW320" s="5"/>
      <c r="NQX320" s="5"/>
      <c r="NQY320" s="5"/>
      <c r="NQZ320" s="5"/>
      <c r="NRA320" s="5"/>
      <c r="NRB320" s="5"/>
      <c r="NRC320" s="5"/>
      <c r="NRD320" s="5"/>
      <c r="NRE320" s="5"/>
      <c r="NRF320" s="5"/>
      <c r="NRG320" s="5"/>
      <c r="NRH320" s="5"/>
      <c r="NRI320" s="5"/>
      <c r="NRJ320" s="5"/>
      <c r="NRK320" s="5"/>
      <c r="NRL320" s="5"/>
      <c r="NRM320" s="5"/>
      <c r="NRN320" s="5"/>
      <c r="NRO320" s="5"/>
      <c r="NRP320" s="5"/>
      <c r="NRQ320" s="5"/>
      <c r="NRR320" s="5"/>
      <c r="NRS320" s="5"/>
      <c r="NRT320" s="5"/>
      <c r="NRU320" s="5"/>
      <c r="NRV320" s="5"/>
      <c r="NRW320" s="5"/>
      <c r="NRX320" s="5"/>
      <c r="NRY320" s="5"/>
      <c r="NRZ320" s="5"/>
      <c r="NSA320" s="5"/>
      <c r="NSB320" s="5"/>
      <c r="NSC320" s="5"/>
      <c r="NSD320" s="5"/>
      <c r="NSE320" s="5"/>
      <c r="NSF320" s="5"/>
      <c r="NSG320" s="5"/>
      <c r="NSH320" s="5"/>
      <c r="NSI320" s="5"/>
      <c r="NSJ320" s="5"/>
      <c r="NSK320" s="5"/>
      <c r="NSL320" s="5"/>
      <c r="NSM320" s="5"/>
      <c r="NSN320" s="5"/>
      <c r="NSO320" s="5"/>
      <c r="NSP320" s="5"/>
      <c r="NSQ320" s="5"/>
      <c r="NSR320" s="5"/>
      <c r="NSS320" s="5"/>
      <c r="NST320" s="5"/>
      <c r="NSU320" s="5"/>
      <c r="NSV320" s="5"/>
      <c r="NSW320" s="5"/>
      <c r="NSX320" s="5"/>
      <c r="NSY320" s="5"/>
      <c r="NSZ320" s="5"/>
      <c r="NTA320" s="5"/>
      <c r="NTB320" s="5"/>
      <c r="NTC320" s="5"/>
      <c r="NTD320" s="5"/>
      <c r="NTE320" s="5"/>
      <c r="NTF320" s="5"/>
      <c r="NTG320" s="5"/>
      <c r="NTH320" s="5"/>
      <c r="NTI320" s="5"/>
      <c r="NTJ320" s="5"/>
      <c r="NTK320" s="5"/>
      <c r="NTL320" s="5"/>
      <c r="NTM320" s="5"/>
      <c r="NTN320" s="5"/>
      <c r="NTO320" s="5"/>
      <c r="NTP320" s="5"/>
      <c r="NTQ320" s="5"/>
      <c r="NTR320" s="5"/>
      <c r="NTS320" s="5"/>
      <c r="NTT320" s="5"/>
      <c r="NTU320" s="5"/>
      <c r="NTV320" s="5"/>
      <c r="NTW320" s="5"/>
      <c r="NTX320" s="5"/>
      <c r="NTY320" s="5"/>
      <c r="NTZ320" s="5"/>
      <c r="NUA320" s="5"/>
      <c r="NUB320" s="5"/>
      <c r="NUC320" s="5"/>
      <c r="NUD320" s="5"/>
      <c r="NUE320" s="5"/>
      <c r="NUF320" s="5"/>
      <c r="NUG320" s="5"/>
      <c r="NUH320" s="5"/>
      <c r="NUI320" s="5"/>
      <c r="NUJ320" s="5"/>
      <c r="NUK320" s="5"/>
      <c r="NUL320" s="5"/>
      <c r="NUM320" s="5"/>
      <c r="NUN320" s="5"/>
      <c r="NUO320" s="5"/>
      <c r="NUP320" s="5"/>
      <c r="NUQ320" s="5"/>
      <c r="NUR320" s="5"/>
      <c r="NUS320" s="5"/>
      <c r="NUT320" s="5"/>
      <c r="NUU320" s="5"/>
      <c r="NUV320" s="5"/>
      <c r="NUW320" s="5"/>
      <c r="NUX320" s="5"/>
      <c r="NUY320" s="5"/>
      <c r="NUZ320" s="5"/>
      <c r="NVA320" s="5"/>
      <c r="NVB320" s="5"/>
      <c r="NVC320" s="5"/>
      <c r="NVD320" s="5"/>
      <c r="NVE320" s="5"/>
      <c r="NVF320" s="5"/>
      <c r="NVG320" s="5"/>
      <c r="NVH320" s="5"/>
      <c r="NVI320" s="5"/>
      <c r="NVJ320" s="5"/>
      <c r="NVK320" s="5"/>
      <c r="NVL320" s="5"/>
      <c r="NVM320" s="5"/>
      <c r="NVN320" s="5"/>
      <c r="NVO320" s="5"/>
      <c r="NVP320" s="5"/>
      <c r="NVQ320" s="5"/>
      <c r="NVR320" s="5"/>
      <c r="NVS320" s="5"/>
      <c r="NVT320" s="5"/>
      <c r="NVU320" s="5"/>
      <c r="NVV320" s="5"/>
      <c r="NVW320" s="5"/>
      <c r="NVX320" s="5"/>
      <c r="NVY320" s="5"/>
      <c r="NVZ320" s="5"/>
      <c r="NWA320" s="5"/>
      <c r="NWB320" s="5"/>
      <c r="NWC320" s="5"/>
      <c r="NWD320" s="5"/>
      <c r="NWE320" s="5"/>
      <c r="NWF320" s="5"/>
      <c r="NWG320" s="5"/>
      <c r="NWH320" s="5"/>
      <c r="NWI320" s="5"/>
      <c r="NWJ320" s="5"/>
      <c r="NWK320" s="5"/>
      <c r="NWL320" s="5"/>
      <c r="NWM320" s="5"/>
      <c r="NWN320" s="5"/>
      <c r="NWO320" s="5"/>
      <c r="NWP320" s="5"/>
      <c r="NWQ320" s="5"/>
      <c r="NWR320" s="5"/>
      <c r="NWS320" s="5"/>
      <c r="NWT320" s="5"/>
      <c r="NWU320" s="5"/>
      <c r="NWV320" s="5"/>
      <c r="NWW320" s="5"/>
      <c r="NWX320" s="5"/>
      <c r="NWY320" s="5"/>
      <c r="NWZ320" s="5"/>
      <c r="NXA320" s="5"/>
      <c r="NXB320" s="5"/>
      <c r="NXC320" s="5"/>
      <c r="NXD320" s="5"/>
      <c r="NXE320" s="5"/>
      <c r="NXF320" s="5"/>
      <c r="NXG320" s="5"/>
      <c r="NXH320" s="5"/>
      <c r="NXI320" s="5"/>
      <c r="NXJ320" s="5"/>
      <c r="NXK320" s="5"/>
      <c r="NXL320" s="5"/>
      <c r="NXM320" s="5"/>
      <c r="NXN320" s="5"/>
      <c r="NXO320" s="5"/>
      <c r="NXP320" s="5"/>
      <c r="NXQ320" s="5"/>
      <c r="NXR320" s="5"/>
      <c r="NXS320" s="5"/>
      <c r="NXT320" s="5"/>
      <c r="NXU320" s="5"/>
      <c r="NXV320" s="5"/>
      <c r="NXW320" s="5"/>
      <c r="NXX320" s="5"/>
      <c r="NXY320" s="5"/>
      <c r="NXZ320" s="5"/>
      <c r="NYA320" s="5"/>
      <c r="NYB320" s="5"/>
      <c r="NYC320" s="5"/>
      <c r="NYD320" s="5"/>
      <c r="NYE320" s="5"/>
      <c r="NYF320" s="5"/>
      <c r="NYG320" s="5"/>
      <c r="NYH320" s="5"/>
      <c r="NYI320" s="5"/>
      <c r="NYJ320" s="5"/>
      <c r="NYK320" s="5"/>
      <c r="NYL320" s="5"/>
      <c r="NYM320" s="5"/>
      <c r="NYN320" s="5"/>
      <c r="NYO320" s="5"/>
      <c r="NYP320" s="5"/>
      <c r="NYQ320" s="5"/>
      <c r="NYR320" s="5"/>
      <c r="NYS320" s="5"/>
      <c r="NYT320" s="5"/>
      <c r="NYU320" s="5"/>
      <c r="NYV320" s="5"/>
      <c r="NYW320" s="5"/>
      <c r="NYX320" s="5"/>
      <c r="NYY320" s="5"/>
      <c r="NYZ320" s="5"/>
      <c r="NZA320" s="5"/>
      <c r="NZB320" s="5"/>
      <c r="NZC320" s="5"/>
      <c r="NZD320" s="5"/>
      <c r="NZE320" s="5"/>
      <c r="NZF320" s="5"/>
      <c r="NZG320" s="5"/>
      <c r="NZH320" s="5"/>
      <c r="NZI320" s="5"/>
      <c r="NZJ320" s="5"/>
      <c r="NZK320" s="5"/>
      <c r="NZL320" s="5"/>
      <c r="NZM320" s="5"/>
      <c r="NZN320" s="5"/>
      <c r="NZO320" s="5"/>
      <c r="NZP320" s="5"/>
      <c r="NZQ320" s="5"/>
      <c r="NZR320" s="5"/>
      <c r="NZS320" s="5"/>
      <c r="NZT320" s="5"/>
      <c r="NZU320" s="5"/>
      <c r="NZV320" s="5"/>
      <c r="NZW320" s="5"/>
      <c r="NZX320" s="5"/>
      <c r="NZY320" s="5"/>
      <c r="NZZ320" s="5"/>
      <c r="OAA320" s="5"/>
      <c r="OAB320" s="5"/>
      <c r="OAC320" s="5"/>
      <c r="OAD320" s="5"/>
      <c r="OAE320" s="5"/>
      <c r="OAF320" s="5"/>
      <c r="OAG320" s="5"/>
      <c r="OAH320" s="5"/>
      <c r="OAI320" s="5"/>
      <c r="OAJ320" s="5"/>
      <c r="OAK320" s="5"/>
      <c r="OAL320" s="5"/>
      <c r="OAM320" s="5"/>
      <c r="OAN320" s="5"/>
      <c r="OAO320" s="5"/>
      <c r="OAP320" s="5"/>
      <c r="OAQ320" s="5"/>
      <c r="OAR320" s="5"/>
      <c r="OAS320" s="5"/>
      <c r="OAT320" s="5"/>
      <c r="OAU320" s="5"/>
      <c r="OAV320" s="5"/>
      <c r="OAW320" s="5"/>
      <c r="OAX320" s="5"/>
      <c r="OAY320" s="5"/>
      <c r="OAZ320" s="5"/>
      <c r="OBA320" s="5"/>
      <c r="OBB320" s="5"/>
      <c r="OBC320" s="5"/>
      <c r="OBD320" s="5"/>
      <c r="OBE320" s="5"/>
      <c r="OBF320" s="5"/>
      <c r="OBG320" s="5"/>
      <c r="OBH320" s="5"/>
      <c r="OBI320" s="5"/>
      <c r="OBJ320" s="5"/>
      <c r="OBK320" s="5"/>
      <c r="OBL320" s="5"/>
      <c r="OBM320" s="5"/>
      <c r="OBN320" s="5"/>
      <c r="OBO320" s="5"/>
      <c r="OBP320" s="5"/>
      <c r="OBQ320" s="5"/>
      <c r="OBR320" s="5"/>
      <c r="OBS320" s="5"/>
      <c r="OBT320" s="5"/>
      <c r="OBU320" s="5"/>
      <c r="OBV320" s="5"/>
      <c r="OBW320" s="5"/>
      <c r="OBX320" s="5"/>
      <c r="OBY320" s="5"/>
      <c r="OBZ320" s="5"/>
      <c r="OCA320" s="5"/>
      <c r="OCB320" s="5"/>
      <c r="OCC320" s="5"/>
      <c r="OCD320" s="5"/>
      <c r="OCE320" s="5"/>
      <c r="OCF320" s="5"/>
      <c r="OCG320" s="5"/>
      <c r="OCH320" s="5"/>
      <c r="OCI320" s="5"/>
      <c r="OCJ320" s="5"/>
      <c r="OCK320" s="5"/>
      <c r="OCL320" s="5"/>
      <c r="OCM320" s="5"/>
      <c r="OCN320" s="5"/>
      <c r="OCO320" s="5"/>
      <c r="OCP320" s="5"/>
      <c r="OCQ320" s="5"/>
      <c r="OCR320" s="5"/>
      <c r="OCS320" s="5"/>
      <c r="OCT320" s="5"/>
      <c r="OCU320" s="5"/>
      <c r="OCV320" s="5"/>
      <c r="OCW320" s="5"/>
      <c r="OCX320" s="5"/>
      <c r="OCY320" s="5"/>
      <c r="OCZ320" s="5"/>
      <c r="ODA320" s="5"/>
      <c r="ODB320" s="5"/>
      <c r="ODC320" s="5"/>
      <c r="ODD320" s="5"/>
      <c r="ODE320" s="5"/>
      <c r="ODF320" s="5"/>
      <c r="ODG320" s="5"/>
      <c r="ODH320" s="5"/>
      <c r="ODI320" s="5"/>
      <c r="ODJ320" s="5"/>
      <c r="ODK320" s="5"/>
      <c r="ODL320" s="5"/>
      <c r="ODM320" s="5"/>
      <c r="ODN320" s="5"/>
      <c r="ODO320" s="5"/>
      <c r="ODP320" s="5"/>
      <c r="ODQ320" s="5"/>
      <c r="ODR320" s="5"/>
      <c r="ODS320" s="5"/>
      <c r="ODT320" s="5"/>
      <c r="ODU320" s="5"/>
      <c r="ODV320" s="5"/>
      <c r="ODW320" s="5"/>
      <c r="ODX320" s="5"/>
      <c r="ODY320" s="5"/>
      <c r="ODZ320" s="5"/>
      <c r="OEA320" s="5"/>
      <c r="OEB320" s="5"/>
      <c r="OEC320" s="5"/>
      <c r="OED320" s="5"/>
      <c r="OEE320" s="5"/>
      <c r="OEF320" s="5"/>
      <c r="OEG320" s="5"/>
      <c r="OEH320" s="5"/>
      <c r="OEI320" s="5"/>
      <c r="OEJ320" s="5"/>
      <c r="OEK320" s="5"/>
      <c r="OEL320" s="5"/>
      <c r="OEM320" s="5"/>
      <c r="OEN320" s="5"/>
      <c r="OEO320" s="5"/>
      <c r="OEP320" s="5"/>
      <c r="OEQ320" s="5"/>
      <c r="OER320" s="5"/>
      <c r="OES320" s="5"/>
      <c r="OET320" s="5"/>
      <c r="OEU320" s="5"/>
      <c r="OEV320" s="5"/>
      <c r="OEW320" s="5"/>
      <c r="OEX320" s="5"/>
      <c r="OEY320" s="5"/>
      <c r="OEZ320" s="5"/>
      <c r="OFA320" s="5"/>
      <c r="OFB320" s="5"/>
      <c r="OFC320" s="5"/>
      <c r="OFD320" s="5"/>
      <c r="OFE320" s="5"/>
      <c r="OFF320" s="5"/>
      <c r="OFG320" s="5"/>
      <c r="OFH320" s="5"/>
      <c r="OFI320" s="5"/>
      <c r="OFJ320" s="5"/>
      <c r="OFK320" s="5"/>
      <c r="OFL320" s="5"/>
      <c r="OFM320" s="5"/>
      <c r="OFN320" s="5"/>
      <c r="OFO320" s="5"/>
      <c r="OFP320" s="5"/>
      <c r="OFQ320" s="5"/>
      <c r="OFR320" s="5"/>
      <c r="OFS320" s="5"/>
      <c r="OFT320" s="5"/>
      <c r="OFU320" s="5"/>
      <c r="OFV320" s="5"/>
      <c r="OFW320" s="5"/>
      <c r="OFX320" s="5"/>
      <c r="OFY320" s="5"/>
      <c r="OFZ320" s="5"/>
      <c r="OGA320" s="5"/>
      <c r="OGB320" s="5"/>
      <c r="OGC320" s="5"/>
      <c r="OGD320" s="5"/>
      <c r="OGE320" s="5"/>
      <c r="OGF320" s="5"/>
      <c r="OGG320" s="5"/>
      <c r="OGH320" s="5"/>
      <c r="OGI320" s="5"/>
      <c r="OGJ320" s="5"/>
      <c r="OGK320" s="5"/>
      <c r="OGL320" s="5"/>
      <c r="OGM320" s="5"/>
      <c r="OGN320" s="5"/>
      <c r="OGO320" s="5"/>
      <c r="OGP320" s="5"/>
      <c r="OGQ320" s="5"/>
      <c r="OGR320" s="5"/>
      <c r="OGS320" s="5"/>
      <c r="OGT320" s="5"/>
      <c r="OGU320" s="5"/>
      <c r="OGV320" s="5"/>
      <c r="OGW320" s="5"/>
      <c r="OGX320" s="5"/>
      <c r="OGY320" s="5"/>
      <c r="OGZ320" s="5"/>
      <c r="OHA320" s="5"/>
      <c r="OHB320" s="5"/>
      <c r="OHC320" s="5"/>
      <c r="OHD320" s="5"/>
      <c r="OHE320" s="5"/>
      <c r="OHF320" s="5"/>
      <c r="OHG320" s="5"/>
      <c r="OHH320" s="5"/>
      <c r="OHI320" s="5"/>
      <c r="OHJ320" s="5"/>
      <c r="OHK320" s="5"/>
      <c r="OHL320" s="5"/>
      <c r="OHM320" s="5"/>
      <c r="OHN320" s="5"/>
      <c r="OHO320" s="5"/>
      <c r="OHP320" s="5"/>
      <c r="OHQ320" s="5"/>
      <c r="OHR320" s="5"/>
      <c r="OHS320" s="5"/>
      <c r="OHT320" s="5"/>
      <c r="OHU320" s="5"/>
      <c r="OHV320" s="5"/>
      <c r="OHW320" s="5"/>
      <c r="OHX320" s="5"/>
      <c r="OHY320" s="5"/>
      <c r="OHZ320" s="5"/>
      <c r="OIA320" s="5"/>
      <c r="OIB320" s="5"/>
      <c r="OIC320" s="5"/>
      <c r="OID320" s="5"/>
      <c r="OIE320" s="5"/>
      <c r="OIF320" s="5"/>
      <c r="OIG320" s="5"/>
      <c r="OIH320" s="5"/>
      <c r="OII320" s="5"/>
      <c r="OIJ320" s="5"/>
      <c r="OIK320" s="5"/>
      <c r="OIL320" s="5"/>
      <c r="OIM320" s="5"/>
      <c r="OIN320" s="5"/>
      <c r="OIO320" s="5"/>
      <c r="OIP320" s="5"/>
      <c r="OIQ320" s="5"/>
      <c r="OIR320" s="5"/>
      <c r="OIS320" s="5"/>
      <c r="OIT320" s="5"/>
      <c r="OIU320" s="5"/>
      <c r="OIV320" s="5"/>
      <c r="OIW320" s="5"/>
      <c r="OIX320" s="5"/>
      <c r="OIY320" s="5"/>
      <c r="OIZ320" s="5"/>
      <c r="OJA320" s="5"/>
      <c r="OJB320" s="5"/>
      <c r="OJC320" s="5"/>
      <c r="OJD320" s="5"/>
      <c r="OJE320" s="5"/>
      <c r="OJF320" s="5"/>
      <c r="OJG320" s="5"/>
      <c r="OJH320" s="5"/>
      <c r="OJI320" s="5"/>
      <c r="OJJ320" s="5"/>
      <c r="OJK320" s="5"/>
      <c r="OJL320" s="5"/>
      <c r="OJM320" s="5"/>
      <c r="OJN320" s="5"/>
      <c r="OJO320" s="5"/>
      <c r="OJP320" s="5"/>
      <c r="OJQ320" s="5"/>
      <c r="OJR320" s="5"/>
      <c r="OJS320" s="5"/>
      <c r="OJT320" s="5"/>
      <c r="OJU320" s="5"/>
      <c r="OJV320" s="5"/>
      <c r="OJW320" s="5"/>
      <c r="OJX320" s="5"/>
      <c r="OJY320" s="5"/>
      <c r="OJZ320" s="5"/>
      <c r="OKA320" s="5"/>
      <c r="OKB320" s="5"/>
      <c r="OKC320" s="5"/>
      <c r="OKD320" s="5"/>
      <c r="OKE320" s="5"/>
      <c r="OKF320" s="5"/>
      <c r="OKG320" s="5"/>
      <c r="OKH320" s="5"/>
      <c r="OKI320" s="5"/>
      <c r="OKJ320" s="5"/>
      <c r="OKK320" s="5"/>
      <c r="OKL320" s="5"/>
      <c r="OKM320" s="5"/>
      <c r="OKN320" s="5"/>
      <c r="OKO320" s="5"/>
      <c r="OKP320" s="5"/>
      <c r="OKQ320" s="5"/>
      <c r="OKR320" s="5"/>
      <c r="OKS320" s="5"/>
      <c r="OKT320" s="5"/>
      <c r="OKU320" s="5"/>
      <c r="OKV320" s="5"/>
      <c r="OKW320" s="5"/>
      <c r="OKX320" s="5"/>
      <c r="OKY320" s="5"/>
      <c r="OKZ320" s="5"/>
      <c r="OLA320" s="5"/>
      <c r="OLB320" s="5"/>
      <c r="OLC320" s="5"/>
      <c r="OLD320" s="5"/>
      <c r="OLE320" s="5"/>
      <c r="OLF320" s="5"/>
      <c r="OLG320" s="5"/>
      <c r="OLH320" s="5"/>
      <c r="OLI320" s="5"/>
      <c r="OLJ320" s="5"/>
      <c r="OLK320" s="5"/>
      <c r="OLL320" s="5"/>
      <c r="OLM320" s="5"/>
      <c r="OLN320" s="5"/>
      <c r="OLO320" s="5"/>
      <c r="OLP320" s="5"/>
      <c r="OLQ320" s="5"/>
      <c r="OLR320" s="5"/>
      <c r="OLS320" s="5"/>
      <c r="OLT320" s="5"/>
      <c r="OLU320" s="5"/>
      <c r="OLV320" s="5"/>
      <c r="OLW320" s="5"/>
      <c r="OLX320" s="5"/>
      <c r="OLY320" s="5"/>
      <c r="OLZ320" s="5"/>
      <c r="OMA320" s="5"/>
      <c r="OMB320" s="5"/>
      <c r="OMC320" s="5"/>
      <c r="OMD320" s="5"/>
      <c r="OME320" s="5"/>
      <c r="OMF320" s="5"/>
      <c r="OMG320" s="5"/>
      <c r="OMH320" s="5"/>
      <c r="OMI320" s="5"/>
      <c r="OMJ320" s="5"/>
      <c r="OMK320" s="5"/>
      <c r="OML320" s="5"/>
      <c r="OMM320" s="5"/>
      <c r="OMN320" s="5"/>
      <c r="OMO320" s="5"/>
      <c r="OMP320" s="5"/>
      <c r="OMQ320" s="5"/>
      <c r="OMR320" s="5"/>
      <c r="OMS320" s="5"/>
      <c r="OMT320" s="5"/>
      <c r="OMU320" s="5"/>
      <c r="OMV320" s="5"/>
      <c r="OMW320" s="5"/>
      <c r="OMX320" s="5"/>
      <c r="OMY320" s="5"/>
      <c r="OMZ320" s="5"/>
      <c r="ONA320" s="5"/>
      <c r="ONB320" s="5"/>
      <c r="ONC320" s="5"/>
      <c r="OND320" s="5"/>
      <c r="ONE320" s="5"/>
      <c r="ONF320" s="5"/>
      <c r="ONG320" s="5"/>
      <c r="ONH320" s="5"/>
      <c r="ONI320" s="5"/>
      <c r="ONJ320" s="5"/>
      <c r="ONK320" s="5"/>
      <c r="ONL320" s="5"/>
      <c r="ONM320" s="5"/>
      <c r="ONN320" s="5"/>
      <c r="ONO320" s="5"/>
      <c r="ONP320" s="5"/>
      <c r="ONQ320" s="5"/>
      <c r="ONR320" s="5"/>
      <c r="ONS320" s="5"/>
      <c r="ONT320" s="5"/>
      <c r="ONU320" s="5"/>
      <c r="ONV320" s="5"/>
      <c r="ONW320" s="5"/>
      <c r="ONX320" s="5"/>
      <c r="ONY320" s="5"/>
      <c r="ONZ320" s="5"/>
      <c r="OOA320" s="5"/>
      <c r="OOB320" s="5"/>
      <c r="OOC320" s="5"/>
      <c r="OOD320" s="5"/>
      <c r="OOE320" s="5"/>
      <c r="OOF320" s="5"/>
      <c r="OOG320" s="5"/>
      <c r="OOH320" s="5"/>
      <c r="OOI320" s="5"/>
      <c r="OOJ320" s="5"/>
      <c r="OOK320" s="5"/>
      <c r="OOL320" s="5"/>
      <c r="OOM320" s="5"/>
      <c r="OON320" s="5"/>
      <c r="OOO320" s="5"/>
      <c r="OOP320" s="5"/>
      <c r="OOQ320" s="5"/>
      <c r="OOR320" s="5"/>
      <c r="OOS320" s="5"/>
      <c r="OOT320" s="5"/>
      <c r="OOU320" s="5"/>
      <c r="OOV320" s="5"/>
      <c r="OOW320" s="5"/>
      <c r="OOX320" s="5"/>
      <c r="OOY320" s="5"/>
      <c r="OOZ320" s="5"/>
      <c r="OPA320" s="5"/>
      <c r="OPB320" s="5"/>
      <c r="OPC320" s="5"/>
      <c r="OPD320" s="5"/>
      <c r="OPE320" s="5"/>
      <c r="OPF320" s="5"/>
      <c r="OPG320" s="5"/>
      <c r="OPH320" s="5"/>
      <c r="OPI320" s="5"/>
      <c r="OPJ320" s="5"/>
      <c r="OPK320" s="5"/>
      <c r="OPL320" s="5"/>
      <c r="OPM320" s="5"/>
      <c r="OPN320" s="5"/>
      <c r="OPO320" s="5"/>
      <c r="OPP320" s="5"/>
      <c r="OPQ320" s="5"/>
      <c r="OPR320" s="5"/>
      <c r="OPS320" s="5"/>
      <c r="OPT320" s="5"/>
      <c r="OPU320" s="5"/>
      <c r="OPV320" s="5"/>
      <c r="OPW320" s="5"/>
      <c r="OPX320" s="5"/>
      <c r="OPY320" s="5"/>
      <c r="OPZ320" s="5"/>
      <c r="OQA320" s="5"/>
      <c r="OQB320" s="5"/>
      <c r="OQC320" s="5"/>
      <c r="OQD320" s="5"/>
      <c r="OQE320" s="5"/>
      <c r="OQF320" s="5"/>
      <c r="OQG320" s="5"/>
      <c r="OQH320" s="5"/>
      <c r="OQI320" s="5"/>
      <c r="OQJ320" s="5"/>
      <c r="OQK320" s="5"/>
      <c r="OQL320" s="5"/>
      <c r="OQM320" s="5"/>
      <c r="OQN320" s="5"/>
      <c r="OQO320" s="5"/>
      <c r="OQP320" s="5"/>
      <c r="OQQ320" s="5"/>
      <c r="OQR320" s="5"/>
      <c r="OQS320" s="5"/>
      <c r="OQT320" s="5"/>
      <c r="OQU320" s="5"/>
      <c r="OQV320" s="5"/>
      <c r="OQW320" s="5"/>
      <c r="OQX320" s="5"/>
      <c r="OQY320" s="5"/>
      <c r="OQZ320" s="5"/>
      <c r="ORA320" s="5"/>
      <c r="ORB320" s="5"/>
      <c r="ORC320" s="5"/>
      <c r="ORD320" s="5"/>
      <c r="ORE320" s="5"/>
      <c r="ORF320" s="5"/>
      <c r="ORG320" s="5"/>
      <c r="ORH320" s="5"/>
      <c r="ORI320" s="5"/>
      <c r="ORJ320" s="5"/>
      <c r="ORK320" s="5"/>
      <c r="ORL320" s="5"/>
      <c r="ORM320" s="5"/>
      <c r="ORN320" s="5"/>
      <c r="ORO320" s="5"/>
      <c r="ORP320" s="5"/>
      <c r="ORQ320" s="5"/>
      <c r="ORR320" s="5"/>
      <c r="ORS320" s="5"/>
      <c r="ORT320" s="5"/>
      <c r="ORU320" s="5"/>
      <c r="ORV320" s="5"/>
      <c r="ORW320" s="5"/>
      <c r="ORX320" s="5"/>
      <c r="ORY320" s="5"/>
      <c r="ORZ320" s="5"/>
      <c r="OSA320" s="5"/>
      <c r="OSB320" s="5"/>
      <c r="OSC320" s="5"/>
      <c r="OSD320" s="5"/>
      <c r="OSE320" s="5"/>
      <c r="OSF320" s="5"/>
      <c r="OSG320" s="5"/>
      <c r="OSH320" s="5"/>
      <c r="OSI320" s="5"/>
      <c r="OSJ320" s="5"/>
      <c r="OSK320" s="5"/>
      <c r="OSL320" s="5"/>
      <c r="OSM320" s="5"/>
      <c r="OSN320" s="5"/>
      <c r="OSO320" s="5"/>
      <c r="OSP320" s="5"/>
      <c r="OSQ320" s="5"/>
      <c r="OSR320" s="5"/>
      <c r="OSS320" s="5"/>
      <c r="OST320" s="5"/>
      <c r="OSU320" s="5"/>
      <c r="OSV320" s="5"/>
      <c r="OSW320" s="5"/>
      <c r="OSX320" s="5"/>
      <c r="OSY320" s="5"/>
      <c r="OSZ320" s="5"/>
      <c r="OTA320" s="5"/>
      <c r="OTB320" s="5"/>
      <c r="OTC320" s="5"/>
      <c r="OTD320" s="5"/>
      <c r="OTE320" s="5"/>
      <c r="OTF320" s="5"/>
      <c r="OTG320" s="5"/>
      <c r="OTH320" s="5"/>
      <c r="OTI320" s="5"/>
      <c r="OTJ320" s="5"/>
      <c r="OTK320" s="5"/>
      <c r="OTL320" s="5"/>
      <c r="OTM320" s="5"/>
      <c r="OTN320" s="5"/>
      <c r="OTO320" s="5"/>
      <c r="OTP320" s="5"/>
      <c r="OTQ320" s="5"/>
      <c r="OTR320" s="5"/>
      <c r="OTS320" s="5"/>
      <c r="OTT320" s="5"/>
      <c r="OTU320" s="5"/>
      <c r="OTV320" s="5"/>
      <c r="OTW320" s="5"/>
      <c r="OTX320" s="5"/>
      <c r="OTY320" s="5"/>
      <c r="OTZ320" s="5"/>
      <c r="OUA320" s="5"/>
      <c r="OUB320" s="5"/>
      <c r="OUC320" s="5"/>
      <c r="OUD320" s="5"/>
      <c r="OUE320" s="5"/>
      <c r="OUF320" s="5"/>
      <c r="OUG320" s="5"/>
      <c r="OUH320" s="5"/>
      <c r="OUI320" s="5"/>
      <c r="OUJ320" s="5"/>
      <c r="OUK320" s="5"/>
      <c r="OUL320" s="5"/>
      <c r="OUM320" s="5"/>
      <c r="OUN320" s="5"/>
      <c r="OUO320" s="5"/>
      <c r="OUP320" s="5"/>
      <c r="OUQ320" s="5"/>
      <c r="OUR320" s="5"/>
      <c r="OUS320" s="5"/>
      <c r="OUT320" s="5"/>
      <c r="OUU320" s="5"/>
      <c r="OUV320" s="5"/>
      <c r="OUW320" s="5"/>
      <c r="OUX320" s="5"/>
      <c r="OUY320" s="5"/>
      <c r="OUZ320" s="5"/>
      <c r="OVA320" s="5"/>
      <c r="OVB320" s="5"/>
      <c r="OVC320" s="5"/>
      <c r="OVD320" s="5"/>
      <c r="OVE320" s="5"/>
      <c r="OVF320" s="5"/>
      <c r="OVG320" s="5"/>
      <c r="OVH320" s="5"/>
      <c r="OVI320" s="5"/>
      <c r="OVJ320" s="5"/>
      <c r="OVK320" s="5"/>
      <c r="OVL320" s="5"/>
      <c r="OVM320" s="5"/>
      <c r="OVN320" s="5"/>
      <c r="OVO320" s="5"/>
      <c r="OVP320" s="5"/>
      <c r="OVQ320" s="5"/>
      <c r="OVR320" s="5"/>
      <c r="OVS320" s="5"/>
      <c r="OVT320" s="5"/>
      <c r="OVU320" s="5"/>
      <c r="OVV320" s="5"/>
      <c r="OVW320" s="5"/>
      <c r="OVX320" s="5"/>
      <c r="OVY320" s="5"/>
      <c r="OVZ320" s="5"/>
      <c r="OWA320" s="5"/>
      <c r="OWB320" s="5"/>
      <c r="OWC320" s="5"/>
      <c r="OWD320" s="5"/>
      <c r="OWE320" s="5"/>
      <c r="OWF320" s="5"/>
      <c r="OWG320" s="5"/>
      <c r="OWH320" s="5"/>
      <c r="OWI320" s="5"/>
      <c r="OWJ320" s="5"/>
      <c r="OWK320" s="5"/>
      <c r="OWL320" s="5"/>
      <c r="OWM320" s="5"/>
      <c r="OWN320" s="5"/>
      <c r="OWO320" s="5"/>
      <c r="OWP320" s="5"/>
      <c r="OWQ320" s="5"/>
      <c r="OWR320" s="5"/>
      <c r="OWS320" s="5"/>
      <c r="OWT320" s="5"/>
      <c r="OWU320" s="5"/>
      <c r="OWV320" s="5"/>
      <c r="OWW320" s="5"/>
      <c r="OWX320" s="5"/>
      <c r="OWY320" s="5"/>
      <c r="OWZ320" s="5"/>
      <c r="OXA320" s="5"/>
      <c r="OXB320" s="5"/>
      <c r="OXC320" s="5"/>
      <c r="OXD320" s="5"/>
      <c r="OXE320" s="5"/>
      <c r="OXF320" s="5"/>
      <c r="OXG320" s="5"/>
      <c r="OXH320" s="5"/>
      <c r="OXI320" s="5"/>
      <c r="OXJ320" s="5"/>
      <c r="OXK320" s="5"/>
      <c r="OXL320" s="5"/>
      <c r="OXM320" s="5"/>
      <c r="OXN320" s="5"/>
      <c r="OXO320" s="5"/>
      <c r="OXP320" s="5"/>
      <c r="OXQ320" s="5"/>
      <c r="OXR320" s="5"/>
      <c r="OXS320" s="5"/>
      <c r="OXT320" s="5"/>
      <c r="OXU320" s="5"/>
      <c r="OXV320" s="5"/>
      <c r="OXW320" s="5"/>
      <c r="OXX320" s="5"/>
      <c r="OXY320" s="5"/>
      <c r="OXZ320" s="5"/>
      <c r="OYA320" s="5"/>
      <c r="OYB320" s="5"/>
      <c r="OYC320" s="5"/>
      <c r="OYD320" s="5"/>
      <c r="OYE320" s="5"/>
      <c r="OYF320" s="5"/>
      <c r="OYG320" s="5"/>
      <c r="OYH320" s="5"/>
      <c r="OYI320" s="5"/>
      <c r="OYJ320" s="5"/>
      <c r="OYK320" s="5"/>
      <c r="OYL320" s="5"/>
      <c r="OYM320" s="5"/>
      <c r="OYN320" s="5"/>
      <c r="OYO320" s="5"/>
      <c r="OYP320" s="5"/>
      <c r="OYQ320" s="5"/>
      <c r="OYR320" s="5"/>
      <c r="OYS320" s="5"/>
      <c r="OYT320" s="5"/>
      <c r="OYU320" s="5"/>
      <c r="OYV320" s="5"/>
      <c r="OYW320" s="5"/>
      <c r="OYX320" s="5"/>
      <c r="OYY320" s="5"/>
      <c r="OYZ320" s="5"/>
      <c r="OZA320" s="5"/>
      <c r="OZB320" s="5"/>
      <c r="OZC320" s="5"/>
      <c r="OZD320" s="5"/>
      <c r="OZE320" s="5"/>
      <c r="OZF320" s="5"/>
      <c r="OZG320" s="5"/>
      <c r="OZH320" s="5"/>
      <c r="OZI320" s="5"/>
      <c r="OZJ320" s="5"/>
      <c r="OZK320" s="5"/>
      <c r="OZL320" s="5"/>
      <c r="OZM320" s="5"/>
      <c r="OZN320" s="5"/>
      <c r="OZO320" s="5"/>
      <c r="OZP320" s="5"/>
      <c r="OZQ320" s="5"/>
      <c r="OZR320" s="5"/>
      <c r="OZS320" s="5"/>
      <c r="OZT320" s="5"/>
      <c r="OZU320" s="5"/>
      <c r="OZV320" s="5"/>
      <c r="OZW320" s="5"/>
      <c r="OZX320" s="5"/>
      <c r="OZY320" s="5"/>
      <c r="OZZ320" s="5"/>
      <c r="PAA320" s="5"/>
      <c r="PAB320" s="5"/>
      <c r="PAC320" s="5"/>
      <c r="PAD320" s="5"/>
      <c r="PAE320" s="5"/>
      <c r="PAF320" s="5"/>
      <c r="PAG320" s="5"/>
      <c r="PAH320" s="5"/>
      <c r="PAI320" s="5"/>
      <c r="PAJ320" s="5"/>
      <c r="PAK320" s="5"/>
      <c r="PAL320" s="5"/>
      <c r="PAM320" s="5"/>
      <c r="PAN320" s="5"/>
      <c r="PAO320" s="5"/>
      <c r="PAP320" s="5"/>
      <c r="PAQ320" s="5"/>
      <c r="PAR320" s="5"/>
      <c r="PAS320" s="5"/>
      <c r="PAT320" s="5"/>
      <c r="PAU320" s="5"/>
      <c r="PAV320" s="5"/>
      <c r="PAW320" s="5"/>
      <c r="PAX320" s="5"/>
      <c r="PAY320" s="5"/>
      <c r="PAZ320" s="5"/>
      <c r="PBA320" s="5"/>
      <c r="PBB320" s="5"/>
      <c r="PBC320" s="5"/>
      <c r="PBD320" s="5"/>
      <c r="PBE320" s="5"/>
      <c r="PBF320" s="5"/>
      <c r="PBG320" s="5"/>
      <c r="PBH320" s="5"/>
      <c r="PBI320" s="5"/>
      <c r="PBJ320" s="5"/>
      <c r="PBK320" s="5"/>
      <c r="PBL320" s="5"/>
      <c r="PBM320" s="5"/>
      <c r="PBN320" s="5"/>
      <c r="PBO320" s="5"/>
      <c r="PBP320" s="5"/>
      <c r="PBQ320" s="5"/>
      <c r="PBR320" s="5"/>
      <c r="PBS320" s="5"/>
      <c r="PBT320" s="5"/>
      <c r="PBU320" s="5"/>
      <c r="PBV320" s="5"/>
      <c r="PBW320" s="5"/>
      <c r="PBX320" s="5"/>
      <c r="PBY320" s="5"/>
      <c r="PBZ320" s="5"/>
      <c r="PCA320" s="5"/>
      <c r="PCB320" s="5"/>
      <c r="PCC320" s="5"/>
      <c r="PCD320" s="5"/>
      <c r="PCE320" s="5"/>
      <c r="PCF320" s="5"/>
      <c r="PCG320" s="5"/>
      <c r="PCH320" s="5"/>
      <c r="PCI320" s="5"/>
      <c r="PCJ320" s="5"/>
      <c r="PCK320" s="5"/>
      <c r="PCL320" s="5"/>
      <c r="PCM320" s="5"/>
      <c r="PCN320" s="5"/>
      <c r="PCO320" s="5"/>
      <c r="PCP320" s="5"/>
      <c r="PCQ320" s="5"/>
      <c r="PCR320" s="5"/>
      <c r="PCS320" s="5"/>
      <c r="PCT320" s="5"/>
      <c r="PCU320" s="5"/>
      <c r="PCV320" s="5"/>
      <c r="PCW320" s="5"/>
      <c r="PCX320" s="5"/>
      <c r="PCY320" s="5"/>
      <c r="PCZ320" s="5"/>
      <c r="PDA320" s="5"/>
      <c r="PDB320" s="5"/>
      <c r="PDC320" s="5"/>
      <c r="PDD320" s="5"/>
      <c r="PDE320" s="5"/>
      <c r="PDF320" s="5"/>
      <c r="PDG320" s="5"/>
      <c r="PDH320" s="5"/>
      <c r="PDI320" s="5"/>
      <c r="PDJ320" s="5"/>
      <c r="PDK320" s="5"/>
      <c r="PDL320" s="5"/>
      <c r="PDM320" s="5"/>
      <c r="PDN320" s="5"/>
      <c r="PDO320" s="5"/>
      <c r="PDP320" s="5"/>
      <c r="PDQ320" s="5"/>
      <c r="PDR320" s="5"/>
      <c r="PDS320" s="5"/>
      <c r="PDT320" s="5"/>
      <c r="PDU320" s="5"/>
      <c r="PDV320" s="5"/>
      <c r="PDW320" s="5"/>
      <c r="PDX320" s="5"/>
      <c r="PDY320" s="5"/>
      <c r="PDZ320" s="5"/>
      <c r="PEA320" s="5"/>
      <c r="PEB320" s="5"/>
      <c r="PEC320" s="5"/>
      <c r="PED320" s="5"/>
      <c r="PEE320" s="5"/>
      <c r="PEF320" s="5"/>
      <c r="PEG320" s="5"/>
      <c r="PEH320" s="5"/>
      <c r="PEI320" s="5"/>
      <c r="PEJ320" s="5"/>
      <c r="PEK320" s="5"/>
      <c r="PEL320" s="5"/>
      <c r="PEM320" s="5"/>
      <c r="PEN320" s="5"/>
      <c r="PEO320" s="5"/>
      <c r="PEP320" s="5"/>
      <c r="PEQ320" s="5"/>
      <c r="PER320" s="5"/>
      <c r="PES320" s="5"/>
      <c r="PET320" s="5"/>
      <c r="PEU320" s="5"/>
      <c r="PEV320" s="5"/>
      <c r="PEW320" s="5"/>
      <c r="PEX320" s="5"/>
      <c r="PEY320" s="5"/>
      <c r="PEZ320" s="5"/>
      <c r="PFA320" s="5"/>
      <c r="PFB320" s="5"/>
      <c r="PFC320" s="5"/>
      <c r="PFD320" s="5"/>
      <c r="PFE320" s="5"/>
      <c r="PFF320" s="5"/>
      <c r="PFG320" s="5"/>
      <c r="PFH320" s="5"/>
      <c r="PFI320" s="5"/>
      <c r="PFJ320" s="5"/>
      <c r="PFK320" s="5"/>
      <c r="PFL320" s="5"/>
      <c r="PFM320" s="5"/>
      <c r="PFN320" s="5"/>
      <c r="PFO320" s="5"/>
      <c r="PFP320" s="5"/>
      <c r="PFQ320" s="5"/>
      <c r="PFR320" s="5"/>
      <c r="PFS320" s="5"/>
      <c r="PFT320" s="5"/>
      <c r="PFU320" s="5"/>
      <c r="PFV320" s="5"/>
      <c r="PFW320" s="5"/>
      <c r="PFX320" s="5"/>
      <c r="PFY320" s="5"/>
      <c r="PFZ320" s="5"/>
      <c r="PGA320" s="5"/>
      <c r="PGB320" s="5"/>
      <c r="PGC320" s="5"/>
      <c r="PGD320" s="5"/>
      <c r="PGE320" s="5"/>
      <c r="PGF320" s="5"/>
      <c r="PGG320" s="5"/>
      <c r="PGH320" s="5"/>
      <c r="PGI320" s="5"/>
      <c r="PGJ320" s="5"/>
      <c r="PGK320" s="5"/>
      <c r="PGL320" s="5"/>
      <c r="PGM320" s="5"/>
      <c r="PGN320" s="5"/>
      <c r="PGO320" s="5"/>
      <c r="PGP320" s="5"/>
      <c r="PGQ320" s="5"/>
      <c r="PGR320" s="5"/>
      <c r="PGS320" s="5"/>
      <c r="PGT320" s="5"/>
      <c r="PGU320" s="5"/>
      <c r="PGV320" s="5"/>
      <c r="PGW320" s="5"/>
      <c r="PGX320" s="5"/>
      <c r="PGY320" s="5"/>
      <c r="PGZ320" s="5"/>
      <c r="PHA320" s="5"/>
      <c r="PHB320" s="5"/>
      <c r="PHC320" s="5"/>
      <c r="PHD320" s="5"/>
      <c r="PHE320" s="5"/>
      <c r="PHF320" s="5"/>
      <c r="PHG320" s="5"/>
      <c r="PHH320" s="5"/>
      <c r="PHI320" s="5"/>
      <c r="PHJ320" s="5"/>
      <c r="PHK320" s="5"/>
      <c r="PHL320" s="5"/>
      <c r="PHM320" s="5"/>
      <c r="PHN320" s="5"/>
      <c r="PHO320" s="5"/>
      <c r="PHP320" s="5"/>
      <c r="PHQ320" s="5"/>
      <c r="PHR320" s="5"/>
      <c r="PHS320" s="5"/>
      <c r="PHT320" s="5"/>
      <c r="PHU320" s="5"/>
      <c r="PHV320" s="5"/>
      <c r="PHW320" s="5"/>
      <c r="PHX320" s="5"/>
      <c r="PHY320" s="5"/>
      <c r="PHZ320" s="5"/>
      <c r="PIA320" s="5"/>
      <c r="PIB320" s="5"/>
      <c r="PIC320" s="5"/>
      <c r="PID320" s="5"/>
      <c r="PIE320" s="5"/>
      <c r="PIF320" s="5"/>
      <c r="PIG320" s="5"/>
      <c r="PIH320" s="5"/>
      <c r="PII320" s="5"/>
      <c r="PIJ320" s="5"/>
      <c r="PIK320" s="5"/>
      <c r="PIL320" s="5"/>
      <c r="PIM320" s="5"/>
      <c r="PIN320" s="5"/>
      <c r="PIO320" s="5"/>
      <c r="PIP320" s="5"/>
      <c r="PIQ320" s="5"/>
      <c r="PIR320" s="5"/>
      <c r="PIS320" s="5"/>
      <c r="PIT320" s="5"/>
      <c r="PIU320" s="5"/>
      <c r="PIV320" s="5"/>
      <c r="PIW320" s="5"/>
      <c r="PIX320" s="5"/>
      <c r="PIY320" s="5"/>
      <c r="PIZ320" s="5"/>
      <c r="PJA320" s="5"/>
      <c r="PJB320" s="5"/>
      <c r="PJC320" s="5"/>
      <c r="PJD320" s="5"/>
      <c r="PJE320" s="5"/>
      <c r="PJF320" s="5"/>
      <c r="PJG320" s="5"/>
      <c r="PJH320" s="5"/>
      <c r="PJI320" s="5"/>
      <c r="PJJ320" s="5"/>
      <c r="PJK320" s="5"/>
      <c r="PJL320" s="5"/>
      <c r="PJM320" s="5"/>
      <c r="PJN320" s="5"/>
      <c r="PJO320" s="5"/>
      <c r="PJP320" s="5"/>
      <c r="PJQ320" s="5"/>
      <c r="PJR320" s="5"/>
      <c r="PJS320" s="5"/>
      <c r="PJT320" s="5"/>
      <c r="PJU320" s="5"/>
      <c r="PJV320" s="5"/>
      <c r="PJW320" s="5"/>
      <c r="PJX320" s="5"/>
      <c r="PJY320" s="5"/>
      <c r="PJZ320" s="5"/>
      <c r="PKA320" s="5"/>
      <c r="PKB320" s="5"/>
      <c r="PKC320" s="5"/>
      <c r="PKD320" s="5"/>
      <c r="PKE320" s="5"/>
      <c r="PKF320" s="5"/>
      <c r="PKG320" s="5"/>
      <c r="PKH320" s="5"/>
      <c r="PKI320" s="5"/>
      <c r="PKJ320" s="5"/>
      <c r="PKK320" s="5"/>
      <c r="PKL320" s="5"/>
      <c r="PKM320" s="5"/>
      <c r="PKN320" s="5"/>
      <c r="PKO320" s="5"/>
      <c r="PKP320" s="5"/>
      <c r="PKQ320" s="5"/>
      <c r="PKR320" s="5"/>
      <c r="PKS320" s="5"/>
      <c r="PKT320" s="5"/>
      <c r="PKU320" s="5"/>
      <c r="PKV320" s="5"/>
      <c r="PKW320" s="5"/>
      <c r="PKX320" s="5"/>
      <c r="PKY320" s="5"/>
      <c r="PKZ320" s="5"/>
      <c r="PLA320" s="5"/>
      <c r="PLB320" s="5"/>
      <c r="PLC320" s="5"/>
      <c r="PLD320" s="5"/>
      <c r="PLE320" s="5"/>
      <c r="PLF320" s="5"/>
      <c r="PLG320" s="5"/>
      <c r="PLH320" s="5"/>
      <c r="PLI320" s="5"/>
      <c r="PLJ320" s="5"/>
      <c r="PLK320" s="5"/>
      <c r="PLL320" s="5"/>
      <c r="PLM320" s="5"/>
      <c r="PLN320" s="5"/>
      <c r="PLO320" s="5"/>
      <c r="PLP320" s="5"/>
      <c r="PLQ320" s="5"/>
      <c r="PLR320" s="5"/>
      <c r="PLS320" s="5"/>
      <c r="PLT320" s="5"/>
      <c r="PLU320" s="5"/>
      <c r="PLV320" s="5"/>
      <c r="PLW320" s="5"/>
      <c r="PLX320" s="5"/>
      <c r="PLY320" s="5"/>
      <c r="PLZ320" s="5"/>
      <c r="PMA320" s="5"/>
      <c r="PMB320" s="5"/>
      <c r="PMC320" s="5"/>
      <c r="PMD320" s="5"/>
      <c r="PME320" s="5"/>
      <c r="PMF320" s="5"/>
      <c r="PMG320" s="5"/>
      <c r="PMH320" s="5"/>
      <c r="PMI320" s="5"/>
      <c r="PMJ320" s="5"/>
      <c r="PMK320" s="5"/>
      <c r="PML320" s="5"/>
      <c r="PMM320" s="5"/>
      <c r="PMN320" s="5"/>
      <c r="PMO320" s="5"/>
      <c r="PMP320" s="5"/>
      <c r="PMQ320" s="5"/>
      <c r="PMR320" s="5"/>
      <c r="PMS320" s="5"/>
      <c r="PMT320" s="5"/>
      <c r="PMU320" s="5"/>
      <c r="PMV320" s="5"/>
      <c r="PMW320" s="5"/>
      <c r="PMX320" s="5"/>
      <c r="PMY320" s="5"/>
      <c r="PMZ320" s="5"/>
      <c r="PNA320" s="5"/>
      <c r="PNB320" s="5"/>
      <c r="PNC320" s="5"/>
      <c r="PND320" s="5"/>
      <c r="PNE320" s="5"/>
      <c r="PNF320" s="5"/>
      <c r="PNG320" s="5"/>
      <c r="PNH320" s="5"/>
      <c r="PNI320" s="5"/>
      <c r="PNJ320" s="5"/>
      <c r="PNK320" s="5"/>
      <c r="PNL320" s="5"/>
      <c r="PNM320" s="5"/>
      <c r="PNN320" s="5"/>
      <c r="PNO320" s="5"/>
      <c r="PNP320" s="5"/>
      <c r="PNQ320" s="5"/>
      <c r="PNR320" s="5"/>
      <c r="PNS320" s="5"/>
      <c r="PNT320" s="5"/>
      <c r="PNU320" s="5"/>
      <c r="PNV320" s="5"/>
      <c r="PNW320" s="5"/>
      <c r="PNX320" s="5"/>
      <c r="PNY320" s="5"/>
      <c r="PNZ320" s="5"/>
      <c r="POA320" s="5"/>
      <c r="POB320" s="5"/>
      <c r="POC320" s="5"/>
      <c r="POD320" s="5"/>
      <c r="POE320" s="5"/>
      <c r="POF320" s="5"/>
      <c r="POG320" s="5"/>
      <c r="POH320" s="5"/>
      <c r="POI320" s="5"/>
      <c r="POJ320" s="5"/>
      <c r="POK320" s="5"/>
      <c r="POL320" s="5"/>
      <c r="POM320" s="5"/>
      <c r="PON320" s="5"/>
      <c r="POO320" s="5"/>
      <c r="POP320" s="5"/>
      <c r="POQ320" s="5"/>
      <c r="POR320" s="5"/>
      <c r="POS320" s="5"/>
      <c r="POT320" s="5"/>
      <c r="POU320" s="5"/>
      <c r="POV320" s="5"/>
      <c r="POW320" s="5"/>
      <c r="POX320" s="5"/>
      <c r="POY320" s="5"/>
      <c r="POZ320" s="5"/>
      <c r="PPA320" s="5"/>
      <c r="PPB320" s="5"/>
      <c r="PPC320" s="5"/>
      <c r="PPD320" s="5"/>
      <c r="PPE320" s="5"/>
      <c r="PPF320" s="5"/>
      <c r="PPG320" s="5"/>
      <c r="PPH320" s="5"/>
      <c r="PPI320" s="5"/>
      <c r="PPJ320" s="5"/>
      <c r="PPK320" s="5"/>
      <c r="PPL320" s="5"/>
      <c r="PPM320" s="5"/>
      <c r="PPN320" s="5"/>
      <c r="PPO320" s="5"/>
      <c r="PPP320" s="5"/>
      <c r="PPQ320" s="5"/>
      <c r="PPR320" s="5"/>
      <c r="PPS320" s="5"/>
      <c r="PPT320" s="5"/>
      <c r="PPU320" s="5"/>
      <c r="PPV320" s="5"/>
      <c r="PPW320" s="5"/>
      <c r="PPX320" s="5"/>
      <c r="PPY320" s="5"/>
      <c r="PPZ320" s="5"/>
      <c r="PQA320" s="5"/>
      <c r="PQB320" s="5"/>
      <c r="PQC320" s="5"/>
      <c r="PQD320" s="5"/>
      <c r="PQE320" s="5"/>
      <c r="PQF320" s="5"/>
      <c r="PQG320" s="5"/>
      <c r="PQH320" s="5"/>
      <c r="PQI320" s="5"/>
      <c r="PQJ320" s="5"/>
      <c r="PQK320" s="5"/>
      <c r="PQL320" s="5"/>
      <c r="PQM320" s="5"/>
      <c r="PQN320" s="5"/>
      <c r="PQO320" s="5"/>
      <c r="PQP320" s="5"/>
      <c r="PQQ320" s="5"/>
      <c r="PQR320" s="5"/>
      <c r="PQS320" s="5"/>
      <c r="PQT320" s="5"/>
      <c r="PQU320" s="5"/>
      <c r="PQV320" s="5"/>
      <c r="PQW320" s="5"/>
      <c r="PQX320" s="5"/>
      <c r="PQY320" s="5"/>
      <c r="PQZ320" s="5"/>
      <c r="PRA320" s="5"/>
      <c r="PRB320" s="5"/>
      <c r="PRC320" s="5"/>
      <c r="PRD320" s="5"/>
      <c r="PRE320" s="5"/>
      <c r="PRF320" s="5"/>
      <c r="PRG320" s="5"/>
      <c r="PRH320" s="5"/>
      <c r="PRI320" s="5"/>
      <c r="PRJ320" s="5"/>
      <c r="PRK320" s="5"/>
      <c r="PRL320" s="5"/>
      <c r="PRM320" s="5"/>
      <c r="PRN320" s="5"/>
      <c r="PRO320" s="5"/>
      <c r="PRP320" s="5"/>
      <c r="PRQ320" s="5"/>
      <c r="PRR320" s="5"/>
      <c r="PRS320" s="5"/>
      <c r="PRT320" s="5"/>
      <c r="PRU320" s="5"/>
      <c r="PRV320" s="5"/>
      <c r="PRW320" s="5"/>
      <c r="PRX320" s="5"/>
      <c r="PRY320" s="5"/>
      <c r="PRZ320" s="5"/>
      <c r="PSA320" s="5"/>
      <c r="PSB320" s="5"/>
      <c r="PSC320" s="5"/>
      <c r="PSD320" s="5"/>
      <c r="PSE320" s="5"/>
      <c r="PSF320" s="5"/>
      <c r="PSG320" s="5"/>
      <c r="PSH320" s="5"/>
      <c r="PSI320" s="5"/>
      <c r="PSJ320" s="5"/>
      <c r="PSK320" s="5"/>
      <c r="PSL320" s="5"/>
      <c r="PSM320" s="5"/>
      <c r="PSN320" s="5"/>
      <c r="PSO320" s="5"/>
      <c r="PSP320" s="5"/>
      <c r="PSQ320" s="5"/>
      <c r="PSR320" s="5"/>
      <c r="PSS320" s="5"/>
      <c r="PST320" s="5"/>
      <c r="PSU320" s="5"/>
      <c r="PSV320" s="5"/>
      <c r="PSW320" s="5"/>
      <c r="PSX320" s="5"/>
      <c r="PSY320" s="5"/>
      <c r="PSZ320" s="5"/>
      <c r="PTA320" s="5"/>
      <c r="PTB320" s="5"/>
      <c r="PTC320" s="5"/>
      <c r="PTD320" s="5"/>
      <c r="PTE320" s="5"/>
      <c r="PTF320" s="5"/>
      <c r="PTG320" s="5"/>
      <c r="PTH320" s="5"/>
      <c r="PTI320" s="5"/>
      <c r="PTJ320" s="5"/>
      <c r="PTK320" s="5"/>
      <c r="PTL320" s="5"/>
      <c r="PTM320" s="5"/>
      <c r="PTN320" s="5"/>
      <c r="PTO320" s="5"/>
      <c r="PTP320" s="5"/>
      <c r="PTQ320" s="5"/>
      <c r="PTR320" s="5"/>
      <c r="PTS320" s="5"/>
      <c r="PTT320" s="5"/>
      <c r="PTU320" s="5"/>
      <c r="PTV320" s="5"/>
      <c r="PTW320" s="5"/>
      <c r="PTX320" s="5"/>
      <c r="PTY320" s="5"/>
      <c r="PTZ320" s="5"/>
      <c r="PUA320" s="5"/>
      <c r="PUB320" s="5"/>
      <c r="PUC320" s="5"/>
      <c r="PUD320" s="5"/>
      <c r="PUE320" s="5"/>
      <c r="PUF320" s="5"/>
      <c r="PUG320" s="5"/>
      <c r="PUH320" s="5"/>
      <c r="PUI320" s="5"/>
      <c r="PUJ320" s="5"/>
      <c r="PUK320" s="5"/>
      <c r="PUL320" s="5"/>
      <c r="PUM320" s="5"/>
      <c r="PUN320" s="5"/>
      <c r="PUO320" s="5"/>
      <c r="PUP320" s="5"/>
      <c r="PUQ320" s="5"/>
      <c r="PUR320" s="5"/>
      <c r="PUS320" s="5"/>
      <c r="PUT320" s="5"/>
      <c r="PUU320" s="5"/>
      <c r="PUV320" s="5"/>
      <c r="PUW320" s="5"/>
      <c r="PUX320" s="5"/>
      <c r="PUY320" s="5"/>
      <c r="PUZ320" s="5"/>
      <c r="PVA320" s="5"/>
      <c r="PVB320" s="5"/>
      <c r="PVC320" s="5"/>
      <c r="PVD320" s="5"/>
      <c r="PVE320" s="5"/>
      <c r="PVF320" s="5"/>
      <c r="PVG320" s="5"/>
      <c r="PVH320" s="5"/>
      <c r="PVI320" s="5"/>
      <c r="PVJ320" s="5"/>
      <c r="PVK320" s="5"/>
      <c r="PVL320" s="5"/>
      <c r="PVM320" s="5"/>
      <c r="PVN320" s="5"/>
      <c r="PVO320" s="5"/>
      <c r="PVP320" s="5"/>
      <c r="PVQ320" s="5"/>
      <c r="PVR320" s="5"/>
      <c r="PVS320" s="5"/>
      <c r="PVT320" s="5"/>
      <c r="PVU320" s="5"/>
      <c r="PVV320" s="5"/>
      <c r="PVW320" s="5"/>
      <c r="PVX320" s="5"/>
      <c r="PVY320" s="5"/>
      <c r="PVZ320" s="5"/>
      <c r="PWA320" s="5"/>
      <c r="PWB320" s="5"/>
      <c r="PWC320" s="5"/>
      <c r="PWD320" s="5"/>
      <c r="PWE320" s="5"/>
      <c r="PWF320" s="5"/>
      <c r="PWG320" s="5"/>
      <c r="PWH320" s="5"/>
      <c r="PWI320" s="5"/>
      <c r="PWJ320" s="5"/>
      <c r="PWK320" s="5"/>
      <c r="PWL320" s="5"/>
      <c r="PWM320" s="5"/>
      <c r="PWN320" s="5"/>
      <c r="PWO320" s="5"/>
      <c r="PWP320" s="5"/>
      <c r="PWQ320" s="5"/>
      <c r="PWR320" s="5"/>
      <c r="PWS320" s="5"/>
      <c r="PWT320" s="5"/>
      <c r="PWU320" s="5"/>
      <c r="PWV320" s="5"/>
      <c r="PWW320" s="5"/>
      <c r="PWX320" s="5"/>
      <c r="PWY320" s="5"/>
      <c r="PWZ320" s="5"/>
      <c r="PXA320" s="5"/>
      <c r="PXB320" s="5"/>
      <c r="PXC320" s="5"/>
      <c r="PXD320" s="5"/>
      <c r="PXE320" s="5"/>
      <c r="PXF320" s="5"/>
      <c r="PXG320" s="5"/>
      <c r="PXH320" s="5"/>
      <c r="PXI320" s="5"/>
      <c r="PXJ320" s="5"/>
      <c r="PXK320" s="5"/>
      <c r="PXL320" s="5"/>
      <c r="PXM320" s="5"/>
      <c r="PXN320" s="5"/>
      <c r="PXO320" s="5"/>
      <c r="PXP320" s="5"/>
      <c r="PXQ320" s="5"/>
      <c r="PXR320" s="5"/>
      <c r="PXS320" s="5"/>
      <c r="PXT320" s="5"/>
      <c r="PXU320" s="5"/>
      <c r="PXV320" s="5"/>
      <c r="PXW320" s="5"/>
      <c r="PXX320" s="5"/>
      <c r="PXY320" s="5"/>
      <c r="PXZ320" s="5"/>
      <c r="PYA320" s="5"/>
      <c r="PYB320" s="5"/>
      <c r="PYC320" s="5"/>
      <c r="PYD320" s="5"/>
      <c r="PYE320" s="5"/>
      <c r="PYF320" s="5"/>
      <c r="PYG320" s="5"/>
      <c r="PYH320" s="5"/>
      <c r="PYI320" s="5"/>
      <c r="PYJ320" s="5"/>
      <c r="PYK320" s="5"/>
      <c r="PYL320" s="5"/>
      <c r="PYM320" s="5"/>
      <c r="PYN320" s="5"/>
      <c r="PYO320" s="5"/>
      <c r="PYP320" s="5"/>
      <c r="PYQ320" s="5"/>
      <c r="PYR320" s="5"/>
      <c r="PYS320" s="5"/>
      <c r="PYT320" s="5"/>
      <c r="PYU320" s="5"/>
      <c r="PYV320" s="5"/>
      <c r="PYW320" s="5"/>
      <c r="PYX320" s="5"/>
      <c r="PYY320" s="5"/>
      <c r="PYZ320" s="5"/>
      <c r="PZA320" s="5"/>
      <c r="PZB320" s="5"/>
      <c r="PZC320" s="5"/>
      <c r="PZD320" s="5"/>
      <c r="PZE320" s="5"/>
      <c r="PZF320" s="5"/>
      <c r="PZG320" s="5"/>
      <c r="PZH320" s="5"/>
      <c r="PZI320" s="5"/>
      <c r="PZJ320" s="5"/>
      <c r="PZK320" s="5"/>
      <c r="PZL320" s="5"/>
      <c r="PZM320" s="5"/>
      <c r="PZN320" s="5"/>
      <c r="PZO320" s="5"/>
      <c r="PZP320" s="5"/>
      <c r="PZQ320" s="5"/>
      <c r="PZR320" s="5"/>
      <c r="PZS320" s="5"/>
      <c r="PZT320" s="5"/>
      <c r="PZU320" s="5"/>
      <c r="PZV320" s="5"/>
      <c r="PZW320" s="5"/>
      <c r="PZX320" s="5"/>
      <c r="PZY320" s="5"/>
      <c r="PZZ320" s="5"/>
      <c r="QAA320" s="5"/>
      <c r="QAB320" s="5"/>
      <c r="QAC320" s="5"/>
      <c r="QAD320" s="5"/>
      <c r="QAE320" s="5"/>
      <c r="QAF320" s="5"/>
      <c r="QAG320" s="5"/>
      <c r="QAH320" s="5"/>
      <c r="QAI320" s="5"/>
      <c r="QAJ320" s="5"/>
      <c r="QAK320" s="5"/>
      <c r="QAL320" s="5"/>
      <c r="QAM320" s="5"/>
      <c r="QAN320" s="5"/>
      <c r="QAO320" s="5"/>
      <c r="QAP320" s="5"/>
      <c r="QAQ320" s="5"/>
      <c r="QAR320" s="5"/>
      <c r="QAS320" s="5"/>
      <c r="QAT320" s="5"/>
      <c r="QAU320" s="5"/>
      <c r="QAV320" s="5"/>
      <c r="QAW320" s="5"/>
      <c r="QAX320" s="5"/>
      <c r="QAY320" s="5"/>
      <c r="QAZ320" s="5"/>
      <c r="QBA320" s="5"/>
      <c r="QBB320" s="5"/>
      <c r="QBC320" s="5"/>
      <c r="QBD320" s="5"/>
      <c r="QBE320" s="5"/>
      <c r="QBF320" s="5"/>
      <c r="QBG320" s="5"/>
      <c r="QBH320" s="5"/>
      <c r="QBI320" s="5"/>
      <c r="QBJ320" s="5"/>
      <c r="QBK320" s="5"/>
      <c r="QBL320" s="5"/>
      <c r="QBM320" s="5"/>
      <c r="QBN320" s="5"/>
      <c r="QBO320" s="5"/>
      <c r="QBP320" s="5"/>
      <c r="QBQ320" s="5"/>
      <c r="QBR320" s="5"/>
      <c r="QBS320" s="5"/>
      <c r="QBT320" s="5"/>
      <c r="QBU320" s="5"/>
      <c r="QBV320" s="5"/>
      <c r="QBW320" s="5"/>
      <c r="QBX320" s="5"/>
      <c r="QBY320" s="5"/>
      <c r="QBZ320" s="5"/>
      <c r="QCA320" s="5"/>
      <c r="QCB320" s="5"/>
      <c r="QCC320" s="5"/>
      <c r="QCD320" s="5"/>
      <c r="QCE320" s="5"/>
      <c r="QCF320" s="5"/>
      <c r="QCG320" s="5"/>
      <c r="QCH320" s="5"/>
      <c r="QCI320" s="5"/>
      <c r="QCJ320" s="5"/>
      <c r="QCK320" s="5"/>
      <c r="QCL320" s="5"/>
      <c r="QCM320" s="5"/>
      <c r="QCN320" s="5"/>
      <c r="QCO320" s="5"/>
      <c r="QCP320" s="5"/>
      <c r="QCQ320" s="5"/>
      <c r="QCR320" s="5"/>
      <c r="QCS320" s="5"/>
      <c r="QCT320" s="5"/>
      <c r="QCU320" s="5"/>
      <c r="QCV320" s="5"/>
      <c r="QCW320" s="5"/>
      <c r="QCX320" s="5"/>
      <c r="QCY320" s="5"/>
      <c r="QCZ320" s="5"/>
      <c r="QDA320" s="5"/>
      <c r="QDB320" s="5"/>
      <c r="QDC320" s="5"/>
      <c r="QDD320" s="5"/>
      <c r="QDE320" s="5"/>
      <c r="QDF320" s="5"/>
      <c r="QDG320" s="5"/>
      <c r="QDH320" s="5"/>
      <c r="QDI320" s="5"/>
      <c r="QDJ320" s="5"/>
      <c r="QDK320" s="5"/>
      <c r="QDL320" s="5"/>
      <c r="QDM320" s="5"/>
      <c r="QDN320" s="5"/>
      <c r="QDO320" s="5"/>
      <c r="QDP320" s="5"/>
      <c r="QDQ320" s="5"/>
      <c r="QDR320" s="5"/>
      <c r="QDS320" s="5"/>
      <c r="QDT320" s="5"/>
      <c r="QDU320" s="5"/>
      <c r="QDV320" s="5"/>
      <c r="QDW320" s="5"/>
      <c r="QDX320" s="5"/>
      <c r="QDY320" s="5"/>
      <c r="QDZ320" s="5"/>
      <c r="QEA320" s="5"/>
      <c r="QEB320" s="5"/>
      <c r="QEC320" s="5"/>
      <c r="QED320" s="5"/>
      <c r="QEE320" s="5"/>
      <c r="QEF320" s="5"/>
      <c r="QEG320" s="5"/>
      <c r="QEH320" s="5"/>
      <c r="QEI320" s="5"/>
      <c r="QEJ320" s="5"/>
      <c r="QEK320" s="5"/>
      <c r="QEL320" s="5"/>
      <c r="QEM320" s="5"/>
      <c r="QEN320" s="5"/>
      <c r="QEO320" s="5"/>
      <c r="QEP320" s="5"/>
      <c r="QEQ320" s="5"/>
      <c r="QER320" s="5"/>
      <c r="QES320" s="5"/>
      <c r="QET320" s="5"/>
      <c r="QEU320" s="5"/>
      <c r="QEV320" s="5"/>
      <c r="QEW320" s="5"/>
      <c r="QEX320" s="5"/>
      <c r="QEY320" s="5"/>
      <c r="QEZ320" s="5"/>
      <c r="QFA320" s="5"/>
      <c r="QFB320" s="5"/>
      <c r="QFC320" s="5"/>
      <c r="QFD320" s="5"/>
      <c r="QFE320" s="5"/>
      <c r="QFF320" s="5"/>
      <c r="QFG320" s="5"/>
      <c r="QFH320" s="5"/>
      <c r="QFI320" s="5"/>
      <c r="QFJ320" s="5"/>
      <c r="QFK320" s="5"/>
      <c r="QFL320" s="5"/>
      <c r="QFM320" s="5"/>
      <c r="QFN320" s="5"/>
      <c r="QFO320" s="5"/>
      <c r="QFP320" s="5"/>
      <c r="QFQ320" s="5"/>
      <c r="QFR320" s="5"/>
      <c r="QFS320" s="5"/>
      <c r="QFT320" s="5"/>
      <c r="QFU320" s="5"/>
      <c r="QFV320" s="5"/>
      <c r="QFW320" s="5"/>
      <c r="QFX320" s="5"/>
      <c r="QFY320" s="5"/>
      <c r="QFZ320" s="5"/>
      <c r="QGA320" s="5"/>
      <c r="QGB320" s="5"/>
      <c r="QGC320" s="5"/>
      <c r="QGD320" s="5"/>
      <c r="QGE320" s="5"/>
      <c r="QGF320" s="5"/>
      <c r="QGG320" s="5"/>
      <c r="QGH320" s="5"/>
      <c r="QGI320" s="5"/>
      <c r="QGJ320" s="5"/>
      <c r="QGK320" s="5"/>
      <c r="QGL320" s="5"/>
      <c r="QGM320" s="5"/>
      <c r="QGN320" s="5"/>
      <c r="QGO320" s="5"/>
      <c r="QGP320" s="5"/>
      <c r="QGQ320" s="5"/>
      <c r="QGR320" s="5"/>
      <c r="QGS320" s="5"/>
      <c r="QGT320" s="5"/>
      <c r="QGU320" s="5"/>
      <c r="QGV320" s="5"/>
      <c r="QGW320" s="5"/>
      <c r="QGX320" s="5"/>
      <c r="QGY320" s="5"/>
      <c r="QGZ320" s="5"/>
      <c r="QHA320" s="5"/>
      <c r="QHB320" s="5"/>
      <c r="QHC320" s="5"/>
      <c r="QHD320" s="5"/>
      <c r="QHE320" s="5"/>
      <c r="QHF320" s="5"/>
      <c r="QHG320" s="5"/>
      <c r="QHH320" s="5"/>
      <c r="QHI320" s="5"/>
      <c r="QHJ320" s="5"/>
      <c r="QHK320" s="5"/>
      <c r="QHL320" s="5"/>
      <c r="QHM320" s="5"/>
      <c r="QHN320" s="5"/>
      <c r="QHO320" s="5"/>
      <c r="QHP320" s="5"/>
      <c r="QHQ320" s="5"/>
      <c r="QHR320" s="5"/>
      <c r="QHS320" s="5"/>
      <c r="QHT320" s="5"/>
      <c r="QHU320" s="5"/>
      <c r="QHV320" s="5"/>
      <c r="QHW320" s="5"/>
      <c r="QHX320" s="5"/>
      <c r="QHY320" s="5"/>
      <c r="QHZ320" s="5"/>
      <c r="QIA320" s="5"/>
      <c r="QIB320" s="5"/>
      <c r="QIC320" s="5"/>
      <c r="QID320" s="5"/>
      <c r="QIE320" s="5"/>
      <c r="QIF320" s="5"/>
      <c r="QIG320" s="5"/>
      <c r="QIH320" s="5"/>
      <c r="QII320" s="5"/>
      <c r="QIJ320" s="5"/>
      <c r="QIK320" s="5"/>
      <c r="QIL320" s="5"/>
      <c r="QIM320" s="5"/>
      <c r="QIN320" s="5"/>
      <c r="QIO320" s="5"/>
      <c r="QIP320" s="5"/>
      <c r="QIQ320" s="5"/>
      <c r="QIR320" s="5"/>
      <c r="QIS320" s="5"/>
      <c r="QIT320" s="5"/>
      <c r="QIU320" s="5"/>
      <c r="QIV320" s="5"/>
      <c r="QIW320" s="5"/>
      <c r="QIX320" s="5"/>
      <c r="QIY320" s="5"/>
      <c r="QIZ320" s="5"/>
      <c r="QJA320" s="5"/>
      <c r="QJB320" s="5"/>
      <c r="QJC320" s="5"/>
      <c r="QJD320" s="5"/>
      <c r="QJE320" s="5"/>
      <c r="QJF320" s="5"/>
      <c r="QJG320" s="5"/>
      <c r="QJH320" s="5"/>
      <c r="QJI320" s="5"/>
      <c r="QJJ320" s="5"/>
      <c r="QJK320" s="5"/>
      <c r="QJL320" s="5"/>
      <c r="QJM320" s="5"/>
      <c r="QJN320" s="5"/>
      <c r="QJO320" s="5"/>
      <c r="QJP320" s="5"/>
      <c r="QJQ320" s="5"/>
      <c r="QJR320" s="5"/>
      <c r="QJS320" s="5"/>
      <c r="QJT320" s="5"/>
      <c r="QJU320" s="5"/>
      <c r="QJV320" s="5"/>
      <c r="QJW320" s="5"/>
      <c r="QJX320" s="5"/>
      <c r="QJY320" s="5"/>
      <c r="QJZ320" s="5"/>
      <c r="QKA320" s="5"/>
      <c r="QKB320" s="5"/>
      <c r="QKC320" s="5"/>
      <c r="QKD320" s="5"/>
      <c r="QKE320" s="5"/>
      <c r="QKF320" s="5"/>
      <c r="QKG320" s="5"/>
      <c r="QKH320" s="5"/>
      <c r="QKI320" s="5"/>
      <c r="QKJ320" s="5"/>
      <c r="QKK320" s="5"/>
      <c r="QKL320" s="5"/>
      <c r="QKM320" s="5"/>
      <c r="QKN320" s="5"/>
      <c r="QKO320" s="5"/>
      <c r="QKP320" s="5"/>
      <c r="QKQ320" s="5"/>
      <c r="QKR320" s="5"/>
      <c r="QKS320" s="5"/>
      <c r="QKT320" s="5"/>
      <c r="QKU320" s="5"/>
      <c r="QKV320" s="5"/>
      <c r="QKW320" s="5"/>
      <c r="QKX320" s="5"/>
      <c r="QKY320" s="5"/>
      <c r="QKZ320" s="5"/>
      <c r="QLA320" s="5"/>
      <c r="QLB320" s="5"/>
      <c r="QLC320" s="5"/>
      <c r="QLD320" s="5"/>
      <c r="QLE320" s="5"/>
      <c r="QLF320" s="5"/>
      <c r="QLG320" s="5"/>
      <c r="QLH320" s="5"/>
      <c r="QLI320" s="5"/>
      <c r="QLJ320" s="5"/>
      <c r="QLK320" s="5"/>
      <c r="QLL320" s="5"/>
      <c r="QLM320" s="5"/>
      <c r="QLN320" s="5"/>
      <c r="QLO320" s="5"/>
      <c r="QLP320" s="5"/>
      <c r="QLQ320" s="5"/>
      <c r="QLR320" s="5"/>
      <c r="QLS320" s="5"/>
      <c r="QLT320" s="5"/>
      <c r="QLU320" s="5"/>
      <c r="QLV320" s="5"/>
      <c r="QLW320" s="5"/>
      <c r="QLX320" s="5"/>
      <c r="QLY320" s="5"/>
      <c r="QLZ320" s="5"/>
      <c r="QMA320" s="5"/>
      <c r="QMB320" s="5"/>
      <c r="QMC320" s="5"/>
      <c r="QMD320" s="5"/>
      <c r="QME320" s="5"/>
      <c r="QMF320" s="5"/>
      <c r="QMG320" s="5"/>
      <c r="QMH320" s="5"/>
      <c r="QMI320" s="5"/>
      <c r="QMJ320" s="5"/>
      <c r="QMK320" s="5"/>
      <c r="QML320" s="5"/>
      <c r="QMM320" s="5"/>
      <c r="QMN320" s="5"/>
      <c r="QMO320" s="5"/>
      <c r="QMP320" s="5"/>
      <c r="QMQ320" s="5"/>
      <c r="QMR320" s="5"/>
      <c r="QMS320" s="5"/>
      <c r="QMT320" s="5"/>
      <c r="QMU320" s="5"/>
      <c r="QMV320" s="5"/>
      <c r="QMW320" s="5"/>
      <c r="QMX320" s="5"/>
      <c r="QMY320" s="5"/>
      <c r="QMZ320" s="5"/>
      <c r="QNA320" s="5"/>
      <c r="QNB320" s="5"/>
      <c r="QNC320" s="5"/>
      <c r="QND320" s="5"/>
      <c r="QNE320" s="5"/>
      <c r="QNF320" s="5"/>
      <c r="QNG320" s="5"/>
      <c r="QNH320" s="5"/>
      <c r="QNI320" s="5"/>
      <c r="QNJ320" s="5"/>
      <c r="QNK320" s="5"/>
      <c r="QNL320" s="5"/>
      <c r="QNM320" s="5"/>
      <c r="QNN320" s="5"/>
      <c r="QNO320" s="5"/>
      <c r="QNP320" s="5"/>
      <c r="QNQ320" s="5"/>
      <c r="QNR320" s="5"/>
      <c r="QNS320" s="5"/>
      <c r="QNT320" s="5"/>
      <c r="QNU320" s="5"/>
      <c r="QNV320" s="5"/>
      <c r="QNW320" s="5"/>
      <c r="QNX320" s="5"/>
      <c r="QNY320" s="5"/>
      <c r="QNZ320" s="5"/>
      <c r="QOA320" s="5"/>
      <c r="QOB320" s="5"/>
      <c r="QOC320" s="5"/>
      <c r="QOD320" s="5"/>
      <c r="QOE320" s="5"/>
      <c r="QOF320" s="5"/>
      <c r="QOG320" s="5"/>
      <c r="QOH320" s="5"/>
      <c r="QOI320" s="5"/>
      <c r="QOJ320" s="5"/>
      <c r="QOK320" s="5"/>
      <c r="QOL320" s="5"/>
      <c r="QOM320" s="5"/>
      <c r="QON320" s="5"/>
      <c r="QOO320" s="5"/>
      <c r="QOP320" s="5"/>
      <c r="QOQ320" s="5"/>
      <c r="QOR320" s="5"/>
      <c r="QOS320" s="5"/>
      <c r="QOT320" s="5"/>
      <c r="QOU320" s="5"/>
      <c r="QOV320" s="5"/>
      <c r="QOW320" s="5"/>
      <c r="QOX320" s="5"/>
      <c r="QOY320" s="5"/>
      <c r="QOZ320" s="5"/>
      <c r="QPA320" s="5"/>
      <c r="QPB320" s="5"/>
      <c r="QPC320" s="5"/>
      <c r="QPD320" s="5"/>
      <c r="QPE320" s="5"/>
      <c r="QPF320" s="5"/>
      <c r="QPG320" s="5"/>
      <c r="QPH320" s="5"/>
      <c r="QPI320" s="5"/>
      <c r="QPJ320" s="5"/>
      <c r="QPK320" s="5"/>
      <c r="QPL320" s="5"/>
      <c r="QPM320" s="5"/>
      <c r="QPN320" s="5"/>
      <c r="QPO320" s="5"/>
      <c r="QPP320" s="5"/>
      <c r="QPQ320" s="5"/>
      <c r="QPR320" s="5"/>
      <c r="QPS320" s="5"/>
      <c r="QPT320" s="5"/>
      <c r="QPU320" s="5"/>
      <c r="QPV320" s="5"/>
      <c r="QPW320" s="5"/>
      <c r="QPX320" s="5"/>
      <c r="QPY320" s="5"/>
      <c r="QPZ320" s="5"/>
      <c r="QQA320" s="5"/>
      <c r="QQB320" s="5"/>
      <c r="QQC320" s="5"/>
      <c r="QQD320" s="5"/>
      <c r="QQE320" s="5"/>
      <c r="QQF320" s="5"/>
      <c r="QQG320" s="5"/>
      <c r="QQH320" s="5"/>
      <c r="QQI320" s="5"/>
      <c r="QQJ320" s="5"/>
      <c r="QQK320" s="5"/>
      <c r="QQL320" s="5"/>
      <c r="QQM320" s="5"/>
      <c r="QQN320" s="5"/>
      <c r="QQO320" s="5"/>
      <c r="QQP320" s="5"/>
      <c r="QQQ320" s="5"/>
      <c r="QQR320" s="5"/>
      <c r="QQS320" s="5"/>
      <c r="QQT320" s="5"/>
      <c r="QQU320" s="5"/>
      <c r="QQV320" s="5"/>
      <c r="QQW320" s="5"/>
      <c r="QQX320" s="5"/>
      <c r="QQY320" s="5"/>
      <c r="QQZ320" s="5"/>
      <c r="QRA320" s="5"/>
      <c r="QRB320" s="5"/>
      <c r="QRC320" s="5"/>
      <c r="QRD320" s="5"/>
      <c r="QRE320" s="5"/>
      <c r="QRF320" s="5"/>
      <c r="QRG320" s="5"/>
      <c r="QRH320" s="5"/>
      <c r="QRI320" s="5"/>
      <c r="QRJ320" s="5"/>
      <c r="QRK320" s="5"/>
      <c r="QRL320" s="5"/>
      <c r="QRM320" s="5"/>
      <c r="QRN320" s="5"/>
      <c r="QRO320" s="5"/>
      <c r="QRP320" s="5"/>
      <c r="QRQ320" s="5"/>
      <c r="QRR320" s="5"/>
      <c r="QRS320" s="5"/>
      <c r="QRT320" s="5"/>
      <c r="QRU320" s="5"/>
      <c r="QRV320" s="5"/>
      <c r="QRW320" s="5"/>
      <c r="QRX320" s="5"/>
      <c r="QRY320" s="5"/>
      <c r="QRZ320" s="5"/>
      <c r="QSA320" s="5"/>
      <c r="QSB320" s="5"/>
      <c r="QSC320" s="5"/>
      <c r="QSD320" s="5"/>
      <c r="QSE320" s="5"/>
      <c r="QSF320" s="5"/>
      <c r="QSG320" s="5"/>
      <c r="QSH320" s="5"/>
      <c r="QSI320" s="5"/>
      <c r="QSJ320" s="5"/>
      <c r="QSK320" s="5"/>
      <c r="QSL320" s="5"/>
      <c r="QSM320" s="5"/>
      <c r="QSN320" s="5"/>
      <c r="QSO320" s="5"/>
      <c r="QSP320" s="5"/>
      <c r="QSQ320" s="5"/>
      <c r="QSR320" s="5"/>
      <c r="QSS320" s="5"/>
      <c r="QST320" s="5"/>
      <c r="QSU320" s="5"/>
      <c r="QSV320" s="5"/>
      <c r="QSW320" s="5"/>
      <c r="QSX320" s="5"/>
      <c r="QSY320" s="5"/>
      <c r="QSZ320" s="5"/>
      <c r="QTA320" s="5"/>
      <c r="QTB320" s="5"/>
      <c r="QTC320" s="5"/>
      <c r="QTD320" s="5"/>
      <c r="QTE320" s="5"/>
      <c r="QTF320" s="5"/>
      <c r="QTG320" s="5"/>
      <c r="QTH320" s="5"/>
      <c r="QTI320" s="5"/>
      <c r="QTJ320" s="5"/>
      <c r="QTK320" s="5"/>
      <c r="QTL320" s="5"/>
      <c r="QTM320" s="5"/>
      <c r="QTN320" s="5"/>
      <c r="QTO320" s="5"/>
      <c r="QTP320" s="5"/>
      <c r="QTQ320" s="5"/>
      <c r="QTR320" s="5"/>
      <c r="QTS320" s="5"/>
      <c r="QTT320" s="5"/>
      <c r="QTU320" s="5"/>
      <c r="QTV320" s="5"/>
      <c r="QTW320" s="5"/>
      <c r="QTX320" s="5"/>
      <c r="QTY320" s="5"/>
      <c r="QTZ320" s="5"/>
      <c r="QUA320" s="5"/>
      <c r="QUB320" s="5"/>
      <c r="QUC320" s="5"/>
      <c r="QUD320" s="5"/>
      <c r="QUE320" s="5"/>
      <c r="QUF320" s="5"/>
      <c r="QUG320" s="5"/>
      <c r="QUH320" s="5"/>
      <c r="QUI320" s="5"/>
      <c r="QUJ320" s="5"/>
      <c r="QUK320" s="5"/>
      <c r="QUL320" s="5"/>
      <c r="QUM320" s="5"/>
      <c r="QUN320" s="5"/>
      <c r="QUO320" s="5"/>
      <c r="QUP320" s="5"/>
      <c r="QUQ320" s="5"/>
      <c r="QUR320" s="5"/>
      <c r="QUS320" s="5"/>
      <c r="QUT320" s="5"/>
      <c r="QUU320" s="5"/>
      <c r="QUV320" s="5"/>
      <c r="QUW320" s="5"/>
      <c r="QUX320" s="5"/>
      <c r="QUY320" s="5"/>
      <c r="QUZ320" s="5"/>
      <c r="QVA320" s="5"/>
      <c r="QVB320" s="5"/>
      <c r="QVC320" s="5"/>
      <c r="QVD320" s="5"/>
      <c r="QVE320" s="5"/>
      <c r="QVF320" s="5"/>
      <c r="QVG320" s="5"/>
      <c r="QVH320" s="5"/>
      <c r="QVI320" s="5"/>
      <c r="QVJ320" s="5"/>
      <c r="QVK320" s="5"/>
      <c r="QVL320" s="5"/>
      <c r="QVM320" s="5"/>
      <c r="QVN320" s="5"/>
      <c r="QVO320" s="5"/>
      <c r="QVP320" s="5"/>
      <c r="QVQ320" s="5"/>
      <c r="QVR320" s="5"/>
      <c r="QVS320" s="5"/>
      <c r="QVT320" s="5"/>
      <c r="QVU320" s="5"/>
      <c r="QVV320" s="5"/>
      <c r="QVW320" s="5"/>
      <c r="QVX320" s="5"/>
      <c r="QVY320" s="5"/>
      <c r="QVZ320" s="5"/>
      <c r="QWA320" s="5"/>
      <c r="QWB320" s="5"/>
      <c r="QWC320" s="5"/>
      <c r="QWD320" s="5"/>
      <c r="QWE320" s="5"/>
      <c r="QWF320" s="5"/>
      <c r="QWG320" s="5"/>
      <c r="QWH320" s="5"/>
      <c r="QWI320" s="5"/>
      <c r="QWJ320" s="5"/>
      <c r="QWK320" s="5"/>
      <c r="QWL320" s="5"/>
      <c r="QWM320" s="5"/>
      <c r="QWN320" s="5"/>
      <c r="QWO320" s="5"/>
      <c r="QWP320" s="5"/>
      <c r="QWQ320" s="5"/>
      <c r="QWR320" s="5"/>
      <c r="QWS320" s="5"/>
      <c r="QWT320" s="5"/>
      <c r="QWU320" s="5"/>
      <c r="QWV320" s="5"/>
      <c r="QWW320" s="5"/>
      <c r="QWX320" s="5"/>
      <c r="QWY320" s="5"/>
      <c r="QWZ320" s="5"/>
      <c r="QXA320" s="5"/>
      <c r="QXB320" s="5"/>
      <c r="QXC320" s="5"/>
      <c r="QXD320" s="5"/>
      <c r="QXE320" s="5"/>
      <c r="QXF320" s="5"/>
      <c r="QXG320" s="5"/>
      <c r="QXH320" s="5"/>
      <c r="QXI320" s="5"/>
      <c r="QXJ320" s="5"/>
      <c r="QXK320" s="5"/>
      <c r="QXL320" s="5"/>
      <c r="QXM320" s="5"/>
      <c r="QXN320" s="5"/>
      <c r="QXO320" s="5"/>
      <c r="QXP320" s="5"/>
      <c r="QXQ320" s="5"/>
      <c r="QXR320" s="5"/>
      <c r="QXS320" s="5"/>
      <c r="QXT320" s="5"/>
      <c r="QXU320" s="5"/>
      <c r="QXV320" s="5"/>
      <c r="QXW320" s="5"/>
      <c r="QXX320" s="5"/>
      <c r="QXY320" s="5"/>
      <c r="QXZ320" s="5"/>
      <c r="QYA320" s="5"/>
      <c r="QYB320" s="5"/>
      <c r="QYC320" s="5"/>
      <c r="QYD320" s="5"/>
      <c r="QYE320" s="5"/>
      <c r="QYF320" s="5"/>
      <c r="QYG320" s="5"/>
      <c r="QYH320" s="5"/>
      <c r="QYI320" s="5"/>
      <c r="QYJ320" s="5"/>
      <c r="QYK320" s="5"/>
      <c r="QYL320" s="5"/>
      <c r="QYM320" s="5"/>
      <c r="QYN320" s="5"/>
      <c r="QYO320" s="5"/>
      <c r="QYP320" s="5"/>
      <c r="QYQ320" s="5"/>
      <c r="QYR320" s="5"/>
      <c r="QYS320" s="5"/>
      <c r="QYT320" s="5"/>
      <c r="QYU320" s="5"/>
      <c r="QYV320" s="5"/>
      <c r="QYW320" s="5"/>
      <c r="QYX320" s="5"/>
      <c r="QYY320" s="5"/>
      <c r="QYZ320" s="5"/>
      <c r="QZA320" s="5"/>
      <c r="QZB320" s="5"/>
      <c r="QZC320" s="5"/>
      <c r="QZD320" s="5"/>
      <c r="QZE320" s="5"/>
      <c r="QZF320" s="5"/>
      <c r="QZG320" s="5"/>
      <c r="QZH320" s="5"/>
      <c r="QZI320" s="5"/>
      <c r="QZJ320" s="5"/>
      <c r="QZK320" s="5"/>
      <c r="QZL320" s="5"/>
      <c r="QZM320" s="5"/>
      <c r="QZN320" s="5"/>
      <c r="QZO320" s="5"/>
      <c r="QZP320" s="5"/>
      <c r="QZQ320" s="5"/>
      <c r="QZR320" s="5"/>
      <c r="QZS320" s="5"/>
      <c r="QZT320" s="5"/>
      <c r="QZU320" s="5"/>
      <c r="QZV320" s="5"/>
      <c r="QZW320" s="5"/>
      <c r="QZX320" s="5"/>
      <c r="QZY320" s="5"/>
      <c r="QZZ320" s="5"/>
      <c r="RAA320" s="5"/>
      <c r="RAB320" s="5"/>
      <c r="RAC320" s="5"/>
      <c r="RAD320" s="5"/>
      <c r="RAE320" s="5"/>
      <c r="RAF320" s="5"/>
      <c r="RAG320" s="5"/>
      <c r="RAH320" s="5"/>
      <c r="RAI320" s="5"/>
      <c r="RAJ320" s="5"/>
      <c r="RAK320" s="5"/>
      <c r="RAL320" s="5"/>
      <c r="RAM320" s="5"/>
      <c r="RAN320" s="5"/>
      <c r="RAO320" s="5"/>
      <c r="RAP320" s="5"/>
      <c r="RAQ320" s="5"/>
      <c r="RAR320" s="5"/>
      <c r="RAS320" s="5"/>
      <c r="RAT320" s="5"/>
      <c r="RAU320" s="5"/>
      <c r="RAV320" s="5"/>
      <c r="RAW320" s="5"/>
      <c r="RAX320" s="5"/>
      <c r="RAY320" s="5"/>
      <c r="RAZ320" s="5"/>
      <c r="RBA320" s="5"/>
      <c r="RBB320" s="5"/>
      <c r="RBC320" s="5"/>
      <c r="RBD320" s="5"/>
      <c r="RBE320" s="5"/>
      <c r="RBF320" s="5"/>
      <c r="RBG320" s="5"/>
      <c r="RBH320" s="5"/>
      <c r="RBI320" s="5"/>
      <c r="RBJ320" s="5"/>
      <c r="RBK320" s="5"/>
      <c r="RBL320" s="5"/>
      <c r="RBM320" s="5"/>
      <c r="RBN320" s="5"/>
      <c r="RBO320" s="5"/>
      <c r="RBP320" s="5"/>
      <c r="RBQ320" s="5"/>
      <c r="RBR320" s="5"/>
      <c r="RBS320" s="5"/>
      <c r="RBT320" s="5"/>
      <c r="RBU320" s="5"/>
      <c r="RBV320" s="5"/>
      <c r="RBW320" s="5"/>
      <c r="RBX320" s="5"/>
      <c r="RBY320" s="5"/>
      <c r="RBZ320" s="5"/>
      <c r="RCA320" s="5"/>
      <c r="RCB320" s="5"/>
      <c r="RCC320" s="5"/>
      <c r="RCD320" s="5"/>
      <c r="RCE320" s="5"/>
      <c r="RCF320" s="5"/>
      <c r="RCG320" s="5"/>
      <c r="RCH320" s="5"/>
      <c r="RCI320" s="5"/>
      <c r="RCJ320" s="5"/>
      <c r="RCK320" s="5"/>
      <c r="RCL320" s="5"/>
      <c r="RCM320" s="5"/>
      <c r="RCN320" s="5"/>
      <c r="RCO320" s="5"/>
      <c r="RCP320" s="5"/>
      <c r="RCQ320" s="5"/>
      <c r="RCR320" s="5"/>
      <c r="RCS320" s="5"/>
      <c r="RCT320" s="5"/>
      <c r="RCU320" s="5"/>
      <c r="RCV320" s="5"/>
      <c r="RCW320" s="5"/>
      <c r="RCX320" s="5"/>
      <c r="RCY320" s="5"/>
      <c r="RCZ320" s="5"/>
      <c r="RDA320" s="5"/>
      <c r="RDB320" s="5"/>
      <c r="RDC320" s="5"/>
      <c r="RDD320" s="5"/>
      <c r="RDE320" s="5"/>
      <c r="RDF320" s="5"/>
      <c r="RDG320" s="5"/>
      <c r="RDH320" s="5"/>
      <c r="RDI320" s="5"/>
      <c r="RDJ320" s="5"/>
      <c r="RDK320" s="5"/>
      <c r="RDL320" s="5"/>
      <c r="RDM320" s="5"/>
      <c r="RDN320" s="5"/>
      <c r="RDO320" s="5"/>
      <c r="RDP320" s="5"/>
      <c r="RDQ320" s="5"/>
      <c r="RDR320" s="5"/>
      <c r="RDS320" s="5"/>
      <c r="RDT320" s="5"/>
      <c r="RDU320" s="5"/>
      <c r="RDV320" s="5"/>
      <c r="RDW320" s="5"/>
      <c r="RDX320" s="5"/>
      <c r="RDY320" s="5"/>
      <c r="RDZ320" s="5"/>
      <c r="REA320" s="5"/>
      <c r="REB320" s="5"/>
      <c r="REC320" s="5"/>
      <c r="RED320" s="5"/>
      <c r="REE320" s="5"/>
      <c r="REF320" s="5"/>
      <c r="REG320" s="5"/>
      <c r="REH320" s="5"/>
      <c r="REI320" s="5"/>
      <c r="REJ320" s="5"/>
      <c r="REK320" s="5"/>
      <c r="REL320" s="5"/>
      <c r="REM320" s="5"/>
      <c r="REN320" s="5"/>
      <c r="REO320" s="5"/>
      <c r="REP320" s="5"/>
      <c r="REQ320" s="5"/>
      <c r="RER320" s="5"/>
      <c r="RES320" s="5"/>
      <c r="RET320" s="5"/>
      <c r="REU320" s="5"/>
      <c r="REV320" s="5"/>
      <c r="REW320" s="5"/>
      <c r="REX320" s="5"/>
      <c r="REY320" s="5"/>
      <c r="REZ320" s="5"/>
      <c r="RFA320" s="5"/>
      <c r="RFB320" s="5"/>
      <c r="RFC320" s="5"/>
      <c r="RFD320" s="5"/>
      <c r="RFE320" s="5"/>
      <c r="RFF320" s="5"/>
      <c r="RFG320" s="5"/>
      <c r="RFH320" s="5"/>
      <c r="RFI320" s="5"/>
      <c r="RFJ320" s="5"/>
      <c r="RFK320" s="5"/>
      <c r="RFL320" s="5"/>
      <c r="RFM320" s="5"/>
      <c r="RFN320" s="5"/>
      <c r="RFO320" s="5"/>
      <c r="RFP320" s="5"/>
      <c r="RFQ320" s="5"/>
      <c r="RFR320" s="5"/>
      <c r="RFS320" s="5"/>
      <c r="RFT320" s="5"/>
      <c r="RFU320" s="5"/>
      <c r="RFV320" s="5"/>
      <c r="RFW320" s="5"/>
      <c r="RFX320" s="5"/>
      <c r="RFY320" s="5"/>
      <c r="RFZ320" s="5"/>
      <c r="RGA320" s="5"/>
      <c r="RGB320" s="5"/>
      <c r="RGC320" s="5"/>
      <c r="RGD320" s="5"/>
      <c r="RGE320" s="5"/>
      <c r="RGF320" s="5"/>
      <c r="RGG320" s="5"/>
      <c r="RGH320" s="5"/>
      <c r="RGI320" s="5"/>
      <c r="RGJ320" s="5"/>
      <c r="RGK320" s="5"/>
      <c r="RGL320" s="5"/>
      <c r="RGM320" s="5"/>
      <c r="RGN320" s="5"/>
      <c r="RGO320" s="5"/>
      <c r="RGP320" s="5"/>
      <c r="RGQ320" s="5"/>
      <c r="RGR320" s="5"/>
      <c r="RGS320" s="5"/>
      <c r="RGT320" s="5"/>
      <c r="RGU320" s="5"/>
      <c r="RGV320" s="5"/>
      <c r="RGW320" s="5"/>
      <c r="RGX320" s="5"/>
      <c r="RGY320" s="5"/>
      <c r="RGZ320" s="5"/>
      <c r="RHA320" s="5"/>
      <c r="RHB320" s="5"/>
      <c r="RHC320" s="5"/>
      <c r="RHD320" s="5"/>
      <c r="RHE320" s="5"/>
      <c r="RHF320" s="5"/>
      <c r="RHG320" s="5"/>
      <c r="RHH320" s="5"/>
      <c r="RHI320" s="5"/>
      <c r="RHJ320" s="5"/>
      <c r="RHK320" s="5"/>
      <c r="RHL320" s="5"/>
      <c r="RHM320" s="5"/>
      <c r="RHN320" s="5"/>
      <c r="RHO320" s="5"/>
      <c r="RHP320" s="5"/>
      <c r="RHQ320" s="5"/>
      <c r="RHR320" s="5"/>
      <c r="RHS320" s="5"/>
      <c r="RHT320" s="5"/>
      <c r="RHU320" s="5"/>
      <c r="RHV320" s="5"/>
      <c r="RHW320" s="5"/>
      <c r="RHX320" s="5"/>
      <c r="RHY320" s="5"/>
      <c r="RHZ320" s="5"/>
      <c r="RIA320" s="5"/>
      <c r="RIB320" s="5"/>
      <c r="RIC320" s="5"/>
      <c r="RID320" s="5"/>
      <c r="RIE320" s="5"/>
      <c r="RIF320" s="5"/>
      <c r="RIG320" s="5"/>
      <c r="RIH320" s="5"/>
      <c r="RII320" s="5"/>
      <c r="RIJ320" s="5"/>
      <c r="RIK320" s="5"/>
      <c r="RIL320" s="5"/>
      <c r="RIM320" s="5"/>
      <c r="RIN320" s="5"/>
      <c r="RIO320" s="5"/>
      <c r="RIP320" s="5"/>
      <c r="RIQ320" s="5"/>
      <c r="RIR320" s="5"/>
      <c r="RIS320" s="5"/>
      <c r="RIT320" s="5"/>
      <c r="RIU320" s="5"/>
      <c r="RIV320" s="5"/>
      <c r="RIW320" s="5"/>
      <c r="RIX320" s="5"/>
      <c r="RIY320" s="5"/>
      <c r="RIZ320" s="5"/>
      <c r="RJA320" s="5"/>
      <c r="RJB320" s="5"/>
      <c r="RJC320" s="5"/>
      <c r="RJD320" s="5"/>
      <c r="RJE320" s="5"/>
      <c r="RJF320" s="5"/>
      <c r="RJG320" s="5"/>
      <c r="RJH320" s="5"/>
      <c r="RJI320" s="5"/>
      <c r="RJJ320" s="5"/>
      <c r="RJK320" s="5"/>
      <c r="RJL320" s="5"/>
      <c r="RJM320" s="5"/>
      <c r="RJN320" s="5"/>
      <c r="RJO320" s="5"/>
      <c r="RJP320" s="5"/>
      <c r="RJQ320" s="5"/>
      <c r="RJR320" s="5"/>
      <c r="RJS320" s="5"/>
      <c r="RJT320" s="5"/>
      <c r="RJU320" s="5"/>
      <c r="RJV320" s="5"/>
      <c r="RJW320" s="5"/>
      <c r="RJX320" s="5"/>
      <c r="RJY320" s="5"/>
      <c r="RJZ320" s="5"/>
      <c r="RKA320" s="5"/>
      <c r="RKB320" s="5"/>
      <c r="RKC320" s="5"/>
      <c r="RKD320" s="5"/>
      <c r="RKE320" s="5"/>
      <c r="RKF320" s="5"/>
      <c r="RKG320" s="5"/>
      <c r="RKH320" s="5"/>
      <c r="RKI320" s="5"/>
      <c r="RKJ320" s="5"/>
      <c r="RKK320" s="5"/>
      <c r="RKL320" s="5"/>
      <c r="RKM320" s="5"/>
      <c r="RKN320" s="5"/>
      <c r="RKO320" s="5"/>
      <c r="RKP320" s="5"/>
      <c r="RKQ320" s="5"/>
      <c r="RKR320" s="5"/>
      <c r="RKS320" s="5"/>
      <c r="RKT320" s="5"/>
      <c r="RKU320" s="5"/>
      <c r="RKV320" s="5"/>
      <c r="RKW320" s="5"/>
      <c r="RKX320" s="5"/>
      <c r="RKY320" s="5"/>
      <c r="RKZ320" s="5"/>
      <c r="RLA320" s="5"/>
      <c r="RLB320" s="5"/>
      <c r="RLC320" s="5"/>
      <c r="RLD320" s="5"/>
      <c r="RLE320" s="5"/>
      <c r="RLF320" s="5"/>
      <c r="RLG320" s="5"/>
      <c r="RLH320" s="5"/>
      <c r="RLI320" s="5"/>
      <c r="RLJ320" s="5"/>
      <c r="RLK320" s="5"/>
      <c r="RLL320" s="5"/>
      <c r="RLM320" s="5"/>
      <c r="RLN320" s="5"/>
      <c r="RLO320" s="5"/>
      <c r="RLP320" s="5"/>
      <c r="RLQ320" s="5"/>
      <c r="RLR320" s="5"/>
      <c r="RLS320" s="5"/>
      <c r="RLT320" s="5"/>
      <c r="RLU320" s="5"/>
      <c r="RLV320" s="5"/>
      <c r="RLW320" s="5"/>
      <c r="RLX320" s="5"/>
      <c r="RLY320" s="5"/>
      <c r="RLZ320" s="5"/>
      <c r="RMA320" s="5"/>
      <c r="RMB320" s="5"/>
      <c r="RMC320" s="5"/>
      <c r="RMD320" s="5"/>
      <c r="RME320" s="5"/>
      <c r="RMF320" s="5"/>
      <c r="RMG320" s="5"/>
      <c r="RMH320" s="5"/>
      <c r="RMI320" s="5"/>
      <c r="RMJ320" s="5"/>
      <c r="RMK320" s="5"/>
      <c r="RML320" s="5"/>
      <c r="RMM320" s="5"/>
      <c r="RMN320" s="5"/>
      <c r="RMO320" s="5"/>
      <c r="RMP320" s="5"/>
      <c r="RMQ320" s="5"/>
      <c r="RMR320" s="5"/>
      <c r="RMS320" s="5"/>
      <c r="RMT320" s="5"/>
      <c r="RMU320" s="5"/>
      <c r="RMV320" s="5"/>
      <c r="RMW320" s="5"/>
      <c r="RMX320" s="5"/>
      <c r="RMY320" s="5"/>
      <c r="RMZ320" s="5"/>
      <c r="RNA320" s="5"/>
      <c r="RNB320" s="5"/>
      <c r="RNC320" s="5"/>
      <c r="RND320" s="5"/>
      <c r="RNE320" s="5"/>
      <c r="RNF320" s="5"/>
      <c r="RNG320" s="5"/>
      <c r="RNH320" s="5"/>
      <c r="RNI320" s="5"/>
      <c r="RNJ320" s="5"/>
      <c r="RNK320" s="5"/>
      <c r="RNL320" s="5"/>
      <c r="RNM320" s="5"/>
      <c r="RNN320" s="5"/>
      <c r="RNO320" s="5"/>
      <c r="RNP320" s="5"/>
      <c r="RNQ320" s="5"/>
      <c r="RNR320" s="5"/>
      <c r="RNS320" s="5"/>
      <c r="RNT320" s="5"/>
      <c r="RNU320" s="5"/>
      <c r="RNV320" s="5"/>
      <c r="RNW320" s="5"/>
      <c r="RNX320" s="5"/>
      <c r="RNY320" s="5"/>
      <c r="RNZ320" s="5"/>
      <c r="ROA320" s="5"/>
      <c r="ROB320" s="5"/>
      <c r="ROC320" s="5"/>
      <c r="ROD320" s="5"/>
      <c r="ROE320" s="5"/>
      <c r="ROF320" s="5"/>
      <c r="ROG320" s="5"/>
      <c r="ROH320" s="5"/>
      <c r="ROI320" s="5"/>
      <c r="ROJ320" s="5"/>
      <c r="ROK320" s="5"/>
      <c r="ROL320" s="5"/>
      <c r="ROM320" s="5"/>
      <c r="RON320" s="5"/>
      <c r="ROO320" s="5"/>
      <c r="ROP320" s="5"/>
      <c r="ROQ320" s="5"/>
      <c r="ROR320" s="5"/>
      <c r="ROS320" s="5"/>
      <c r="ROT320" s="5"/>
      <c r="ROU320" s="5"/>
      <c r="ROV320" s="5"/>
      <c r="ROW320" s="5"/>
      <c r="ROX320" s="5"/>
      <c r="ROY320" s="5"/>
      <c r="ROZ320" s="5"/>
      <c r="RPA320" s="5"/>
      <c r="RPB320" s="5"/>
      <c r="RPC320" s="5"/>
      <c r="RPD320" s="5"/>
      <c r="RPE320" s="5"/>
      <c r="RPF320" s="5"/>
      <c r="RPG320" s="5"/>
      <c r="RPH320" s="5"/>
      <c r="RPI320" s="5"/>
      <c r="RPJ320" s="5"/>
      <c r="RPK320" s="5"/>
      <c r="RPL320" s="5"/>
      <c r="RPM320" s="5"/>
      <c r="RPN320" s="5"/>
      <c r="RPO320" s="5"/>
      <c r="RPP320" s="5"/>
      <c r="RPQ320" s="5"/>
      <c r="RPR320" s="5"/>
      <c r="RPS320" s="5"/>
      <c r="RPT320" s="5"/>
      <c r="RPU320" s="5"/>
      <c r="RPV320" s="5"/>
      <c r="RPW320" s="5"/>
      <c r="RPX320" s="5"/>
      <c r="RPY320" s="5"/>
      <c r="RPZ320" s="5"/>
      <c r="RQA320" s="5"/>
      <c r="RQB320" s="5"/>
      <c r="RQC320" s="5"/>
      <c r="RQD320" s="5"/>
      <c r="RQE320" s="5"/>
      <c r="RQF320" s="5"/>
      <c r="RQG320" s="5"/>
      <c r="RQH320" s="5"/>
      <c r="RQI320" s="5"/>
      <c r="RQJ320" s="5"/>
      <c r="RQK320" s="5"/>
      <c r="RQL320" s="5"/>
      <c r="RQM320" s="5"/>
      <c r="RQN320" s="5"/>
      <c r="RQO320" s="5"/>
      <c r="RQP320" s="5"/>
      <c r="RQQ320" s="5"/>
      <c r="RQR320" s="5"/>
      <c r="RQS320" s="5"/>
      <c r="RQT320" s="5"/>
      <c r="RQU320" s="5"/>
      <c r="RQV320" s="5"/>
      <c r="RQW320" s="5"/>
      <c r="RQX320" s="5"/>
      <c r="RQY320" s="5"/>
      <c r="RQZ320" s="5"/>
      <c r="RRA320" s="5"/>
      <c r="RRB320" s="5"/>
      <c r="RRC320" s="5"/>
      <c r="RRD320" s="5"/>
      <c r="RRE320" s="5"/>
      <c r="RRF320" s="5"/>
      <c r="RRG320" s="5"/>
      <c r="RRH320" s="5"/>
      <c r="RRI320" s="5"/>
      <c r="RRJ320" s="5"/>
      <c r="RRK320" s="5"/>
      <c r="RRL320" s="5"/>
      <c r="RRM320" s="5"/>
      <c r="RRN320" s="5"/>
      <c r="RRO320" s="5"/>
      <c r="RRP320" s="5"/>
      <c r="RRQ320" s="5"/>
      <c r="RRR320" s="5"/>
      <c r="RRS320" s="5"/>
      <c r="RRT320" s="5"/>
      <c r="RRU320" s="5"/>
      <c r="RRV320" s="5"/>
      <c r="RRW320" s="5"/>
      <c r="RRX320" s="5"/>
      <c r="RRY320" s="5"/>
      <c r="RRZ320" s="5"/>
      <c r="RSA320" s="5"/>
      <c r="RSB320" s="5"/>
      <c r="RSC320" s="5"/>
      <c r="RSD320" s="5"/>
      <c r="RSE320" s="5"/>
      <c r="RSF320" s="5"/>
      <c r="RSG320" s="5"/>
      <c r="RSH320" s="5"/>
      <c r="RSI320" s="5"/>
      <c r="RSJ320" s="5"/>
      <c r="RSK320" s="5"/>
      <c r="RSL320" s="5"/>
      <c r="RSM320" s="5"/>
      <c r="RSN320" s="5"/>
      <c r="RSO320" s="5"/>
      <c r="RSP320" s="5"/>
      <c r="RSQ320" s="5"/>
      <c r="RSR320" s="5"/>
      <c r="RSS320" s="5"/>
      <c r="RST320" s="5"/>
      <c r="RSU320" s="5"/>
      <c r="RSV320" s="5"/>
      <c r="RSW320" s="5"/>
      <c r="RSX320" s="5"/>
      <c r="RSY320" s="5"/>
      <c r="RSZ320" s="5"/>
      <c r="RTA320" s="5"/>
      <c r="RTB320" s="5"/>
      <c r="RTC320" s="5"/>
      <c r="RTD320" s="5"/>
      <c r="RTE320" s="5"/>
      <c r="RTF320" s="5"/>
      <c r="RTG320" s="5"/>
      <c r="RTH320" s="5"/>
      <c r="RTI320" s="5"/>
      <c r="RTJ320" s="5"/>
      <c r="RTK320" s="5"/>
      <c r="RTL320" s="5"/>
      <c r="RTM320" s="5"/>
      <c r="RTN320" s="5"/>
      <c r="RTO320" s="5"/>
      <c r="RTP320" s="5"/>
      <c r="RTQ320" s="5"/>
      <c r="RTR320" s="5"/>
      <c r="RTS320" s="5"/>
      <c r="RTT320" s="5"/>
      <c r="RTU320" s="5"/>
      <c r="RTV320" s="5"/>
      <c r="RTW320" s="5"/>
      <c r="RTX320" s="5"/>
      <c r="RTY320" s="5"/>
      <c r="RTZ320" s="5"/>
      <c r="RUA320" s="5"/>
      <c r="RUB320" s="5"/>
      <c r="RUC320" s="5"/>
      <c r="RUD320" s="5"/>
      <c r="RUE320" s="5"/>
      <c r="RUF320" s="5"/>
      <c r="RUG320" s="5"/>
      <c r="RUH320" s="5"/>
      <c r="RUI320" s="5"/>
      <c r="RUJ320" s="5"/>
      <c r="RUK320" s="5"/>
      <c r="RUL320" s="5"/>
      <c r="RUM320" s="5"/>
      <c r="RUN320" s="5"/>
      <c r="RUO320" s="5"/>
      <c r="RUP320" s="5"/>
      <c r="RUQ320" s="5"/>
      <c r="RUR320" s="5"/>
      <c r="RUS320" s="5"/>
      <c r="RUT320" s="5"/>
      <c r="RUU320" s="5"/>
      <c r="RUV320" s="5"/>
      <c r="RUW320" s="5"/>
      <c r="RUX320" s="5"/>
      <c r="RUY320" s="5"/>
      <c r="RUZ320" s="5"/>
      <c r="RVA320" s="5"/>
      <c r="RVB320" s="5"/>
      <c r="RVC320" s="5"/>
      <c r="RVD320" s="5"/>
      <c r="RVE320" s="5"/>
      <c r="RVF320" s="5"/>
      <c r="RVG320" s="5"/>
      <c r="RVH320" s="5"/>
      <c r="RVI320" s="5"/>
      <c r="RVJ320" s="5"/>
      <c r="RVK320" s="5"/>
      <c r="RVL320" s="5"/>
      <c r="RVM320" s="5"/>
      <c r="RVN320" s="5"/>
      <c r="RVO320" s="5"/>
      <c r="RVP320" s="5"/>
      <c r="RVQ320" s="5"/>
      <c r="RVR320" s="5"/>
      <c r="RVS320" s="5"/>
      <c r="RVT320" s="5"/>
      <c r="RVU320" s="5"/>
      <c r="RVV320" s="5"/>
      <c r="RVW320" s="5"/>
      <c r="RVX320" s="5"/>
      <c r="RVY320" s="5"/>
      <c r="RVZ320" s="5"/>
      <c r="RWA320" s="5"/>
      <c r="RWB320" s="5"/>
      <c r="RWC320" s="5"/>
      <c r="RWD320" s="5"/>
      <c r="RWE320" s="5"/>
      <c r="RWF320" s="5"/>
      <c r="RWG320" s="5"/>
      <c r="RWH320" s="5"/>
      <c r="RWI320" s="5"/>
      <c r="RWJ320" s="5"/>
      <c r="RWK320" s="5"/>
      <c r="RWL320" s="5"/>
      <c r="RWM320" s="5"/>
      <c r="RWN320" s="5"/>
      <c r="RWO320" s="5"/>
      <c r="RWP320" s="5"/>
      <c r="RWQ320" s="5"/>
      <c r="RWR320" s="5"/>
      <c r="RWS320" s="5"/>
      <c r="RWT320" s="5"/>
      <c r="RWU320" s="5"/>
      <c r="RWV320" s="5"/>
      <c r="RWW320" s="5"/>
      <c r="RWX320" s="5"/>
      <c r="RWY320" s="5"/>
      <c r="RWZ320" s="5"/>
      <c r="RXA320" s="5"/>
      <c r="RXB320" s="5"/>
      <c r="RXC320" s="5"/>
      <c r="RXD320" s="5"/>
      <c r="RXE320" s="5"/>
      <c r="RXF320" s="5"/>
      <c r="RXG320" s="5"/>
      <c r="RXH320" s="5"/>
      <c r="RXI320" s="5"/>
      <c r="RXJ320" s="5"/>
      <c r="RXK320" s="5"/>
      <c r="RXL320" s="5"/>
      <c r="RXM320" s="5"/>
      <c r="RXN320" s="5"/>
      <c r="RXO320" s="5"/>
      <c r="RXP320" s="5"/>
      <c r="RXQ320" s="5"/>
      <c r="RXR320" s="5"/>
      <c r="RXS320" s="5"/>
      <c r="RXT320" s="5"/>
      <c r="RXU320" s="5"/>
      <c r="RXV320" s="5"/>
      <c r="RXW320" s="5"/>
      <c r="RXX320" s="5"/>
      <c r="RXY320" s="5"/>
      <c r="RXZ320" s="5"/>
      <c r="RYA320" s="5"/>
      <c r="RYB320" s="5"/>
      <c r="RYC320" s="5"/>
      <c r="RYD320" s="5"/>
      <c r="RYE320" s="5"/>
      <c r="RYF320" s="5"/>
      <c r="RYG320" s="5"/>
      <c r="RYH320" s="5"/>
      <c r="RYI320" s="5"/>
      <c r="RYJ320" s="5"/>
      <c r="RYK320" s="5"/>
      <c r="RYL320" s="5"/>
      <c r="RYM320" s="5"/>
      <c r="RYN320" s="5"/>
      <c r="RYO320" s="5"/>
      <c r="RYP320" s="5"/>
      <c r="RYQ320" s="5"/>
      <c r="RYR320" s="5"/>
      <c r="RYS320" s="5"/>
      <c r="RYT320" s="5"/>
      <c r="RYU320" s="5"/>
      <c r="RYV320" s="5"/>
      <c r="RYW320" s="5"/>
      <c r="RYX320" s="5"/>
      <c r="RYY320" s="5"/>
      <c r="RYZ320" s="5"/>
      <c r="RZA320" s="5"/>
      <c r="RZB320" s="5"/>
      <c r="RZC320" s="5"/>
      <c r="RZD320" s="5"/>
      <c r="RZE320" s="5"/>
      <c r="RZF320" s="5"/>
      <c r="RZG320" s="5"/>
      <c r="RZH320" s="5"/>
      <c r="RZI320" s="5"/>
      <c r="RZJ320" s="5"/>
      <c r="RZK320" s="5"/>
      <c r="RZL320" s="5"/>
      <c r="RZM320" s="5"/>
      <c r="RZN320" s="5"/>
      <c r="RZO320" s="5"/>
      <c r="RZP320" s="5"/>
      <c r="RZQ320" s="5"/>
      <c r="RZR320" s="5"/>
      <c r="RZS320" s="5"/>
      <c r="RZT320" s="5"/>
      <c r="RZU320" s="5"/>
      <c r="RZV320" s="5"/>
      <c r="RZW320" s="5"/>
      <c r="RZX320" s="5"/>
      <c r="RZY320" s="5"/>
      <c r="RZZ320" s="5"/>
      <c r="SAA320" s="5"/>
      <c r="SAB320" s="5"/>
      <c r="SAC320" s="5"/>
      <c r="SAD320" s="5"/>
      <c r="SAE320" s="5"/>
      <c r="SAF320" s="5"/>
      <c r="SAG320" s="5"/>
      <c r="SAH320" s="5"/>
      <c r="SAI320" s="5"/>
      <c r="SAJ320" s="5"/>
      <c r="SAK320" s="5"/>
      <c r="SAL320" s="5"/>
      <c r="SAM320" s="5"/>
      <c r="SAN320" s="5"/>
      <c r="SAO320" s="5"/>
      <c r="SAP320" s="5"/>
      <c r="SAQ320" s="5"/>
      <c r="SAR320" s="5"/>
      <c r="SAS320" s="5"/>
      <c r="SAT320" s="5"/>
      <c r="SAU320" s="5"/>
      <c r="SAV320" s="5"/>
      <c r="SAW320" s="5"/>
      <c r="SAX320" s="5"/>
      <c r="SAY320" s="5"/>
      <c r="SAZ320" s="5"/>
      <c r="SBA320" s="5"/>
      <c r="SBB320" s="5"/>
      <c r="SBC320" s="5"/>
      <c r="SBD320" s="5"/>
      <c r="SBE320" s="5"/>
      <c r="SBF320" s="5"/>
      <c r="SBG320" s="5"/>
      <c r="SBH320" s="5"/>
      <c r="SBI320" s="5"/>
      <c r="SBJ320" s="5"/>
      <c r="SBK320" s="5"/>
      <c r="SBL320" s="5"/>
      <c r="SBM320" s="5"/>
      <c r="SBN320" s="5"/>
      <c r="SBO320" s="5"/>
      <c r="SBP320" s="5"/>
      <c r="SBQ320" s="5"/>
      <c r="SBR320" s="5"/>
      <c r="SBS320" s="5"/>
      <c r="SBT320" s="5"/>
      <c r="SBU320" s="5"/>
      <c r="SBV320" s="5"/>
      <c r="SBW320" s="5"/>
      <c r="SBX320" s="5"/>
      <c r="SBY320" s="5"/>
      <c r="SBZ320" s="5"/>
      <c r="SCA320" s="5"/>
      <c r="SCB320" s="5"/>
      <c r="SCC320" s="5"/>
      <c r="SCD320" s="5"/>
      <c r="SCE320" s="5"/>
      <c r="SCF320" s="5"/>
      <c r="SCG320" s="5"/>
      <c r="SCH320" s="5"/>
      <c r="SCI320" s="5"/>
      <c r="SCJ320" s="5"/>
      <c r="SCK320" s="5"/>
      <c r="SCL320" s="5"/>
      <c r="SCM320" s="5"/>
      <c r="SCN320" s="5"/>
      <c r="SCO320" s="5"/>
      <c r="SCP320" s="5"/>
      <c r="SCQ320" s="5"/>
      <c r="SCR320" s="5"/>
      <c r="SCS320" s="5"/>
      <c r="SCT320" s="5"/>
      <c r="SCU320" s="5"/>
      <c r="SCV320" s="5"/>
      <c r="SCW320" s="5"/>
      <c r="SCX320" s="5"/>
      <c r="SCY320" s="5"/>
      <c r="SCZ320" s="5"/>
      <c r="SDA320" s="5"/>
      <c r="SDB320" s="5"/>
      <c r="SDC320" s="5"/>
      <c r="SDD320" s="5"/>
      <c r="SDE320" s="5"/>
      <c r="SDF320" s="5"/>
      <c r="SDG320" s="5"/>
      <c r="SDH320" s="5"/>
      <c r="SDI320" s="5"/>
      <c r="SDJ320" s="5"/>
      <c r="SDK320" s="5"/>
      <c r="SDL320" s="5"/>
      <c r="SDM320" s="5"/>
      <c r="SDN320" s="5"/>
      <c r="SDO320" s="5"/>
      <c r="SDP320" s="5"/>
      <c r="SDQ320" s="5"/>
      <c r="SDR320" s="5"/>
      <c r="SDS320" s="5"/>
      <c r="SDT320" s="5"/>
      <c r="SDU320" s="5"/>
      <c r="SDV320" s="5"/>
      <c r="SDW320" s="5"/>
      <c r="SDX320" s="5"/>
      <c r="SDY320" s="5"/>
      <c r="SDZ320" s="5"/>
      <c r="SEA320" s="5"/>
      <c r="SEB320" s="5"/>
      <c r="SEC320" s="5"/>
      <c r="SED320" s="5"/>
      <c r="SEE320" s="5"/>
      <c r="SEF320" s="5"/>
      <c r="SEG320" s="5"/>
      <c r="SEH320" s="5"/>
      <c r="SEI320" s="5"/>
      <c r="SEJ320" s="5"/>
      <c r="SEK320" s="5"/>
      <c r="SEL320" s="5"/>
      <c r="SEM320" s="5"/>
      <c r="SEN320" s="5"/>
      <c r="SEO320" s="5"/>
      <c r="SEP320" s="5"/>
      <c r="SEQ320" s="5"/>
      <c r="SER320" s="5"/>
      <c r="SES320" s="5"/>
      <c r="SET320" s="5"/>
      <c r="SEU320" s="5"/>
      <c r="SEV320" s="5"/>
      <c r="SEW320" s="5"/>
      <c r="SEX320" s="5"/>
      <c r="SEY320" s="5"/>
      <c r="SEZ320" s="5"/>
      <c r="SFA320" s="5"/>
      <c r="SFB320" s="5"/>
      <c r="SFC320" s="5"/>
      <c r="SFD320" s="5"/>
      <c r="SFE320" s="5"/>
      <c r="SFF320" s="5"/>
      <c r="SFG320" s="5"/>
      <c r="SFH320" s="5"/>
      <c r="SFI320" s="5"/>
      <c r="SFJ320" s="5"/>
      <c r="SFK320" s="5"/>
      <c r="SFL320" s="5"/>
      <c r="SFM320" s="5"/>
      <c r="SFN320" s="5"/>
      <c r="SFO320" s="5"/>
      <c r="SFP320" s="5"/>
      <c r="SFQ320" s="5"/>
      <c r="SFR320" s="5"/>
      <c r="SFS320" s="5"/>
      <c r="SFT320" s="5"/>
      <c r="SFU320" s="5"/>
      <c r="SFV320" s="5"/>
      <c r="SFW320" s="5"/>
      <c r="SFX320" s="5"/>
      <c r="SFY320" s="5"/>
      <c r="SFZ320" s="5"/>
      <c r="SGA320" s="5"/>
      <c r="SGB320" s="5"/>
      <c r="SGC320" s="5"/>
      <c r="SGD320" s="5"/>
      <c r="SGE320" s="5"/>
      <c r="SGF320" s="5"/>
      <c r="SGG320" s="5"/>
      <c r="SGH320" s="5"/>
      <c r="SGI320" s="5"/>
      <c r="SGJ320" s="5"/>
      <c r="SGK320" s="5"/>
      <c r="SGL320" s="5"/>
      <c r="SGM320" s="5"/>
      <c r="SGN320" s="5"/>
      <c r="SGO320" s="5"/>
      <c r="SGP320" s="5"/>
      <c r="SGQ320" s="5"/>
      <c r="SGR320" s="5"/>
      <c r="SGS320" s="5"/>
      <c r="SGT320" s="5"/>
      <c r="SGU320" s="5"/>
      <c r="SGV320" s="5"/>
      <c r="SGW320" s="5"/>
      <c r="SGX320" s="5"/>
      <c r="SGY320" s="5"/>
      <c r="SGZ320" s="5"/>
      <c r="SHA320" s="5"/>
      <c r="SHB320" s="5"/>
      <c r="SHC320" s="5"/>
      <c r="SHD320" s="5"/>
      <c r="SHE320" s="5"/>
      <c r="SHF320" s="5"/>
      <c r="SHG320" s="5"/>
      <c r="SHH320" s="5"/>
      <c r="SHI320" s="5"/>
      <c r="SHJ320" s="5"/>
      <c r="SHK320" s="5"/>
      <c r="SHL320" s="5"/>
      <c r="SHM320" s="5"/>
      <c r="SHN320" s="5"/>
      <c r="SHO320" s="5"/>
      <c r="SHP320" s="5"/>
      <c r="SHQ320" s="5"/>
      <c r="SHR320" s="5"/>
      <c r="SHS320" s="5"/>
      <c r="SHT320" s="5"/>
      <c r="SHU320" s="5"/>
      <c r="SHV320" s="5"/>
      <c r="SHW320" s="5"/>
      <c r="SHX320" s="5"/>
      <c r="SHY320" s="5"/>
      <c r="SHZ320" s="5"/>
      <c r="SIA320" s="5"/>
      <c r="SIB320" s="5"/>
      <c r="SIC320" s="5"/>
      <c r="SID320" s="5"/>
      <c r="SIE320" s="5"/>
      <c r="SIF320" s="5"/>
      <c r="SIG320" s="5"/>
      <c r="SIH320" s="5"/>
      <c r="SII320" s="5"/>
      <c r="SIJ320" s="5"/>
      <c r="SIK320" s="5"/>
      <c r="SIL320" s="5"/>
      <c r="SIM320" s="5"/>
      <c r="SIN320" s="5"/>
      <c r="SIO320" s="5"/>
      <c r="SIP320" s="5"/>
      <c r="SIQ320" s="5"/>
      <c r="SIR320" s="5"/>
      <c r="SIS320" s="5"/>
      <c r="SIT320" s="5"/>
      <c r="SIU320" s="5"/>
      <c r="SIV320" s="5"/>
      <c r="SIW320" s="5"/>
      <c r="SIX320" s="5"/>
      <c r="SIY320" s="5"/>
      <c r="SIZ320" s="5"/>
      <c r="SJA320" s="5"/>
      <c r="SJB320" s="5"/>
      <c r="SJC320" s="5"/>
      <c r="SJD320" s="5"/>
      <c r="SJE320" s="5"/>
      <c r="SJF320" s="5"/>
      <c r="SJG320" s="5"/>
      <c r="SJH320" s="5"/>
      <c r="SJI320" s="5"/>
      <c r="SJJ320" s="5"/>
      <c r="SJK320" s="5"/>
      <c r="SJL320" s="5"/>
      <c r="SJM320" s="5"/>
      <c r="SJN320" s="5"/>
      <c r="SJO320" s="5"/>
      <c r="SJP320" s="5"/>
      <c r="SJQ320" s="5"/>
      <c r="SJR320" s="5"/>
      <c r="SJS320" s="5"/>
      <c r="SJT320" s="5"/>
      <c r="SJU320" s="5"/>
      <c r="SJV320" s="5"/>
      <c r="SJW320" s="5"/>
      <c r="SJX320" s="5"/>
      <c r="SJY320" s="5"/>
      <c r="SJZ320" s="5"/>
      <c r="SKA320" s="5"/>
      <c r="SKB320" s="5"/>
      <c r="SKC320" s="5"/>
      <c r="SKD320" s="5"/>
      <c r="SKE320" s="5"/>
      <c r="SKF320" s="5"/>
      <c r="SKG320" s="5"/>
      <c r="SKH320" s="5"/>
      <c r="SKI320" s="5"/>
      <c r="SKJ320" s="5"/>
      <c r="SKK320" s="5"/>
      <c r="SKL320" s="5"/>
      <c r="SKM320" s="5"/>
      <c r="SKN320" s="5"/>
      <c r="SKO320" s="5"/>
      <c r="SKP320" s="5"/>
      <c r="SKQ320" s="5"/>
      <c r="SKR320" s="5"/>
      <c r="SKS320" s="5"/>
      <c r="SKT320" s="5"/>
      <c r="SKU320" s="5"/>
      <c r="SKV320" s="5"/>
      <c r="SKW320" s="5"/>
      <c r="SKX320" s="5"/>
      <c r="SKY320" s="5"/>
      <c r="SKZ320" s="5"/>
      <c r="SLA320" s="5"/>
      <c r="SLB320" s="5"/>
      <c r="SLC320" s="5"/>
      <c r="SLD320" s="5"/>
      <c r="SLE320" s="5"/>
      <c r="SLF320" s="5"/>
      <c r="SLG320" s="5"/>
      <c r="SLH320" s="5"/>
      <c r="SLI320" s="5"/>
      <c r="SLJ320" s="5"/>
      <c r="SLK320" s="5"/>
      <c r="SLL320" s="5"/>
      <c r="SLM320" s="5"/>
      <c r="SLN320" s="5"/>
      <c r="SLO320" s="5"/>
      <c r="SLP320" s="5"/>
      <c r="SLQ320" s="5"/>
      <c r="SLR320" s="5"/>
      <c r="SLS320" s="5"/>
      <c r="SLT320" s="5"/>
      <c r="SLU320" s="5"/>
      <c r="SLV320" s="5"/>
      <c r="SLW320" s="5"/>
      <c r="SLX320" s="5"/>
      <c r="SLY320" s="5"/>
      <c r="SLZ320" s="5"/>
      <c r="SMA320" s="5"/>
      <c r="SMB320" s="5"/>
      <c r="SMC320" s="5"/>
      <c r="SMD320" s="5"/>
      <c r="SME320" s="5"/>
      <c r="SMF320" s="5"/>
      <c r="SMG320" s="5"/>
      <c r="SMH320" s="5"/>
      <c r="SMI320" s="5"/>
      <c r="SMJ320" s="5"/>
      <c r="SMK320" s="5"/>
      <c r="SML320" s="5"/>
      <c r="SMM320" s="5"/>
      <c r="SMN320" s="5"/>
      <c r="SMO320" s="5"/>
      <c r="SMP320" s="5"/>
      <c r="SMQ320" s="5"/>
      <c r="SMR320" s="5"/>
      <c r="SMS320" s="5"/>
      <c r="SMT320" s="5"/>
      <c r="SMU320" s="5"/>
      <c r="SMV320" s="5"/>
      <c r="SMW320" s="5"/>
      <c r="SMX320" s="5"/>
      <c r="SMY320" s="5"/>
      <c r="SMZ320" s="5"/>
      <c r="SNA320" s="5"/>
      <c r="SNB320" s="5"/>
      <c r="SNC320" s="5"/>
      <c r="SND320" s="5"/>
      <c r="SNE320" s="5"/>
      <c r="SNF320" s="5"/>
      <c r="SNG320" s="5"/>
      <c r="SNH320" s="5"/>
      <c r="SNI320" s="5"/>
      <c r="SNJ320" s="5"/>
      <c r="SNK320" s="5"/>
      <c r="SNL320" s="5"/>
      <c r="SNM320" s="5"/>
      <c r="SNN320" s="5"/>
      <c r="SNO320" s="5"/>
      <c r="SNP320" s="5"/>
      <c r="SNQ320" s="5"/>
      <c r="SNR320" s="5"/>
      <c r="SNS320" s="5"/>
      <c r="SNT320" s="5"/>
      <c r="SNU320" s="5"/>
      <c r="SNV320" s="5"/>
      <c r="SNW320" s="5"/>
      <c r="SNX320" s="5"/>
      <c r="SNY320" s="5"/>
      <c r="SNZ320" s="5"/>
      <c r="SOA320" s="5"/>
      <c r="SOB320" s="5"/>
      <c r="SOC320" s="5"/>
      <c r="SOD320" s="5"/>
      <c r="SOE320" s="5"/>
      <c r="SOF320" s="5"/>
      <c r="SOG320" s="5"/>
      <c r="SOH320" s="5"/>
      <c r="SOI320" s="5"/>
      <c r="SOJ320" s="5"/>
      <c r="SOK320" s="5"/>
      <c r="SOL320" s="5"/>
      <c r="SOM320" s="5"/>
      <c r="SON320" s="5"/>
      <c r="SOO320" s="5"/>
      <c r="SOP320" s="5"/>
      <c r="SOQ320" s="5"/>
      <c r="SOR320" s="5"/>
      <c r="SOS320" s="5"/>
      <c r="SOT320" s="5"/>
      <c r="SOU320" s="5"/>
      <c r="SOV320" s="5"/>
      <c r="SOW320" s="5"/>
      <c r="SOX320" s="5"/>
      <c r="SOY320" s="5"/>
      <c r="SOZ320" s="5"/>
      <c r="SPA320" s="5"/>
      <c r="SPB320" s="5"/>
      <c r="SPC320" s="5"/>
      <c r="SPD320" s="5"/>
      <c r="SPE320" s="5"/>
      <c r="SPF320" s="5"/>
      <c r="SPG320" s="5"/>
      <c r="SPH320" s="5"/>
      <c r="SPI320" s="5"/>
      <c r="SPJ320" s="5"/>
      <c r="SPK320" s="5"/>
      <c r="SPL320" s="5"/>
      <c r="SPM320" s="5"/>
      <c r="SPN320" s="5"/>
      <c r="SPO320" s="5"/>
      <c r="SPP320" s="5"/>
      <c r="SPQ320" s="5"/>
      <c r="SPR320" s="5"/>
      <c r="SPS320" s="5"/>
      <c r="SPT320" s="5"/>
      <c r="SPU320" s="5"/>
      <c r="SPV320" s="5"/>
      <c r="SPW320" s="5"/>
      <c r="SPX320" s="5"/>
      <c r="SPY320" s="5"/>
      <c r="SPZ320" s="5"/>
      <c r="SQA320" s="5"/>
      <c r="SQB320" s="5"/>
      <c r="SQC320" s="5"/>
      <c r="SQD320" s="5"/>
      <c r="SQE320" s="5"/>
      <c r="SQF320" s="5"/>
      <c r="SQG320" s="5"/>
      <c r="SQH320" s="5"/>
      <c r="SQI320" s="5"/>
      <c r="SQJ320" s="5"/>
      <c r="SQK320" s="5"/>
      <c r="SQL320" s="5"/>
      <c r="SQM320" s="5"/>
      <c r="SQN320" s="5"/>
      <c r="SQO320" s="5"/>
      <c r="SQP320" s="5"/>
      <c r="SQQ320" s="5"/>
      <c r="SQR320" s="5"/>
      <c r="SQS320" s="5"/>
      <c r="SQT320" s="5"/>
      <c r="SQU320" s="5"/>
      <c r="SQV320" s="5"/>
      <c r="SQW320" s="5"/>
      <c r="SQX320" s="5"/>
      <c r="SQY320" s="5"/>
      <c r="SQZ320" s="5"/>
      <c r="SRA320" s="5"/>
      <c r="SRB320" s="5"/>
      <c r="SRC320" s="5"/>
      <c r="SRD320" s="5"/>
      <c r="SRE320" s="5"/>
      <c r="SRF320" s="5"/>
      <c r="SRG320" s="5"/>
      <c r="SRH320" s="5"/>
      <c r="SRI320" s="5"/>
      <c r="SRJ320" s="5"/>
      <c r="SRK320" s="5"/>
      <c r="SRL320" s="5"/>
      <c r="SRM320" s="5"/>
      <c r="SRN320" s="5"/>
      <c r="SRO320" s="5"/>
      <c r="SRP320" s="5"/>
      <c r="SRQ320" s="5"/>
      <c r="SRR320" s="5"/>
      <c r="SRS320" s="5"/>
      <c r="SRT320" s="5"/>
      <c r="SRU320" s="5"/>
      <c r="SRV320" s="5"/>
      <c r="SRW320" s="5"/>
      <c r="SRX320" s="5"/>
      <c r="SRY320" s="5"/>
      <c r="SRZ320" s="5"/>
      <c r="SSA320" s="5"/>
      <c r="SSB320" s="5"/>
      <c r="SSC320" s="5"/>
      <c r="SSD320" s="5"/>
      <c r="SSE320" s="5"/>
      <c r="SSF320" s="5"/>
      <c r="SSG320" s="5"/>
      <c r="SSH320" s="5"/>
      <c r="SSI320" s="5"/>
      <c r="SSJ320" s="5"/>
      <c r="SSK320" s="5"/>
      <c r="SSL320" s="5"/>
      <c r="SSM320" s="5"/>
      <c r="SSN320" s="5"/>
      <c r="SSO320" s="5"/>
      <c r="SSP320" s="5"/>
      <c r="SSQ320" s="5"/>
      <c r="SSR320" s="5"/>
      <c r="SSS320" s="5"/>
      <c r="SST320" s="5"/>
      <c r="SSU320" s="5"/>
      <c r="SSV320" s="5"/>
      <c r="SSW320" s="5"/>
      <c r="SSX320" s="5"/>
      <c r="SSY320" s="5"/>
      <c r="SSZ320" s="5"/>
      <c r="STA320" s="5"/>
      <c r="STB320" s="5"/>
      <c r="STC320" s="5"/>
      <c r="STD320" s="5"/>
      <c r="STE320" s="5"/>
      <c r="STF320" s="5"/>
      <c r="STG320" s="5"/>
      <c r="STH320" s="5"/>
      <c r="STI320" s="5"/>
      <c r="STJ320" s="5"/>
      <c r="STK320" s="5"/>
      <c r="STL320" s="5"/>
      <c r="STM320" s="5"/>
      <c r="STN320" s="5"/>
      <c r="STO320" s="5"/>
      <c r="STP320" s="5"/>
      <c r="STQ320" s="5"/>
      <c r="STR320" s="5"/>
      <c r="STS320" s="5"/>
      <c r="STT320" s="5"/>
      <c r="STU320" s="5"/>
      <c r="STV320" s="5"/>
      <c r="STW320" s="5"/>
      <c r="STX320" s="5"/>
      <c r="STY320" s="5"/>
      <c r="STZ320" s="5"/>
      <c r="SUA320" s="5"/>
      <c r="SUB320" s="5"/>
      <c r="SUC320" s="5"/>
      <c r="SUD320" s="5"/>
      <c r="SUE320" s="5"/>
      <c r="SUF320" s="5"/>
      <c r="SUG320" s="5"/>
      <c r="SUH320" s="5"/>
      <c r="SUI320" s="5"/>
      <c r="SUJ320" s="5"/>
      <c r="SUK320" s="5"/>
      <c r="SUL320" s="5"/>
      <c r="SUM320" s="5"/>
      <c r="SUN320" s="5"/>
      <c r="SUO320" s="5"/>
      <c r="SUP320" s="5"/>
      <c r="SUQ320" s="5"/>
      <c r="SUR320" s="5"/>
      <c r="SUS320" s="5"/>
      <c r="SUT320" s="5"/>
      <c r="SUU320" s="5"/>
      <c r="SUV320" s="5"/>
      <c r="SUW320" s="5"/>
      <c r="SUX320" s="5"/>
      <c r="SUY320" s="5"/>
      <c r="SUZ320" s="5"/>
      <c r="SVA320" s="5"/>
      <c r="SVB320" s="5"/>
      <c r="SVC320" s="5"/>
      <c r="SVD320" s="5"/>
      <c r="SVE320" s="5"/>
      <c r="SVF320" s="5"/>
      <c r="SVG320" s="5"/>
      <c r="SVH320" s="5"/>
      <c r="SVI320" s="5"/>
      <c r="SVJ320" s="5"/>
      <c r="SVK320" s="5"/>
      <c r="SVL320" s="5"/>
      <c r="SVM320" s="5"/>
      <c r="SVN320" s="5"/>
      <c r="SVO320" s="5"/>
      <c r="SVP320" s="5"/>
      <c r="SVQ320" s="5"/>
      <c r="SVR320" s="5"/>
      <c r="SVS320" s="5"/>
      <c r="SVT320" s="5"/>
      <c r="SVU320" s="5"/>
      <c r="SVV320" s="5"/>
      <c r="SVW320" s="5"/>
      <c r="SVX320" s="5"/>
      <c r="SVY320" s="5"/>
      <c r="SVZ320" s="5"/>
      <c r="SWA320" s="5"/>
      <c r="SWB320" s="5"/>
      <c r="SWC320" s="5"/>
      <c r="SWD320" s="5"/>
      <c r="SWE320" s="5"/>
      <c r="SWF320" s="5"/>
      <c r="SWG320" s="5"/>
      <c r="SWH320" s="5"/>
      <c r="SWI320" s="5"/>
      <c r="SWJ320" s="5"/>
      <c r="SWK320" s="5"/>
      <c r="SWL320" s="5"/>
      <c r="SWM320" s="5"/>
      <c r="SWN320" s="5"/>
      <c r="SWO320" s="5"/>
      <c r="SWP320" s="5"/>
      <c r="SWQ320" s="5"/>
      <c r="SWR320" s="5"/>
      <c r="SWS320" s="5"/>
      <c r="SWT320" s="5"/>
      <c r="SWU320" s="5"/>
      <c r="SWV320" s="5"/>
      <c r="SWW320" s="5"/>
      <c r="SWX320" s="5"/>
      <c r="SWY320" s="5"/>
      <c r="SWZ320" s="5"/>
      <c r="SXA320" s="5"/>
      <c r="SXB320" s="5"/>
      <c r="SXC320" s="5"/>
      <c r="SXD320" s="5"/>
      <c r="SXE320" s="5"/>
      <c r="SXF320" s="5"/>
      <c r="SXG320" s="5"/>
      <c r="SXH320" s="5"/>
      <c r="SXI320" s="5"/>
      <c r="SXJ320" s="5"/>
      <c r="SXK320" s="5"/>
      <c r="SXL320" s="5"/>
      <c r="SXM320" s="5"/>
      <c r="SXN320" s="5"/>
      <c r="SXO320" s="5"/>
      <c r="SXP320" s="5"/>
      <c r="SXQ320" s="5"/>
      <c r="SXR320" s="5"/>
      <c r="SXS320" s="5"/>
      <c r="SXT320" s="5"/>
      <c r="SXU320" s="5"/>
      <c r="SXV320" s="5"/>
      <c r="SXW320" s="5"/>
      <c r="SXX320" s="5"/>
      <c r="SXY320" s="5"/>
      <c r="SXZ320" s="5"/>
      <c r="SYA320" s="5"/>
      <c r="SYB320" s="5"/>
      <c r="SYC320" s="5"/>
      <c r="SYD320" s="5"/>
      <c r="SYE320" s="5"/>
      <c r="SYF320" s="5"/>
      <c r="SYG320" s="5"/>
      <c r="SYH320" s="5"/>
      <c r="SYI320" s="5"/>
      <c r="SYJ320" s="5"/>
      <c r="SYK320" s="5"/>
      <c r="SYL320" s="5"/>
      <c r="SYM320" s="5"/>
      <c r="SYN320" s="5"/>
      <c r="SYO320" s="5"/>
      <c r="SYP320" s="5"/>
      <c r="SYQ320" s="5"/>
      <c r="SYR320" s="5"/>
      <c r="SYS320" s="5"/>
      <c r="SYT320" s="5"/>
      <c r="SYU320" s="5"/>
      <c r="SYV320" s="5"/>
      <c r="SYW320" s="5"/>
      <c r="SYX320" s="5"/>
      <c r="SYY320" s="5"/>
      <c r="SYZ320" s="5"/>
      <c r="SZA320" s="5"/>
      <c r="SZB320" s="5"/>
      <c r="SZC320" s="5"/>
      <c r="SZD320" s="5"/>
      <c r="SZE320" s="5"/>
      <c r="SZF320" s="5"/>
      <c r="SZG320" s="5"/>
      <c r="SZH320" s="5"/>
      <c r="SZI320" s="5"/>
      <c r="SZJ320" s="5"/>
      <c r="SZK320" s="5"/>
      <c r="SZL320" s="5"/>
      <c r="SZM320" s="5"/>
      <c r="SZN320" s="5"/>
      <c r="SZO320" s="5"/>
      <c r="SZP320" s="5"/>
      <c r="SZQ320" s="5"/>
      <c r="SZR320" s="5"/>
      <c r="SZS320" s="5"/>
      <c r="SZT320" s="5"/>
      <c r="SZU320" s="5"/>
      <c r="SZV320" s="5"/>
      <c r="SZW320" s="5"/>
      <c r="SZX320" s="5"/>
      <c r="SZY320" s="5"/>
      <c r="SZZ320" s="5"/>
      <c r="TAA320" s="5"/>
      <c r="TAB320" s="5"/>
      <c r="TAC320" s="5"/>
      <c r="TAD320" s="5"/>
      <c r="TAE320" s="5"/>
      <c r="TAF320" s="5"/>
      <c r="TAG320" s="5"/>
      <c r="TAH320" s="5"/>
      <c r="TAI320" s="5"/>
      <c r="TAJ320" s="5"/>
      <c r="TAK320" s="5"/>
      <c r="TAL320" s="5"/>
      <c r="TAM320" s="5"/>
      <c r="TAN320" s="5"/>
      <c r="TAO320" s="5"/>
      <c r="TAP320" s="5"/>
      <c r="TAQ320" s="5"/>
      <c r="TAR320" s="5"/>
      <c r="TAS320" s="5"/>
      <c r="TAT320" s="5"/>
      <c r="TAU320" s="5"/>
      <c r="TAV320" s="5"/>
      <c r="TAW320" s="5"/>
      <c r="TAX320" s="5"/>
      <c r="TAY320" s="5"/>
      <c r="TAZ320" s="5"/>
      <c r="TBA320" s="5"/>
      <c r="TBB320" s="5"/>
      <c r="TBC320" s="5"/>
      <c r="TBD320" s="5"/>
      <c r="TBE320" s="5"/>
      <c r="TBF320" s="5"/>
      <c r="TBG320" s="5"/>
      <c r="TBH320" s="5"/>
      <c r="TBI320" s="5"/>
      <c r="TBJ320" s="5"/>
      <c r="TBK320" s="5"/>
      <c r="TBL320" s="5"/>
      <c r="TBM320" s="5"/>
      <c r="TBN320" s="5"/>
      <c r="TBO320" s="5"/>
      <c r="TBP320" s="5"/>
      <c r="TBQ320" s="5"/>
      <c r="TBR320" s="5"/>
      <c r="TBS320" s="5"/>
      <c r="TBT320" s="5"/>
      <c r="TBU320" s="5"/>
      <c r="TBV320" s="5"/>
      <c r="TBW320" s="5"/>
      <c r="TBX320" s="5"/>
      <c r="TBY320" s="5"/>
      <c r="TBZ320" s="5"/>
      <c r="TCA320" s="5"/>
      <c r="TCB320" s="5"/>
      <c r="TCC320" s="5"/>
      <c r="TCD320" s="5"/>
      <c r="TCE320" s="5"/>
      <c r="TCF320" s="5"/>
      <c r="TCG320" s="5"/>
      <c r="TCH320" s="5"/>
      <c r="TCI320" s="5"/>
      <c r="TCJ320" s="5"/>
      <c r="TCK320" s="5"/>
      <c r="TCL320" s="5"/>
      <c r="TCM320" s="5"/>
      <c r="TCN320" s="5"/>
      <c r="TCO320" s="5"/>
      <c r="TCP320" s="5"/>
      <c r="TCQ320" s="5"/>
      <c r="TCR320" s="5"/>
      <c r="TCS320" s="5"/>
      <c r="TCT320" s="5"/>
      <c r="TCU320" s="5"/>
      <c r="TCV320" s="5"/>
      <c r="TCW320" s="5"/>
      <c r="TCX320" s="5"/>
      <c r="TCY320" s="5"/>
      <c r="TCZ320" s="5"/>
      <c r="TDA320" s="5"/>
      <c r="TDB320" s="5"/>
      <c r="TDC320" s="5"/>
      <c r="TDD320" s="5"/>
      <c r="TDE320" s="5"/>
      <c r="TDF320" s="5"/>
      <c r="TDG320" s="5"/>
      <c r="TDH320" s="5"/>
      <c r="TDI320" s="5"/>
      <c r="TDJ320" s="5"/>
      <c r="TDK320" s="5"/>
      <c r="TDL320" s="5"/>
      <c r="TDM320" s="5"/>
      <c r="TDN320" s="5"/>
      <c r="TDO320" s="5"/>
      <c r="TDP320" s="5"/>
      <c r="TDQ320" s="5"/>
      <c r="TDR320" s="5"/>
      <c r="TDS320" s="5"/>
      <c r="TDT320" s="5"/>
      <c r="TDU320" s="5"/>
      <c r="TDV320" s="5"/>
      <c r="TDW320" s="5"/>
      <c r="TDX320" s="5"/>
      <c r="TDY320" s="5"/>
      <c r="TDZ320" s="5"/>
      <c r="TEA320" s="5"/>
      <c r="TEB320" s="5"/>
      <c r="TEC320" s="5"/>
      <c r="TED320" s="5"/>
      <c r="TEE320" s="5"/>
      <c r="TEF320" s="5"/>
      <c r="TEG320" s="5"/>
      <c r="TEH320" s="5"/>
      <c r="TEI320" s="5"/>
      <c r="TEJ320" s="5"/>
      <c r="TEK320" s="5"/>
      <c r="TEL320" s="5"/>
      <c r="TEM320" s="5"/>
      <c r="TEN320" s="5"/>
      <c r="TEO320" s="5"/>
      <c r="TEP320" s="5"/>
      <c r="TEQ320" s="5"/>
      <c r="TER320" s="5"/>
      <c r="TES320" s="5"/>
      <c r="TET320" s="5"/>
      <c r="TEU320" s="5"/>
      <c r="TEV320" s="5"/>
      <c r="TEW320" s="5"/>
      <c r="TEX320" s="5"/>
      <c r="TEY320" s="5"/>
      <c r="TEZ320" s="5"/>
      <c r="TFA320" s="5"/>
      <c r="TFB320" s="5"/>
      <c r="TFC320" s="5"/>
      <c r="TFD320" s="5"/>
      <c r="TFE320" s="5"/>
      <c r="TFF320" s="5"/>
      <c r="TFG320" s="5"/>
      <c r="TFH320" s="5"/>
      <c r="TFI320" s="5"/>
      <c r="TFJ320" s="5"/>
      <c r="TFK320" s="5"/>
      <c r="TFL320" s="5"/>
      <c r="TFM320" s="5"/>
      <c r="TFN320" s="5"/>
      <c r="TFO320" s="5"/>
      <c r="TFP320" s="5"/>
      <c r="TFQ320" s="5"/>
      <c r="TFR320" s="5"/>
      <c r="TFS320" s="5"/>
      <c r="TFT320" s="5"/>
      <c r="TFU320" s="5"/>
      <c r="TFV320" s="5"/>
      <c r="TFW320" s="5"/>
      <c r="TFX320" s="5"/>
      <c r="TFY320" s="5"/>
      <c r="TFZ320" s="5"/>
      <c r="TGA320" s="5"/>
      <c r="TGB320" s="5"/>
      <c r="TGC320" s="5"/>
      <c r="TGD320" s="5"/>
      <c r="TGE320" s="5"/>
      <c r="TGF320" s="5"/>
      <c r="TGG320" s="5"/>
      <c r="TGH320" s="5"/>
      <c r="TGI320" s="5"/>
      <c r="TGJ320" s="5"/>
      <c r="TGK320" s="5"/>
      <c r="TGL320" s="5"/>
      <c r="TGM320" s="5"/>
      <c r="TGN320" s="5"/>
      <c r="TGO320" s="5"/>
      <c r="TGP320" s="5"/>
      <c r="TGQ320" s="5"/>
      <c r="TGR320" s="5"/>
      <c r="TGS320" s="5"/>
      <c r="TGT320" s="5"/>
      <c r="TGU320" s="5"/>
      <c r="TGV320" s="5"/>
      <c r="TGW320" s="5"/>
      <c r="TGX320" s="5"/>
      <c r="TGY320" s="5"/>
      <c r="TGZ320" s="5"/>
      <c r="THA320" s="5"/>
      <c r="THB320" s="5"/>
      <c r="THC320" s="5"/>
      <c r="THD320" s="5"/>
      <c r="THE320" s="5"/>
      <c r="THF320" s="5"/>
      <c r="THG320" s="5"/>
      <c r="THH320" s="5"/>
      <c r="THI320" s="5"/>
      <c r="THJ320" s="5"/>
      <c r="THK320" s="5"/>
      <c r="THL320" s="5"/>
      <c r="THM320" s="5"/>
      <c r="THN320" s="5"/>
      <c r="THO320" s="5"/>
      <c r="THP320" s="5"/>
      <c r="THQ320" s="5"/>
      <c r="THR320" s="5"/>
      <c r="THS320" s="5"/>
      <c r="THT320" s="5"/>
      <c r="THU320" s="5"/>
      <c r="THV320" s="5"/>
      <c r="THW320" s="5"/>
      <c r="THX320" s="5"/>
      <c r="THY320" s="5"/>
      <c r="THZ320" s="5"/>
      <c r="TIA320" s="5"/>
      <c r="TIB320" s="5"/>
      <c r="TIC320" s="5"/>
      <c r="TID320" s="5"/>
      <c r="TIE320" s="5"/>
      <c r="TIF320" s="5"/>
      <c r="TIG320" s="5"/>
      <c r="TIH320" s="5"/>
      <c r="TII320" s="5"/>
      <c r="TIJ320" s="5"/>
      <c r="TIK320" s="5"/>
      <c r="TIL320" s="5"/>
      <c r="TIM320" s="5"/>
      <c r="TIN320" s="5"/>
      <c r="TIO320" s="5"/>
      <c r="TIP320" s="5"/>
      <c r="TIQ320" s="5"/>
      <c r="TIR320" s="5"/>
      <c r="TIS320" s="5"/>
      <c r="TIT320" s="5"/>
      <c r="TIU320" s="5"/>
      <c r="TIV320" s="5"/>
      <c r="TIW320" s="5"/>
      <c r="TIX320" s="5"/>
      <c r="TIY320" s="5"/>
      <c r="TIZ320" s="5"/>
      <c r="TJA320" s="5"/>
      <c r="TJB320" s="5"/>
      <c r="TJC320" s="5"/>
      <c r="TJD320" s="5"/>
      <c r="TJE320" s="5"/>
      <c r="TJF320" s="5"/>
      <c r="TJG320" s="5"/>
      <c r="TJH320" s="5"/>
      <c r="TJI320" s="5"/>
      <c r="TJJ320" s="5"/>
      <c r="TJK320" s="5"/>
      <c r="TJL320" s="5"/>
      <c r="TJM320" s="5"/>
      <c r="TJN320" s="5"/>
      <c r="TJO320" s="5"/>
      <c r="TJP320" s="5"/>
      <c r="TJQ320" s="5"/>
      <c r="TJR320" s="5"/>
      <c r="TJS320" s="5"/>
      <c r="TJT320" s="5"/>
      <c r="TJU320" s="5"/>
      <c r="TJV320" s="5"/>
      <c r="TJW320" s="5"/>
      <c r="TJX320" s="5"/>
      <c r="TJY320" s="5"/>
      <c r="TJZ320" s="5"/>
      <c r="TKA320" s="5"/>
      <c r="TKB320" s="5"/>
      <c r="TKC320" s="5"/>
      <c r="TKD320" s="5"/>
      <c r="TKE320" s="5"/>
      <c r="TKF320" s="5"/>
      <c r="TKG320" s="5"/>
      <c r="TKH320" s="5"/>
      <c r="TKI320" s="5"/>
      <c r="TKJ320" s="5"/>
      <c r="TKK320" s="5"/>
      <c r="TKL320" s="5"/>
      <c r="TKM320" s="5"/>
      <c r="TKN320" s="5"/>
      <c r="TKO320" s="5"/>
      <c r="TKP320" s="5"/>
      <c r="TKQ320" s="5"/>
      <c r="TKR320" s="5"/>
      <c r="TKS320" s="5"/>
      <c r="TKT320" s="5"/>
      <c r="TKU320" s="5"/>
      <c r="TKV320" s="5"/>
      <c r="TKW320" s="5"/>
      <c r="TKX320" s="5"/>
      <c r="TKY320" s="5"/>
      <c r="TKZ320" s="5"/>
      <c r="TLA320" s="5"/>
      <c r="TLB320" s="5"/>
      <c r="TLC320" s="5"/>
      <c r="TLD320" s="5"/>
      <c r="TLE320" s="5"/>
      <c r="TLF320" s="5"/>
      <c r="TLG320" s="5"/>
      <c r="TLH320" s="5"/>
      <c r="TLI320" s="5"/>
      <c r="TLJ320" s="5"/>
      <c r="TLK320" s="5"/>
      <c r="TLL320" s="5"/>
      <c r="TLM320" s="5"/>
      <c r="TLN320" s="5"/>
      <c r="TLO320" s="5"/>
      <c r="TLP320" s="5"/>
      <c r="TLQ320" s="5"/>
      <c r="TLR320" s="5"/>
      <c r="TLS320" s="5"/>
      <c r="TLT320" s="5"/>
      <c r="TLU320" s="5"/>
      <c r="TLV320" s="5"/>
      <c r="TLW320" s="5"/>
      <c r="TLX320" s="5"/>
      <c r="TLY320" s="5"/>
      <c r="TLZ320" s="5"/>
      <c r="TMA320" s="5"/>
      <c r="TMB320" s="5"/>
      <c r="TMC320" s="5"/>
      <c r="TMD320" s="5"/>
      <c r="TME320" s="5"/>
      <c r="TMF320" s="5"/>
      <c r="TMG320" s="5"/>
      <c r="TMH320" s="5"/>
      <c r="TMI320" s="5"/>
      <c r="TMJ320" s="5"/>
      <c r="TMK320" s="5"/>
      <c r="TML320" s="5"/>
      <c r="TMM320" s="5"/>
      <c r="TMN320" s="5"/>
      <c r="TMO320" s="5"/>
      <c r="TMP320" s="5"/>
      <c r="TMQ320" s="5"/>
      <c r="TMR320" s="5"/>
      <c r="TMS320" s="5"/>
      <c r="TMT320" s="5"/>
      <c r="TMU320" s="5"/>
      <c r="TMV320" s="5"/>
      <c r="TMW320" s="5"/>
      <c r="TMX320" s="5"/>
      <c r="TMY320" s="5"/>
      <c r="TMZ320" s="5"/>
      <c r="TNA320" s="5"/>
      <c r="TNB320" s="5"/>
      <c r="TNC320" s="5"/>
      <c r="TND320" s="5"/>
      <c r="TNE320" s="5"/>
      <c r="TNF320" s="5"/>
      <c r="TNG320" s="5"/>
      <c r="TNH320" s="5"/>
      <c r="TNI320" s="5"/>
      <c r="TNJ320" s="5"/>
      <c r="TNK320" s="5"/>
      <c r="TNL320" s="5"/>
      <c r="TNM320" s="5"/>
      <c r="TNN320" s="5"/>
      <c r="TNO320" s="5"/>
      <c r="TNP320" s="5"/>
      <c r="TNQ320" s="5"/>
      <c r="TNR320" s="5"/>
      <c r="TNS320" s="5"/>
      <c r="TNT320" s="5"/>
      <c r="TNU320" s="5"/>
      <c r="TNV320" s="5"/>
      <c r="TNW320" s="5"/>
      <c r="TNX320" s="5"/>
      <c r="TNY320" s="5"/>
      <c r="TNZ320" s="5"/>
      <c r="TOA320" s="5"/>
      <c r="TOB320" s="5"/>
      <c r="TOC320" s="5"/>
      <c r="TOD320" s="5"/>
      <c r="TOE320" s="5"/>
      <c r="TOF320" s="5"/>
      <c r="TOG320" s="5"/>
      <c r="TOH320" s="5"/>
      <c r="TOI320" s="5"/>
      <c r="TOJ320" s="5"/>
      <c r="TOK320" s="5"/>
      <c r="TOL320" s="5"/>
      <c r="TOM320" s="5"/>
      <c r="TON320" s="5"/>
      <c r="TOO320" s="5"/>
      <c r="TOP320" s="5"/>
      <c r="TOQ320" s="5"/>
      <c r="TOR320" s="5"/>
      <c r="TOS320" s="5"/>
      <c r="TOT320" s="5"/>
      <c r="TOU320" s="5"/>
      <c r="TOV320" s="5"/>
      <c r="TOW320" s="5"/>
      <c r="TOX320" s="5"/>
      <c r="TOY320" s="5"/>
      <c r="TOZ320" s="5"/>
      <c r="TPA320" s="5"/>
      <c r="TPB320" s="5"/>
      <c r="TPC320" s="5"/>
      <c r="TPD320" s="5"/>
      <c r="TPE320" s="5"/>
      <c r="TPF320" s="5"/>
      <c r="TPG320" s="5"/>
      <c r="TPH320" s="5"/>
      <c r="TPI320" s="5"/>
      <c r="TPJ320" s="5"/>
      <c r="TPK320" s="5"/>
      <c r="TPL320" s="5"/>
      <c r="TPM320" s="5"/>
      <c r="TPN320" s="5"/>
      <c r="TPO320" s="5"/>
      <c r="TPP320" s="5"/>
      <c r="TPQ320" s="5"/>
      <c r="TPR320" s="5"/>
      <c r="TPS320" s="5"/>
      <c r="TPT320" s="5"/>
      <c r="TPU320" s="5"/>
      <c r="TPV320" s="5"/>
      <c r="TPW320" s="5"/>
      <c r="TPX320" s="5"/>
      <c r="TPY320" s="5"/>
      <c r="TPZ320" s="5"/>
      <c r="TQA320" s="5"/>
      <c r="TQB320" s="5"/>
      <c r="TQC320" s="5"/>
      <c r="TQD320" s="5"/>
      <c r="TQE320" s="5"/>
      <c r="TQF320" s="5"/>
      <c r="TQG320" s="5"/>
      <c r="TQH320" s="5"/>
      <c r="TQI320" s="5"/>
      <c r="TQJ320" s="5"/>
      <c r="TQK320" s="5"/>
      <c r="TQL320" s="5"/>
      <c r="TQM320" s="5"/>
      <c r="TQN320" s="5"/>
      <c r="TQO320" s="5"/>
      <c r="TQP320" s="5"/>
      <c r="TQQ320" s="5"/>
      <c r="TQR320" s="5"/>
      <c r="TQS320" s="5"/>
      <c r="TQT320" s="5"/>
      <c r="TQU320" s="5"/>
      <c r="TQV320" s="5"/>
      <c r="TQW320" s="5"/>
      <c r="TQX320" s="5"/>
      <c r="TQY320" s="5"/>
      <c r="TQZ320" s="5"/>
      <c r="TRA320" s="5"/>
      <c r="TRB320" s="5"/>
      <c r="TRC320" s="5"/>
      <c r="TRD320" s="5"/>
      <c r="TRE320" s="5"/>
      <c r="TRF320" s="5"/>
      <c r="TRG320" s="5"/>
      <c r="TRH320" s="5"/>
      <c r="TRI320" s="5"/>
      <c r="TRJ320" s="5"/>
      <c r="TRK320" s="5"/>
      <c r="TRL320" s="5"/>
      <c r="TRM320" s="5"/>
      <c r="TRN320" s="5"/>
      <c r="TRO320" s="5"/>
      <c r="TRP320" s="5"/>
      <c r="TRQ320" s="5"/>
      <c r="TRR320" s="5"/>
      <c r="TRS320" s="5"/>
      <c r="TRT320" s="5"/>
      <c r="TRU320" s="5"/>
      <c r="TRV320" s="5"/>
      <c r="TRW320" s="5"/>
      <c r="TRX320" s="5"/>
      <c r="TRY320" s="5"/>
      <c r="TRZ320" s="5"/>
      <c r="TSA320" s="5"/>
      <c r="TSB320" s="5"/>
      <c r="TSC320" s="5"/>
      <c r="TSD320" s="5"/>
      <c r="TSE320" s="5"/>
      <c r="TSF320" s="5"/>
      <c r="TSG320" s="5"/>
      <c r="TSH320" s="5"/>
      <c r="TSI320" s="5"/>
      <c r="TSJ320" s="5"/>
      <c r="TSK320" s="5"/>
      <c r="TSL320" s="5"/>
      <c r="TSM320" s="5"/>
      <c r="TSN320" s="5"/>
      <c r="TSO320" s="5"/>
      <c r="TSP320" s="5"/>
      <c r="TSQ320" s="5"/>
      <c r="TSR320" s="5"/>
      <c r="TSS320" s="5"/>
      <c r="TST320" s="5"/>
      <c r="TSU320" s="5"/>
      <c r="TSV320" s="5"/>
      <c r="TSW320" s="5"/>
      <c r="TSX320" s="5"/>
      <c r="TSY320" s="5"/>
      <c r="TSZ320" s="5"/>
      <c r="TTA320" s="5"/>
      <c r="TTB320" s="5"/>
      <c r="TTC320" s="5"/>
      <c r="TTD320" s="5"/>
      <c r="TTE320" s="5"/>
      <c r="TTF320" s="5"/>
      <c r="TTG320" s="5"/>
      <c r="TTH320" s="5"/>
      <c r="TTI320" s="5"/>
      <c r="TTJ320" s="5"/>
      <c r="TTK320" s="5"/>
      <c r="TTL320" s="5"/>
      <c r="TTM320" s="5"/>
      <c r="TTN320" s="5"/>
      <c r="TTO320" s="5"/>
      <c r="TTP320" s="5"/>
      <c r="TTQ320" s="5"/>
      <c r="TTR320" s="5"/>
      <c r="TTS320" s="5"/>
      <c r="TTT320" s="5"/>
      <c r="TTU320" s="5"/>
      <c r="TTV320" s="5"/>
      <c r="TTW320" s="5"/>
      <c r="TTX320" s="5"/>
      <c r="TTY320" s="5"/>
      <c r="TTZ320" s="5"/>
      <c r="TUA320" s="5"/>
      <c r="TUB320" s="5"/>
      <c r="TUC320" s="5"/>
      <c r="TUD320" s="5"/>
      <c r="TUE320" s="5"/>
      <c r="TUF320" s="5"/>
      <c r="TUG320" s="5"/>
      <c r="TUH320" s="5"/>
      <c r="TUI320" s="5"/>
      <c r="TUJ320" s="5"/>
      <c r="TUK320" s="5"/>
      <c r="TUL320" s="5"/>
      <c r="TUM320" s="5"/>
      <c r="TUN320" s="5"/>
      <c r="TUO320" s="5"/>
      <c r="TUP320" s="5"/>
      <c r="TUQ320" s="5"/>
      <c r="TUR320" s="5"/>
      <c r="TUS320" s="5"/>
      <c r="TUT320" s="5"/>
      <c r="TUU320" s="5"/>
      <c r="TUV320" s="5"/>
      <c r="TUW320" s="5"/>
      <c r="TUX320" s="5"/>
      <c r="TUY320" s="5"/>
      <c r="TUZ320" s="5"/>
      <c r="TVA320" s="5"/>
      <c r="TVB320" s="5"/>
      <c r="TVC320" s="5"/>
      <c r="TVD320" s="5"/>
      <c r="TVE320" s="5"/>
      <c r="TVF320" s="5"/>
      <c r="TVG320" s="5"/>
      <c r="TVH320" s="5"/>
      <c r="TVI320" s="5"/>
      <c r="TVJ320" s="5"/>
      <c r="TVK320" s="5"/>
      <c r="TVL320" s="5"/>
      <c r="TVM320" s="5"/>
      <c r="TVN320" s="5"/>
      <c r="TVO320" s="5"/>
      <c r="TVP320" s="5"/>
      <c r="TVQ320" s="5"/>
      <c r="TVR320" s="5"/>
      <c r="TVS320" s="5"/>
      <c r="TVT320" s="5"/>
      <c r="TVU320" s="5"/>
      <c r="TVV320" s="5"/>
      <c r="TVW320" s="5"/>
      <c r="TVX320" s="5"/>
      <c r="TVY320" s="5"/>
      <c r="TVZ320" s="5"/>
      <c r="TWA320" s="5"/>
      <c r="TWB320" s="5"/>
      <c r="TWC320" s="5"/>
      <c r="TWD320" s="5"/>
      <c r="TWE320" s="5"/>
      <c r="TWF320" s="5"/>
      <c r="TWG320" s="5"/>
      <c r="TWH320" s="5"/>
      <c r="TWI320" s="5"/>
      <c r="TWJ320" s="5"/>
      <c r="TWK320" s="5"/>
      <c r="TWL320" s="5"/>
      <c r="TWM320" s="5"/>
      <c r="TWN320" s="5"/>
      <c r="TWO320" s="5"/>
      <c r="TWP320" s="5"/>
      <c r="TWQ320" s="5"/>
      <c r="TWR320" s="5"/>
      <c r="TWS320" s="5"/>
      <c r="TWT320" s="5"/>
      <c r="TWU320" s="5"/>
      <c r="TWV320" s="5"/>
      <c r="TWW320" s="5"/>
      <c r="TWX320" s="5"/>
      <c r="TWY320" s="5"/>
      <c r="TWZ320" s="5"/>
      <c r="TXA320" s="5"/>
      <c r="TXB320" s="5"/>
      <c r="TXC320" s="5"/>
      <c r="TXD320" s="5"/>
      <c r="TXE320" s="5"/>
      <c r="TXF320" s="5"/>
      <c r="TXG320" s="5"/>
      <c r="TXH320" s="5"/>
      <c r="TXI320" s="5"/>
      <c r="TXJ320" s="5"/>
      <c r="TXK320" s="5"/>
      <c r="TXL320" s="5"/>
      <c r="TXM320" s="5"/>
      <c r="TXN320" s="5"/>
      <c r="TXO320" s="5"/>
      <c r="TXP320" s="5"/>
      <c r="TXQ320" s="5"/>
      <c r="TXR320" s="5"/>
      <c r="TXS320" s="5"/>
      <c r="TXT320" s="5"/>
      <c r="TXU320" s="5"/>
      <c r="TXV320" s="5"/>
      <c r="TXW320" s="5"/>
      <c r="TXX320" s="5"/>
      <c r="TXY320" s="5"/>
      <c r="TXZ320" s="5"/>
      <c r="TYA320" s="5"/>
      <c r="TYB320" s="5"/>
      <c r="TYC320" s="5"/>
      <c r="TYD320" s="5"/>
      <c r="TYE320" s="5"/>
      <c r="TYF320" s="5"/>
      <c r="TYG320" s="5"/>
      <c r="TYH320" s="5"/>
      <c r="TYI320" s="5"/>
      <c r="TYJ320" s="5"/>
      <c r="TYK320" s="5"/>
      <c r="TYL320" s="5"/>
      <c r="TYM320" s="5"/>
      <c r="TYN320" s="5"/>
      <c r="TYO320" s="5"/>
      <c r="TYP320" s="5"/>
      <c r="TYQ320" s="5"/>
      <c r="TYR320" s="5"/>
      <c r="TYS320" s="5"/>
      <c r="TYT320" s="5"/>
      <c r="TYU320" s="5"/>
      <c r="TYV320" s="5"/>
      <c r="TYW320" s="5"/>
      <c r="TYX320" s="5"/>
      <c r="TYY320" s="5"/>
      <c r="TYZ320" s="5"/>
      <c r="TZA320" s="5"/>
      <c r="TZB320" s="5"/>
      <c r="TZC320" s="5"/>
      <c r="TZD320" s="5"/>
      <c r="TZE320" s="5"/>
      <c r="TZF320" s="5"/>
      <c r="TZG320" s="5"/>
      <c r="TZH320" s="5"/>
      <c r="TZI320" s="5"/>
      <c r="TZJ320" s="5"/>
      <c r="TZK320" s="5"/>
      <c r="TZL320" s="5"/>
      <c r="TZM320" s="5"/>
      <c r="TZN320" s="5"/>
      <c r="TZO320" s="5"/>
      <c r="TZP320" s="5"/>
      <c r="TZQ320" s="5"/>
      <c r="TZR320" s="5"/>
      <c r="TZS320" s="5"/>
      <c r="TZT320" s="5"/>
      <c r="TZU320" s="5"/>
      <c r="TZV320" s="5"/>
      <c r="TZW320" s="5"/>
      <c r="TZX320" s="5"/>
      <c r="TZY320" s="5"/>
      <c r="TZZ320" s="5"/>
      <c r="UAA320" s="5"/>
      <c r="UAB320" s="5"/>
      <c r="UAC320" s="5"/>
      <c r="UAD320" s="5"/>
      <c r="UAE320" s="5"/>
      <c r="UAF320" s="5"/>
      <c r="UAG320" s="5"/>
      <c r="UAH320" s="5"/>
      <c r="UAI320" s="5"/>
      <c r="UAJ320" s="5"/>
      <c r="UAK320" s="5"/>
      <c r="UAL320" s="5"/>
      <c r="UAM320" s="5"/>
      <c r="UAN320" s="5"/>
      <c r="UAO320" s="5"/>
      <c r="UAP320" s="5"/>
      <c r="UAQ320" s="5"/>
      <c r="UAR320" s="5"/>
      <c r="UAS320" s="5"/>
      <c r="UAT320" s="5"/>
      <c r="UAU320" s="5"/>
      <c r="UAV320" s="5"/>
      <c r="UAW320" s="5"/>
      <c r="UAX320" s="5"/>
      <c r="UAY320" s="5"/>
      <c r="UAZ320" s="5"/>
      <c r="UBA320" s="5"/>
      <c r="UBB320" s="5"/>
      <c r="UBC320" s="5"/>
      <c r="UBD320" s="5"/>
      <c r="UBE320" s="5"/>
      <c r="UBF320" s="5"/>
      <c r="UBG320" s="5"/>
      <c r="UBH320" s="5"/>
      <c r="UBI320" s="5"/>
      <c r="UBJ320" s="5"/>
      <c r="UBK320" s="5"/>
      <c r="UBL320" s="5"/>
      <c r="UBM320" s="5"/>
      <c r="UBN320" s="5"/>
      <c r="UBO320" s="5"/>
      <c r="UBP320" s="5"/>
      <c r="UBQ320" s="5"/>
      <c r="UBR320" s="5"/>
      <c r="UBS320" s="5"/>
      <c r="UBT320" s="5"/>
      <c r="UBU320" s="5"/>
      <c r="UBV320" s="5"/>
      <c r="UBW320" s="5"/>
      <c r="UBX320" s="5"/>
      <c r="UBY320" s="5"/>
      <c r="UBZ320" s="5"/>
      <c r="UCA320" s="5"/>
      <c r="UCB320" s="5"/>
      <c r="UCC320" s="5"/>
      <c r="UCD320" s="5"/>
      <c r="UCE320" s="5"/>
      <c r="UCF320" s="5"/>
      <c r="UCG320" s="5"/>
      <c r="UCH320" s="5"/>
      <c r="UCI320" s="5"/>
      <c r="UCJ320" s="5"/>
      <c r="UCK320" s="5"/>
      <c r="UCL320" s="5"/>
      <c r="UCM320" s="5"/>
      <c r="UCN320" s="5"/>
      <c r="UCO320" s="5"/>
      <c r="UCP320" s="5"/>
      <c r="UCQ320" s="5"/>
      <c r="UCR320" s="5"/>
      <c r="UCS320" s="5"/>
      <c r="UCT320" s="5"/>
      <c r="UCU320" s="5"/>
      <c r="UCV320" s="5"/>
      <c r="UCW320" s="5"/>
      <c r="UCX320" s="5"/>
      <c r="UCY320" s="5"/>
      <c r="UCZ320" s="5"/>
      <c r="UDA320" s="5"/>
      <c r="UDB320" s="5"/>
      <c r="UDC320" s="5"/>
      <c r="UDD320" s="5"/>
      <c r="UDE320" s="5"/>
      <c r="UDF320" s="5"/>
      <c r="UDG320" s="5"/>
      <c r="UDH320" s="5"/>
      <c r="UDI320" s="5"/>
      <c r="UDJ320" s="5"/>
      <c r="UDK320" s="5"/>
      <c r="UDL320" s="5"/>
      <c r="UDM320" s="5"/>
      <c r="UDN320" s="5"/>
      <c r="UDO320" s="5"/>
      <c r="UDP320" s="5"/>
      <c r="UDQ320" s="5"/>
      <c r="UDR320" s="5"/>
      <c r="UDS320" s="5"/>
      <c r="UDT320" s="5"/>
      <c r="UDU320" s="5"/>
      <c r="UDV320" s="5"/>
      <c r="UDW320" s="5"/>
      <c r="UDX320" s="5"/>
      <c r="UDY320" s="5"/>
      <c r="UDZ320" s="5"/>
      <c r="UEA320" s="5"/>
      <c r="UEB320" s="5"/>
      <c r="UEC320" s="5"/>
      <c r="UED320" s="5"/>
      <c r="UEE320" s="5"/>
      <c r="UEF320" s="5"/>
      <c r="UEG320" s="5"/>
      <c r="UEH320" s="5"/>
      <c r="UEI320" s="5"/>
      <c r="UEJ320" s="5"/>
      <c r="UEK320" s="5"/>
      <c r="UEL320" s="5"/>
      <c r="UEM320" s="5"/>
      <c r="UEN320" s="5"/>
      <c r="UEO320" s="5"/>
      <c r="UEP320" s="5"/>
      <c r="UEQ320" s="5"/>
      <c r="UER320" s="5"/>
      <c r="UES320" s="5"/>
      <c r="UET320" s="5"/>
      <c r="UEU320" s="5"/>
      <c r="UEV320" s="5"/>
      <c r="UEW320" s="5"/>
      <c r="UEX320" s="5"/>
      <c r="UEY320" s="5"/>
      <c r="UEZ320" s="5"/>
      <c r="UFA320" s="5"/>
      <c r="UFB320" s="5"/>
      <c r="UFC320" s="5"/>
      <c r="UFD320" s="5"/>
      <c r="UFE320" s="5"/>
      <c r="UFF320" s="5"/>
      <c r="UFG320" s="5"/>
      <c r="UFH320" s="5"/>
      <c r="UFI320" s="5"/>
      <c r="UFJ320" s="5"/>
      <c r="UFK320" s="5"/>
      <c r="UFL320" s="5"/>
      <c r="UFM320" s="5"/>
      <c r="UFN320" s="5"/>
      <c r="UFO320" s="5"/>
      <c r="UFP320" s="5"/>
      <c r="UFQ320" s="5"/>
      <c r="UFR320" s="5"/>
      <c r="UFS320" s="5"/>
      <c r="UFT320" s="5"/>
      <c r="UFU320" s="5"/>
      <c r="UFV320" s="5"/>
      <c r="UFW320" s="5"/>
      <c r="UFX320" s="5"/>
      <c r="UFY320" s="5"/>
      <c r="UFZ320" s="5"/>
      <c r="UGA320" s="5"/>
      <c r="UGB320" s="5"/>
      <c r="UGC320" s="5"/>
      <c r="UGD320" s="5"/>
      <c r="UGE320" s="5"/>
      <c r="UGF320" s="5"/>
      <c r="UGG320" s="5"/>
      <c r="UGH320" s="5"/>
      <c r="UGI320" s="5"/>
      <c r="UGJ320" s="5"/>
      <c r="UGK320" s="5"/>
      <c r="UGL320" s="5"/>
      <c r="UGM320" s="5"/>
      <c r="UGN320" s="5"/>
      <c r="UGO320" s="5"/>
      <c r="UGP320" s="5"/>
      <c r="UGQ320" s="5"/>
      <c r="UGR320" s="5"/>
      <c r="UGS320" s="5"/>
      <c r="UGT320" s="5"/>
      <c r="UGU320" s="5"/>
      <c r="UGV320" s="5"/>
      <c r="UGW320" s="5"/>
      <c r="UGX320" s="5"/>
      <c r="UGY320" s="5"/>
      <c r="UGZ320" s="5"/>
      <c r="UHA320" s="5"/>
      <c r="UHB320" s="5"/>
      <c r="UHC320" s="5"/>
      <c r="UHD320" s="5"/>
      <c r="UHE320" s="5"/>
      <c r="UHF320" s="5"/>
      <c r="UHG320" s="5"/>
      <c r="UHH320" s="5"/>
      <c r="UHI320" s="5"/>
      <c r="UHJ320" s="5"/>
      <c r="UHK320" s="5"/>
      <c r="UHL320" s="5"/>
      <c r="UHM320" s="5"/>
      <c r="UHN320" s="5"/>
      <c r="UHO320" s="5"/>
      <c r="UHP320" s="5"/>
      <c r="UHQ320" s="5"/>
      <c r="UHR320" s="5"/>
      <c r="UHS320" s="5"/>
      <c r="UHT320" s="5"/>
      <c r="UHU320" s="5"/>
      <c r="UHV320" s="5"/>
      <c r="UHW320" s="5"/>
      <c r="UHX320" s="5"/>
      <c r="UHY320" s="5"/>
      <c r="UHZ320" s="5"/>
      <c r="UIA320" s="5"/>
      <c r="UIB320" s="5"/>
      <c r="UIC320" s="5"/>
      <c r="UID320" s="5"/>
      <c r="UIE320" s="5"/>
      <c r="UIF320" s="5"/>
      <c r="UIG320" s="5"/>
      <c r="UIH320" s="5"/>
      <c r="UII320" s="5"/>
      <c r="UIJ320" s="5"/>
      <c r="UIK320" s="5"/>
      <c r="UIL320" s="5"/>
      <c r="UIM320" s="5"/>
      <c r="UIN320" s="5"/>
      <c r="UIO320" s="5"/>
      <c r="UIP320" s="5"/>
      <c r="UIQ320" s="5"/>
      <c r="UIR320" s="5"/>
      <c r="UIS320" s="5"/>
      <c r="UIT320" s="5"/>
      <c r="UIU320" s="5"/>
      <c r="UIV320" s="5"/>
      <c r="UIW320" s="5"/>
      <c r="UIX320" s="5"/>
      <c r="UIY320" s="5"/>
      <c r="UIZ320" s="5"/>
      <c r="UJA320" s="5"/>
      <c r="UJB320" s="5"/>
      <c r="UJC320" s="5"/>
      <c r="UJD320" s="5"/>
      <c r="UJE320" s="5"/>
      <c r="UJF320" s="5"/>
      <c r="UJG320" s="5"/>
      <c r="UJH320" s="5"/>
      <c r="UJI320" s="5"/>
      <c r="UJJ320" s="5"/>
      <c r="UJK320" s="5"/>
      <c r="UJL320" s="5"/>
      <c r="UJM320" s="5"/>
      <c r="UJN320" s="5"/>
      <c r="UJO320" s="5"/>
      <c r="UJP320" s="5"/>
      <c r="UJQ320" s="5"/>
      <c r="UJR320" s="5"/>
      <c r="UJS320" s="5"/>
      <c r="UJT320" s="5"/>
      <c r="UJU320" s="5"/>
      <c r="UJV320" s="5"/>
      <c r="UJW320" s="5"/>
      <c r="UJX320" s="5"/>
      <c r="UJY320" s="5"/>
      <c r="UJZ320" s="5"/>
      <c r="UKA320" s="5"/>
      <c r="UKB320" s="5"/>
      <c r="UKC320" s="5"/>
      <c r="UKD320" s="5"/>
      <c r="UKE320" s="5"/>
      <c r="UKF320" s="5"/>
      <c r="UKG320" s="5"/>
      <c r="UKH320" s="5"/>
      <c r="UKI320" s="5"/>
      <c r="UKJ320" s="5"/>
      <c r="UKK320" s="5"/>
      <c r="UKL320" s="5"/>
      <c r="UKM320" s="5"/>
      <c r="UKN320" s="5"/>
      <c r="UKO320" s="5"/>
      <c r="UKP320" s="5"/>
      <c r="UKQ320" s="5"/>
      <c r="UKR320" s="5"/>
      <c r="UKS320" s="5"/>
      <c r="UKT320" s="5"/>
      <c r="UKU320" s="5"/>
      <c r="UKV320" s="5"/>
      <c r="UKW320" s="5"/>
      <c r="UKX320" s="5"/>
      <c r="UKY320" s="5"/>
      <c r="UKZ320" s="5"/>
      <c r="ULA320" s="5"/>
      <c r="ULB320" s="5"/>
      <c r="ULC320" s="5"/>
      <c r="ULD320" s="5"/>
      <c r="ULE320" s="5"/>
      <c r="ULF320" s="5"/>
      <c r="ULG320" s="5"/>
      <c r="ULH320" s="5"/>
      <c r="ULI320" s="5"/>
      <c r="ULJ320" s="5"/>
      <c r="ULK320" s="5"/>
      <c r="ULL320" s="5"/>
      <c r="ULM320" s="5"/>
      <c r="ULN320" s="5"/>
      <c r="ULO320" s="5"/>
      <c r="ULP320" s="5"/>
      <c r="ULQ320" s="5"/>
      <c r="ULR320" s="5"/>
      <c r="ULS320" s="5"/>
      <c r="ULT320" s="5"/>
      <c r="ULU320" s="5"/>
      <c r="ULV320" s="5"/>
      <c r="ULW320" s="5"/>
      <c r="ULX320" s="5"/>
      <c r="ULY320" s="5"/>
      <c r="ULZ320" s="5"/>
      <c r="UMA320" s="5"/>
      <c r="UMB320" s="5"/>
      <c r="UMC320" s="5"/>
      <c r="UMD320" s="5"/>
      <c r="UME320" s="5"/>
      <c r="UMF320" s="5"/>
      <c r="UMG320" s="5"/>
      <c r="UMH320" s="5"/>
      <c r="UMI320" s="5"/>
      <c r="UMJ320" s="5"/>
      <c r="UMK320" s="5"/>
      <c r="UML320" s="5"/>
      <c r="UMM320" s="5"/>
      <c r="UMN320" s="5"/>
      <c r="UMO320" s="5"/>
      <c r="UMP320" s="5"/>
      <c r="UMQ320" s="5"/>
      <c r="UMR320" s="5"/>
      <c r="UMS320" s="5"/>
      <c r="UMT320" s="5"/>
      <c r="UMU320" s="5"/>
      <c r="UMV320" s="5"/>
      <c r="UMW320" s="5"/>
      <c r="UMX320" s="5"/>
      <c r="UMY320" s="5"/>
      <c r="UMZ320" s="5"/>
      <c r="UNA320" s="5"/>
      <c r="UNB320" s="5"/>
      <c r="UNC320" s="5"/>
      <c r="UND320" s="5"/>
      <c r="UNE320" s="5"/>
      <c r="UNF320" s="5"/>
      <c r="UNG320" s="5"/>
      <c r="UNH320" s="5"/>
      <c r="UNI320" s="5"/>
      <c r="UNJ320" s="5"/>
      <c r="UNK320" s="5"/>
      <c r="UNL320" s="5"/>
      <c r="UNM320" s="5"/>
      <c r="UNN320" s="5"/>
      <c r="UNO320" s="5"/>
      <c r="UNP320" s="5"/>
      <c r="UNQ320" s="5"/>
      <c r="UNR320" s="5"/>
      <c r="UNS320" s="5"/>
      <c r="UNT320" s="5"/>
      <c r="UNU320" s="5"/>
      <c r="UNV320" s="5"/>
      <c r="UNW320" s="5"/>
      <c r="UNX320" s="5"/>
      <c r="UNY320" s="5"/>
      <c r="UNZ320" s="5"/>
      <c r="UOA320" s="5"/>
      <c r="UOB320" s="5"/>
      <c r="UOC320" s="5"/>
      <c r="UOD320" s="5"/>
      <c r="UOE320" s="5"/>
      <c r="UOF320" s="5"/>
      <c r="UOG320" s="5"/>
      <c r="UOH320" s="5"/>
      <c r="UOI320" s="5"/>
      <c r="UOJ320" s="5"/>
      <c r="UOK320" s="5"/>
      <c r="UOL320" s="5"/>
      <c r="UOM320" s="5"/>
      <c r="UON320" s="5"/>
      <c r="UOO320" s="5"/>
      <c r="UOP320" s="5"/>
      <c r="UOQ320" s="5"/>
      <c r="UOR320" s="5"/>
      <c r="UOS320" s="5"/>
      <c r="UOT320" s="5"/>
      <c r="UOU320" s="5"/>
      <c r="UOV320" s="5"/>
      <c r="UOW320" s="5"/>
      <c r="UOX320" s="5"/>
      <c r="UOY320" s="5"/>
      <c r="UOZ320" s="5"/>
      <c r="UPA320" s="5"/>
      <c r="UPB320" s="5"/>
      <c r="UPC320" s="5"/>
      <c r="UPD320" s="5"/>
      <c r="UPE320" s="5"/>
      <c r="UPF320" s="5"/>
      <c r="UPG320" s="5"/>
      <c r="UPH320" s="5"/>
      <c r="UPI320" s="5"/>
      <c r="UPJ320" s="5"/>
      <c r="UPK320" s="5"/>
      <c r="UPL320" s="5"/>
      <c r="UPM320" s="5"/>
      <c r="UPN320" s="5"/>
      <c r="UPO320" s="5"/>
      <c r="UPP320" s="5"/>
      <c r="UPQ320" s="5"/>
      <c r="UPR320" s="5"/>
      <c r="UPS320" s="5"/>
      <c r="UPT320" s="5"/>
      <c r="UPU320" s="5"/>
      <c r="UPV320" s="5"/>
      <c r="UPW320" s="5"/>
      <c r="UPX320" s="5"/>
      <c r="UPY320" s="5"/>
      <c r="UPZ320" s="5"/>
      <c r="UQA320" s="5"/>
      <c r="UQB320" s="5"/>
      <c r="UQC320" s="5"/>
      <c r="UQD320" s="5"/>
      <c r="UQE320" s="5"/>
      <c r="UQF320" s="5"/>
      <c r="UQG320" s="5"/>
      <c r="UQH320" s="5"/>
      <c r="UQI320" s="5"/>
      <c r="UQJ320" s="5"/>
      <c r="UQK320" s="5"/>
      <c r="UQL320" s="5"/>
      <c r="UQM320" s="5"/>
      <c r="UQN320" s="5"/>
      <c r="UQO320" s="5"/>
      <c r="UQP320" s="5"/>
      <c r="UQQ320" s="5"/>
      <c r="UQR320" s="5"/>
      <c r="UQS320" s="5"/>
      <c r="UQT320" s="5"/>
      <c r="UQU320" s="5"/>
      <c r="UQV320" s="5"/>
      <c r="UQW320" s="5"/>
      <c r="UQX320" s="5"/>
      <c r="UQY320" s="5"/>
      <c r="UQZ320" s="5"/>
      <c r="URA320" s="5"/>
      <c r="URB320" s="5"/>
      <c r="URC320" s="5"/>
      <c r="URD320" s="5"/>
      <c r="URE320" s="5"/>
      <c r="URF320" s="5"/>
      <c r="URG320" s="5"/>
      <c r="URH320" s="5"/>
      <c r="URI320" s="5"/>
      <c r="URJ320" s="5"/>
      <c r="URK320" s="5"/>
      <c r="URL320" s="5"/>
      <c r="URM320" s="5"/>
      <c r="URN320" s="5"/>
      <c r="URO320" s="5"/>
      <c r="URP320" s="5"/>
      <c r="URQ320" s="5"/>
      <c r="URR320" s="5"/>
      <c r="URS320" s="5"/>
      <c r="URT320" s="5"/>
      <c r="URU320" s="5"/>
      <c r="URV320" s="5"/>
      <c r="URW320" s="5"/>
      <c r="URX320" s="5"/>
      <c r="URY320" s="5"/>
      <c r="URZ320" s="5"/>
      <c r="USA320" s="5"/>
      <c r="USB320" s="5"/>
      <c r="USC320" s="5"/>
      <c r="USD320" s="5"/>
      <c r="USE320" s="5"/>
      <c r="USF320" s="5"/>
      <c r="USG320" s="5"/>
      <c r="USH320" s="5"/>
      <c r="USI320" s="5"/>
      <c r="USJ320" s="5"/>
      <c r="USK320" s="5"/>
      <c r="USL320" s="5"/>
      <c r="USM320" s="5"/>
      <c r="USN320" s="5"/>
      <c r="USO320" s="5"/>
      <c r="USP320" s="5"/>
      <c r="USQ320" s="5"/>
      <c r="USR320" s="5"/>
      <c r="USS320" s="5"/>
      <c r="UST320" s="5"/>
      <c r="USU320" s="5"/>
      <c r="USV320" s="5"/>
      <c r="USW320" s="5"/>
      <c r="USX320" s="5"/>
      <c r="USY320" s="5"/>
      <c r="USZ320" s="5"/>
      <c r="UTA320" s="5"/>
      <c r="UTB320" s="5"/>
      <c r="UTC320" s="5"/>
      <c r="UTD320" s="5"/>
      <c r="UTE320" s="5"/>
      <c r="UTF320" s="5"/>
      <c r="UTG320" s="5"/>
      <c r="UTH320" s="5"/>
      <c r="UTI320" s="5"/>
      <c r="UTJ320" s="5"/>
      <c r="UTK320" s="5"/>
      <c r="UTL320" s="5"/>
      <c r="UTM320" s="5"/>
      <c r="UTN320" s="5"/>
      <c r="UTO320" s="5"/>
      <c r="UTP320" s="5"/>
      <c r="UTQ320" s="5"/>
      <c r="UTR320" s="5"/>
      <c r="UTS320" s="5"/>
      <c r="UTT320" s="5"/>
      <c r="UTU320" s="5"/>
      <c r="UTV320" s="5"/>
      <c r="UTW320" s="5"/>
      <c r="UTX320" s="5"/>
      <c r="UTY320" s="5"/>
      <c r="UTZ320" s="5"/>
      <c r="UUA320" s="5"/>
      <c r="UUB320" s="5"/>
      <c r="UUC320" s="5"/>
      <c r="UUD320" s="5"/>
      <c r="UUE320" s="5"/>
      <c r="UUF320" s="5"/>
      <c r="UUG320" s="5"/>
      <c r="UUH320" s="5"/>
      <c r="UUI320" s="5"/>
      <c r="UUJ320" s="5"/>
      <c r="UUK320" s="5"/>
      <c r="UUL320" s="5"/>
      <c r="UUM320" s="5"/>
      <c r="UUN320" s="5"/>
      <c r="UUO320" s="5"/>
      <c r="UUP320" s="5"/>
      <c r="UUQ320" s="5"/>
      <c r="UUR320" s="5"/>
      <c r="UUS320" s="5"/>
      <c r="UUT320" s="5"/>
      <c r="UUU320" s="5"/>
      <c r="UUV320" s="5"/>
      <c r="UUW320" s="5"/>
      <c r="UUX320" s="5"/>
      <c r="UUY320" s="5"/>
      <c r="UUZ320" s="5"/>
      <c r="UVA320" s="5"/>
      <c r="UVB320" s="5"/>
      <c r="UVC320" s="5"/>
      <c r="UVD320" s="5"/>
      <c r="UVE320" s="5"/>
      <c r="UVF320" s="5"/>
      <c r="UVG320" s="5"/>
      <c r="UVH320" s="5"/>
      <c r="UVI320" s="5"/>
      <c r="UVJ320" s="5"/>
      <c r="UVK320" s="5"/>
      <c r="UVL320" s="5"/>
      <c r="UVM320" s="5"/>
      <c r="UVN320" s="5"/>
      <c r="UVO320" s="5"/>
      <c r="UVP320" s="5"/>
      <c r="UVQ320" s="5"/>
      <c r="UVR320" s="5"/>
      <c r="UVS320" s="5"/>
      <c r="UVT320" s="5"/>
      <c r="UVU320" s="5"/>
      <c r="UVV320" s="5"/>
      <c r="UVW320" s="5"/>
      <c r="UVX320" s="5"/>
      <c r="UVY320" s="5"/>
      <c r="UVZ320" s="5"/>
      <c r="UWA320" s="5"/>
      <c r="UWB320" s="5"/>
      <c r="UWC320" s="5"/>
      <c r="UWD320" s="5"/>
      <c r="UWE320" s="5"/>
      <c r="UWF320" s="5"/>
      <c r="UWG320" s="5"/>
      <c r="UWH320" s="5"/>
      <c r="UWI320" s="5"/>
      <c r="UWJ320" s="5"/>
      <c r="UWK320" s="5"/>
      <c r="UWL320" s="5"/>
      <c r="UWM320" s="5"/>
      <c r="UWN320" s="5"/>
      <c r="UWO320" s="5"/>
      <c r="UWP320" s="5"/>
      <c r="UWQ320" s="5"/>
      <c r="UWR320" s="5"/>
      <c r="UWS320" s="5"/>
      <c r="UWT320" s="5"/>
      <c r="UWU320" s="5"/>
      <c r="UWV320" s="5"/>
      <c r="UWW320" s="5"/>
      <c r="UWX320" s="5"/>
      <c r="UWY320" s="5"/>
      <c r="UWZ320" s="5"/>
      <c r="UXA320" s="5"/>
      <c r="UXB320" s="5"/>
      <c r="UXC320" s="5"/>
      <c r="UXD320" s="5"/>
      <c r="UXE320" s="5"/>
      <c r="UXF320" s="5"/>
      <c r="UXG320" s="5"/>
      <c r="UXH320" s="5"/>
      <c r="UXI320" s="5"/>
      <c r="UXJ320" s="5"/>
      <c r="UXK320" s="5"/>
      <c r="UXL320" s="5"/>
      <c r="UXM320" s="5"/>
      <c r="UXN320" s="5"/>
      <c r="UXO320" s="5"/>
      <c r="UXP320" s="5"/>
      <c r="UXQ320" s="5"/>
      <c r="UXR320" s="5"/>
      <c r="UXS320" s="5"/>
      <c r="UXT320" s="5"/>
      <c r="UXU320" s="5"/>
      <c r="UXV320" s="5"/>
      <c r="UXW320" s="5"/>
      <c r="UXX320" s="5"/>
      <c r="UXY320" s="5"/>
      <c r="UXZ320" s="5"/>
      <c r="UYA320" s="5"/>
      <c r="UYB320" s="5"/>
      <c r="UYC320" s="5"/>
      <c r="UYD320" s="5"/>
      <c r="UYE320" s="5"/>
      <c r="UYF320" s="5"/>
      <c r="UYG320" s="5"/>
      <c r="UYH320" s="5"/>
      <c r="UYI320" s="5"/>
      <c r="UYJ320" s="5"/>
      <c r="UYK320" s="5"/>
      <c r="UYL320" s="5"/>
      <c r="UYM320" s="5"/>
      <c r="UYN320" s="5"/>
      <c r="UYO320" s="5"/>
      <c r="UYP320" s="5"/>
      <c r="UYQ320" s="5"/>
      <c r="UYR320" s="5"/>
      <c r="UYS320" s="5"/>
      <c r="UYT320" s="5"/>
      <c r="UYU320" s="5"/>
      <c r="UYV320" s="5"/>
      <c r="UYW320" s="5"/>
      <c r="UYX320" s="5"/>
      <c r="UYY320" s="5"/>
      <c r="UYZ320" s="5"/>
      <c r="UZA320" s="5"/>
      <c r="UZB320" s="5"/>
      <c r="UZC320" s="5"/>
      <c r="UZD320" s="5"/>
      <c r="UZE320" s="5"/>
      <c r="UZF320" s="5"/>
      <c r="UZG320" s="5"/>
      <c r="UZH320" s="5"/>
      <c r="UZI320" s="5"/>
      <c r="UZJ320" s="5"/>
      <c r="UZK320" s="5"/>
      <c r="UZL320" s="5"/>
      <c r="UZM320" s="5"/>
      <c r="UZN320" s="5"/>
      <c r="UZO320" s="5"/>
      <c r="UZP320" s="5"/>
      <c r="UZQ320" s="5"/>
      <c r="UZR320" s="5"/>
      <c r="UZS320" s="5"/>
      <c r="UZT320" s="5"/>
      <c r="UZU320" s="5"/>
      <c r="UZV320" s="5"/>
      <c r="UZW320" s="5"/>
      <c r="UZX320" s="5"/>
      <c r="UZY320" s="5"/>
      <c r="UZZ320" s="5"/>
      <c r="VAA320" s="5"/>
      <c r="VAB320" s="5"/>
      <c r="VAC320" s="5"/>
      <c r="VAD320" s="5"/>
      <c r="VAE320" s="5"/>
      <c r="VAF320" s="5"/>
      <c r="VAG320" s="5"/>
      <c r="VAH320" s="5"/>
      <c r="VAI320" s="5"/>
      <c r="VAJ320" s="5"/>
      <c r="VAK320" s="5"/>
      <c r="VAL320" s="5"/>
      <c r="VAM320" s="5"/>
      <c r="VAN320" s="5"/>
      <c r="VAO320" s="5"/>
      <c r="VAP320" s="5"/>
      <c r="VAQ320" s="5"/>
      <c r="VAR320" s="5"/>
      <c r="VAS320" s="5"/>
      <c r="VAT320" s="5"/>
      <c r="VAU320" s="5"/>
      <c r="VAV320" s="5"/>
      <c r="VAW320" s="5"/>
      <c r="VAX320" s="5"/>
      <c r="VAY320" s="5"/>
      <c r="VAZ320" s="5"/>
      <c r="VBA320" s="5"/>
      <c r="VBB320" s="5"/>
      <c r="VBC320" s="5"/>
      <c r="VBD320" s="5"/>
      <c r="VBE320" s="5"/>
      <c r="VBF320" s="5"/>
      <c r="VBG320" s="5"/>
      <c r="VBH320" s="5"/>
      <c r="VBI320" s="5"/>
      <c r="VBJ320" s="5"/>
      <c r="VBK320" s="5"/>
      <c r="VBL320" s="5"/>
      <c r="VBM320" s="5"/>
      <c r="VBN320" s="5"/>
      <c r="VBO320" s="5"/>
      <c r="VBP320" s="5"/>
      <c r="VBQ320" s="5"/>
      <c r="VBR320" s="5"/>
      <c r="VBS320" s="5"/>
      <c r="VBT320" s="5"/>
      <c r="VBU320" s="5"/>
      <c r="VBV320" s="5"/>
      <c r="VBW320" s="5"/>
      <c r="VBX320" s="5"/>
      <c r="VBY320" s="5"/>
      <c r="VBZ320" s="5"/>
      <c r="VCA320" s="5"/>
      <c r="VCB320" s="5"/>
      <c r="VCC320" s="5"/>
      <c r="VCD320" s="5"/>
      <c r="VCE320" s="5"/>
      <c r="VCF320" s="5"/>
      <c r="VCG320" s="5"/>
      <c r="VCH320" s="5"/>
      <c r="VCI320" s="5"/>
      <c r="VCJ320" s="5"/>
      <c r="VCK320" s="5"/>
      <c r="VCL320" s="5"/>
      <c r="VCM320" s="5"/>
      <c r="VCN320" s="5"/>
      <c r="VCO320" s="5"/>
      <c r="VCP320" s="5"/>
      <c r="VCQ320" s="5"/>
      <c r="VCR320" s="5"/>
      <c r="VCS320" s="5"/>
      <c r="VCT320" s="5"/>
      <c r="VCU320" s="5"/>
      <c r="VCV320" s="5"/>
      <c r="VCW320" s="5"/>
      <c r="VCX320" s="5"/>
      <c r="VCY320" s="5"/>
      <c r="VCZ320" s="5"/>
      <c r="VDA320" s="5"/>
      <c r="VDB320" s="5"/>
      <c r="VDC320" s="5"/>
      <c r="VDD320" s="5"/>
      <c r="VDE320" s="5"/>
      <c r="VDF320" s="5"/>
      <c r="VDG320" s="5"/>
      <c r="VDH320" s="5"/>
      <c r="VDI320" s="5"/>
      <c r="VDJ320" s="5"/>
      <c r="VDK320" s="5"/>
      <c r="VDL320" s="5"/>
      <c r="VDM320" s="5"/>
      <c r="VDN320" s="5"/>
      <c r="VDO320" s="5"/>
      <c r="VDP320" s="5"/>
      <c r="VDQ320" s="5"/>
      <c r="VDR320" s="5"/>
      <c r="VDS320" s="5"/>
      <c r="VDT320" s="5"/>
      <c r="VDU320" s="5"/>
      <c r="VDV320" s="5"/>
      <c r="VDW320" s="5"/>
      <c r="VDX320" s="5"/>
      <c r="VDY320" s="5"/>
      <c r="VDZ320" s="5"/>
      <c r="VEA320" s="5"/>
      <c r="VEB320" s="5"/>
      <c r="VEC320" s="5"/>
      <c r="VED320" s="5"/>
      <c r="VEE320" s="5"/>
      <c r="VEF320" s="5"/>
      <c r="VEG320" s="5"/>
      <c r="VEH320" s="5"/>
      <c r="VEI320" s="5"/>
      <c r="VEJ320" s="5"/>
      <c r="VEK320" s="5"/>
      <c r="VEL320" s="5"/>
      <c r="VEM320" s="5"/>
      <c r="VEN320" s="5"/>
      <c r="VEO320" s="5"/>
      <c r="VEP320" s="5"/>
      <c r="VEQ320" s="5"/>
      <c r="VER320" s="5"/>
      <c r="VES320" s="5"/>
      <c r="VET320" s="5"/>
      <c r="VEU320" s="5"/>
      <c r="VEV320" s="5"/>
      <c r="VEW320" s="5"/>
      <c r="VEX320" s="5"/>
      <c r="VEY320" s="5"/>
      <c r="VEZ320" s="5"/>
      <c r="VFA320" s="5"/>
      <c r="VFB320" s="5"/>
      <c r="VFC320" s="5"/>
      <c r="VFD320" s="5"/>
      <c r="VFE320" s="5"/>
      <c r="VFF320" s="5"/>
      <c r="VFG320" s="5"/>
      <c r="VFH320" s="5"/>
      <c r="VFI320" s="5"/>
      <c r="VFJ320" s="5"/>
      <c r="VFK320" s="5"/>
      <c r="VFL320" s="5"/>
      <c r="VFM320" s="5"/>
      <c r="VFN320" s="5"/>
      <c r="VFO320" s="5"/>
      <c r="VFP320" s="5"/>
      <c r="VFQ320" s="5"/>
      <c r="VFR320" s="5"/>
      <c r="VFS320" s="5"/>
      <c r="VFT320" s="5"/>
      <c r="VFU320" s="5"/>
      <c r="VFV320" s="5"/>
      <c r="VFW320" s="5"/>
      <c r="VFX320" s="5"/>
      <c r="VFY320" s="5"/>
      <c r="VFZ320" s="5"/>
      <c r="VGA320" s="5"/>
      <c r="VGB320" s="5"/>
      <c r="VGC320" s="5"/>
      <c r="VGD320" s="5"/>
      <c r="VGE320" s="5"/>
      <c r="VGF320" s="5"/>
      <c r="VGG320" s="5"/>
      <c r="VGH320" s="5"/>
      <c r="VGI320" s="5"/>
      <c r="VGJ320" s="5"/>
      <c r="VGK320" s="5"/>
      <c r="VGL320" s="5"/>
      <c r="VGM320" s="5"/>
      <c r="VGN320" s="5"/>
      <c r="VGO320" s="5"/>
      <c r="VGP320" s="5"/>
      <c r="VGQ320" s="5"/>
      <c r="VGR320" s="5"/>
      <c r="VGS320" s="5"/>
      <c r="VGT320" s="5"/>
      <c r="VGU320" s="5"/>
      <c r="VGV320" s="5"/>
      <c r="VGW320" s="5"/>
      <c r="VGX320" s="5"/>
      <c r="VGY320" s="5"/>
      <c r="VGZ320" s="5"/>
      <c r="VHA320" s="5"/>
      <c r="VHB320" s="5"/>
      <c r="VHC320" s="5"/>
      <c r="VHD320" s="5"/>
      <c r="VHE320" s="5"/>
      <c r="VHF320" s="5"/>
      <c r="VHG320" s="5"/>
      <c r="VHH320" s="5"/>
      <c r="VHI320" s="5"/>
      <c r="VHJ320" s="5"/>
      <c r="VHK320" s="5"/>
      <c r="VHL320" s="5"/>
      <c r="VHM320" s="5"/>
      <c r="VHN320" s="5"/>
      <c r="VHO320" s="5"/>
      <c r="VHP320" s="5"/>
      <c r="VHQ320" s="5"/>
      <c r="VHR320" s="5"/>
      <c r="VHS320" s="5"/>
      <c r="VHT320" s="5"/>
      <c r="VHU320" s="5"/>
      <c r="VHV320" s="5"/>
      <c r="VHW320" s="5"/>
      <c r="VHX320" s="5"/>
      <c r="VHY320" s="5"/>
      <c r="VHZ320" s="5"/>
      <c r="VIA320" s="5"/>
      <c r="VIB320" s="5"/>
      <c r="VIC320" s="5"/>
      <c r="VID320" s="5"/>
      <c r="VIE320" s="5"/>
      <c r="VIF320" s="5"/>
      <c r="VIG320" s="5"/>
      <c r="VIH320" s="5"/>
      <c r="VII320" s="5"/>
      <c r="VIJ320" s="5"/>
      <c r="VIK320" s="5"/>
      <c r="VIL320" s="5"/>
      <c r="VIM320" s="5"/>
      <c r="VIN320" s="5"/>
      <c r="VIO320" s="5"/>
      <c r="VIP320" s="5"/>
      <c r="VIQ320" s="5"/>
      <c r="VIR320" s="5"/>
      <c r="VIS320" s="5"/>
      <c r="VIT320" s="5"/>
      <c r="VIU320" s="5"/>
      <c r="VIV320" s="5"/>
      <c r="VIW320" s="5"/>
      <c r="VIX320" s="5"/>
      <c r="VIY320" s="5"/>
      <c r="VIZ320" s="5"/>
      <c r="VJA320" s="5"/>
      <c r="VJB320" s="5"/>
      <c r="VJC320" s="5"/>
      <c r="VJD320" s="5"/>
      <c r="VJE320" s="5"/>
      <c r="VJF320" s="5"/>
      <c r="VJG320" s="5"/>
      <c r="VJH320" s="5"/>
      <c r="VJI320" s="5"/>
      <c r="VJJ320" s="5"/>
      <c r="VJK320" s="5"/>
      <c r="VJL320" s="5"/>
      <c r="VJM320" s="5"/>
      <c r="VJN320" s="5"/>
      <c r="VJO320" s="5"/>
      <c r="VJP320" s="5"/>
      <c r="VJQ320" s="5"/>
      <c r="VJR320" s="5"/>
      <c r="VJS320" s="5"/>
      <c r="VJT320" s="5"/>
      <c r="VJU320" s="5"/>
      <c r="VJV320" s="5"/>
      <c r="VJW320" s="5"/>
      <c r="VJX320" s="5"/>
      <c r="VJY320" s="5"/>
      <c r="VJZ320" s="5"/>
      <c r="VKA320" s="5"/>
      <c r="VKB320" s="5"/>
      <c r="VKC320" s="5"/>
      <c r="VKD320" s="5"/>
      <c r="VKE320" s="5"/>
      <c r="VKF320" s="5"/>
      <c r="VKG320" s="5"/>
      <c r="VKH320" s="5"/>
      <c r="VKI320" s="5"/>
      <c r="VKJ320" s="5"/>
      <c r="VKK320" s="5"/>
      <c r="VKL320" s="5"/>
      <c r="VKM320" s="5"/>
      <c r="VKN320" s="5"/>
      <c r="VKO320" s="5"/>
      <c r="VKP320" s="5"/>
      <c r="VKQ320" s="5"/>
      <c r="VKR320" s="5"/>
      <c r="VKS320" s="5"/>
      <c r="VKT320" s="5"/>
      <c r="VKU320" s="5"/>
      <c r="VKV320" s="5"/>
      <c r="VKW320" s="5"/>
      <c r="VKX320" s="5"/>
      <c r="VKY320" s="5"/>
      <c r="VKZ320" s="5"/>
      <c r="VLA320" s="5"/>
      <c r="VLB320" s="5"/>
      <c r="VLC320" s="5"/>
      <c r="VLD320" s="5"/>
      <c r="VLE320" s="5"/>
      <c r="VLF320" s="5"/>
      <c r="VLG320" s="5"/>
      <c r="VLH320" s="5"/>
      <c r="VLI320" s="5"/>
      <c r="VLJ320" s="5"/>
      <c r="VLK320" s="5"/>
      <c r="VLL320" s="5"/>
      <c r="VLM320" s="5"/>
      <c r="VLN320" s="5"/>
      <c r="VLO320" s="5"/>
      <c r="VLP320" s="5"/>
      <c r="VLQ320" s="5"/>
      <c r="VLR320" s="5"/>
      <c r="VLS320" s="5"/>
      <c r="VLT320" s="5"/>
      <c r="VLU320" s="5"/>
      <c r="VLV320" s="5"/>
      <c r="VLW320" s="5"/>
      <c r="VLX320" s="5"/>
      <c r="VLY320" s="5"/>
      <c r="VLZ320" s="5"/>
      <c r="VMA320" s="5"/>
      <c r="VMB320" s="5"/>
      <c r="VMC320" s="5"/>
      <c r="VMD320" s="5"/>
      <c r="VME320" s="5"/>
      <c r="VMF320" s="5"/>
      <c r="VMG320" s="5"/>
      <c r="VMH320" s="5"/>
      <c r="VMI320" s="5"/>
      <c r="VMJ320" s="5"/>
      <c r="VMK320" s="5"/>
      <c r="VML320" s="5"/>
      <c r="VMM320" s="5"/>
      <c r="VMN320" s="5"/>
      <c r="VMO320" s="5"/>
      <c r="VMP320" s="5"/>
      <c r="VMQ320" s="5"/>
      <c r="VMR320" s="5"/>
      <c r="VMS320" s="5"/>
      <c r="VMT320" s="5"/>
      <c r="VMU320" s="5"/>
      <c r="VMV320" s="5"/>
      <c r="VMW320" s="5"/>
      <c r="VMX320" s="5"/>
      <c r="VMY320" s="5"/>
      <c r="VMZ320" s="5"/>
      <c r="VNA320" s="5"/>
      <c r="VNB320" s="5"/>
      <c r="VNC320" s="5"/>
      <c r="VND320" s="5"/>
      <c r="VNE320" s="5"/>
      <c r="VNF320" s="5"/>
      <c r="VNG320" s="5"/>
      <c r="VNH320" s="5"/>
      <c r="VNI320" s="5"/>
      <c r="VNJ320" s="5"/>
      <c r="VNK320" s="5"/>
      <c r="VNL320" s="5"/>
      <c r="VNM320" s="5"/>
      <c r="VNN320" s="5"/>
      <c r="VNO320" s="5"/>
      <c r="VNP320" s="5"/>
      <c r="VNQ320" s="5"/>
      <c r="VNR320" s="5"/>
      <c r="VNS320" s="5"/>
      <c r="VNT320" s="5"/>
      <c r="VNU320" s="5"/>
      <c r="VNV320" s="5"/>
      <c r="VNW320" s="5"/>
      <c r="VNX320" s="5"/>
      <c r="VNY320" s="5"/>
      <c r="VNZ320" s="5"/>
      <c r="VOA320" s="5"/>
      <c r="VOB320" s="5"/>
      <c r="VOC320" s="5"/>
      <c r="VOD320" s="5"/>
      <c r="VOE320" s="5"/>
      <c r="VOF320" s="5"/>
      <c r="VOG320" s="5"/>
      <c r="VOH320" s="5"/>
      <c r="VOI320" s="5"/>
      <c r="VOJ320" s="5"/>
      <c r="VOK320" s="5"/>
      <c r="VOL320" s="5"/>
      <c r="VOM320" s="5"/>
      <c r="VON320" s="5"/>
      <c r="VOO320" s="5"/>
      <c r="VOP320" s="5"/>
      <c r="VOQ320" s="5"/>
      <c r="VOR320" s="5"/>
      <c r="VOS320" s="5"/>
      <c r="VOT320" s="5"/>
      <c r="VOU320" s="5"/>
      <c r="VOV320" s="5"/>
      <c r="VOW320" s="5"/>
      <c r="VOX320" s="5"/>
      <c r="VOY320" s="5"/>
      <c r="VOZ320" s="5"/>
      <c r="VPA320" s="5"/>
      <c r="VPB320" s="5"/>
      <c r="VPC320" s="5"/>
      <c r="VPD320" s="5"/>
      <c r="VPE320" s="5"/>
      <c r="VPF320" s="5"/>
      <c r="VPG320" s="5"/>
      <c r="VPH320" s="5"/>
      <c r="VPI320" s="5"/>
      <c r="VPJ320" s="5"/>
      <c r="VPK320" s="5"/>
      <c r="VPL320" s="5"/>
      <c r="VPM320" s="5"/>
      <c r="VPN320" s="5"/>
      <c r="VPO320" s="5"/>
      <c r="VPP320" s="5"/>
      <c r="VPQ320" s="5"/>
      <c r="VPR320" s="5"/>
      <c r="VPS320" s="5"/>
      <c r="VPT320" s="5"/>
      <c r="VPU320" s="5"/>
      <c r="VPV320" s="5"/>
      <c r="VPW320" s="5"/>
      <c r="VPX320" s="5"/>
      <c r="VPY320" s="5"/>
      <c r="VPZ320" s="5"/>
      <c r="VQA320" s="5"/>
      <c r="VQB320" s="5"/>
      <c r="VQC320" s="5"/>
      <c r="VQD320" s="5"/>
      <c r="VQE320" s="5"/>
      <c r="VQF320" s="5"/>
      <c r="VQG320" s="5"/>
      <c r="VQH320" s="5"/>
      <c r="VQI320" s="5"/>
      <c r="VQJ320" s="5"/>
      <c r="VQK320" s="5"/>
      <c r="VQL320" s="5"/>
      <c r="VQM320" s="5"/>
      <c r="VQN320" s="5"/>
      <c r="VQO320" s="5"/>
      <c r="VQP320" s="5"/>
      <c r="VQQ320" s="5"/>
      <c r="VQR320" s="5"/>
      <c r="VQS320" s="5"/>
      <c r="VQT320" s="5"/>
      <c r="VQU320" s="5"/>
      <c r="VQV320" s="5"/>
      <c r="VQW320" s="5"/>
      <c r="VQX320" s="5"/>
      <c r="VQY320" s="5"/>
      <c r="VQZ320" s="5"/>
      <c r="VRA320" s="5"/>
      <c r="VRB320" s="5"/>
      <c r="VRC320" s="5"/>
      <c r="VRD320" s="5"/>
      <c r="VRE320" s="5"/>
      <c r="VRF320" s="5"/>
      <c r="VRG320" s="5"/>
      <c r="VRH320" s="5"/>
      <c r="VRI320" s="5"/>
      <c r="VRJ320" s="5"/>
      <c r="VRK320" s="5"/>
      <c r="VRL320" s="5"/>
      <c r="VRM320" s="5"/>
      <c r="VRN320" s="5"/>
      <c r="VRO320" s="5"/>
      <c r="VRP320" s="5"/>
      <c r="VRQ320" s="5"/>
      <c r="VRR320" s="5"/>
      <c r="VRS320" s="5"/>
      <c r="VRT320" s="5"/>
      <c r="VRU320" s="5"/>
      <c r="VRV320" s="5"/>
      <c r="VRW320" s="5"/>
      <c r="VRX320" s="5"/>
      <c r="VRY320" s="5"/>
      <c r="VRZ320" s="5"/>
      <c r="VSA320" s="5"/>
      <c r="VSB320" s="5"/>
      <c r="VSC320" s="5"/>
      <c r="VSD320" s="5"/>
      <c r="VSE320" s="5"/>
      <c r="VSF320" s="5"/>
      <c r="VSG320" s="5"/>
      <c r="VSH320" s="5"/>
      <c r="VSI320" s="5"/>
      <c r="VSJ320" s="5"/>
      <c r="VSK320" s="5"/>
      <c r="VSL320" s="5"/>
      <c r="VSM320" s="5"/>
      <c r="VSN320" s="5"/>
      <c r="VSO320" s="5"/>
      <c r="VSP320" s="5"/>
      <c r="VSQ320" s="5"/>
      <c r="VSR320" s="5"/>
      <c r="VSS320" s="5"/>
      <c r="VST320" s="5"/>
      <c r="VSU320" s="5"/>
      <c r="VSV320" s="5"/>
      <c r="VSW320" s="5"/>
      <c r="VSX320" s="5"/>
      <c r="VSY320" s="5"/>
      <c r="VSZ320" s="5"/>
      <c r="VTA320" s="5"/>
      <c r="VTB320" s="5"/>
      <c r="VTC320" s="5"/>
      <c r="VTD320" s="5"/>
      <c r="VTE320" s="5"/>
      <c r="VTF320" s="5"/>
      <c r="VTG320" s="5"/>
      <c r="VTH320" s="5"/>
      <c r="VTI320" s="5"/>
      <c r="VTJ320" s="5"/>
      <c r="VTK320" s="5"/>
      <c r="VTL320" s="5"/>
      <c r="VTM320" s="5"/>
      <c r="VTN320" s="5"/>
      <c r="VTO320" s="5"/>
      <c r="VTP320" s="5"/>
      <c r="VTQ320" s="5"/>
      <c r="VTR320" s="5"/>
      <c r="VTS320" s="5"/>
      <c r="VTT320" s="5"/>
      <c r="VTU320" s="5"/>
      <c r="VTV320" s="5"/>
      <c r="VTW320" s="5"/>
      <c r="VTX320" s="5"/>
      <c r="VTY320" s="5"/>
      <c r="VTZ320" s="5"/>
      <c r="VUA320" s="5"/>
      <c r="VUB320" s="5"/>
      <c r="VUC320" s="5"/>
      <c r="VUD320" s="5"/>
      <c r="VUE320" s="5"/>
      <c r="VUF320" s="5"/>
      <c r="VUG320" s="5"/>
      <c r="VUH320" s="5"/>
      <c r="VUI320" s="5"/>
      <c r="VUJ320" s="5"/>
      <c r="VUK320" s="5"/>
      <c r="VUL320" s="5"/>
      <c r="VUM320" s="5"/>
      <c r="VUN320" s="5"/>
      <c r="VUO320" s="5"/>
      <c r="VUP320" s="5"/>
      <c r="VUQ320" s="5"/>
      <c r="VUR320" s="5"/>
      <c r="VUS320" s="5"/>
      <c r="VUT320" s="5"/>
      <c r="VUU320" s="5"/>
      <c r="VUV320" s="5"/>
      <c r="VUW320" s="5"/>
      <c r="VUX320" s="5"/>
      <c r="VUY320" s="5"/>
      <c r="VUZ320" s="5"/>
      <c r="VVA320" s="5"/>
      <c r="VVB320" s="5"/>
      <c r="VVC320" s="5"/>
      <c r="VVD320" s="5"/>
      <c r="VVE320" s="5"/>
      <c r="VVF320" s="5"/>
      <c r="VVG320" s="5"/>
      <c r="VVH320" s="5"/>
      <c r="VVI320" s="5"/>
      <c r="VVJ320" s="5"/>
      <c r="VVK320" s="5"/>
      <c r="VVL320" s="5"/>
      <c r="VVM320" s="5"/>
      <c r="VVN320" s="5"/>
      <c r="VVO320" s="5"/>
      <c r="VVP320" s="5"/>
      <c r="VVQ320" s="5"/>
      <c r="VVR320" s="5"/>
      <c r="VVS320" s="5"/>
      <c r="VVT320" s="5"/>
      <c r="VVU320" s="5"/>
      <c r="VVV320" s="5"/>
      <c r="VVW320" s="5"/>
      <c r="VVX320" s="5"/>
      <c r="VVY320" s="5"/>
      <c r="VVZ320" s="5"/>
      <c r="VWA320" s="5"/>
      <c r="VWB320" s="5"/>
      <c r="VWC320" s="5"/>
      <c r="VWD320" s="5"/>
      <c r="VWE320" s="5"/>
      <c r="VWF320" s="5"/>
      <c r="VWG320" s="5"/>
      <c r="VWH320" s="5"/>
      <c r="VWI320" s="5"/>
      <c r="VWJ320" s="5"/>
      <c r="VWK320" s="5"/>
      <c r="VWL320" s="5"/>
      <c r="VWM320" s="5"/>
      <c r="VWN320" s="5"/>
      <c r="VWO320" s="5"/>
      <c r="VWP320" s="5"/>
      <c r="VWQ320" s="5"/>
      <c r="VWR320" s="5"/>
      <c r="VWS320" s="5"/>
      <c r="VWT320" s="5"/>
      <c r="VWU320" s="5"/>
      <c r="VWV320" s="5"/>
      <c r="VWW320" s="5"/>
      <c r="VWX320" s="5"/>
      <c r="VWY320" s="5"/>
      <c r="VWZ320" s="5"/>
      <c r="VXA320" s="5"/>
      <c r="VXB320" s="5"/>
      <c r="VXC320" s="5"/>
      <c r="VXD320" s="5"/>
      <c r="VXE320" s="5"/>
      <c r="VXF320" s="5"/>
      <c r="VXG320" s="5"/>
      <c r="VXH320" s="5"/>
      <c r="VXI320" s="5"/>
      <c r="VXJ320" s="5"/>
      <c r="VXK320" s="5"/>
      <c r="VXL320" s="5"/>
      <c r="VXM320" s="5"/>
      <c r="VXN320" s="5"/>
      <c r="VXO320" s="5"/>
      <c r="VXP320" s="5"/>
      <c r="VXQ320" s="5"/>
      <c r="VXR320" s="5"/>
      <c r="VXS320" s="5"/>
      <c r="VXT320" s="5"/>
      <c r="VXU320" s="5"/>
      <c r="VXV320" s="5"/>
      <c r="VXW320" s="5"/>
      <c r="VXX320" s="5"/>
      <c r="VXY320" s="5"/>
      <c r="VXZ320" s="5"/>
      <c r="VYA320" s="5"/>
      <c r="VYB320" s="5"/>
      <c r="VYC320" s="5"/>
      <c r="VYD320" s="5"/>
      <c r="VYE320" s="5"/>
      <c r="VYF320" s="5"/>
      <c r="VYG320" s="5"/>
      <c r="VYH320" s="5"/>
      <c r="VYI320" s="5"/>
      <c r="VYJ320" s="5"/>
      <c r="VYK320" s="5"/>
      <c r="VYL320" s="5"/>
      <c r="VYM320" s="5"/>
      <c r="VYN320" s="5"/>
      <c r="VYO320" s="5"/>
      <c r="VYP320" s="5"/>
      <c r="VYQ320" s="5"/>
      <c r="VYR320" s="5"/>
      <c r="VYS320" s="5"/>
      <c r="VYT320" s="5"/>
      <c r="VYU320" s="5"/>
      <c r="VYV320" s="5"/>
      <c r="VYW320" s="5"/>
      <c r="VYX320" s="5"/>
      <c r="VYY320" s="5"/>
      <c r="VYZ320" s="5"/>
      <c r="VZA320" s="5"/>
      <c r="VZB320" s="5"/>
      <c r="VZC320" s="5"/>
      <c r="VZD320" s="5"/>
      <c r="VZE320" s="5"/>
      <c r="VZF320" s="5"/>
      <c r="VZG320" s="5"/>
      <c r="VZH320" s="5"/>
      <c r="VZI320" s="5"/>
      <c r="VZJ320" s="5"/>
      <c r="VZK320" s="5"/>
      <c r="VZL320" s="5"/>
      <c r="VZM320" s="5"/>
      <c r="VZN320" s="5"/>
      <c r="VZO320" s="5"/>
      <c r="VZP320" s="5"/>
      <c r="VZQ320" s="5"/>
      <c r="VZR320" s="5"/>
      <c r="VZS320" s="5"/>
      <c r="VZT320" s="5"/>
      <c r="VZU320" s="5"/>
      <c r="VZV320" s="5"/>
      <c r="VZW320" s="5"/>
      <c r="VZX320" s="5"/>
      <c r="VZY320" s="5"/>
      <c r="VZZ320" s="5"/>
      <c r="WAA320" s="5"/>
      <c r="WAB320" s="5"/>
      <c r="WAC320" s="5"/>
      <c r="WAD320" s="5"/>
      <c r="WAE320" s="5"/>
      <c r="WAF320" s="5"/>
      <c r="WAG320" s="5"/>
      <c r="WAH320" s="5"/>
      <c r="WAI320" s="5"/>
      <c r="WAJ320" s="5"/>
      <c r="WAK320" s="5"/>
      <c r="WAL320" s="5"/>
      <c r="WAM320" s="5"/>
      <c r="WAN320" s="5"/>
      <c r="WAO320" s="5"/>
      <c r="WAP320" s="5"/>
      <c r="WAQ320" s="5"/>
      <c r="WAR320" s="5"/>
      <c r="WAS320" s="5"/>
      <c r="WAT320" s="5"/>
      <c r="WAU320" s="5"/>
      <c r="WAV320" s="5"/>
      <c r="WAW320" s="5"/>
      <c r="WAX320" s="5"/>
      <c r="WAY320" s="5"/>
      <c r="WAZ320" s="5"/>
      <c r="WBA320" s="5"/>
      <c r="WBB320" s="5"/>
      <c r="WBC320" s="5"/>
      <c r="WBD320" s="5"/>
      <c r="WBE320" s="5"/>
      <c r="WBF320" s="5"/>
      <c r="WBG320" s="5"/>
      <c r="WBH320" s="5"/>
      <c r="WBI320" s="5"/>
      <c r="WBJ320" s="5"/>
      <c r="WBK320" s="5"/>
      <c r="WBL320" s="5"/>
      <c r="WBM320" s="5"/>
      <c r="WBN320" s="5"/>
      <c r="WBO320" s="5"/>
      <c r="WBP320" s="5"/>
      <c r="WBQ320" s="5"/>
      <c r="WBR320" s="5"/>
      <c r="WBS320" s="5"/>
      <c r="WBT320" s="5"/>
      <c r="WBU320" s="5"/>
      <c r="WBV320" s="5"/>
      <c r="WBW320" s="5"/>
      <c r="WBX320" s="5"/>
      <c r="WBY320" s="5"/>
      <c r="WBZ320" s="5"/>
      <c r="WCA320" s="5"/>
      <c r="WCB320" s="5"/>
      <c r="WCC320" s="5"/>
      <c r="WCD320" s="5"/>
      <c r="WCE320" s="5"/>
      <c r="WCF320" s="5"/>
      <c r="WCG320" s="5"/>
      <c r="WCH320" s="5"/>
      <c r="WCI320" s="5"/>
      <c r="WCJ320" s="5"/>
      <c r="WCK320" s="5"/>
      <c r="WCL320" s="5"/>
      <c r="WCM320" s="5"/>
      <c r="WCN320" s="5"/>
      <c r="WCO320" s="5"/>
      <c r="WCP320" s="5"/>
      <c r="WCQ320" s="5"/>
      <c r="WCR320" s="5"/>
      <c r="WCS320" s="5"/>
      <c r="WCT320" s="5"/>
      <c r="WCU320" s="5"/>
      <c r="WCV320" s="5"/>
      <c r="WCW320" s="5"/>
      <c r="WCX320" s="5"/>
      <c r="WCY320" s="5"/>
      <c r="WCZ320" s="5"/>
      <c r="WDA320" s="5"/>
      <c r="WDB320" s="5"/>
      <c r="WDC320" s="5"/>
      <c r="WDD320" s="5"/>
      <c r="WDE320" s="5"/>
      <c r="WDF320" s="5"/>
      <c r="WDG320" s="5"/>
      <c r="WDH320" s="5"/>
      <c r="WDI320" s="5"/>
      <c r="WDJ320" s="5"/>
      <c r="WDK320" s="5"/>
      <c r="WDL320" s="5"/>
      <c r="WDM320" s="5"/>
      <c r="WDN320" s="5"/>
      <c r="WDO320" s="5"/>
      <c r="WDP320" s="5"/>
      <c r="WDQ320" s="5"/>
      <c r="WDR320" s="5"/>
      <c r="WDS320" s="5"/>
      <c r="WDT320" s="5"/>
      <c r="WDU320" s="5"/>
      <c r="WDV320" s="5"/>
      <c r="WDW320" s="5"/>
      <c r="WDX320" s="5"/>
      <c r="WDY320" s="5"/>
      <c r="WDZ320" s="5"/>
      <c r="WEA320" s="5"/>
      <c r="WEB320" s="5"/>
      <c r="WEC320" s="5"/>
      <c r="WED320" s="5"/>
      <c r="WEE320" s="5"/>
      <c r="WEF320" s="5"/>
      <c r="WEG320" s="5"/>
      <c r="WEH320" s="5"/>
      <c r="WEI320" s="5"/>
      <c r="WEJ320" s="5"/>
      <c r="WEK320" s="5"/>
      <c r="WEL320" s="5"/>
      <c r="WEM320" s="5"/>
      <c r="WEN320" s="5"/>
      <c r="WEO320" s="5"/>
      <c r="WEP320" s="5"/>
      <c r="WEQ320" s="5"/>
      <c r="WER320" s="5"/>
      <c r="WES320" s="5"/>
      <c r="WET320" s="5"/>
      <c r="WEU320" s="5"/>
      <c r="WEV320" s="5"/>
      <c r="WEW320" s="5"/>
      <c r="WEX320" s="5"/>
      <c r="WEY320" s="5"/>
      <c r="WEZ320" s="5"/>
      <c r="WFA320" s="5"/>
      <c r="WFB320" s="5"/>
      <c r="WFC320" s="5"/>
      <c r="WFD320" s="5"/>
      <c r="WFE320" s="5"/>
      <c r="WFF320" s="5"/>
      <c r="WFG320" s="5"/>
      <c r="WFH320" s="5"/>
      <c r="WFI320" s="5"/>
      <c r="WFJ320" s="5"/>
      <c r="WFK320" s="5"/>
      <c r="WFL320" s="5"/>
      <c r="WFM320" s="5"/>
      <c r="WFN320" s="5"/>
      <c r="WFO320" s="5"/>
      <c r="WFP320" s="5"/>
      <c r="WFQ320" s="5"/>
      <c r="WFR320" s="5"/>
      <c r="WFS320" s="5"/>
      <c r="WFT320" s="5"/>
      <c r="WFU320" s="5"/>
      <c r="WFV320" s="5"/>
      <c r="WFW320" s="5"/>
      <c r="WFX320" s="5"/>
      <c r="WFY320" s="5"/>
      <c r="WFZ320" s="5"/>
      <c r="WGA320" s="5"/>
      <c r="WGB320" s="5"/>
      <c r="WGC320" s="5"/>
      <c r="WGD320" s="5"/>
      <c r="WGE320" s="5"/>
      <c r="WGF320" s="5"/>
      <c r="WGG320" s="5"/>
      <c r="WGH320" s="5"/>
      <c r="WGI320" s="5"/>
      <c r="WGJ320" s="5"/>
      <c r="WGK320" s="5"/>
      <c r="WGL320" s="5"/>
      <c r="WGM320" s="5"/>
      <c r="WGN320" s="5"/>
      <c r="WGO320" s="5"/>
      <c r="WGP320" s="5"/>
      <c r="WGQ320" s="5"/>
      <c r="WGR320" s="5"/>
      <c r="WGS320" s="5"/>
      <c r="WGT320" s="5"/>
      <c r="WGU320" s="5"/>
      <c r="WGV320" s="5"/>
      <c r="WGW320" s="5"/>
      <c r="WGX320" s="5"/>
      <c r="WGY320" s="5"/>
      <c r="WGZ320" s="5"/>
      <c r="WHA320" s="5"/>
      <c r="WHB320" s="5"/>
      <c r="WHC320" s="5"/>
      <c r="WHD320" s="5"/>
      <c r="WHE320" s="5"/>
      <c r="WHF320" s="5"/>
      <c r="WHG320" s="5"/>
      <c r="WHH320" s="5"/>
      <c r="WHI320" s="5"/>
      <c r="WHJ320" s="5"/>
      <c r="WHK320" s="5"/>
      <c r="WHL320" s="5"/>
      <c r="WHM320" s="5"/>
      <c r="WHN320" s="5"/>
      <c r="WHO320" s="5"/>
      <c r="WHP320" s="5"/>
      <c r="WHQ320" s="5"/>
      <c r="WHR320" s="5"/>
      <c r="WHS320" s="5"/>
      <c r="WHT320" s="5"/>
      <c r="WHU320" s="5"/>
      <c r="WHV320" s="5"/>
      <c r="WHW320" s="5"/>
      <c r="WHX320" s="5"/>
      <c r="WHY320" s="5"/>
      <c r="WHZ320" s="5"/>
      <c r="WIA320" s="5"/>
      <c r="WIB320" s="5"/>
      <c r="WIC320" s="5"/>
      <c r="WID320" s="5"/>
      <c r="WIE320" s="5"/>
      <c r="WIF320" s="5"/>
      <c r="WIG320" s="5"/>
      <c r="WIH320" s="5"/>
      <c r="WII320" s="5"/>
      <c r="WIJ320" s="5"/>
      <c r="WIK320" s="5"/>
      <c r="WIL320" s="5"/>
      <c r="WIM320" s="5"/>
      <c r="WIN320" s="5"/>
      <c r="WIO320" s="5"/>
      <c r="WIP320" s="5"/>
      <c r="WIQ320" s="5"/>
      <c r="WIR320" s="5"/>
      <c r="WIS320" s="5"/>
      <c r="WIT320" s="5"/>
      <c r="WIU320" s="5"/>
      <c r="WIV320" s="5"/>
      <c r="WIW320" s="5"/>
      <c r="WIX320" s="5"/>
      <c r="WIY320" s="5"/>
      <c r="WIZ320" s="5"/>
      <c r="WJA320" s="5"/>
      <c r="WJB320" s="5"/>
      <c r="WJC320" s="5"/>
      <c r="WJD320" s="5"/>
      <c r="WJE320" s="5"/>
      <c r="WJF320" s="5"/>
      <c r="WJG320" s="5"/>
      <c r="WJH320" s="5"/>
      <c r="WJI320" s="5"/>
      <c r="WJJ320" s="5"/>
      <c r="WJK320" s="5"/>
      <c r="WJL320" s="5"/>
      <c r="WJM320" s="5"/>
      <c r="WJN320" s="5"/>
      <c r="WJO320" s="5"/>
      <c r="WJP320" s="5"/>
      <c r="WJQ320" s="5"/>
      <c r="WJR320" s="5"/>
      <c r="WJS320" s="5"/>
      <c r="WJT320" s="5"/>
      <c r="WJU320" s="5"/>
      <c r="WJV320" s="5"/>
      <c r="WJW320" s="5"/>
      <c r="WJX320" s="5"/>
      <c r="WJY320" s="5"/>
      <c r="WJZ320" s="5"/>
      <c r="WKA320" s="5"/>
      <c r="WKB320" s="5"/>
      <c r="WKC320" s="5"/>
      <c r="WKD320" s="5"/>
      <c r="WKE320" s="5"/>
      <c r="WKF320" s="5"/>
      <c r="WKG320" s="5"/>
      <c r="WKH320" s="5"/>
      <c r="WKI320" s="5"/>
      <c r="WKJ320" s="5"/>
      <c r="WKK320" s="5"/>
      <c r="WKL320" s="5"/>
      <c r="WKM320" s="5"/>
      <c r="WKN320" s="5"/>
      <c r="WKO320" s="5"/>
      <c r="WKP320" s="5"/>
      <c r="WKQ320" s="5"/>
      <c r="WKR320" s="5"/>
      <c r="WKS320" s="5"/>
      <c r="WKT320" s="5"/>
      <c r="WKU320" s="5"/>
      <c r="WKV320" s="5"/>
      <c r="WKW320" s="5"/>
      <c r="WKX320" s="5"/>
      <c r="WKY320" s="5"/>
      <c r="WKZ320" s="5"/>
      <c r="WLA320" s="5"/>
      <c r="WLB320" s="5"/>
      <c r="WLC320" s="5"/>
      <c r="WLD320" s="5"/>
      <c r="WLE320" s="5"/>
      <c r="WLF320" s="5"/>
      <c r="WLG320" s="5"/>
      <c r="WLH320" s="5"/>
      <c r="WLI320" s="5"/>
      <c r="WLJ320" s="5"/>
      <c r="WLK320" s="5"/>
      <c r="WLL320" s="5"/>
      <c r="WLM320" s="5"/>
      <c r="WLN320" s="5"/>
      <c r="WLO320" s="5"/>
      <c r="WLP320" s="5"/>
      <c r="WLQ320" s="5"/>
      <c r="WLR320" s="5"/>
      <c r="WLS320" s="5"/>
      <c r="WLT320" s="5"/>
      <c r="WLU320" s="5"/>
      <c r="WLV320" s="5"/>
      <c r="WLW320" s="5"/>
      <c r="WLX320" s="5"/>
      <c r="WLY320" s="5"/>
      <c r="WLZ320" s="5"/>
      <c r="WMA320" s="5"/>
      <c r="WMB320" s="5"/>
      <c r="WMC320" s="5"/>
      <c r="WMD320" s="5"/>
      <c r="WME320" s="5"/>
      <c r="WMF320" s="5"/>
      <c r="WMG320" s="5"/>
      <c r="WMH320" s="5"/>
      <c r="WMI320" s="5"/>
      <c r="WMJ320" s="5"/>
      <c r="WMK320" s="5"/>
      <c r="WML320" s="5"/>
      <c r="WMM320" s="5"/>
      <c r="WMN320" s="5"/>
      <c r="WMO320" s="5"/>
      <c r="WMP320" s="5"/>
      <c r="WMQ320" s="5"/>
      <c r="WMR320" s="5"/>
      <c r="WMS320" s="5"/>
      <c r="WMT320" s="5"/>
      <c r="WMU320" s="5"/>
      <c r="WMV320" s="5"/>
      <c r="WMW320" s="5"/>
      <c r="WMX320" s="5"/>
      <c r="WMY320" s="5"/>
      <c r="WMZ320" s="5"/>
      <c r="WNA320" s="5"/>
      <c r="WNB320" s="5"/>
      <c r="WNC320" s="5"/>
      <c r="WND320" s="5"/>
      <c r="WNE320" s="5"/>
      <c r="WNF320" s="5"/>
      <c r="WNG320" s="5"/>
      <c r="WNH320" s="5"/>
      <c r="WNI320" s="5"/>
      <c r="WNJ320" s="5"/>
      <c r="WNK320" s="5"/>
      <c r="WNL320" s="5"/>
      <c r="WNM320" s="5"/>
      <c r="WNN320" s="5"/>
      <c r="WNO320" s="5"/>
      <c r="WNP320" s="5"/>
      <c r="WNQ320" s="5"/>
      <c r="WNR320" s="5"/>
      <c r="WNS320" s="5"/>
      <c r="WNT320" s="5"/>
      <c r="WNU320" s="5"/>
      <c r="WNV320" s="5"/>
      <c r="WNW320" s="5"/>
      <c r="WNX320" s="5"/>
      <c r="WNY320" s="5"/>
      <c r="WNZ320" s="5"/>
      <c r="WOA320" s="5"/>
      <c r="WOB320" s="5"/>
      <c r="WOC320" s="5"/>
      <c r="WOD320" s="5"/>
      <c r="WOE320" s="5"/>
      <c r="WOF320" s="5"/>
      <c r="WOG320" s="5"/>
      <c r="WOH320" s="5"/>
      <c r="WOI320" s="5"/>
      <c r="WOJ320" s="5"/>
      <c r="WOK320" s="5"/>
      <c r="WOL320" s="5"/>
      <c r="WOM320" s="5"/>
      <c r="WON320" s="5"/>
      <c r="WOO320" s="5"/>
      <c r="WOP320" s="5"/>
      <c r="WOQ320" s="5"/>
      <c r="WOR320" s="5"/>
      <c r="WOS320" s="5"/>
      <c r="WOT320" s="5"/>
      <c r="WOU320" s="5"/>
      <c r="WOV320" s="5"/>
      <c r="WOW320" s="5"/>
      <c r="WOX320" s="5"/>
      <c r="WOY320" s="5"/>
      <c r="WOZ320" s="5"/>
      <c r="WPA320" s="5"/>
      <c r="WPB320" s="5"/>
      <c r="WPC320" s="5"/>
      <c r="WPD320" s="5"/>
      <c r="WPE320" s="5"/>
      <c r="WPF320" s="5"/>
      <c r="WPG320" s="5"/>
      <c r="WPH320" s="5"/>
      <c r="WPI320" s="5"/>
      <c r="WPJ320" s="5"/>
      <c r="WPK320" s="5"/>
      <c r="WPL320" s="5"/>
      <c r="WPM320" s="5"/>
      <c r="WPN320" s="5"/>
      <c r="WPO320" s="5"/>
      <c r="WPP320" s="5"/>
      <c r="WPQ320" s="5"/>
      <c r="WPR320" s="5"/>
      <c r="WPS320" s="5"/>
      <c r="WPT320" s="5"/>
      <c r="WPU320" s="5"/>
      <c r="WPV320" s="5"/>
      <c r="WPW320" s="5"/>
      <c r="WPX320" s="5"/>
      <c r="WPY320" s="5"/>
      <c r="WPZ320" s="5"/>
      <c r="WQA320" s="5"/>
      <c r="WQB320" s="5"/>
      <c r="WQC320" s="5"/>
      <c r="WQD320" s="5"/>
      <c r="WQE320" s="5"/>
      <c r="WQF320" s="5"/>
      <c r="WQG320" s="5"/>
      <c r="WQH320" s="5"/>
      <c r="WQI320" s="5"/>
      <c r="WQJ320" s="5"/>
      <c r="WQK320" s="5"/>
      <c r="WQL320" s="5"/>
      <c r="WQM320" s="5"/>
      <c r="WQN320" s="5"/>
      <c r="WQO320" s="5"/>
      <c r="WQP320" s="5"/>
      <c r="WQQ320" s="5"/>
      <c r="WQR320" s="5"/>
      <c r="WQS320" s="5"/>
      <c r="WQT320" s="5"/>
      <c r="WQU320" s="5"/>
      <c r="WQV320" s="5"/>
      <c r="WQW320" s="5"/>
      <c r="WQX320" s="5"/>
      <c r="WQY320" s="5"/>
      <c r="WQZ320" s="5"/>
      <c r="WRA320" s="5"/>
      <c r="WRB320" s="5"/>
      <c r="WRC320" s="5"/>
      <c r="WRD320" s="5"/>
      <c r="WRE320" s="5"/>
      <c r="WRF320" s="5"/>
      <c r="WRG320" s="5"/>
      <c r="WRH320" s="5"/>
      <c r="WRI320" s="5"/>
      <c r="WRJ320" s="5"/>
      <c r="WRK320" s="5"/>
      <c r="WRL320" s="5"/>
      <c r="WRM320" s="5"/>
      <c r="WRN320" s="5"/>
      <c r="WRO320" s="5"/>
      <c r="WRP320" s="5"/>
      <c r="WRQ320" s="5"/>
      <c r="WRR320" s="5"/>
      <c r="WRS320" s="5"/>
      <c r="WRT320" s="5"/>
      <c r="WRU320" s="5"/>
      <c r="WRV320" s="5"/>
      <c r="WRW320" s="5"/>
      <c r="WRX320" s="5"/>
      <c r="WRY320" s="5"/>
      <c r="WRZ320" s="5"/>
      <c r="WSA320" s="5"/>
      <c r="WSB320" s="5"/>
      <c r="WSC320" s="5"/>
      <c r="WSD320" s="5"/>
      <c r="WSE320" s="5"/>
      <c r="WSF320" s="5"/>
      <c r="WSG320" s="5"/>
      <c r="WSH320" s="5"/>
      <c r="WSI320" s="5"/>
      <c r="WSJ320" s="5"/>
      <c r="WSK320" s="5"/>
      <c r="WSL320" s="5"/>
      <c r="WSM320" s="5"/>
      <c r="WSN320" s="5"/>
      <c r="WSO320" s="5"/>
      <c r="WSP320" s="5"/>
      <c r="WSQ320" s="5"/>
      <c r="WSR320" s="5"/>
      <c r="WSS320" s="5"/>
      <c r="WST320" s="5"/>
      <c r="WSU320" s="5"/>
      <c r="WSV320" s="5"/>
      <c r="WSW320" s="5"/>
      <c r="WSX320" s="5"/>
      <c r="WSY320" s="5"/>
      <c r="WSZ320" s="5"/>
      <c r="WTA320" s="5"/>
      <c r="WTB320" s="5"/>
      <c r="WTC320" s="5"/>
      <c r="WTD320" s="5"/>
      <c r="WTE320" s="5"/>
      <c r="WTF320" s="5"/>
      <c r="WTG320" s="5"/>
      <c r="WTH320" s="5"/>
      <c r="WTI320" s="5"/>
      <c r="WTJ320" s="5"/>
      <c r="WTK320" s="5"/>
      <c r="WTL320" s="5"/>
      <c r="WTM320" s="5"/>
      <c r="WTN320" s="5"/>
      <c r="WTO320" s="5"/>
      <c r="WTP320" s="5"/>
      <c r="WTQ320" s="5"/>
      <c r="WTR320" s="5"/>
      <c r="WTS320" s="5"/>
      <c r="WTT320" s="5"/>
      <c r="WTU320" s="5"/>
      <c r="WTV320" s="5"/>
      <c r="WTW320" s="5"/>
      <c r="WTX320" s="5"/>
      <c r="WTY320" s="5"/>
      <c r="WTZ320" s="5"/>
      <c r="WUA320" s="5"/>
      <c r="WUB320" s="5"/>
      <c r="WUC320" s="5"/>
      <c r="WUD320" s="5"/>
      <c r="WUE320" s="5"/>
      <c r="WUF320" s="5"/>
      <c r="WUG320" s="5"/>
      <c r="WUH320" s="5"/>
      <c r="WUI320" s="5"/>
      <c r="WUJ320" s="5"/>
      <c r="WUK320" s="5"/>
      <c r="WUL320" s="5"/>
      <c r="WUM320" s="5"/>
      <c r="WUN320" s="5"/>
      <c r="WUO320" s="5"/>
      <c r="WUP320" s="5"/>
      <c r="WUQ320" s="5"/>
      <c r="WUR320" s="5"/>
      <c r="WUS320" s="5"/>
      <c r="WUT320" s="5"/>
      <c r="WUU320" s="5"/>
      <c r="WUV320" s="5"/>
      <c r="WUW320" s="5"/>
      <c r="WUX320" s="5"/>
      <c r="WUY320" s="5"/>
      <c r="WUZ320" s="5"/>
      <c r="WVA320" s="5"/>
      <c r="WVB320" s="5"/>
      <c r="WVC320" s="5"/>
      <c r="WVD320" s="5"/>
      <c r="WVE320" s="5"/>
      <c r="WVF320" s="5"/>
      <c r="WVG320" s="5"/>
      <c r="WVH320" s="5"/>
      <c r="WVI320" s="5"/>
      <c r="WVJ320" s="5"/>
      <c r="WVK320" s="5"/>
      <c r="WVL320" s="5"/>
      <c r="WVM320" s="5"/>
      <c r="WVN320" s="5"/>
      <c r="WVO320" s="5"/>
      <c r="WVP320" s="5"/>
      <c r="WVQ320" s="5"/>
      <c r="WVR320" s="5"/>
      <c r="WVS320" s="5"/>
      <c r="WVT320" s="5"/>
      <c r="WVU320" s="5"/>
      <c r="WVV320" s="5"/>
      <c r="WVW320" s="5"/>
      <c r="WVX320" s="5"/>
      <c r="WVY320" s="5"/>
      <c r="WVZ320" s="5"/>
      <c r="WWA320" s="5"/>
      <c r="WWB320" s="5"/>
      <c r="WWC320" s="5"/>
      <c r="WWD320" s="5"/>
      <c r="WWE320" s="5"/>
      <c r="WWF320" s="5"/>
      <c r="WWG320" s="5"/>
      <c r="WWH320" s="5"/>
      <c r="WWI320" s="5"/>
      <c r="WWJ320" s="5"/>
      <c r="WWK320" s="5"/>
      <c r="WWL320" s="5"/>
      <c r="WWM320" s="5"/>
      <c r="WWN320" s="5"/>
      <c r="WWO320" s="5"/>
      <c r="WWP320" s="5"/>
      <c r="WWQ320" s="5"/>
      <c r="WWR320" s="5"/>
      <c r="WWS320" s="5"/>
      <c r="WWT320" s="5"/>
      <c r="WWU320" s="5"/>
      <c r="WWV320" s="5"/>
      <c r="WWW320" s="5"/>
      <c r="WWX320" s="5"/>
      <c r="WWY320" s="5"/>
      <c r="WWZ320" s="5"/>
      <c r="WXA320" s="5"/>
      <c r="WXB320" s="5"/>
      <c r="WXC320" s="5"/>
      <c r="WXD320" s="5"/>
      <c r="WXE320" s="5"/>
      <c r="WXF320" s="5"/>
      <c r="WXG320" s="5"/>
      <c r="WXH320" s="5"/>
      <c r="WXI320" s="5"/>
      <c r="WXJ320" s="5"/>
      <c r="WXK320" s="5"/>
      <c r="WXL320" s="5"/>
      <c r="WXM320" s="5"/>
      <c r="WXN320" s="5"/>
      <c r="WXO320" s="5"/>
      <c r="WXP320" s="5"/>
      <c r="WXQ320" s="5"/>
      <c r="WXR320" s="5"/>
      <c r="WXS320" s="5"/>
      <c r="WXT320" s="5"/>
      <c r="WXU320" s="5"/>
      <c r="WXV320" s="5"/>
      <c r="WXW320" s="5"/>
      <c r="WXX320" s="5"/>
      <c r="WXY320" s="5"/>
      <c r="WXZ320" s="5"/>
      <c r="WYA320" s="5"/>
      <c r="WYB320" s="5"/>
      <c r="WYC320" s="5"/>
      <c r="WYD320" s="5"/>
      <c r="WYE320" s="5"/>
      <c r="WYF320" s="5"/>
      <c r="WYG320" s="5"/>
      <c r="WYH320" s="5"/>
      <c r="WYI320" s="5"/>
      <c r="WYJ320" s="5"/>
      <c r="WYK320" s="5"/>
      <c r="WYL320" s="5"/>
      <c r="WYM320" s="5"/>
      <c r="WYN320" s="5"/>
      <c r="WYO320" s="5"/>
      <c r="WYP320" s="5"/>
      <c r="WYQ320" s="5"/>
      <c r="WYR320" s="5"/>
      <c r="WYS320" s="5"/>
      <c r="WYT320" s="5"/>
      <c r="WYU320" s="5"/>
      <c r="WYV320" s="5"/>
      <c r="WYW320" s="5"/>
      <c r="WYX320" s="5"/>
      <c r="WYY320" s="5"/>
      <c r="WYZ320" s="5"/>
      <c r="WZA320" s="5"/>
      <c r="WZB320" s="5"/>
      <c r="WZC320" s="5"/>
      <c r="WZD320" s="5"/>
      <c r="WZE320" s="5"/>
      <c r="WZF320" s="5"/>
      <c r="WZG320" s="5"/>
      <c r="WZH320" s="5"/>
      <c r="WZI320" s="5"/>
      <c r="WZJ320" s="5"/>
      <c r="WZK320" s="5"/>
      <c r="WZL320" s="5"/>
      <c r="WZM320" s="5"/>
      <c r="WZN320" s="5"/>
      <c r="WZO320" s="5"/>
      <c r="WZP320" s="5"/>
      <c r="WZQ320" s="5"/>
      <c r="WZR320" s="5"/>
      <c r="WZS320" s="5"/>
      <c r="WZT320" s="5"/>
      <c r="WZU320" s="5"/>
      <c r="WZV320" s="5"/>
      <c r="WZW320" s="5"/>
      <c r="WZX320" s="5"/>
      <c r="WZY320" s="5"/>
      <c r="WZZ320" s="5"/>
      <c r="XAA320" s="5"/>
      <c r="XAB320" s="5"/>
      <c r="XAC320" s="5"/>
      <c r="XAD320" s="5"/>
      <c r="XAE320" s="5"/>
      <c r="XAF320" s="5"/>
      <c r="XAG320" s="5"/>
      <c r="XAH320" s="5"/>
      <c r="XAI320" s="5"/>
      <c r="XAJ320" s="5"/>
      <c r="XAK320" s="5"/>
      <c r="XAL320" s="5"/>
      <c r="XAM320" s="5"/>
      <c r="XAN320" s="5"/>
      <c r="XAO320" s="5"/>
      <c r="XAP320" s="5"/>
      <c r="XAQ320" s="5"/>
      <c r="XAR320" s="5"/>
      <c r="XAS320" s="5"/>
      <c r="XAT320" s="5"/>
      <c r="XAU320" s="5"/>
      <c r="XAV320" s="5"/>
      <c r="XAW320" s="5"/>
      <c r="XAX320" s="5"/>
      <c r="XAY320" s="5"/>
      <c r="XAZ320" s="5"/>
      <c r="XBA320" s="5"/>
      <c r="XBB320" s="5"/>
      <c r="XBC320" s="5"/>
      <c r="XBD320" s="5"/>
      <c r="XBE320" s="5"/>
      <c r="XBF320" s="5"/>
      <c r="XBG320" s="5"/>
      <c r="XBH320" s="5"/>
      <c r="XBI320" s="5"/>
      <c r="XBJ320" s="5"/>
      <c r="XBK320" s="5"/>
      <c r="XBL320" s="5"/>
      <c r="XBM320" s="5"/>
      <c r="XBN320" s="5"/>
      <c r="XBO320" s="5"/>
      <c r="XBP320" s="5"/>
      <c r="XBQ320" s="5"/>
      <c r="XBR320" s="5"/>
      <c r="XBS320" s="5"/>
      <c r="XBT320" s="5"/>
      <c r="XBU320" s="5"/>
      <c r="XBV320" s="5"/>
      <c r="XBW320" s="5"/>
      <c r="XBX320" s="5"/>
      <c r="XBY320" s="5"/>
      <c r="XBZ320" s="5"/>
      <c r="XCA320" s="5"/>
      <c r="XCB320" s="5"/>
      <c r="XCC320" s="5"/>
      <c r="XCD320" s="5"/>
      <c r="XCE320" s="5"/>
      <c r="XCF320" s="5"/>
      <c r="XCG320" s="5"/>
      <c r="XCH320" s="5"/>
      <c r="XCI320" s="5"/>
      <c r="XCJ320" s="5"/>
      <c r="XCK320" s="5"/>
      <c r="XCL320" s="5"/>
      <c r="XCM320" s="5"/>
      <c r="XCN320" s="5"/>
      <c r="XCO320" s="5"/>
      <c r="XCP320" s="5"/>
      <c r="XCQ320" s="5"/>
      <c r="XCR320" s="5"/>
      <c r="XCS320" s="5"/>
      <c r="XCT320" s="5"/>
      <c r="XCU320" s="5"/>
      <c r="XCV320" s="5"/>
      <c r="XCW320" s="5"/>
      <c r="XCX320" s="5"/>
      <c r="XCY320" s="5"/>
      <c r="XCZ320" s="5"/>
      <c r="XDA320" s="5"/>
      <c r="XDB320" s="5"/>
      <c r="XDC320" s="5"/>
      <c r="XDD320" s="5"/>
      <c r="XDE320" s="5"/>
      <c r="XDF320" s="5"/>
      <c r="XDG320" s="5"/>
      <c r="XDH320" s="5"/>
      <c r="XDI320" s="5"/>
      <c r="XDJ320" s="5"/>
      <c r="XDK320" s="5"/>
      <c r="XDL320" s="5"/>
      <c r="XDM320" s="5"/>
      <c r="XDN320" s="5"/>
      <c r="XDO320" s="5"/>
      <c r="XDP320" s="5"/>
      <c r="XDQ320" s="5"/>
      <c r="XDR320" s="5"/>
      <c r="XDS320" s="5"/>
      <c r="XDT320" s="5"/>
      <c r="XDU320" s="5"/>
      <c r="XDV320" s="5"/>
      <c r="XDW320" s="5"/>
      <c r="XDX320" s="5"/>
      <c r="XDY320" s="5"/>
      <c r="XDZ320" s="5"/>
      <c r="XEA320" s="5"/>
      <c r="XEB320" s="5"/>
      <c r="XEC320" s="5"/>
      <c r="XED320" s="5"/>
      <c r="XEE320" s="5"/>
      <c r="XEF320" s="5"/>
      <c r="XEG320" s="5"/>
      <c r="XEH320" s="5"/>
      <c r="XEI320" s="5"/>
      <c r="XEJ320" s="5"/>
      <c r="XEK320" s="5"/>
      <c r="XEL320" s="5"/>
      <c r="XEM320" s="5"/>
      <c r="XEN320" s="5"/>
      <c r="XEO320" s="5"/>
      <c r="XEP320" s="5"/>
      <c r="XEQ320" s="5"/>
      <c r="XER320" s="5"/>
      <c r="XES320" s="5"/>
      <c r="XET320" s="5"/>
      <c r="XEU320" s="5"/>
      <c r="XEV320" s="5"/>
      <c r="XEW320" s="5"/>
      <c r="XEX320" s="5"/>
      <c r="XEY320" s="5"/>
      <c r="XEZ320" s="5"/>
    </row>
    <row r="321" spans="1:22" ht="15.75" thickBot="1" x14ac:dyDescent="0.3">
      <c r="A321" s="54"/>
      <c r="B321" s="90" t="s">
        <v>51</v>
      </c>
      <c r="C321" s="91"/>
      <c r="D321" s="91"/>
      <c r="E321" s="290"/>
      <c r="F321" s="519" t="s">
        <v>207</v>
      </c>
      <c r="G321" s="519">
        <v>0</v>
      </c>
      <c r="H321" s="519" t="s">
        <v>207</v>
      </c>
      <c r="I321" s="519"/>
      <c r="K321" s="92"/>
      <c r="L321" s="92"/>
      <c r="M321" s="92"/>
      <c r="O321" s="448"/>
      <c r="P321" s="449"/>
      <c r="Q321" s="449"/>
      <c r="R321" s="450"/>
      <c r="U321" s="4"/>
      <c r="V321" s="4"/>
    </row>
    <row r="322" spans="1:22" s="4" customFormat="1" ht="13.5" thickBot="1" x14ac:dyDescent="0.25">
      <c r="A322" s="54"/>
      <c r="E322" s="286"/>
      <c r="F322" s="487" t="s">
        <v>919</v>
      </c>
      <c r="G322" s="487"/>
      <c r="H322" s="487"/>
      <c r="I322" s="487"/>
      <c r="J322" s="487"/>
      <c r="K322" s="49"/>
    </row>
    <row r="323" spans="1:22" ht="63.75" x14ac:dyDescent="0.25">
      <c r="A323" s="244">
        <f>A16</f>
        <v>45292</v>
      </c>
      <c r="B323" s="55" t="s">
        <v>52</v>
      </c>
      <c r="C323" s="55" t="s">
        <v>34</v>
      </c>
      <c r="D323" s="55" t="s">
        <v>35</v>
      </c>
      <c r="E323" s="263" t="s">
        <v>36</v>
      </c>
      <c r="F323" s="56" t="s">
        <v>65</v>
      </c>
      <c r="G323" s="56" t="s">
        <v>66</v>
      </c>
      <c r="H323" s="56" t="s">
        <v>67</v>
      </c>
      <c r="I323" s="56" t="s">
        <v>68</v>
      </c>
      <c r="J323" s="71"/>
      <c r="K323" s="56" t="s">
        <v>69</v>
      </c>
      <c r="L323" s="56" t="s">
        <v>70</v>
      </c>
      <c r="M323" s="56" t="s">
        <v>71</v>
      </c>
      <c r="N323" s="71"/>
      <c r="O323" s="457" t="s">
        <v>72</v>
      </c>
      <c r="P323" s="458"/>
      <c r="Q323" s="458"/>
      <c r="R323" s="458"/>
      <c r="U323" s="4"/>
      <c r="V323" s="4"/>
    </row>
    <row r="324" spans="1:22" x14ac:dyDescent="0.25">
      <c r="A324" s="220"/>
      <c r="B324" s="221"/>
      <c r="C324" s="226" t="s">
        <v>427</v>
      </c>
      <c r="D324" s="226"/>
      <c r="E324" s="292">
        <v>8201</v>
      </c>
      <c r="F324" s="231">
        <v>4</v>
      </c>
      <c r="G324" s="231">
        <v>0</v>
      </c>
      <c r="H324" s="231">
        <v>0</v>
      </c>
      <c r="I324" s="222"/>
      <c r="J324" s="223"/>
      <c r="K324" s="222"/>
      <c r="L324" s="222"/>
      <c r="M324" s="222"/>
      <c r="N324" s="223"/>
      <c r="O324" s="224"/>
      <c r="P324" s="225"/>
      <c r="Q324" s="225"/>
      <c r="R324" s="225"/>
      <c r="S324" s="5"/>
      <c r="T324" s="5"/>
    </row>
    <row r="325" spans="1:22" x14ac:dyDescent="0.25">
      <c r="A325" s="220"/>
      <c r="B325" s="221"/>
      <c r="C325" s="226" t="s">
        <v>428</v>
      </c>
      <c r="D325" s="226"/>
      <c r="E325" s="292">
        <v>8004</v>
      </c>
      <c r="F325" s="231">
        <v>1</v>
      </c>
      <c r="G325" s="231">
        <v>1</v>
      </c>
      <c r="H325" s="231">
        <v>0</v>
      </c>
      <c r="I325" s="222"/>
      <c r="J325" s="223"/>
      <c r="K325" s="222"/>
      <c r="L325" s="222"/>
      <c r="M325" s="222"/>
      <c r="N325" s="223"/>
      <c r="O325" s="224"/>
      <c r="P325" s="225"/>
      <c r="Q325" s="225"/>
      <c r="R325" s="225"/>
      <c r="S325" s="5"/>
      <c r="T325" s="5"/>
    </row>
    <row r="326" spans="1:22" x14ac:dyDescent="0.25">
      <c r="A326" s="220"/>
      <c r="B326" s="221"/>
      <c r="C326" s="226" t="s">
        <v>429</v>
      </c>
      <c r="D326" s="226"/>
      <c r="E326" s="292">
        <v>8401</v>
      </c>
      <c r="F326" s="231">
        <v>16</v>
      </c>
      <c r="G326" s="231">
        <v>3</v>
      </c>
      <c r="H326" s="231">
        <v>1</v>
      </c>
      <c r="I326" s="222"/>
      <c r="J326" s="223"/>
      <c r="K326" s="222"/>
      <c r="L326" s="222"/>
      <c r="M326" s="222"/>
      <c r="N326" s="223"/>
      <c r="O326" s="224"/>
      <c r="P326" s="225"/>
      <c r="Q326" s="225"/>
      <c r="R326" s="225"/>
      <c r="S326" s="5"/>
      <c r="T326" s="5"/>
    </row>
    <row r="327" spans="1:22" x14ac:dyDescent="0.25">
      <c r="A327" s="220"/>
      <c r="B327" s="221"/>
      <c r="C327" s="226" t="s">
        <v>433</v>
      </c>
      <c r="D327" s="226"/>
      <c r="E327" s="292">
        <v>8009</v>
      </c>
      <c r="F327" s="231">
        <v>3</v>
      </c>
      <c r="G327" s="231">
        <v>2</v>
      </c>
      <c r="H327" s="231">
        <v>0</v>
      </c>
      <c r="I327" s="222"/>
      <c r="J327" s="223"/>
      <c r="K327" s="222"/>
      <c r="L327" s="222"/>
      <c r="M327" s="222"/>
      <c r="N327" s="223"/>
      <c r="O327" s="224"/>
      <c r="P327" s="225"/>
      <c r="Q327" s="225"/>
      <c r="R327" s="225"/>
      <c r="S327" s="5"/>
      <c r="T327" s="5"/>
    </row>
    <row r="328" spans="1:22" x14ac:dyDescent="0.25">
      <c r="A328" s="220"/>
      <c r="B328" s="221"/>
      <c r="C328" s="226" t="s">
        <v>434</v>
      </c>
      <c r="D328" s="226"/>
      <c r="E328" s="292">
        <v>8012</v>
      </c>
      <c r="F328" s="231">
        <v>4</v>
      </c>
      <c r="G328" s="231">
        <v>4</v>
      </c>
      <c r="H328" s="231">
        <v>4</v>
      </c>
      <c r="I328" s="222"/>
      <c r="J328" s="223"/>
      <c r="K328" s="222"/>
      <c r="L328" s="222"/>
      <c r="M328" s="222"/>
      <c r="N328" s="223"/>
      <c r="O328" s="224"/>
      <c r="P328" s="225"/>
      <c r="Q328" s="225"/>
      <c r="R328" s="225"/>
      <c r="S328" s="5"/>
      <c r="T328" s="5"/>
    </row>
    <row r="329" spans="1:22" x14ac:dyDescent="0.25">
      <c r="A329" s="220"/>
      <c r="B329" s="221"/>
      <c r="C329" s="226" t="s">
        <v>436</v>
      </c>
      <c r="D329" s="226"/>
      <c r="E329" s="292">
        <v>8014</v>
      </c>
      <c r="F329" s="231">
        <v>0</v>
      </c>
      <c r="G329" s="231">
        <v>1</v>
      </c>
      <c r="H329" s="231">
        <v>1</v>
      </c>
      <c r="I329" s="222"/>
      <c r="J329" s="223"/>
      <c r="K329" s="222"/>
      <c r="L329" s="222"/>
      <c r="M329" s="222"/>
      <c r="N329" s="223"/>
      <c r="O329" s="224"/>
      <c r="P329" s="225"/>
      <c r="Q329" s="225"/>
      <c r="R329" s="225"/>
      <c r="S329" s="5"/>
      <c r="T329" s="5"/>
    </row>
    <row r="330" spans="1:22" x14ac:dyDescent="0.25">
      <c r="A330" s="220"/>
      <c r="B330" s="221"/>
      <c r="C330" s="226" t="s">
        <v>438</v>
      </c>
      <c r="D330" s="226"/>
      <c r="E330" s="292">
        <v>8302</v>
      </c>
      <c r="F330" s="231">
        <v>9</v>
      </c>
      <c r="G330" s="231">
        <v>5</v>
      </c>
      <c r="H330" s="231">
        <v>3</v>
      </c>
      <c r="I330" s="222"/>
      <c r="J330" s="223"/>
      <c r="K330" s="222"/>
      <c r="L330" s="222"/>
      <c r="M330" s="222"/>
      <c r="N330" s="223"/>
      <c r="O330" s="224"/>
      <c r="P330" s="225"/>
      <c r="Q330" s="225"/>
      <c r="R330" s="225"/>
      <c r="S330" s="5"/>
      <c r="T330" s="5"/>
    </row>
    <row r="331" spans="1:22" x14ac:dyDescent="0.25">
      <c r="A331" s="220"/>
      <c r="B331" s="221"/>
      <c r="C331" s="226" t="s">
        <v>443</v>
      </c>
      <c r="D331" s="226"/>
      <c r="E331" s="292">
        <v>8210</v>
      </c>
      <c r="F331" s="231">
        <v>1</v>
      </c>
      <c r="G331" s="231">
        <v>0</v>
      </c>
      <c r="H331" s="231">
        <v>1</v>
      </c>
      <c r="I331" s="222"/>
      <c r="J331" s="223"/>
      <c r="K331" s="222"/>
      <c r="L331" s="222"/>
      <c r="M331" s="222"/>
      <c r="N331" s="223"/>
      <c r="O331" s="224"/>
      <c r="P331" s="225"/>
      <c r="Q331" s="225"/>
      <c r="R331" s="225"/>
      <c r="S331" s="5"/>
      <c r="T331" s="5"/>
    </row>
    <row r="332" spans="1:22" x14ac:dyDescent="0.25">
      <c r="A332" s="220"/>
      <c r="B332" s="221"/>
      <c r="C332" s="226" t="s">
        <v>445</v>
      </c>
      <c r="D332" s="226"/>
      <c r="E332" s="292">
        <v>8204</v>
      </c>
      <c r="F332" s="231">
        <v>1</v>
      </c>
      <c r="G332" s="231">
        <v>0</v>
      </c>
      <c r="H332" s="231">
        <v>1</v>
      </c>
      <c r="I332" s="222"/>
      <c r="J332" s="223"/>
      <c r="K332" s="222"/>
      <c r="L332" s="222"/>
      <c r="M332" s="222"/>
      <c r="N332" s="223"/>
      <c r="O332" s="224"/>
      <c r="P332" s="225"/>
      <c r="Q332" s="225"/>
      <c r="R332" s="225"/>
      <c r="S332" s="5"/>
      <c r="T332" s="5"/>
    </row>
    <row r="333" spans="1:22" x14ac:dyDescent="0.25">
      <c r="A333" s="220"/>
      <c r="B333" s="221"/>
      <c r="C333" s="226" t="s">
        <v>446</v>
      </c>
      <c r="D333" s="226"/>
      <c r="E333" s="292">
        <v>8069</v>
      </c>
      <c r="F333" s="231">
        <v>0</v>
      </c>
      <c r="G333" s="231">
        <v>2</v>
      </c>
      <c r="H333" s="231">
        <v>1</v>
      </c>
      <c r="I333" s="222"/>
      <c r="J333" s="223"/>
      <c r="K333" s="222"/>
      <c r="L333" s="222"/>
      <c r="M333" s="222"/>
      <c r="N333" s="223"/>
      <c r="O333" s="224"/>
      <c r="P333" s="225"/>
      <c r="Q333" s="225"/>
      <c r="R333" s="225"/>
      <c r="S333" s="5"/>
      <c r="T333" s="5"/>
    </row>
    <row r="334" spans="1:22" x14ac:dyDescent="0.25">
      <c r="A334" s="220"/>
      <c r="B334" s="221"/>
      <c r="C334" s="226" t="s">
        <v>620</v>
      </c>
      <c r="D334" s="226"/>
      <c r="E334" s="292">
        <v>8311</v>
      </c>
      <c r="F334" s="231">
        <v>4</v>
      </c>
      <c r="G334" s="231">
        <v>0</v>
      </c>
      <c r="H334" s="231">
        <v>0</v>
      </c>
      <c r="I334" s="222"/>
      <c r="J334" s="223"/>
      <c r="K334" s="222"/>
      <c r="L334" s="222"/>
      <c r="M334" s="222"/>
      <c r="N334" s="223"/>
      <c r="O334" s="224"/>
      <c r="P334" s="225"/>
      <c r="Q334" s="225"/>
      <c r="R334" s="225"/>
      <c r="S334" s="5"/>
      <c r="T334" s="5"/>
    </row>
    <row r="335" spans="1:22" x14ac:dyDescent="0.25">
      <c r="A335" s="220"/>
      <c r="B335" s="221"/>
      <c r="C335" s="226" t="s">
        <v>449</v>
      </c>
      <c r="D335" s="226"/>
      <c r="E335" s="292">
        <v>8089</v>
      </c>
      <c r="F335" s="231">
        <v>0</v>
      </c>
      <c r="G335" s="231">
        <v>1</v>
      </c>
      <c r="H335" s="231">
        <v>0</v>
      </c>
      <c r="I335" s="222"/>
      <c r="J335" s="223"/>
      <c r="K335" s="222"/>
      <c r="L335" s="222"/>
      <c r="M335" s="222"/>
      <c r="N335" s="223"/>
      <c r="O335" s="224"/>
      <c r="P335" s="225"/>
      <c r="Q335" s="225"/>
      <c r="R335" s="225"/>
      <c r="S335" s="5"/>
      <c r="T335" s="5"/>
    </row>
    <row r="336" spans="1:22" x14ac:dyDescent="0.25">
      <c r="A336" s="220"/>
      <c r="B336" s="221"/>
      <c r="C336" s="226" t="s">
        <v>452</v>
      </c>
      <c r="D336" s="226"/>
      <c r="E336" s="292">
        <v>8312</v>
      </c>
      <c r="F336" s="231">
        <v>1</v>
      </c>
      <c r="G336" s="231">
        <v>1</v>
      </c>
      <c r="H336" s="231">
        <v>0</v>
      </c>
      <c r="I336" s="222"/>
      <c r="J336" s="223"/>
      <c r="K336" s="222"/>
      <c r="L336" s="222"/>
      <c r="M336" s="222"/>
      <c r="N336" s="223"/>
      <c r="O336" s="224"/>
      <c r="P336" s="225"/>
      <c r="Q336" s="225"/>
      <c r="R336" s="225"/>
      <c r="S336" s="5"/>
      <c r="T336" s="5"/>
    </row>
    <row r="337" spans="1:20" x14ac:dyDescent="0.25">
      <c r="A337" s="220"/>
      <c r="B337" s="221"/>
      <c r="C337" s="226" t="s">
        <v>453</v>
      </c>
      <c r="D337" s="226"/>
      <c r="E337" s="292">
        <v>8021</v>
      </c>
      <c r="F337" s="231">
        <v>2</v>
      </c>
      <c r="G337" s="231">
        <v>3</v>
      </c>
      <c r="H337" s="231">
        <v>0</v>
      </c>
      <c r="I337" s="222"/>
      <c r="J337" s="223"/>
      <c r="K337" s="222"/>
      <c r="L337" s="222"/>
      <c r="M337" s="222"/>
      <c r="N337" s="223"/>
      <c r="O337" s="224"/>
      <c r="P337" s="225"/>
      <c r="Q337" s="225"/>
      <c r="R337" s="225"/>
      <c r="S337" s="5"/>
      <c r="T337" s="5"/>
    </row>
    <row r="338" spans="1:20" x14ac:dyDescent="0.25">
      <c r="A338" s="220"/>
      <c r="B338" s="221"/>
      <c r="C338" s="226" t="s">
        <v>464</v>
      </c>
      <c r="D338" s="226"/>
      <c r="E338" s="292">
        <v>8096</v>
      </c>
      <c r="F338" s="231">
        <v>2</v>
      </c>
      <c r="G338" s="231">
        <v>1</v>
      </c>
      <c r="H338" s="231">
        <v>0</v>
      </c>
      <c r="I338" s="222"/>
      <c r="J338" s="223"/>
      <c r="K338" s="222"/>
      <c r="L338" s="222"/>
      <c r="M338" s="222"/>
      <c r="N338" s="223"/>
      <c r="O338" s="224"/>
      <c r="P338" s="225"/>
      <c r="Q338" s="225"/>
      <c r="R338" s="225"/>
      <c r="S338" s="5"/>
      <c r="T338" s="5"/>
    </row>
    <row r="339" spans="1:20" x14ac:dyDescent="0.25">
      <c r="A339" s="220"/>
      <c r="B339" s="221"/>
      <c r="C339" s="226" t="s">
        <v>470</v>
      </c>
      <c r="D339" s="226"/>
      <c r="E339" s="292">
        <v>8215</v>
      </c>
      <c r="F339" s="231">
        <v>0</v>
      </c>
      <c r="G339" s="231">
        <v>0</v>
      </c>
      <c r="H339" s="231">
        <v>2</v>
      </c>
      <c r="I339" s="222"/>
      <c r="J339" s="223"/>
      <c r="K339" s="222"/>
      <c r="L339" s="222"/>
      <c r="M339" s="222"/>
      <c r="N339" s="223"/>
      <c r="O339" s="224"/>
      <c r="P339" s="225"/>
      <c r="Q339" s="225"/>
      <c r="R339" s="225"/>
      <c r="S339" s="5"/>
      <c r="T339" s="5"/>
    </row>
    <row r="340" spans="1:20" x14ac:dyDescent="0.25">
      <c r="A340" s="220"/>
      <c r="B340" s="221"/>
      <c r="C340" s="226" t="s">
        <v>471</v>
      </c>
      <c r="D340" s="226"/>
      <c r="E340" s="292">
        <v>8234</v>
      </c>
      <c r="F340" s="231">
        <v>1</v>
      </c>
      <c r="G340" s="231">
        <v>5</v>
      </c>
      <c r="H340" s="231">
        <v>1</v>
      </c>
      <c r="I340" s="222"/>
      <c r="J340" s="223"/>
      <c r="K340" s="222"/>
      <c r="L340" s="222"/>
      <c r="M340" s="222"/>
      <c r="N340" s="223"/>
      <c r="O340" s="224"/>
      <c r="P340" s="225"/>
      <c r="Q340" s="225"/>
      <c r="R340" s="225"/>
      <c r="S340" s="5"/>
      <c r="T340" s="5"/>
    </row>
    <row r="341" spans="1:20" x14ac:dyDescent="0.25">
      <c r="A341" s="220"/>
      <c r="B341" s="221"/>
      <c r="C341" s="226" t="s">
        <v>475</v>
      </c>
      <c r="D341" s="226"/>
      <c r="E341" s="292">
        <v>8318</v>
      </c>
      <c r="F341" s="231">
        <v>0</v>
      </c>
      <c r="G341" s="231">
        <v>1</v>
      </c>
      <c r="H341" s="231">
        <v>0</v>
      </c>
      <c r="I341" s="222"/>
      <c r="J341" s="223"/>
      <c r="K341" s="222"/>
      <c r="L341" s="222"/>
      <c r="M341" s="222"/>
      <c r="N341" s="223"/>
      <c r="O341" s="224"/>
      <c r="P341" s="225"/>
      <c r="Q341" s="225"/>
      <c r="R341" s="225"/>
      <c r="S341" s="5"/>
      <c r="T341" s="5"/>
    </row>
    <row r="342" spans="1:20" x14ac:dyDescent="0.25">
      <c r="A342" s="220"/>
      <c r="B342" s="221"/>
      <c r="C342" s="226" t="s">
        <v>484</v>
      </c>
      <c r="D342" s="226"/>
      <c r="E342" s="292">
        <v>8322</v>
      </c>
      <c r="F342" s="231">
        <v>0</v>
      </c>
      <c r="G342" s="231">
        <v>1</v>
      </c>
      <c r="H342" s="231">
        <v>0</v>
      </c>
      <c r="I342" s="222"/>
      <c r="J342" s="223"/>
      <c r="K342" s="222"/>
      <c r="L342" s="222"/>
      <c r="M342" s="222"/>
      <c r="N342" s="223"/>
      <c r="O342" s="224"/>
      <c r="P342" s="225"/>
      <c r="Q342" s="225"/>
      <c r="R342" s="225"/>
      <c r="S342" s="5"/>
      <c r="T342" s="5"/>
    </row>
    <row r="343" spans="1:20" x14ac:dyDescent="0.25">
      <c r="A343" s="220"/>
      <c r="B343" s="221"/>
      <c r="C343" s="226" t="s">
        <v>485</v>
      </c>
      <c r="D343" s="226"/>
      <c r="E343" s="292">
        <v>8205</v>
      </c>
      <c r="F343" s="231">
        <v>1</v>
      </c>
      <c r="G343" s="231">
        <v>1</v>
      </c>
      <c r="H343" s="231">
        <v>0</v>
      </c>
      <c r="I343" s="222"/>
      <c r="J343" s="223"/>
      <c r="K343" s="222"/>
      <c r="L343" s="222"/>
      <c r="M343" s="222"/>
      <c r="N343" s="223"/>
      <c r="O343" s="224"/>
      <c r="P343" s="225"/>
      <c r="Q343" s="225"/>
      <c r="R343" s="225"/>
      <c r="S343" s="5"/>
      <c r="T343" s="5"/>
    </row>
    <row r="344" spans="1:20" x14ac:dyDescent="0.25">
      <c r="A344" s="220"/>
      <c r="B344" s="221"/>
      <c r="C344" s="226" t="s">
        <v>487</v>
      </c>
      <c r="D344" s="226"/>
      <c r="E344" s="292">
        <v>8205</v>
      </c>
      <c r="F344" s="231">
        <v>1</v>
      </c>
      <c r="G344" s="231">
        <v>1</v>
      </c>
      <c r="H344" s="231">
        <v>0</v>
      </c>
      <c r="I344" s="222"/>
      <c r="J344" s="223"/>
      <c r="K344" s="222"/>
      <c r="L344" s="222"/>
      <c r="M344" s="222"/>
      <c r="N344" s="223"/>
      <c r="O344" s="224"/>
      <c r="P344" s="225"/>
      <c r="Q344" s="225"/>
      <c r="R344" s="225"/>
      <c r="S344" s="5"/>
      <c r="T344" s="5"/>
    </row>
    <row r="345" spans="1:20" x14ac:dyDescent="0.25">
      <c r="A345" s="220"/>
      <c r="B345" s="221"/>
      <c r="C345" s="226" t="s">
        <v>488</v>
      </c>
      <c r="D345" s="226"/>
      <c r="E345" s="292">
        <v>8026</v>
      </c>
      <c r="F345" s="231">
        <v>1</v>
      </c>
      <c r="G345" s="231">
        <v>1</v>
      </c>
      <c r="H345" s="231">
        <v>0</v>
      </c>
      <c r="I345" s="222"/>
      <c r="J345" s="223"/>
      <c r="K345" s="222"/>
      <c r="L345" s="222"/>
      <c r="M345" s="222"/>
      <c r="N345" s="223"/>
      <c r="O345" s="224"/>
      <c r="P345" s="225"/>
      <c r="Q345" s="225"/>
      <c r="R345" s="225"/>
      <c r="S345" s="5"/>
      <c r="T345" s="5"/>
    </row>
    <row r="346" spans="1:20" x14ac:dyDescent="0.25">
      <c r="A346" s="220"/>
      <c r="B346" s="221"/>
      <c r="C346" s="226" t="s">
        <v>489</v>
      </c>
      <c r="D346" s="226"/>
      <c r="E346" s="292">
        <v>8027</v>
      </c>
      <c r="F346" s="231">
        <v>0</v>
      </c>
      <c r="G346" s="231">
        <v>1</v>
      </c>
      <c r="H346" s="231">
        <v>0</v>
      </c>
      <c r="I346" s="222"/>
      <c r="J346" s="223"/>
      <c r="K346" s="222"/>
      <c r="L346" s="222"/>
      <c r="M346" s="222"/>
      <c r="N346" s="223"/>
      <c r="O346" s="224"/>
      <c r="P346" s="225"/>
      <c r="Q346" s="225"/>
      <c r="R346" s="225"/>
      <c r="S346" s="5"/>
      <c r="T346" s="5"/>
    </row>
    <row r="347" spans="1:20" x14ac:dyDescent="0.25">
      <c r="A347" s="220"/>
      <c r="B347" s="221"/>
      <c r="C347" s="226" t="s">
        <v>490</v>
      </c>
      <c r="D347" s="226"/>
      <c r="E347" s="292">
        <v>8028</v>
      </c>
      <c r="F347" s="231">
        <v>3</v>
      </c>
      <c r="G347" s="231">
        <v>3</v>
      </c>
      <c r="H347" s="231">
        <v>1</v>
      </c>
      <c r="I347" s="222"/>
      <c r="J347" s="223"/>
      <c r="K347" s="222"/>
      <c r="L347" s="222"/>
      <c r="M347" s="222"/>
      <c r="N347" s="223"/>
      <c r="O347" s="224"/>
      <c r="P347" s="225"/>
      <c r="Q347" s="225"/>
      <c r="R347" s="225"/>
      <c r="S347" s="5"/>
      <c r="T347" s="5"/>
    </row>
    <row r="348" spans="1:20" x14ac:dyDescent="0.25">
      <c r="A348" s="220"/>
      <c r="B348" s="221"/>
      <c r="C348" s="226" t="s">
        <v>491</v>
      </c>
      <c r="D348" s="226"/>
      <c r="E348" s="292">
        <v>8029</v>
      </c>
      <c r="F348" s="231">
        <v>3</v>
      </c>
      <c r="G348" s="231">
        <v>2</v>
      </c>
      <c r="H348" s="231">
        <v>0</v>
      </c>
      <c r="I348" s="222"/>
      <c r="J348" s="223"/>
      <c r="K348" s="222"/>
      <c r="L348" s="222"/>
      <c r="M348" s="222"/>
      <c r="N348" s="223"/>
      <c r="O348" s="224"/>
      <c r="P348" s="225"/>
      <c r="Q348" s="225"/>
      <c r="R348" s="225"/>
      <c r="S348" s="5"/>
      <c r="T348" s="5"/>
    </row>
    <row r="349" spans="1:20" x14ac:dyDescent="0.25">
      <c r="A349" s="220"/>
      <c r="B349" s="221"/>
      <c r="C349" s="226" t="s">
        <v>497</v>
      </c>
      <c r="D349" s="226"/>
      <c r="E349" s="292">
        <v>8037</v>
      </c>
      <c r="F349" s="231">
        <v>4</v>
      </c>
      <c r="G349" s="231">
        <v>0</v>
      </c>
      <c r="H349" s="231">
        <v>0</v>
      </c>
      <c r="I349" s="222"/>
      <c r="J349" s="223"/>
      <c r="K349" s="222"/>
      <c r="L349" s="222"/>
      <c r="M349" s="222"/>
      <c r="N349" s="223"/>
      <c r="O349" s="224"/>
      <c r="P349" s="225"/>
      <c r="Q349" s="225"/>
      <c r="R349" s="225"/>
      <c r="S349" s="5"/>
      <c r="T349" s="5"/>
    </row>
    <row r="350" spans="1:20" x14ac:dyDescent="0.25">
      <c r="A350" s="220"/>
      <c r="B350" s="221"/>
      <c r="C350" s="226" t="s">
        <v>502</v>
      </c>
      <c r="D350" s="226"/>
      <c r="E350" s="292">
        <v>8326</v>
      </c>
      <c r="F350" s="231">
        <v>1</v>
      </c>
      <c r="G350" s="231">
        <v>0</v>
      </c>
      <c r="H350" s="231">
        <v>0</v>
      </c>
      <c r="I350" s="222"/>
      <c r="J350" s="223"/>
      <c r="K350" s="222"/>
      <c r="L350" s="222"/>
      <c r="M350" s="222"/>
      <c r="N350" s="223"/>
      <c r="O350" s="224"/>
      <c r="P350" s="225"/>
      <c r="Q350" s="225"/>
      <c r="R350" s="225"/>
      <c r="S350" s="5"/>
      <c r="T350" s="5"/>
    </row>
    <row r="351" spans="1:20" x14ac:dyDescent="0.25">
      <c r="A351" s="220"/>
      <c r="B351" s="221"/>
      <c r="C351" s="226" t="s">
        <v>503</v>
      </c>
      <c r="D351" s="226"/>
      <c r="E351" s="292">
        <v>8021</v>
      </c>
      <c r="F351" s="231">
        <v>1</v>
      </c>
      <c r="G351" s="231">
        <v>0</v>
      </c>
      <c r="H351" s="231">
        <v>0</v>
      </c>
      <c r="I351" s="222"/>
      <c r="J351" s="223"/>
      <c r="K351" s="222"/>
      <c r="L351" s="222"/>
      <c r="M351" s="222"/>
      <c r="N351" s="223"/>
      <c r="O351" s="224"/>
      <c r="P351" s="225"/>
      <c r="Q351" s="225"/>
      <c r="R351" s="225"/>
      <c r="S351" s="5"/>
      <c r="T351" s="5"/>
    </row>
    <row r="352" spans="1:20" x14ac:dyDescent="0.25">
      <c r="A352" s="220"/>
      <c r="B352" s="221"/>
      <c r="C352" s="226" t="s">
        <v>504</v>
      </c>
      <c r="D352" s="226"/>
      <c r="E352" s="292">
        <v>8045</v>
      </c>
      <c r="F352" s="231">
        <v>1</v>
      </c>
      <c r="G352" s="231">
        <v>0</v>
      </c>
      <c r="H352" s="231">
        <v>0</v>
      </c>
      <c r="I352" s="222"/>
      <c r="J352" s="223"/>
      <c r="K352" s="222"/>
      <c r="L352" s="222"/>
      <c r="M352" s="222"/>
      <c r="N352" s="223"/>
      <c r="O352" s="224"/>
      <c r="P352" s="225"/>
      <c r="Q352" s="225"/>
      <c r="R352" s="225"/>
      <c r="S352" s="5"/>
      <c r="T352" s="5"/>
    </row>
    <row r="353" spans="1:20" x14ac:dyDescent="0.25">
      <c r="A353" s="220"/>
      <c r="B353" s="221"/>
      <c r="C353" s="226" t="s">
        <v>507</v>
      </c>
      <c r="D353" s="226"/>
      <c r="E353" s="292">
        <v>8021</v>
      </c>
      <c r="F353" s="231">
        <v>2</v>
      </c>
      <c r="G353" s="231">
        <v>2</v>
      </c>
      <c r="H353" s="231">
        <v>0</v>
      </c>
      <c r="I353" s="222"/>
      <c r="J353" s="223"/>
      <c r="K353" s="222"/>
      <c r="L353" s="222"/>
      <c r="M353" s="222"/>
      <c r="N353" s="223"/>
      <c r="O353" s="224"/>
      <c r="P353" s="225"/>
      <c r="Q353" s="225"/>
      <c r="R353" s="225"/>
      <c r="S353" s="5"/>
      <c r="T353" s="5"/>
    </row>
    <row r="354" spans="1:20" x14ac:dyDescent="0.25">
      <c r="A354" s="220"/>
      <c r="B354" s="221"/>
      <c r="C354" s="226" t="s">
        <v>517</v>
      </c>
      <c r="D354" s="226"/>
      <c r="E354" s="292">
        <v>8051</v>
      </c>
      <c r="F354" s="231">
        <v>0</v>
      </c>
      <c r="G354" s="231">
        <v>2</v>
      </c>
      <c r="H354" s="231">
        <v>0</v>
      </c>
      <c r="I354" s="222"/>
      <c r="J354" s="223"/>
      <c r="K354" s="222"/>
      <c r="L354" s="222"/>
      <c r="M354" s="222"/>
      <c r="N354" s="223"/>
      <c r="O354" s="224"/>
      <c r="P354" s="225"/>
      <c r="Q354" s="225"/>
      <c r="R354" s="225"/>
      <c r="S354" s="5"/>
      <c r="T354" s="5"/>
    </row>
    <row r="355" spans="1:20" x14ac:dyDescent="0.25">
      <c r="A355" s="220"/>
      <c r="B355" s="221"/>
      <c r="C355" s="226" t="s">
        <v>518</v>
      </c>
      <c r="D355" s="226"/>
      <c r="E355" s="292">
        <v>8402</v>
      </c>
      <c r="F355" s="231">
        <v>0</v>
      </c>
      <c r="G355" s="231">
        <v>1</v>
      </c>
      <c r="H355" s="231">
        <v>0</v>
      </c>
      <c r="I355" s="222"/>
      <c r="J355" s="223"/>
      <c r="K355" s="222"/>
      <c r="L355" s="222"/>
      <c r="M355" s="222"/>
      <c r="N355" s="223"/>
      <c r="O355" s="224"/>
      <c r="P355" s="225"/>
      <c r="Q355" s="225"/>
      <c r="R355" s="225"/>
      <c r="S355" s="5"/>
      <c r="T355" s="5"/>
    </row>
    <row r="356" spans="1:20" x14ac:dyDescent="0.25">
      <c r="A356" s="220"/>
      <c r="B356" s="221"/>
      <c r="C356" s="226" t="s">
        <v>520</v>
      </c>
      <c r="D356" s="226"/>
      <c r="E356" s="292">
        <v>8053</v>
      </c>
      <c r="F356" s="231">
        <v>0</v>
      </c>
      <c r="G356" s="231">
        <v>3</v>
      </c>
      <c r="H356" s="231">
        <v>2</v>
      </c>
      <c r="I356" s="222"/>
      <c r="J356" s="223"/>
      <c r="K356" s="222"/>
      <c r="L356" s="222"/>
      <c r="M356" s="222"/>
      <c r="N356" s="223"/>
      <c r="O356" s="224"/>
      <c r="P356" s="225"/>
      <c r="Q356" s="225"/>
      <c r="R356" s="225"/>
      <c r="S356" s="5"/>
      <c r="T356" s="5"/>
    </row>
    <row r="357" spans="1:20" x14ac:dyDescent="0.25">
      <c r="A357" s="220"/>
      <c r="B357" s="221"/>
      <c r="C357" s="226" t="s">
        <v>646</v>
      </c>
      <c r="D357" s="226"/>
      <c r="E357" s="292">
        <v>8330</v>
      </c>
      <c r="F357" s="231">
        <v>0</v>
      </c>
      <c r="G357" s="231">
        <v>3</v>
      </c>
      <c r="H357" s="231">
        <v>2</v>
      </c>
      <c r="I357" s="222"/>
      <c r="J357" s="223"/>
      <c r="K357" s="222"/>
      <c r="L357" s="222"/>
      <c r="M357" s="222"/>
      <c r="N357" s="223"/>
      <c r="O357" s="224"/>
      <c r="P357" s="225"/>
      <c r="Q357" s="225"/>
      <c r="R357" s="225"/>
      <c r="S357" s="5"/>
      <c r="T357" s="5"/>
    </row>
    <row r="358" spans="1:20" x14ac:dyDescent="0.25">
      <c r="A358" s="220"/>
      <c r="B358" s="221"/>
      <c r="C358" s="226" t="s">
        <v>526</v>
      </c>
      <c r="D358" s="226"/>
      <c r="E358" s="292">
        <v>8055</v>
      </c>
      <c r="F358" s="231">
        <v>0</v>
      </c>
      <c r="G358" s="231">
        <v>1</v>
      </c>
      <c r="H358" s="231">
        <v>0</v>
      </c>
      <c r="I358" s="222"/>
      <c r="J358" s="223"/>
      <c r="K358" s="222"/>
      <c r="L358" s="222"/>
      <c r="M358" s="222"/>
      <c r="N358" s="223"/>
      <c r="O358" s="224"/>
      <c r="P358" s="225"/>
      <c r="Q358" s="225"/>
      <c r="R358" s="225"/>
      <c r="S358" s="5"/>
      <c r="T358" s="5"/>
    </row>
    <row r="359" spans="1:20" x14ac:dyDescent="0.25">
      <c r="A359" s="220"/>
      <c r="B359" s="221"/>
      <c r="C359" s="226" t="s">
        <v>529</v>
      </c>
      <c r="D359" s="226"/>
      <c r="E359" s="292">
        <v>8332</v>
      </c>
      <c r="F359" s="231">
        <v>4</v>
      </c>
      <c r="G359" s="231">
        <v>2</v>
      </c>
      <c r="H359" s="231">
        <v>1</v>
      </c>
      <c r="I359" s="222"/>
      <c r="J359" s="223"/>
      <c r="K359" s="222"/>
      <c r="L359" s="222"/>
      <c r="M359" s="222"/>
      <c r="N359" s="223"/>
      <c r="O359" s="224"/>
      <c r="P359" s="225"/>
      <c r="Q359" s="225"/>
      <c r="R359" s="225"/>
      <c r="S359" s="5"/>
      <c r="T359" s="5"/>
    </row>
    <row r="360" spans="1:20" x14ac:dyDescent="0.25">
      <c r="A360" s="220"/>
      <c r="B360" s="221"/>
      <c r="C360" s="226" t="s">
        <v>536</v>
      </c>
      <c r="D360" s="226"/>
      <c r="E360" s="292">
        <v>8061</v>
      </c>
      <c r="F360" s="231">
        <v>0</v>
      </c>
      <c r="G360" s="231">
        <v>1</v>
      </c>
      <c r="H360" s="231">
        <v>0</v>
      </c>
      <c r="I360" s="222"/>
      <c r="J360" s="223"/>
      <c r="K360" s="222"/>
      <c r="L360" s="222"/>
      <c r="M360" s="222"/>
      <c r="N360" s="223"/>
      <c r="O360" s="224"/>
      <c r="P360" s="225"/>
      <c r="Q360" s="225"/>
      <c r="R360" s="225"/>
      <c r="S360" s="5"/>
      <c r="T360" s="5"/>
    </row>
    <row r="361" spans="1:20" x14ac:dyDescent="0.25">
      <c r="A361" s="220"/>
      <c r="B361" s="221"/>
      <c r="C361" s="226" t="s">
        <v>540</v>
      </c>
      <c r="D361" s="226"/>
      <c r="E361" s="292">
        <v>8344</v>
      </c>
      <c r="F361" s="231">
        <v>0</v>
      </c>
      <c r="G361" s="231">
        <v>1</v>
      </c>
      <c r="H361" s="231">
        <v>0</v>
      </c>
      <c r="I361" s="222"/>
      <c r="J361" s="223"/>
      <c r="K361" s="222"/>
      <c r="L361" s="222"/>
      <c r="M361" s="222"/>
      <c r="N361" s="223"/>
      <c r="O361" s="224"/>
      <c r="P361" s="225"/>
      <c r="Q361" s="225"/>
      <c r="R361" s="225"/>
      <c r="S361" s="5"/>
      <c r="T361" s="5"/>
    </row>
    <row r="362" spans="1:20" x14ac:dyDescent="0.25">
      <c r="A362" s="220"/>
      <c r="B362" s="221"/>
      <c r="C362" s="226" t="s">
        <v>544</v>
      </c>
      <c r="D362" s="226"/>
      <c r="E362" s="292">
        <v>8204</v>
      </c>
      <c r="F362" s="231">
        <v>0</v>
      </c>
      <c r="G362" s="231">
        <v>0</v>
      </c>
      <c r="H362" s="231">
        <v>1</v>
      </c>
      <c r="I362" s="222"/>
      <c r="J362" s="223"/>
      <c r="K362" s="222"/>
      <c r="L362" s="222"/>
      <c r="M362" s="222"/>
      <c r="N362" s="223"/>
      <c r="O362" s="224"/>
      <c r="P362" s="225"/>
      <c r="Q362" s="225"/>
      <c r="R362" s="225"/>
      <c r="S362" s="5"/>
      <c r="T362" s="5"/>
    </row>
    <row r="363" spans="1:20" x14ac:dyDescent="0.25">
      <c r="A363" s="220"/>
      <c r="B363" s="221"/>
      <c r="C363" s="226" t="s">
        <v>623</v>
      </c>
      <c r="D363" s="226"/>
      <c r="E363" s="292">
        <v>8225</v>
      </c>
      <c r="F363" s="231">
        <v>0</v>
      </c>
      <c r="G363" s="231">
        <v>1</v>
      </c>
      <c r="H363" s="231">
        <v>0</v>
      </c>
      <c r="I363" s="222"/>
      <c r="J363" s="223"/>
      <c r="K363" s="222"/>
      <c r="L363" s="222"/>
      <c r="M363" s="222"/>
      <c r="N363" s="223"/>
      <c r="O363" s="224"/>
      <c r="P363" s="225"/>
      <c r="Q363" s="225"/>
      <c r="R363" s="225"/>
      <c r="S363" s="5"/>
      <c r="T363" s="5"/>
    </row>
    <row r="364" spans="1:20" x14ac:dyDescent="0.25">
      <c r="A364" s="220"/>
      <c r="B364" s="221"/>
      <c r="C364" s="226" t="s">
        <v>546</v>
      </c>
      <c r="D364" s="226"/>
      <c r="E364" s="292">
        <v>8226</v>
      </c>
      <c r="F364" s="231">
        <v>2</v>
      </c>
      <c r="G364" s="231">
        <v>0</v>
      </c>
      <c r="H364" s="231">
        <v>0</v>
      </c>
      <c r="I364" s="222"/>
      <c r="J364" s="223"/>
      <c r="K364" s="222"/>
      <c r="L364" s="222"/>
      <c r="M364" s="222"/>
      <c r="N364" s="223"/>
      <c r="O364" s="224"/>
      <c r="P364" s="225"/>
      <c r="Q364" s="225"/>
      <c r="R364" s="225"/>
      <c r="S364" s="5"/>
      <c r="T364" s="5"/>
    </row>
    <row r="365" spans="1:20" x14ac:dyDescent="0.25">
      <c r="A365" s="220"/>
      <c r="B365" s="221"/>
      <c r="C365" s="226" t="s">
        <v>547</v>
      </c>
      <c r="D365" s="226"/>
      <c r="E365" s="292">
        <v>8230</v>
      </c>
      <c r="F365" s="231">
        <v>1</v>
      </c>
      <c r="G365" s="231">
        <v>0</v>
      </c>
      <c r="H365" s="231">
        <v>0</v>
      </c>
      <c r="I365" s="222"/>
      <c r="J365" s="223"/>
      <c r="K365" s="222"/>
      <c r="L365" s="222"/>
      <c r="M365" s="222"/>
      <c r="N365" s="223"/>
      <c r="O365" s="224"/>
      <c r="P365" s="225"/>
      <c r="Q365" s="225"/>
      <c r="R365" s="225"/>
      <c r="S365" s="5"/>
      <c r="T365" s="5"/>
    </row>
    <row r="366" spans="1:20" x14ac:dyDescent="0.25">
      <c r="A366" s="220"/>
      <c r="B366" s="221"/>
      <c r="C366" s="226" t="s">
        <v>550</v>
      </c>
      <c r="D366" s="226"/>
      <c r="E366" s="292">
        <v>8066</v>
      </c>
      <c r="F366" s="231">
        <v>1</v>
      </c>
      <c r="G366" s="231">
        <v>0</v>
      </c>
      <c r="H366" s="231">
        <v>0</v>
      </c>
      <c r="I366" s="222"/>
      <c r="J366" s="223"/>
      <c r="K366" s="222"/>
      <c r="L366" s="222"/>
      <c r="M366" s="222"/>
      <c r="N366" s="223"/>
      <c r="O366" s="224"/>
      <c r="P366" s="225"/>
      <c r="Q366" s="225"/>
      <c r="R366" s="225"/>
      <c r="S366" s="5"/>
      <c r="T366" s="5"/>
    </row>
    <row r="367" spans="1:20" x14ac:dyDescent="0.25">
      <c r="A367" s="220"/>
      <c r="B367" s="221"/>
      <c r="C367" s="226" t="s">
        <v>554</v>
      </c>
      <c r="D367" s="226"/>
      <c r="E367" s="292">
        <v>8070</v>
      </c>
      <c r="F367" s="231">
        <v>0</v>
      </c>
      <c r="G367" s="231">
        <v>2</v>
      </c>
      <c r="H367" s="231">
        <v>0</v>
      </c>
      <c r="I367" s="222"/>
      <c r="J367" s="223"/>
      <c r="K367" s="222"/>
      <c r="L367" s="222"/>
      <c r="M367" s="222"/>
      <c r="N367" s="223"/>
      <c r="O367" s="224"/>
      <c r="P367" s="225"/>
      <c r="Q367" s="225"/>
      <c r="R367" s="225"/>
      <c r="S367" s="5"/>
      <c r="T367" s="5"/>
    </row>
    <row r="368" spans="1:20" x14ac:dyDescent="0.25">
      <c r="A368" s="220"/>
      <c r="B368" s="221"/>
      <c r="C368" s="226" t="s">
        <v>650</v>
      </c>
      <c r="D368" s="226"/>
      <c r="E368" s="292">
        <v>8021</v>
      </c>
      <c r="F368" s="231">
        <v>2</v>
      </c>
      <c r="G368" s="231">
        <v>0</v>
      </c>
      <c r="H368" s="231">
        <v>0</v>
      </c>
      <c r="I368" s="222"/>
      <c r="J368" s="223"/>
      <c r="K368" s="222"/>
      <c r="L368" s="222"/>
      <c r="M368" s="222"/>
      <c r="N368" s="223"/>
      <c r="O368" s="224"/>
      <c r="P368" s="225"/>
      <c r="Q368" s="225"/>
      <c r="R368" s="225"/>
      <c r="S368" s="5"/>
      <c r="T368" s="5"/>
    </row>
    <row r="369" spans="1:20" x14ac:dyDescent="0.25">
      <c r="A369" s="220"/>
      <c r="B369" s="221"/>
      <c r="C369" s="226" t="s">
        <v>560</v>
      </c>
      <c r="D369" s="226"/>
      <c r="E369" s="292">
        <v>8232</v>
      </c>
      <c r="F369" s="231">
        <v>3</v>
      </c>
      <c r="G369" s="231">
        <v>6</v>
      </c>
      <c r="H369" s="231">
        <v>5</v>
      </c>
      <c r="I369" s="222"/>
      <c r="J369" s="223"/>
      <c r="K369" s="222"/>
      <c r="L369" s="222"/>
      <c r="M369" s="222"/>
      <c r="N369" s="223"/>
      <c r="O369" s="224"/>
      <c r="P369" s="225"/>
      <c r="Q369" s="225"/>
      <c r="R369" s="225"/>
      <c r="S369" s="5"/>
      <c r="T369" s="5"/>
    </row>
    <row r="370" spans="1:20" x14ac:dyDescent="0.25">
      <c r="A370" s="220"/>
      <c r="B370" s="221"/>
      <c r="C370" s="226" t="s">
        <v>565</v>
      </c>
      <c r="D370" s="226"/>
      <c r="E370" s="292">
        <v>8074</v>
      </c>
      <c r="F370" s="231">
        <v>1</v>
      </c>
      <c r="G370" s="231">
        <v>0</v>
      </c>
      <c r="H370" s="231">
        <v>0</v>
      </c>
      <c r="I370" s="222"/>
      <c r="J370" s="223"/>
      <c r="K370" s="222"/>
      <c r="L370" s="222"/>
      <c r="M370" s="222"/>
      <c r="N370" s="223"/>
      <c r="O370" s="224"/>
      <c r="P370" s="225"/>
      <c r="Q370" s="225"/>
      <c r="R370" s="225"/>
      <c r="S370" s="5"/>
      <c r="T370" s="5"/>
    </row>
    <row r="371" spans="1:20" x14ac:dyDescent="0.25">
      <c r="A371" s="220"/>
      <c r="B371" s="221"/>
      <c r="C371" s="226" t="s">
        <v>567</v>
      </c>
      <c r="D371" s="226"/>
      <c r="E371" s="292">
        <v>8078</v>
      </c>
      <c r="F371" s="231">
        <v>1</v>
      </c>
      <c r="G371" s="231">
        <v>1</v>
      </c>
      <c r="H371" s="231">
        <v>0</v>
      </c>
      <c r="I371" s="222"/>
      <c r="J371" s="223"/>
      <c r="K371" s="222"/>
      <c r="L371" s="222"/>
      <c r="M371" s="222"/>
      <c r="N371" s="223"/>
      <c r="O371" s="224"/>
      <c r="P371" s="225"/>
      <c r="Q371" s="225"/>
      <c r="R371" s="225"/>
      <c r="S371" s="5"/>
      <c r="T371" s="5"/>
    </row>
    <row r="372" spans="1:20" x14ac:dyDescent="0.25">
      <c r="A372" s="220"/>
      <c r="B372" s="221"/>
      <c r="C372" s="226" t="s">
        <v>568</v>
      </c>
      <c r="D372" s="226"/>
      <c r="E372" s="292">
        <v>8079</v>
      </c>
      <c r="F372" s="231">
        <v>1</v>
      </c>
      <c r="G372" s="231">
        <v>0</v>
      </c>
      <c r="H372" s="231">
        <v>0</v>
      </c>
      <c r="I372" s="222"/>
      <c r="J372" s="223"/>
      <c r="K372" s="222"/>
      <c r="L372" s="222"/>
      <c r="M372" s="222"/>
      <c r="N372" s="223"/>
      <c r="O372" s="224"/>
      <c r="P372" s="225"/>
      <c r="Q372" s="225"/>
      <c r="R372" s="225"/>
      <c r="S372" s="5"/>
      <c r="T372" s="5"/>
    </row>
    <row r="373" spans="1:20" x14ac:dyDescent="0.25">
      <c r="A373" s="220"/>
      <c r="B373" s="221"/>
      <c r="C373" s="226" t="s">
        <v>569</v>
      </c>
      <c r="D373" s="226"/>
      <c r="E373" s="292">
        <v>8243</v>
      </c>
      <c r="F373" s="231">
        <v>1</v>
      </c>
      <c r="G373" s="231">
        <v>0</v>
      </c>
      <c r="H373" s="231">
        <v>0</v>
      </c>
      <c r="I373" s="222"/>
      <c r="J373" s="223"/>
      <c r="K373" s="222"/>
      <c r="L373" s="222"/>
      <c r="M373" s="222"/>
      <c r="N373" s="223"/>
      <c r="O373" s="224"/>
      <c r="P373" s="225"/>
      <c r="Q373" s="225"/>
      <c r="R373" s="225"/>
      <c r="S373" s="5"/>
      <c r="T373" s="5"/>
    </row>
    <row r="374" spans="1:20" x14ac:dyDescent="0.25">
      <c r="A374" s="220"/>
      <c r="B374" s="221"/>
      <c r="C374" s="226" t="s">
        <v>572</v>
      </c>
      <c r="D374" s="226"/>
      <c r="E374" s="292">
        <v>8080</v>
      </c>
      <c r="F374" s="231">
        <v>0</v>
      </c>
      <c r="G374" s="231">
        <v>3</v>
      </c>
      <c r="H374" s="231">
        <v>2</v>
      </c>
      <c r="I374" s="222"/>
      <c r="J374" s="223"/>
      <c r="K374" s="222"/>
      <c r="L374" s="222"/>
      <c r="M374" s="222"/>
      <c r="N374" s="223"/>
      <c r="O374" s="224"/>
      <c r="P374" s="225"/>
      <c r="Q374" s="225"/>
      <c r="R374" s="225"/>
      <c r="S374" s="5"/>
      <c r="T374" s="5"/>
    </row>
    <row r="375" spans="1:20" x14ac:dyDescent="0.25">
      <c r="A375" s="220"/>
      <c r="B375" s="221"/>
      <c r="C375" s="226" t="s">
        <v>575</v>
      </c>
      <c r="D375" s="226"/>
      <c r="E375" s="292">
        <v>8081</v>
      </c>
      <c r="F375" s="231">
        <v>2</v>
      </c>
      <c r="G375" s="231">
        <v>2</v>
      </c>
      <c r="H375" s="231">
        <v>2</v>
      </c>
      <c r="I375" s="222"/>
      <c r="J375" s="223"/>
      <c r="K375" s="222"/>
      <c r="L375" s="222"/>
      <c r="M375" s="222"/>
      <c r="N375" s="223"/>
      <c r="O375" s="224"/>
      <c r="P375" s="225"/>
      <c r="Q375" s="225"/>
      <c r="R375" s="225"/>
      <c r="S375" s="5"/>
      <c r="T375" s="5"/>
    </row>
    <row r="376" spans="1:20" x14ac:dyDescent="0.25">
      <c r="A376" s="220"/>
      <c r="B376" s="221"/>
      <c r="C376" s="226" t="s">
        <v>577</v>
      </c>
      <c r="D376" s="226"/>
      <c r="E376" s="292">
        <v>8083</v>
      </c>
      <c r="F376" s="231">
        <v>1</v>
      </c>
      <c r="G376" s="231">
        <v>3</v>
      </c>
      <c r="H376" s="231">
        <v>1</v>
      </c>
      <c r="I376" s="222"/>
      <c r="J376" s="223"/>
      <c r="K376" s="222"/>
      <c r="L376" s="222"/>
      <c r="M376" s="222"/>
      <c r="N376" s="223"/>
      <c r="O376" s="224"/>
      <c r="P376" s="225"/>
      <c r="Q376" s="225"/>
      <c r="R376" s="225"/>
      <c r="S376" s="5"/>
      <c r="T376" s="5"/>
    </row>
    <row r="377" spans="1:20" x14ac:dyDescent="0.25">
      <c r="A377" s="220"/>
      <c r="B377" s="221"/>
      <c r="C377" s="226" t="s">
        <v>578</v>
      </c>
      <c r="D377" s="226"/>
      <c r="E377" s="292">
        <v>8244</v>
      </c>
      <c r="F377" s="231">
        <v>0</v>
      </c>
      <c r="G377" s="231">
        <v>1</v>
      </c>
      <c r="H377" s="231">
        <v>1</v>
      </c>
      <c r="I377" s="222"/>
      <c r="J377" s="223"/>
      <c r="K377" s="222"/>
      <c r="L377" s="222"/>
      <c r="M377" s="222"/>
      <c r="N377" s="223"/>
      <c r="O377" s="224"/>
      <c r="P377" s="225"/>
      <c r="Q377" s="225"/>
      <c r="R377" s="225"/>
      <c r="S377" s="5"/>
      <c r="T377" s="5"/>
    </row>
    <row r="378" spans="1:20" x14ac:dyDescent="0.25">
      <c r="A378" s="220"/>
      <c r="B378" s="221"/>
      <c r="C378" s="226" t="s">
        <v>582</v>
      </c>
      <c r="D378" s="226"/>
      <c r="E378" s="292">
        <v>8084</v>
      </c>
      <c r="F378" s="231">
        <v>1</v>
      </c>
      <c r="G378" s="231">
        <v>0</v>
      </c>
      <c r="H378" s="231">
        <v>0</v>
      </c>
      <c r="I378" s="222"/>
      <c r="J378" s="223"/>
      <c r="K378" s="222"/>
      <c r="L378" s="222"/>
      <c r="M378" s="222"/>
      <c r="N378" s="223"/>
      <c r="O378" s="224"/>
      <c r="P378" s="225"/>
      <c r="Q378" s="225"/>
      <c r="R378" s="225"/>
      <c r="S378" s="5"/>
      <c r="T378" s="5"/>
    </row>
    <row r="379" spans="1:20" x14ac:dyDescent="0.25">
      <c r="A379" s="220"/>
      <c r="B379" s="221"/>
      <c r="C379" s="226" t="s">
        <v>583</v>
      </c>
      <c r="D379" s="226"/>
      <c r="E379" s="292">
        <v>8085</v>
      </c>
      <c r="F379" s="231">
        <v>1</v>
      </c>
      <c r="G379" s="231">
        <v>0</v>
      </c>
      <c r="H379" s="231">
        <v>0</v>
      </c>
      <c r="I379" s="222"/>
      <c r="J379" s="223"/>
      <c r="K379" s="222"/>
      <c r="L379" s="222"/>
      <c r="M379" s="222"/>
      <c r="N379" s="223"/>
      <c r="O379" s="224"/>
      <c r="P379" s="225"/>
      <c r="Q379" s="225"/>
      <c r="R379" s="225"/>
      <c r="S379" s="5"/>
      <c r="T379" s="5"/>
    </row>
    <row r="380" spans="1:20" x14ac:dyDescent="0.25">
      <c r="A380" s="220"/>
      <c r="B380" s="221"/>
      <c r="C380" s="226" t="s">
        <v>652</v>
      </c>
      <c r="D380" s="226"/>
      <c r="E380" s="292">
        <v>8012</v>
      </c>
      <c r="F380" s="231">
        <v>1</v>
      </c>
      <c r="G380" s="231">
        <v>0</v>
      </c>
      <c r="H380" s="231">
        <v>0</v>
      </c>
      <c r="I380" s="222"/>
      <c r="J380" s="223"/>
      <c r="K380" s="222"/>
      <c r="L380" s="222"/>
      <c r="M380" s="222"/>
      <c r="N380" s="223"/>
      <c r="O380" s="224"/>
      <c r="P380" s="225"/>
      <c r="Q380" s="225"/>
      <c r="R380" s="225"/>
      <c r="S380" s="5"/>
      <c r="T380" s="5"/>
    </row>
    <row r="381" spans="1:20" x14ac:dyDescent="0.25">
      <c r="A381" s="220"/>
      <c r="B381" s="221"/>
      <c r="C381" s="226" t="s">
        <v>591</v>
      </c>
      <c r="D381" s="226"/>
      <c r="E381" s="292">
        <v>8406</v>
      </c>
      <c r="F381" s="231">
        <v>2</v>
      </c>
      <c r="G381" s="231">
        <v>0</v>
      </c>
      <c r="H381" s="231">
        <v>0</v>
      </c>
      <c r="I381" s="222"/>
      <c r="J381" s="223"/>
      <c r="K381" s="222"/>
      <c r="L381" s="222"/>
      <c r="M381" s="222"/>
      <c r="N381" s="223"/>
      <c r="O381" s="224"/>
      <c r="P381" s="225"/>
      <c r="Q381" s="225"/>
      <c r="R381" s="225"/>
      <c r="S381" s="5"/>
      <c r="T381" s="5"/>
    </row>
    <row r="382" spans="1:20" x14ac:dyDescent="0.25">
      <c r="A382" s="220"/>
      <c r="B382" s="221"/>
      <c r="C382" s="226" t="s">
        <v>594</v>
      </c>
      <c r="D382" s="226"/>
      <c r="E382" s="292">
        <v>8088</v>
      </c>
      <c r="F382" s="231">
        <v>0</v>
      </c>
      <c r="G382" s="231">
        <v>1</v>
      </c>
      <c r="H382" s="231">
        <v>0</v>
      </c>
      <c r="I382" s="222"/>
      <c r="J382" s="223"/>
      <c r="K382" s="222"/>
      <c r="L382" s="222"/>
      <c r="M382" s="222"/>
      <c r="N382" s="223"/>
      <c r="O382" s="224"/>
      <c r="P382" s="225"/>
      <c r="Q382" s="225"/>
      <c r="R382" s="225"/>
      <c r="S382" s="5"/>
      <c r="T382" s="5"/>
    </row>
    <row r="383" spans="1:20" x14ac:dyDescent="0.25">
      <c r="A383" s="220"/>
      <c r="B383" s="221"/>
      <c r="C383" s="226" t="s">
        <v>596</v>
      </c>
      <c r="D383" s="226"/>
      <c r="E383" s="292">
        <v>8360</v>
      </c>
      <c r="F383" s="231">
        <v>8</v>
      </c>
      <c r="G383" s="231">
        <v>5</v>
      </c>
      <c r="H383" s="231">
        <v>3</v>
      </c>
      <c r="I383" s="222"/>
      <c r="J383" s="223"/>
      <c r="K383" s="222"/>
      <c r="L383" s="222"/>
      <c r="M383" s="222"/>
      <c r="N383" s="223"/>
      <c r="O383" s="224"/>
      <c r="P383" s="225"/>
      <c r="Q383" s="225"/>
      <c r="R383" s="225"/>
      <c r="S383" s="5"/>
      <c r="T383" s="5"/>
    </row>
    <row r="384" spans="1:20" x14ac:dyDescent="0.25">
      <c r="A384" s="220"/>
      <c r="B384" s="221"/>
      <c r="C384" s="226" t="s">
        <v>597</v>
      </c>
      <c r="D384" s="226"/>
      <c r="E384" s="292">
        <v>8043</v>
      </c>
      <c r="F384" s="231">
        <v>2</v>
      </c>
      <c r="G384" s="231">
        <v>3</v>
      </c>
      <c r="H384" s="231">
        <v>1</v>
      </c>
      <c r="I384" s="222"/>
      <c r="J384" s="223"/>
      <c r="K384" s="222"/>
      <c r="L384" s="222"/>
      <c r="M384" s="222"/>
      <c r="N384" s="223"/>
      <c r="O384" s="224"/>
      <c r="P384" s="225"/>
      <c r="Q384" s="225"/>
      <c r="R384" s="225"/>
      <c r="S384" s="5"/>
      <c r="T384" s="5"/>
    </row>
    <row r="385" spans="1:22" x14ac:dyDescent="0.25">
      <c r="A385" s="220"/>
      <c r="B385" s="221"/>
      <c r="C385" s="226" t="s">
        <v>601</v>
      </c>
      <c r="D385" s="226"/>
      <c r="E385" s="292">
        <v>8090</v>
      </c>
      <c r="F385" s="231">
        <v>1</v>
      </c>
      <c r="G385" s="231">
        <v>0</v>
      </c>
      <c r="H385" s="231">
        <v>0</v>
      </c>
      <c r="I385" s="222"/>
      <c r="J385" s="223"/>
      <c r="K385" s="222"/>
      <c r="L385" s="222"/>
      <c r="M385" s="222"/>
      <c r="N385" s="223"/>
      <c r="O385" s="224"/>
      <c r="P385" s="225"/>
      <c r="Q385" s="225"/>
      <c r="R385" s="225"/>
      <c r="S385" s="5"/>
      <c r="T385" s="5"/>
    </row>
    <row r="386" spans="1:22" x14ac:dyDescent="0.25">
      <c r="A386" s="220"/>
      <c r="B386" s="221"/>
      <c r="C386" s="226" t="s">
        <v>602</v>
      </c>
      <c r="D386" s="226"/>
      <c r="E386" s="292">
        <v>8091</v>
      </c>
      <c r="F386" s="231">
        <v>1</v>
      </c>
      <c r="G386" s="231">
        <v>2</v>
      </c>
      <c r="H386" s="231">
        <v>1</v>
      </c>
      <c r="I386" s="222"/>
      <c r="J386" s="223"/>
      <c r="K386" s="222"/>
      <c r="L386" s="222"/>
      <c r="M386" s="222"/>
      <c r="N386" s="223"/>
      <c r="O386" s="224"/>
      <c r="P386" s="225"/>
      <c r="Q386" s="225"/>
      <c r="R386" s="225"/>
      <c r="S386" s="5"/>
      <c r="T386" s="5"/>
    </row>
    <row r="387" spans="1:22" x14ac:dyDescent="0.25">
      <c r="A387" s="220"/>
      <c r="B387" s="221"/>
      <c r="C387" s="226" t="s">
        <v>609</v>
      </c>
      <c r="D387" s="226"/>
      <c r="E387" s="292">
        <v>8260</v>
      </c>
      <c r="F387" s="231">
        <v>4</v>
      </c>
      <c r="G387" s="231">
        <v>0</v>
      </c>
      <c r="H387" s="231">
        <v>0</v>
      </c>
      <c r="I387" s="222"/>
      <c r="J387" s="223"/>
      <c r="K387" s="222"/>
      <c r="L387" s="222"/>
      <c r="M387" s="222"/>
      <c r="N387" s="223"/>
      <c r="O387" s="224"/>
      <c r="P387" s="225"/>
      <c r="Q387" s="225"/>
      <c r="R387" s="225"/>
      <c r="S387" s="5"/>
      <c r="T387" s="5"/>
    </row>
    <row r="388" spans="1:22" x14ac:dyDescent="0.25">
      <c r="A388" s="220"/>
      <c r="B388" s="221"/>
      <c r="C388" s="226" t="s">
        <v>610</v>
      </c>
      <c r="D388" s="226"/>
      <c r="E388" s="292">
        <v>8094</v>
      </c>
      <c r="F388" s="231">
        <v>5</v>
      </c>
      <c r="G388" s="231">
        <v>6</v>
      </c>
      <c r="H388" s="231">
        <v>5</v>
      </c>
      <c r="I388" s="222"/>
      <c r="J388" s="223"/>
      <c r="K388" s="222"/>
      <c r="L388" s="222"/>
      <c r="M388" s="222"/>
      <c r="N388" s="223"/>
      <c r="O388" s="224"/>
      <c r="P388" s="225"/>
      <c r="Q388" s="225"/>
      <c r="R388" s="225"/>
      <c r="S388" s="5"/>
      <c r="T388" s="5"/>
    </row>
    <row r="389" spans="1:22" ht="15.75" thickBot="1" x14ac:dyDescent="0.3">
      <c r="A389" s="220"/>
      <c r="B389" s="221"/>
      <c r="C389" s="226" t="s">
        <v>616</v>
      </c>
      <c r="D389" s="226"/>
      <c r="E389" s="292">
        <v>8098</v>
      </c>
      <c r="F389" s="231">
        <v>1</v>
      </c>
      <c r="G389" s="231">
        <v>0</v>
      </c>
      <c r="H389" s="231">
        <v>0</v>
      </c>
      <c r="I389" s="222"/>
      <c r="J389" s="223"/>
      <c r="K389" s="222"/>
      <c r="L389" s="222"/>
      <c r="M389" s="222"/>
      <c r="N389" s="223"/>
      <c r="O389" s="224"/>
      <c r="P389" s="225"/>
      <c r="Q389" s="225"/>
      <c r="R389" s="225"/>
      <c r="S389" s="5"/>
      <c r="T389" s="5"/>
    </row>
    <row r="390" spans="1:22" ht="15.75" thickBot="1" x14ac:dyDescent="0.3">
      <c r="A390" s="54"/>
      <c r="B390" s="90" t="s">
        <v>51</v>
      </c>
      <c r="C390" s="91"/>
      <c r="D390" s="91"/>
      <c r="E390" s="294"/>
      <c r="F390" s="295">
        <f>SUM(F324:F389)</f>
        <v>114</v>
      </c>
      <c r="G390" s="295">
        <f>SUM(G324:G389)</f>
        <v>92</v>
      </c>
      <c r="H390" s="295">
        <f t="shared" ref="H390" si="2">SUM(H324:H389)</f>
        <v>43</v>
      </c>
      <c r="I390" s="99" t="s">
        <v>207</v>
      </c>
      <c r="K390" s="92"/>
      <c r="L390" s="92"/>
      <c r="M390" s="92"/>
      <c r="O390" s="448"/>
      <c r="P390" s="449"/>
      <c r="Q390" s="449"/>
      <c r="R390" s="450"/>
      <c r="U390" s="4"/>
      <c r="V390" s="4"/>
    </row>
    <row r="391" spans="1:22" s="4" customFormat="1" ht="12.75" x14ac:dyDescent="0.2">
      <c r="A391" s="54"/>
      <c r="E391" s="286"/>
      <c r="K391" s="49"/>
    </row>
    <row r="392" spans="1:22" ht="63.75" x14ac:dyDescent="0.25">
      <c r="A392" s="244">
        <f>A181</f>
        <v>44927</v>
      </c>
      <c r="B392" s="55" t="s">
        <v>52</v>
      </c>
      <c r="C392" s="55" t="s">
        <v>34</v>
      </c>
      <c r="D392" s="55" t="s">
        <v>35</v>
      </c>
      <c r="E392" s="263" t="s">
        <v>36</v>
      </c>
      <c r="F392" s="56" t="s">
        <v>65</v>
      </c>
      <c r="G392" s="56" t="s">
        <v>66</v>
      </c>
      <c r="H392" s="56" t="s">
        <v>67</v>
      </c>
      <c r="I392" s="56" t="s">
        <v>68</v>
      </c>
      <c r="J392" s="71"/>
      <c r="K392" s="56" t="s">
        <v>69</v>
      </c>
      <c r="L392" s="56" t="s">
        <v>70</v>
      </c>
      <c r="M392" s="56" t="s">
        <v>71</v>
      </c>
      <c r="N392" s="71"/>
      <c r="O392" s="439" t="s">
        <v>72</v>
      </c>
      <c r="P392" s="440"/>
      <c r="Q392" s="440"/>
      <c r="R392" s="441"/>
      <c r="U392" s="4"/>
      <c r="V392" s="4"/>
    </row>
    <row r="393" spans="1:22" x14ac:dyDescent="0.25">
      <c r="A393" s="54"/>
      <c r="B393" s="89"/>
      <c r="C393" s="89" t="s">
        <v>427</v>
      </c>
      <c r="D393" s="89"/>
      <c r="E393" s="291">
        <v>8201</v>
      </c>
      <c r="F393" s="89">
        <v>4</v>
      </c>
      <c r="G393" s="89">
        <v>0</v>
      </c>
      <c r="H393" s="89">
        <v>0</v>
      </c>
      <c r="I393" s="89"/>
      <c r="K393" s="89"/>
      <c r="L393" s="89"/>
      <c r="M393" s="89"/>
      <c r="O393" s="297"/>
      <c r="P393" s="298"/>
      <c r="Q393" s="298"/>
      <c r="R393" s="299"/>
      <c r="U393" s="4"/>
      <c r="V393" s="4"/>
    </row>
    <row r="394" spans="1:22" x14ac:dyDescent="0.25">
      <c r="A394" s="54"/>
      <c r="B394" s="89"/>
      <c r="C394" s="89" t="s">
        <v>664</v>
      </c>
      <c r="D394" s="89"/>
      <c r="E394" s="291">
        <v>8004</v>
      </c>
      <c r="F394" s="89">
        <v>2</v>
      </c>
      <c r="G394" s="89">
        <v>0</v>
      </c>
      <c r="H394" s="89">
        <v>0</v>
      </c>
      <c r="I394" s="89"/>
      <c r="K394" s="89"/>
      <c r="L394" s="89"/>
      <c r="M394" s="89"/>
      <c r="O394" s="297"/>
      <c r="P394" s="298"/>
      <c r="Q394" s="298"/>
      <c r="R394" s="299"/>
      <c r="U394" s="4"/>
      <c r="V394" s="4"/>
    </row>
    <row r="395" spans="1:22" x14ac:dyDescent="0.25">
      <c r="A395" s="54"/>
      <c r="B395" s="89"/>
      <c r="C395" s="89" t="s">
        <v>665</v>
      </c>
      <c r="D395" s="89"/>
      <c r="E395" s="291">
        <v>8401</v>
      </c>
      <c r="F395" s="89">
        <v>71</v>
      </c>
      <c r="G395" s="89">
        <v>0</v>
      </c>
      <c r="H395" s="89">
        <v>0</v>
      </c>
      <c r="I395" s="89"/>
      <c r="K395" s="89"/>
      <c r="L395" s="89"/>
      <c r="M395" s="89"/>
      <c r="O395" s="297"/>
      <c r="P395" s="298"/>
      <c r="Q395" s="298"/>
      <c r="R395" s="299"/>
      <c r="U395" s="4"/>
      <c r="V395" s="4"/>
    </row>
    <row r="396" spans="1:22" x14ac:dyDescent="0.25">
      <c r="A396" s="54"/>
      <c r="B396" s="89"/>
      <c r="C396" s="89" t="s">
        <v>430</v>
      </c>
      <c r="D396" s="89"/>
      <c r="E396" s="291">
        <v>8202</v>
      </c>
      <c r="F396" s="89">
        <v>1</v>
      </c>
      <c r="G396" s="89">
        <v>0</v>
      </c>
      <c r="H396" s="89">
        <v>0</v>
      </c>
      <c r="I396" s="89"/>
      <c r="K396" s="89"/>
      <c r="L396" s="89"/>
      <c r="M396" s="89"/>
      <c r="O396" s="297"/>
      <c r="P396" s="298"/>
      <c r="Q396" s="298"/>
      <c r="R396" s="299"/>
      <c r="U396" s="4"/>
      <c r="V396" s="4"/>
    </row>
    <row r="397" spans="1:22" x14ac:dyDescent="0.25">
      <c r="A397" s="54"/>
      <c r="B397" s="89"/>
      <c r="C397" s="89" t="s">
        <v>433</v>
      </c>
      <c r="D397" s="89"/>
      <c r="E397" s="291">
        <v>8009</v>
      </c>
      <c r="F397" s="89">
        <v>9</v>
      </c>
      <c r="G397" s="89">
        <v>0</v>
      </c>
      <c r="H397" s="89">
        <v>0</v>
      </c>
      <c r="I397" s="89"/>
      <c r="K397" s="89"/>
      <c r="L397" s="89"/>
      <c r="M397" s="89"/>
      <c r="O397" s="297"/>
      <c r="P397" s="298"/>
      <c r="Q397" s="298"/>
      <c r="R397" s="299"/>
      <c r="U397" s="4"/>
      <c r="V397" s="4"/>
    </row>
    <row r="398" spans="1:22" x14ac:dyDescent="0.25">
      <c r="A398" s="54"/>
      <c r="B398" s="89"/>
      <c r="C398" s="89" t="s">
        <v>434</v>
      </c>
      <c r="D398" s="89"/>
      <c r="E398" s="291">
        <v>8012</v>
      </c>
      <c r="F398" s="89">
        <v>15</v>
      </c>
      <c r="G398" s="89">
        <v>0</v>
      </c>
      <c r="H398" s="89">
        <v>0</v>
      </c>
      <c r="I398" s="89"/>
      <c r="K398" s="89"/>
      <c r="L398" s="89"/>
      <c r="M398" s="89"/>
      <c r="O398" s="297"/>
      <c r="P398" s="298"/>
      <c r="Q398" s="298"/>
      <c r="R398" s="299"/>
      <c r="U398" s="4"/>
      <c r="V398" s="4"/>
    </row>
    <row r="399" spans="1:22" x14ac:dyDescent="0.25">
      <c r="A399" s="54"/>
      <c r="B399" s="89"/>
      <c r="C399" s="89" t="s">
        <v>436</v>
      </c>
      <c r="D399" s="89"/>
      <c r="E399" s="291">
        <v>8014</v>
      </c>
      <c r="F399" s="89">
        <v>5</v>
      </c>
      <c r="G399" s="89">
        <v>0</v>
      </c>
      <c r="H399" s="89">
        <v>0</v>
      </c>
      <c r="I399" s="89"/>
      <c r="K399" s="89"/>
      <c r="L399" s="89"/>
      <c r="M399" s="89"/>
      <c r="O399" s="297"/>
      <c r="P399" s="298"/>
      <c r="Q399" s="298"/>
      <c r="R399" s="299"/>
      <c r="U399" s="4"/>
      <c r="V399" s="4"/>
    </row>
    <row r="400" spans="1:22" x14ac:dyDescent="0.25">
      <c r="A400" s="54"/>
      <c r="B400" s="89"/>
      <c r="C400" s="89" t="s">
        <v>438</v>
      </c>
      <c r="D400" s="89"/>
      <c r="E400" s="291">
        <v>8302</v>
      </c>
      <c r="F400" s="89">
        <v>14</v>
      </c>
      <c r="G400" s="89">
        <v>0</v>
      </c>
      <c r="H400" s="89">
        <v>0</v>
      </c>
      <c r="I400" s="89"/>
      <c r="K400" s="89"/>
      <c r="L400" s="89"/>
      <c r="M400" s="89"/>
      <c r="O400" s="297"/>
      <c r="P400" s="298"/>
      <c r="Q400" s="298"/>
      <c r="R400" s="299"/>
      <c r="U400" s="4"/>
      <c r="V400" s="4"/>
    </row>
    <row r="401" spans="1:22" x14ac:dyDescent="0.25">
      <c r="A401" s="54"/>
      <c r="B401" s="89"/>
      <c r="C401" s="89" t="s">
        <v>439</v>
      </c>
      <c r="D401" s="89"/>
      <c r="E401" s="291">
        <v>8203</v>
      </c>
      <c r="F401" s="89">
        <v>4</v>
      </c>
      <c r="G401" s="89">
        <v>0</v>
      </c>
      <c r="H401" s="89">
        <v>0</v>
      </c>
      <c r="I401" s="89"/>
      <c r="K401" s="89"/>
      <c r="L401" s="89"/>
      <c r="M401" s="89"/>
      <c r="O401" s="297"/>
      <c r="P401" s="298"/>
      <c r="Q401" s="298"/>
      <c r="R401" s="299"/>
      <c r="U401" s="4"/>
      <c r="V401" s="4"/>
    </row>
    <row r="402" spans="1:22" x14ac:dyDescent="0.25">
      <c r="A402" s="54"/>
      <c r="B402" s="89"/>
      <c r="C402" s="89" t="s">
        <v>443</v>
      </c>
      <c r="D402" s="89"/>
      <c r="E402" s="291">
        <v>8210</v>
      </c>
      <c r="F402" s="89">
        <v>4</v>
      </c>
      <c r="G402" s="89">
        <v>0</v>
      </c>
      <c r="H402" s="89">
        <v>0</v>
      </c>
      <c r="I402" s="89"/>
      <c r="K402" s="89"/>
      <c r="L402" s="89"/>
      <c r="M402" s="89"/>
      <c r="O402" s="297"/>
      <c r="P402" s="298"/>
      <c r="Q402" s="298"/>
      <c r="R402" s="299"/>
      <c r="U402" s="4"/>
      <c r="V402" s="4"/>
    </row>
    <row r="403" spans="1:22" x14ac:dyDescent="0.25">
      <c r="A403" s="54"/>
      <c r="B403" s="89"/>
      <c r="C403" s="89" t="s">
        <v>445</v>
      </c>
      <c r="D403" s="89"/>
      <c r="E403" s="291">
        <v>8204</v>
      </c>
      <c r="F403" s="89">
        <v>7</v>
      </c>
      <c r="G403" s="89">
        <v>0</v>
      </c>
      <c r="H403" s="89">
        <v>0</v>
      </c>
      <c r="I403" s="89"/>
      <c r="K403" s="89"/>
      <c r="L403" s="89"/>
      <c r="M403" s="89"/>
      <c r="O403" s="297"/>
      <c r="P403" s="298"/>
      <c r="Q403" s="298"/>
      <c r="R403" s="299"/>
      <c r="U403" s="4"/>
      <c r="V403" s="4"/>
    </row>
    <row r="404" spans="1:22" x14ac:dyDescent="0.25">
      <c r="A404" s="54"/>
      <c r="B404" s="89"/>
      <c r="C404" s="89" t="s">
        <v>446</v>
      </c>
      <c r="D404" s="89"/>
      <c r="E404" s="291">
        <v>8069</v>
      </c>
      <c r="F404" s="89">
        <v>2</v>
      </c>
      <c r="G404" s="89">
        <v>0</v>
      </c>
      <c r="H404" s="89">
        <v>0</v>
      </c>
      <c r="I404" s="89"/>
      <c r="K404" s="89"/>
      <c r="L404" s="89"/>
      <c r="M404" s="89"/>
      <c r="O404" s="297"/>
      <c r="P404" s="298"/>
      <c r="Q404" s="298"/>
      <c r="R404" s="299"/>
      <c r="U404" s="4"/>
      <c r="V404" s="4"/>
    </row>
    <row r="405" spans="1:22" x14ac:dyDescent="0.25">
      <c r="A405" s="54"/>
      <c r="B405" s="89"/>
      <c r="C405" s="89" t="s">
        <v>447</v>
      </c>
      <c r="D405" s="89"/>
      <c r="E405" s="291">
        <v>8018</v>
      </c>
      <c r="F405" s="89">
        <v>1</v>
      </c>
      <c r="G405" s="89">
        <v>0</v>
      </c>
      <c r="H405" s="89">
        <v>0</v>
      </c>
      <c r="I405" s="89"/>
      <c r="K405" s="89"/>
      <c r="L405" s="89"/>
      <c r="M405" s="89"/>
      <c r="O405" s="297"/>
      <c r="P405" s="298"/>
      <c r="Q405" s="298"/>
      <c r="R405" s="299"/>
      <c r="U405" s="4"/>
      <c r="V405" s="4"/>
    </row>
    <row r="406" spans="1:22" x14ac:dyDescent="0.25">
      <c r="A406" s="54"/>
      <c r="B406" s="89"/>
      <c r="C406" s="89" t="s">
        <v>449</v>
      </c>
      <c r="D406" s="89"/>
      <c r="E406" s="291">
        <v>8089</v>
      </c>
      <c r="F406" s="89">
        <v>1</v>
      </c>
      <c r="G406" s="89">
        <v>0</v>
      </c>
      <c r="H406" s="89">
        <v>0</v>
      </c>
      <c r="I406" s="89"/>
      <c r="K406" s="89"/>
      <c r="L406" s="89"/>
      <c r="M406" s="89"/>
      <c r="O406" s="297"/>
      <c r="P406" s="298"/>
      <c r="Q406" s="298"/>
      <c r="R406" s="299"/>
      <c r="U406" s="4"/>
      <c r="V406" s="4"/>
    </row>
    <row r="407" spans="1:22" x14ac:dyDescent="0.25">
      <c r="A407" s="54"/>
      <c r="B407" s="89"/>
      <c r="C407" s="89" t="s">
        <v>452</v>
      </c>
      <c r="D407" s="89"/>
      <c r="E407" s="291">
        <v>8312</v>
      </c>
      <c r="F407" s="89">
        <v>3</v>
      </c>
      <c r="G407" s="89">
        <v>0</v>
      </c>
      <c r="H407" s="89">
        <v>0</v>
      </c>
      <c r="I407" s="89"/>
      <c r="K407" s="89"/>
      <c r="L407" s="89"/>
      <c r="M407" s="89"/>
      <c r="O407" s="297"/>
      <c r="P407" s="298"/>
      <c r="Q407" s="298"/>
      <c r="R407" s="299"/>
      <c r="U407" s="4"/>
      <c r="V407" s="4"/>
    </row>
    <row r="408" spans="1:22" x14ac:dyDescent="0.25">
      <c r="A408" s="54"/>
      <c r="B408" s="89"/>
      <c r="C408" s="89" t="s">
        <v>453</v>
      </c>
      <c r="D408" s="89"/>
      <c r="E408" s="291">
        <v>8021</v>
      </c>
      <c r="F408" s="89">
        <v>8</v>
      </c>
      <c r="G408" s="89">
        <v>0</v>
      </c>
      <c r="H408" s="89">
        <v>0</v>
      </c>
      <c r="I408" s="89"/>
      <c r="K408" s="89"/>
      <c r="L408" s="89"/>
      <c r="M408" s="89"/>
      <c r="O408" s="297"/>
      <c r="P408" s="298"/>
      <c r="Q408" s="298"/>
      <c r="R408" s="299"/>
      <c r="U408" s="4"/>
      <c r="V408" s="4"/>
    </row>
    <row r="409" spans="1:22" x14ac:dyDescent="0.25">
      <c r="A409" s="54"/>
      <c r="B409" s="89"/>
      <c r="C409" s="89" t="s">
        <v>464</v>
      </c>
      <c r="D409" s="89"/>
      <c r="E409" s="291">
        <v>8096</v>
      </c>
      <c r="F409" s="89">
        <v>15</v>
      </c>
      <c r="G409" s="89">
        <v>0</v>
      </c>
      <c r="H409" s="89">
        <v>0</v>
      </c>
      <c r="I409" s="89"/>
      <c r="K409" s="89"/>
      <c r="L409" s="89"/>
      <c r="M409" s="89"/>
      <c r="O409" s="297"/>
      <c r="P409" s="298"/>
      <c r="Q409" s="298"/>
      <c r="R409" s="299"/>
      <c r="U409" s="4"/>
      <c r="V409" s="4"/>
    </row>
    <row r="410" spans="1:22" x14ac:dyDescent="0.25">
      <c r="A410" s="54"/>
      <c r="B410" s="89"/>
      <c r="C410" s="89" t="s">
        <v>470</v>
      </c>
      <c r="D410" s="89"/>
      <c r="E410" s="291">
        <v>8215</v>
      </c>
      <c r="F410" s="89">
        <v>7</v>
      </c>
      <c r="G410" s="89">
        <v>0</v>
      </c>
      <c r="H410" s="89">
        <v>0</v>
      </c>
      <c r="I410" s="89"/>
      <c r="K410" s="89"/>
      <c r="L410" s="89"/>
      <c r="M410" s="89"/>
      <c r="O410" s="297"/>
      <c r="P410" s="298"/>
      <c r="Q410" s="298"/>
      <c r="R410" s="299"/>
      <c r="U410" s="4"/>
      <c r="V410" s="4"/>
    </row>
    <row r="411" spans="1:22" x14ac:dyDescent="0.25">
      <c r="A411" s="54"/>
      <c r="B411" s="89"/>
      <c r="C411" s="89" t="s">
        <v>471</v>
      </c>
      <c r="D411" s="89"/>
      <c r="E411" s="291">
        <v>8234</v>
      </c>
      <c r="F411" s="89">
        <v>16</v>
      </c>
      <c r="G411" s="89">
        <v>0</v>
      </c>
      <c r="H411" s="89">
        <v>0</v>
      </c>
      <c r="I411" s="89"/>
      <c r="K411" s="89"/>
      <c r="L411" s="89"/>
      <c r="M411" s="89"/>
      <c r="O411" s="297"/>
      <c r="P411" s="298"/>
      <c r="Q411" s="298"/>
      <c r="R411" s="299"/>
      <c r="U411" s="4"/>
      <c r="V411" s="4"/>
    </row>
    <row r="412" spans="1:22" x14ac:dyDescent="0.25">
      <c r="A412" s="54"/>
      <c r="B412" s="89"/>
      <c r="C412" s="89" t="s">
        <v>472</v>
      </c>
      <c r="D412" s="89"/>
      <c r="E412" s="291">
        <v>8234</v>
      </c>
      <c r="F412" s="89">
        <v>2</v>
      </c>
      <c r="G412" s="89">
        <v>0</v>
      </c>
      <c r="H412" s="89">
        <v>0</v>
      </c>
      <c r="I412" s="89"/>
      <c r="K412" s="89"/>
      <c r="L412" s="89"/>
      <c r="M412" s="89"/>
      <c r="O412" s="297"/>
      <c r="P412" s="298"/>
      <c r="Q412" s="298"/>
      <c r="R412" s="299"/>
      <c r="U412" s="4"/>
      <c r="V412" s="4"/>
    </row>
    <row r="413" spans="1:22" x14ac:dyDescent="0.25">
      <c r="A413" s="54"/>
      <c r="B413" s="89"/>
      <c r="C413" s="89" t="s">
        <v>475</v>
      </c>
      <c r="D413" s="89"/>
      <c r="E413" s="291">
        <v>8318</v>
      </c>
      <c r="F413" s="89">
        <v>2</v>
      </c>
      <c r="G413" s="89">
        <v>0</v>
      </c>
      <c r="H413" s="89">
        <v>0</v>
      </c>
      <c r="I413" s="89"/>
      <c r="K413" s="89"/>
      <c r="L413" s="89"/>
      <c r="M413" s="89"/>
      <c r="O413" s="297"/>
      <c r="P413" s="298"/>
      <c r="Q413" s="298"/>
      <c r="R413" s="299"/>
      <c r="U413" s="4"/>
      <c r="V413" s="4"/>
    </row>
    <row r="414" spans="1:22" x14ac:dyDescent="0.25">
      <c r="A414" s="54"/>
      <c r="B414" s="89"/>
      <c r="C414" s="89" t="s">
        <v>486</v>
      </c>
      <c r="D414" s="89"/>
      <c r="E414" s="291">
        <v>8205</v>
      </c>
      <c r="F414" s="89">
        <v>11</v>
      </c>
      <c r="G414" s="89">
        <v>0</v>
      </c>
      <c r="H414" s="89">
        <v>0</v>
      </c>
      <c r="I414" s="89"/>
      <c r="K414" s="89"/>
      <c r="L414" s="89"/>
      <c r="M414" s="89"/>
      <c r="O414" s="297"/>
      <c r="P414" s="298"/>
      <c r="Q414" s="298"/>
      <c r="R414" s="299"/>
      <c r="U414" s="4"/>
      <c r="V414" s="4"/>
    </row>
    <row r="415" spans="1:22" x14ac:dyDescent="0.25">
      <c r="A415" s="54"/>
      <c r="B415" s="89"/>
      <c r="C415" s="89" t="s">
        <v>488</v>
      </c>
      <c r="D415" s="89"/>
      <c r="E415" s="291">
        <v>8026</v>
      </c>
      <c r="F415" s="89">
        <v>1</v>
      </c>
      <c r="G415" s="89">
        <v>0</v>
      </c>
      <c r="H415" s="89">
        <v>0</v>
      </c>
      <c r="I415" s="89"/>
      <c r="K415" s="89"/>
      <c r="L415" s="89"/>
      <c r="M415" s="89"/>
      <c r="O415" s="297"/>
      <c r="P415" s="298"/>
      <c r="Q415" s="298"/>
      <c r="R415" s="299"/>
      <c r="U415" s="4"/>
      <c r="V415" s="4"/>
    </row>
    <row r="416" spans="1:22" x14ac:dyDescent="0.25">
      <c r="A416" s="54"/>
      <c r="B416" s="89"/>
      <c r="C416" s="89" t="s">
        <v>490</v>
      </c>
      <c r="D416" s="89"/>
      <c r="E416" s="291">
        <v>8028</v>
      </c>
      <c r="F416" s="89">
        <v>11</v>
      </c>
      <c r="G416" s="89">
        <v>0</v>
      </c>
      <c r="H416" s="89">
        <v>0</v>
      </c>
      <c r="I416" s="89"/>
      <c r="K416" s="89"/>
      <c r="L416" s="89"/>
      <c r="M416" s="89"/>
      <c r="O416" s="297"/>
      <c r="P416" s="298"/>
      <c r="Q416" s="298"/>
      <c r="R416" s="299"/>
      <c r="U416" s="4"/>
      <c r="V416" s="4"/>
    </row>
    <row r="417" spans="1:22" x14ac:dyDescent="0.25">
      <c r="A417" s="54"/>
      <c r="B417" s="89"/>
      <c r="C417" s="89" t="s">
        <v>491</v>
      </c>
      <c r="D417" s="89"/>
      <c r="E417" s="291">
        <v>8029</v>
      </c>
      <c r="F417" s="89">
        <v>1</v>
      </c>
      <c r="G417" s="89">
        <v>0</v>
      </c>
      <c r="H417" s="89">
        <v>0</v>
      </c>
      <c r="I417" s="89"/>
      <c r="K417" s="89"/>
      <c r="L417" s="89"/>
      <c r="M417" s="89"/>
      <c r="O417" s="297"/>
      <c r="P417" s="298"/>
      <c r="Q417" s="298"/>
      <c r="R417" s="299"/>
      <c r="U417" s="4"/>
      <c r="V417" s="4"/>
    </row>
    <row r="418" spans="1:22" x14ac:dyDescent="0.25">
      <c r="A418" s="54"/>
      <c r="B418" s="89"/>
      <c r="C418" s="89" t="s">
        <v>497</v>
      </c>
      <c r="D418" s="89"/>
      <c r="E418" s="291">
        <v>8037</v>
      </c>
      <c r="F418" s="89">
        <v>18</v>
      </c>
      <c r="G418" s="89">
        <v>0</v>
      </c>
      <c r="H418" s="89">
        <v>0</v>
      </c>
      <c r="I418" s="89"/>
      <c r="K418" s="89"/>
      <c r="L418" s="89"/>
      <c r="M418" s="89"/>
      <c r="O418" s="297"/>
      <c r="P418" s="298"/>
      <c r="Q418" s="298"/>
      <c r="R418" s="299"/>
      <c r="U418" s="4"/>
      <c r="V418" s="4"/>
    </row>
    <row r="419" spans="1:22" x14ac:dyDescent="0.25">
      <c r="A419" s="54"/>
      <c r="B419" s="89"/>
      <c r="C419" s="89" t="s">
        <v>669</v>
      </c>
      <c r="D419" s="89"/>
      <c r="E419" s="291">
        <v>8037</v>
      </c>
      <c r="F419" s="89">
        <v>1</v>
      </c>
      <c r="G419" s="89">
        <v>0</v>
      </c>
      <c r="H419" s="89">
        <v>0</v>
      </c>
      <c r="I419" s="89"/>
      <c r="K419" s="89"/>
      <c r="L419" s="89"/>
      <c r="M419" s="89"/>
      <c r="O419" s="297"/>
      <c r="P419" s="298"/>
      <c r="Q419" s="298"/>
      <c r="R419" s="299"/>
      <c r="U419" s="4"/>
      <c r="V419" s="4"/>
    </row>
    <row r="420" spans="1:22" x14ac:dyDescent="0.25">
      <c r="A420" s="54"/>
      <c r="B420" s="89"/>
      <c r="C420" s="89" t="s">
        <v>502</v>
      </c>
      <c r="D420" s="89"/>
      <c r="E420" s="291">
        <v>8326</v>
      </c>
      <c r="F420" s="89">
        <v>2</v>
      </c>
      <c r="G420" s="89">
        <v>0</v>
      </c>
      <c r="H420" s="89">
        <v>0</v>
      </c>
      <c r="I420" s="89"/>
      <c r="K420" s="89"/>
      <c r="L420" s="89"/>
      <c r="M420" s="89"/>
      <c r="O420" s="297"/>
      <c r="P420" s="298"/>
      <c r="Q420" s="298"/>
      <c r="R420" s="299"/>
      <c r="U420" s="4"/>
      <c r="V420" s="4"/>
    </row>
    <row r="421" spans="1:22" x14ac:dyDescent="0.25">
      <c r="A421" s="54"/>
      <c r="B421" s="89"/>
      <c r="C421" s="89" t="s">
        <v>503</v>
      </c>
      <c r="D421" s="89"/>
      <c r="E421" s="291">
        <v>8021</v>
      </c>
      <c r="F421" s="89">
        <v>2</v>
      </c>
      <c r="G421" s="89">
        <v>0</v>
      </c>
      <c r="H421" s="89">
        <v>0</v>
      </c>
      <c r="I421" s="89"/>
      <c r="K421" s="89"/>
      <c r="L421" s="89"/>
      <c r="M421" s="89"/>
      <c r="O421" s="297"/>
      <c r="P421" s="298"/>
      <c r="Q421" s="298"/>
      <c r="R421" s="299"/>
      <c r="U421" s="4"/>
      <c r="V421" s="4"/>
    </row>
    <row r="422" spans="1:22" x14ac:dyDescent="0.25">
      <c r="A422" s="54"/>
      <c r="B422" s="89"/>
      <c r="C422" s="89" t="s">
        <v>507</v>
      </c>
      <c r="D422" s="89"/>
      <c r="E422" s="291">
        <v>8021</v>
      </c>
      <c r="F422" s="89">
        <v>5</v>
      </c>
      <c r="G422" s="89">
        <v>0</v>
      </c>
      <c r="H422" s="89">
        <v>0</v>
      </c>
      <c r="I422" s="89"/>
      <c r="K422" s="89"/>
      <c r="L422" s="89"/>
      <c r="M422" s="89"/>
      <c r="O422" s="297"/>
      <c r="P422" s="298"/>
      <c r="Q422" s="298"/>
      <c r="R422" s="299"/>
      <c r="U422" s="4"/>
      <c r="V422" s="4"/>
    </row>
    <row r="423" spans="1:22" x14ac:dyDescent="0.25">
      <c r="A423" s="54"/>
      <c r="B423" s="89"/>
      <c r="C423" s="89" t="s">
        <v>508</v>
      </c>
      <c r="D423" s="89"/>
      <c r="E423" s="291">
        <v>8221</v>
      </c>
      <c r="F423" s="89">
        <v>2</v>
      </c>
      <c r="G423" s="89">
        <v>0</v>
      </c>
      <c r="H423" s="89">
        <v>0</v>
      </c>
      <c r="I423" s="89"/>
      <c r="K423" s="89"/>
      <c r="L423" s="89"/>
      <c r="M423" s="89"/>
      <c r="O423" s="297"/>
      <c r="P423" s="298"/>
      <c r="Q423" s="298"/>
      <c r="R423" s="299"/>
      <c r="U423" s="4"/>
      <c r="V423" s="4"/>
    </row>
    <row r="424" spans="1:22" x14ac:dyDescent="0.25">
      <c r="A424" s="54"/>
      <c r="B424" s="89"/>
      <c r="C424" s="89" t="s">
        <v>513</v>
      </c>
      <c r="D424" s="89"/>
      <c r="E424" s="291">
        <v>8049</v>
      </c>
      <c r="F424" s="89">
        <v>1</v>
      </c>
      <c r="G424" s="89">
        <v>0</v>
      </c>
      <c r="H424" s="89">
        <v>0</v>
      </c>
      <c r="I424" s="89"/>
      <c r="K424" s="89"/>
      <c r="L424" s="89"/>
      <c r="M424" s="89"/>
      <c r="O424" s="297"/>
      <c r="P424" s="298"/>
      <c r="Q424" s="298"/>
      <c r="R424" s="299"/>
      <c r="U424" s="4"/>
      <c r="V424" s="4"/>
    </row>
    <row r="425" spans="1:22" x14ac:dyDescent="0.25">
      <c r="A425" s="54"/>
      <c r="B425" s="89"/>
      <c r="C425" s="89" t="s">
        <v>514</v>
      </c>
      <c r="D425" s="89"/>
      <c r="E425" s="291">
        <v>8328</v>
      </c>
      <c r="F425" s="89">
        <v>2</v>
      </c>
      <c r="G425" s="89">
        <v>2</v>
      </c>
      <c r="H425" s="89">
        <v>0</v>
      </c>
      <c r="I425" s="89"/>
      <c r="K425" s="89"/>
      <c r="L425" s="89"/>
      <c r="M425" s="89"/>
      <c r="O425" s="297"/>
      <c r="P425" s="298"/>
      <c r="Q425" s="298"/>
      <c r="R425" s="299"/>
      <c r="U425" s="4"/>
      <c r="V425" s="4"/>
    </row>
    <row r="426" spans="1:22" x14ac:dyDescent="0.25">
      <c r="A426" s="54"/>
      <c r="B426" s="89"/>
      <c r="C426" s="89" t="s">
        <v>518</v>
      </c>
      <c r="D426" s="89"/>
      <c r="E426" s="291">
        <v>8402</v>
      </c>
      <c r="F426" s="89">
        <v>3</v>
      </c>
      <c r="G426" s="89">
        <v>0</v>
      </c>
      <c r="H426" s="89">
        <v>0</v>
      </c>
      <c r="I426" s="89"/>
      <c r="K426" s="89"/>
      <c r="L426" s="89"/>
      <c r="M426" s="89"/>
      <c r="O426" s="297"/>
      <c r="P426" s="298"/>
      <c r="Q426" s="298"/>
      <c r="R426" s="299"/>
      <c r="U426" s="4"/>
      <c r="V426" s="4"/>
    </row>
    <row r="427" spans="1:22" x14ac:dyDescent="0.25">
      <c r="A427" s="54"/>
      <c r="B427" s="89"/>
      <c r="C427" s="89" t="s">
        <v>520</v>
      </c>
      <c r="D427" s="89"/>
      <c r="E427" s="291">
        <v>8053</v>
      </c>
      <c r="F427" s="89">
        <v>5</v>
      </c>
      <c r="G427" s="89">
        <v>0</v>
      </c>
      <c r="H427" s="89">
        <v>0</v>
      </c>
      <c r="I427" s="89"/>
      <c r="K427" s="89"/>
      <c r="L427" s="89"/>
      <c r="M427" s="89"/>
      <c r="O427" s="297"/>
      <c r="P427" s="298"/>
      <c r="Q427" s="298"/>
      <c r="R427" s="299"/>
      <c r="U427" s="4"/>
      <c r="V427" s="4"/>
    </row>
    <row r="428" spans="1:22" x14ac:dyDescent="0.25">
      <c r="A428" s="54"/>
      <c r="B428" s="89"/>
      <c r="C428" s="89" t="s">
        <v>521</v>
      </c>
      <c r="D428" s="89"/>
      <c r="E428" s="291">
        <v>8223</v>
      </c>
      <c r="F428" s="89">
        <v>1</v>
      </c>
      <c r="G428" s="89">
        <v>0</v>
      </c>
      <c r="H428" s="89">
        <v>0</v>
      </c>
      <c r="I428" s="89"/>
      <c r="K428" s="89"/>
      <c r="L428" s="89"/>
      <c r="M428" s="89"/>
      <c r="O428" s="297"/>
      <c r="P428" s="298"/>
      <c r="Q428" s="298"/>
      <c r="R428" s="299"/>
      <c r="U428" s="4"/>
      <c r="V428" s="4"/>
    </row>
    <row r="429" spans="1:22" x14ac:dyDescent="0.25">
      <c r="A429" s="54"/>
      <c r="B429" s="89"/>
      <c r="C429" s="89" t="s">
        <v>632</v>
      </c>
      <c r="D429" s="89"/>
      <c r="E429" s="291">
        <v>8330</v>
      </c>
      <c r="F429" s="89">
        <v>7</v>
      </c>
      <c r="G429" s="89">
        <v>0</v>
      </c>
      <c r="H429" s="89">
        <v>0</v>
      </c>
      <c r="I429" s="89"/>
      <c r="K429" s="89"/>
      <c r="L429" s="89"/>
      <c r="M429" s="89"/>
      <c r="O429" s="297"/>
      <c r="P429" s="298"/>
      <c r="Q429" s="298"/>
      <c r="R429" s="299"/>
      <c r="U429" s="4"/>
      <c r="V429" s="4"/>
    </row>
    <row r="430" spans="1:22" x14ac:dyDescent="0.25">
      <c r="A430" s="54"/>
      <c r="B430" s="89"/>
      <c r="C430" s="89" t="s">
        <v>529</v>
      </c>
      <c r="D430" s="89"/>
      <c r="E430" s="291">
        <v>8332</v>
      </c>
      <c r="F430" s="89">
        <v>35</v>
      </c>
      <c r="G430" s="89">
        <v>0</v>
      </c>
      <c r="H430" s="89">
        <v>0</v>
      </c>
      <c r="I430" s="89"/>
      <c r="K430" s="89"/>
      <c r="L430" s="89"/>
      <c r="M430" s="89"/>
      <c r="O430" s="297"/>
      <c r="P430" s="298"/>
      <c r="Q430" s="298"/>
      <c r="R430" s="299"/>
      <c r="U430" s="4"/>
      <c r="V430" s="4"/>
    </row>
    <row r="431" spans="1:22" x14ac:dyDescent="0.25">
      <c r="A431" s="54"/>
      <c r="B431" s="89"/>
      <c r="C431" s="89" t="s">
        <v>533</v>
      </c>
      <c r="D431" s="89"/>
      <c r="E431" s="291">
        <v>8342</v>
      </c>
      <c r="F431" s="89">
        <v>1</v>
      </c>
      <c r="G431" s="89">
        <v>0</v>
      </c>
      <c r="H431" s="89">
        <v>0</v>
      </c>
      <c r="I431" s="89"/>
      <c r="K431" s="89"/>
      <c r="L431" s="89"/>
      <c r="M431" s="89"/>
      <c r="O431" s="297"/>
      <c r="P431" s="298"/>
      <c r="Q431" s="298"/>
      <c r="R431" s="299"/>
      <c r="U431" s="4"/>
      <c r="V431" s="4"/>
    </row>
    <row r="432" spans="1:22" x14ac:dyDescent="0.25">
      <c r="A432" s="54"/>
      <c r="B432" s="89"/>
      <c r="C432" s="89" t="s">
        <v>534</v>
      </c>
      <c r="D432" s="89"/>
      <c r="E432" s="291">
        <v>8094</v>
      </c>
      <c r="F432" s="89">
        <v>1</v>
      </c>
      <c r="G432" s="89">
        <v>0</v>
      </c>
      <c r="H432" s="89">
        <v>0</v>
      </c>
      <c r="I432" s="89"/>
      <c r="K432" s="89"/>
      <c r="L432" s="89"/>
      <c r="M432" s="89"/>
      <c r="O432" s="297"/>
      <c r="P432" s="298"/>
      <c r="Q432" s="298"/>
      <c r="R432" s="299"/>
      <c r="U432" s="4"/>
      <c r="V432" s="4"/>
    </row>
    <row r="433" spans="1:22" x14ac:dyDescent="0.25">
      <c r="A433" s="54"/>
      <c r="B433" s="89"/>
      <c r="C433" s="89" t="s">
        <v>535</v>
      </c>
      <c r="D433" s="89"/>
      <c r="E433" s="291">
        <v>8343</v>
      </c>
      <c r="F433" s="89">
        <v>2</v>
      </c>
      <c r="G433" s="89">
        <v>0</v>
      </c>
      <c r="H433" s="89">
        <v>0</v>
      </c>
      <c r="I433" s="89"/>
      <c r="K433" s="89"/>
      <c r="L433" s="89"/>
      <c r="M433" s="89"/>
      <c r="O433" s="297"/>
      <c r="P433" s="298"/>
      <c r="Q433" s="298"/>
      <c r="R433" s="299"/>
      <c r="U433" s="4"/>
      <c r="V433" s="4"/>
    </row>
    <row r="434" spans="1:22" x14ac:dyDescent="0.25">
      <c r="A434" s="54"/>
      <c r="B434" s="89"/>
      <c r="C434" s="89" t="s">
        <v>537</v>
      </c>
      <c r="D434" s="89"/>
      <c r="E434" s="291">
        <v>8062</v>
      </c>
      <c r="F434" s="89">
        <v>2</v>
      </c>
      <c r="G434" s="89">
        <v>0</v>
      </c>
      <c r="H434" s="89">
        <v>0</v>
      </c>
      <c r="I434" s="89"/>
      <c r="K434" s="89"/>
      <c r="L434" s="89"/>
      <c r="M434" s="89"/>
      <c r="O434" s="297"/>
      <c r="P434" s="298"/>
      <c r="Q434" s="298"/>
      <c r="R434" s="299"/>
      <c r="U434" s="4"/>
      <c r="V434" s="4"/>
    </row>
    <row r="435" spans="1:22" x14ac:dyDescent="0.25">
      <c r="A435" s="54"/>
      <c r="B435" s="89"/>
      <c r="C435" s="89" t="s">
        <v>540</v>
      </c>
      <c r="D435" s="89"/>
      <c r="E435" s="291">
        <v>8344</v>
      </c>
      <c r="F435" s="89">
        <v>3</v>
      </c>
      <c r="G435" s="89">
        <v>0</v>
      </c>
      <c r="H435" s="89">
        <v>0</v>
      </c>
      <c r="I435" s="89"/>
      <c r="K435" s="89"/>
      <c r="L435" s="89"/>
      <c r="M435" s="89"/>
      <c r="O435" s="297"/>
      <c r="P435" s="298"/>
      <c r="Q435" s="298"/>
      <c r="R435" s="299"/>
      <c r="U435" s="4"/>
      <c r="V435" s="4"/>
    </row>
    <row r="436" spans="1:22" x14ac:dyDescent="0.25">
      <c r="A436" s="54"/>
      <c r="B436" s="89"/>
      <c r="C436" s="89" t="s">
        <v>544</v>
      </c>
      <c r="D436" s="89"/>
      <c r="E436" s="291">
        <v>8204</v>
      </c>
      <c r="F436" s="89">
        <v>2</v>
      </c>
      <c r="G436" s="89">
        <v>0</v>
      </c>
      <c r="H436" s="89">
        <v>0</v>
      </c>
      <c r="I436" s="89"/>
      <c r="K436" s="89"/>
      <c r="L436" s="89"/>
      <c r="M436" s="89"/>
      <c r="O436" s="297"/>
      <c r="P436" s="298"/>
      <c r="Q436" s="298"/>
      <c r="R436" s="299"/>
      <c r="U436" s="4"/>
      <c r="V436" s="4"/>
    </row>
    <row r="437" spans="1:22" x14ac:dyDescent="0.25">
      <c r="A437" s="54"/>
      <c r="B437" s="89"/>
      <c r="C437" s="89" t="s">
        <v>545</v>
      </c>
      <c r="D437" s="89"/>
      <c r="E437" s="291">
        <v>8260</v>
      </c>
      <c r="F437" s="89">
        <v>1</v>
      </c>
      <c r="G437" s="89">
        <v>0</v>
      </c>
      <c r="H437" s="89">
        <v>0</v>
      </c>
      <c r="I437" s="89"/>
      <c r="K437" s="89"/>
      <c r="L437" s="89"/>
      <c r="M437" s="89"/>
      <c r="O437" s="297"/>
      <c r="P437" s="298"/>
      <c r="Q437" s="298"/>
      <c r="R437" s="299"/>
      <c r="U437" s="4"/>
      <c r="V437" s="4"/>
    </row>
    <row r="438" spans="1:22" x14ac:dyDescent="0.25">
      <c r="A438" s="54"/>
      <c r="B438" s="89"/>
      <c r="C438" s="89" t="s">
        <v>623</v>
      </c>
      <c r="D438" s="89"/>
      <c r="E438" s="291">
        <v>8225</v>
      </c>
      <c r="F438" s="89">
        <v>2</v>
      </c>
      <c r="G438" s="89">
        <v>0</v>
      </c>
      <c r="H438" s="89">
        <v>0</v>
      </c>
      <c r="I438" s="89"/>
      <c r="K438" s="89"/>
      <c r="L438" s="89"/>
      <c r="M438" s="89"/>
      <c r="O438" s="297"/>
      <c r="P438" s="298"/>
      <c r="Q438" s="298"/>
      <c r="R438" s="299"/>
      <c r="U438" s="4"/>
      <c r="V438" s="4"/>
    </row>
    <row r="439" spans="1:22" x14ac:dyDescent="0.25">
      <c r="A439" s="54"/>
      <c r="B439" s="89"/>
      <c r="C439" s="89" t="s">
        <v>546</v>
      </c>
      <c r="D439" s="89"/>
      <c r="E439" s="291">
        <v>8226</v>
      </c>
      <c r="F439" s="89">
        <v>10</v>
      </c>
      <c r="G439" s="89">
        <v>0</v>
      </c>
      <c r="H439" s="89">
        <v>0</v>
      </c>
      <c r="I439" s="89"/>
      <c r="K439" s="89"/>
      <c r="L439" s="89"/>
      <c r="M439" s="89"/>
      <c r="O439" s="297"/>
      <c r="P439" s="298"/>
      <c r="Q439" s="298"/>
      <c r="R439" s="299"/>
      <c r="U439" s="4"/>
      <c r="V439" s="4"/>
    </row>
    <row r="440" spans="1:22" x14ac:dyDescent="0.25">
      <c r="A440" s="54"/>
      <c r="B440" s="89"/>
      <c r="C440" s="89" t="s">
        <v>547</v>
      </c>
      <c r="D440" s="89"/>
      <c r="E440" s="291">
        <v>8230</v>
      </c>
      <c r="F440" s="89">
        <v>3</v>
      </c>
      <c r="G440" s="89">
        <v>0</v>
      </c>
      <c r="H440" s="89">
        <v>0</v>
      </c>
      <c r="I440" s="89"/>
      <c r="K440" s="89"/>
      <c r="L440" s="89"/>
      <c r="M440" s="89"/>
      <c r="O440" s="318"/>
      <c r="P440" s="319"/>
      <c r="Q440" s="319"/>
      <c r="R440" s="320"/>
      <c r="U440" s="4"/>
      <c r="V440" s="4"/>
    </row>
    <row r="441" spans="1:22" x14ac:dyDescent="0.25">
      <c r="A441" s="54"/>
      <c r="B441" s="89"/>
      <c r="C441" s="89" t="s">
        <v>550</v>
      </c>
      <c r="D441" s="89"/>
      <c r="E441" s="291">
        <v>8066</v>
      </c>
      <c r="F441" s="89">
        <v>1</v>
      </c>
      <c r="G441" s="89">
        <v>0</v>
      </c>
      <c r="H441" s="89">
        <v>0</v>
      </c>
      <c r="I441" s="89"/>
      <c r="K441" s="89"/>
      <c r="L441" s="89"/>
      <c r="M441" s="89"/>
      <c r="O441" s="318"/>
      <c r="P441" s="319"/>
      <c r="Q441" s="319"/>
      <c r="R441" s="320"/>
      <c r="U441" s="4"/>
      <c r="V441" s="4"/>
    </row>
    <row r="442" spans="1:22" x14ac:dyDescent="0.25">
      <c r="A442" s="54"/>
      <c r="B442" s="89"/>
      <c r="C442" s="89" t="s">
        <v>552</v>
      </c>
      <c r="D442" s="89"/>
      <c r="E442" s="291">
        <v>8069</v>
      </c>
      <c r="F442" s="89">
        <v>2</v>
      </c>
      <c r="G442" s="89">
        <v>0</v>
      </c>
      <c r="H442" s="89">
        <v>0</v>
      </c>
      <c r="I442" s="89"/>
      <c r="K442" s="89"/>
      <c r="L442" s="89"/>
      <c r="M442" s="89"/>
      <c r="O442" s="318"/>
      <c r="P442" s="319"/>
      <c r="Q442" s="319"/>
      <c r="R442" s="320"/>
      <c r="U442" s="4"/>
      <c r="V442" s="4"/>
    </row>
    <row r="443" spans="1:22" x14ac:dyDescent="0.25">
      <c r="A443" s="54"/>
      <c r="B443" s="89"/>
      <c r="C443" s="89" t="s">
        <v>554</v>
      </c>
      <c r="D443" s="89"/>
      <c r="E443" s="291">
        <v>8070</v>
      </c>
      <c r="F443" s="89">
        <v>4</v>
      </c>
      <c r="G443" s="89">
        <v>0</v>
      </c>
      <c r="H443" s="89">
        <v>0</v>
      </c>
      <c r="I443" s="89"/>
      <c r="K443" s="89"/>
      <c r="L443" s="89"/>
      <c r="M443" s="89"/>
      <c r="O443" s="318"/>
      <c r="P443" s="319"/>
      <c r="Q443" s="319"/>
      <c r="R443" s="320"/>
      <c r="U443" s="4"/>
      <c r="V443" s="4"/>
    </row>
    <row r="444" spans="1:22" x14ac:dyDescent="0.25">
      <c r="A444" s="54"/>
      <c r="B444" s="89"/>
      <c r="C444" s="89" t="s">
        <v>650</v>
      </c>
      <c r="D444" s="89"/>
      <c r="E444" s="291">
        <v>8021</v>
      </c>
      <c r="F444" s="89">
        <v>1</v>
      </c>
      <c r="G444" s="89">
        <v>0</v>
      </c>
      <c r="H444" s="89">
        <v>0</v>
      </c>
      <c r="I444" s="89"/>
      <c r="K444" s="89"/>
      <c r="L444" s="89"/>
      <c r="M444" s="89"/>
      <c r="O444" s="318"/>
      <c r="P444" s="319"/>
      <c r="Q444" s="319"/>
      <c r="R444" s="320"/>
      <c r="U444" s="4"/>
      <c r="V444" s="4"/>
    </row>
    <row r="445" spans="1:22" x14ac:dyDescent="0.25">
      <c r="A445" s="54"/>
      <c r="B445" s="89"/>
      <c r="C445" s="89" t="s">
        <v>557</v>
      </c>
      <c r="D445" s="89"/>
      <c r="E445" s="291">
        <v>8071</v>
      </c>
      <c r="F445" s="89">
        <v>1</v>
      </c>
      <c r="G445" s="89">
        <v>0</v>
      </c>
      <c r="H445" s="89">
        <v>0</v>
      </c>
      <c r="I445" s="89"/>
      <c r="K445" s="89"/>
      <c r="L445" s="89"/>
      <c r="M445" s="89"/>
      <c r="O445" s="318"/>
      <c r="P445" s="319"/>
      <c r="Q445" s="319"/>
      <c r="R445" s="320"/>
      <c r="U445" s="4"/>
      <c r="V445" s="4"/>
    </row>
    <row r="446" spans="1:22" x14ac:dyDescent="0.25">
      <c r="A446" s="54"/>
      <c r="B446" s="89"/>
      <c r="C446" s="89" t="s">
        <v>560</v>
      </c>
      <c r="D446" s="89"/>
      <c r="E446" s="291">
        <v>8232</v>
      </c>
      <c r="F446" s="89">
        <v>24</v>
      </c>
      <c r="G446" s="89">
        <v>0</v>
      </c>
      <c r="H446" s="89">
        <v>1</v>
      </c>
      <c r="I446" s="89"/>
      <c r="K446" s="89"/>
      <c r="L446" s="89"/>
      <c r="M446" s="89"/>
      <c r="O446" s="318"/>
      <c r="P446" s="319"/>
      <c r="Q446" s="319"/>
      <c r="R446" s="320"/>
      <c r="U446" s="4"/>
      <c r="V446" s="4"/>
    </row>
    <row r="447" spans="1:22" x14ac:dyDescent="0.25">
      <c r="A447" s="54"/>
      <c r="B447" s="89"/>
      <c r="C447" s="89" t="s">
        <v>561</v>
      </c>
      <c r="D447" s="89"/>
      <c r="E447" s="291">
        <v>8240</v>
      </c>
      <c r="F447" s="89">
        <v>1</v>
      </c>
      <c r="G447" s="89">
        <v>0</v>
      </c>
      <c r="H447" s="89">
        <v>0</v>
      </c>
      <c r="I447" s="89"/>
      <c r="K447" s="89"/>
      <c r="L447" s="89"/>
      <c r="M447" s="89"/>
      <c r="O447" s="318"/>
      <c r="P447" s="319"/>
      <c r="Q447" s="319"/>
      <c r="R447" s="320"/>
      <c r="U447" s="4"/>
      <c r="V447" s="4"/>
    </row>
    <row r="448" spans="1:22" x14ac:dyDescent="0.25">
      <c r="A448" s="54"/>
      <c r="B448" s="89"/>
      <c r="C448" s="89" t="s">
        <v>564</v>
      </c>
      <c r="D448" s="89"/>
      <c r="E448" s="291">
        <v>8350</v>
      </c>
      <c r="F448" s="89">
        <v>1</v>
      </c>
      <c r="G448" s="89">
        <v>0</v>
      </c>
      <c r="H448" s="89">
        <v>0</v>
      </c>
      <c r="I448" s="89"/>
      <c r="K448" s="89"/>
      <c r="L448" s="89"/>
      <c r="M448" s="89"/>
      <c r="O448" s="318"/>
      <c r="P448" s="319"/>
      <c r="Q448" s="319"/>
      <c r="R448" s="320"/>
      <c r="U448" s="4"/>
      <c r="V448" s="4"/>
    </row>
    <row r="449" spans="1:22" x14ac:dyDescent="0.25">
      <c r="A449" s="54"/>
      <c r="B449" s="89"/>
      <c r="C449" s="89" t="s">
        <v>565</v>
      </c>
      <c r="D449" s="89"/>
      <c r="E449" s="291">
        <v>8074</v>
      </c>
      <c r="F449" s="89">
        <v>1</v>
      </c>
      <c r="G449" s="89">
        <v>0</v>
      </c>
      <c r="H449" s="89">
        <v>0</v>
      </c>
      <c r="I449" s="89"/>
      <c r="K449" s="89"/>
      <c r="L449" s="89"/>
      <c r="M449" s="89"/>
      <c r="O449" s="318"/>
      <c r="P449" s="319"/>
      <c r="Q449" s="319"/>
      <c r="R449" s="320"/>
      <c r="U449" s="4"/>
      <c r="V449" s="4"/>
    </row>
    <row r="450" spans="1:22" x14ac:dyDescent="0.25">
      <c r="A450" s="54"/>
      <c r="B450" s="89"/>
      <c r="C450" s="89" t="s">
        <v>621</v>
      </c>
      <c r="D450" s="89"/>
      <c r="E450" s="291">
        <v>8242</v>
      </c>
      <c r="F450" s="89">
        <v>5</v>
      </c>
      <c r="G450" s="89">
        <v>0</v>
      </c>
      <c r="H450" s="89">
        <v>0</v>
      </c>
      <c r="I450" s="89"/>
      <c r="K450" s="89"/>
      <c r="L450" s="89"/>
      <c r="M450" s="89"/>
      <c r="O450" s="318"/>
      <c r="P450" s="319"/>
      <c r="Q450" s="319"/>
      <c r="R450" s="320"/>
      <c r="U450" s="4"/>
      <c r="V450" s="4"/>
    </row>
    <row r="451" spans="1:22" x14ac:dyDescent="0.25">
      <c r="A451" s="54"/>
      <c r="B451" s="89"/>
      <c r="C451" s="89" t="s">
        <v>567</v>
      </c>
      <c r="D451" s="89"/>
      <c r="E451" s="291">
        <v>8078</v>
      </c>
      <c r="F451" s="89">
        <v>2</v>
      </c>
      <c r="G451" s="89">
        <v>0</v>
      </c>
      <c r="H451" s="89">
        <v>0</v>
      </c>
      <c r="I451" s="89"/>
      <c r="K451" s="89"/>
      <c r="L451" s="89"/>
      <c r="M451" s="89"/>
      <c r="O451" s="318"/>
      <c r="P451" s="319"/>
      <c r="Q451" s="319"/>
      <c r="R451" s="320"/>
      <c r="U451" s="4"/>
      <c r="V451" s="4"/>
    </row>
    <row r="452" spans="1:22" x14ac:dyDescent="0.25">
      <c r="A452" s="54"/>
      <c r="B452" s="89"/>
      <c r="C452" s="89" t="s">
        <v>568</v>
      </c>
      <c r="D452" s="89"/>
      <c r="E452" s="291">
        <v>8079</v>
      </c>
      <c r="F452" s="89">
        <v>7</v>
      </c>
      <c r="G452" s="89">
        <v>0</v>
      </c>
      <c r="H452" s="89">
        <v>0</v>
      </c>
      <c r="I452" s="89"/>
      <c r="K452" s="89"/>
      <c r="L452" s="89"/>
      <c r="M452" s="89"/>
      <c r="O452" s="318"/>
      <c r="P452" s="319"/>
      <c r="Q452" s="319"/>
      <c r="R452" s="320"/>
      <c r="U452" s="4"/>
      <c r="V452" s="4"/>
    </row>
    <row r="453" spans="1:22" x14ac:dyDescent="0.25">
      <c r="A453" s="54"/>
      <c r="B453" s="89"/>
      <c r="C453" s="89" t="s">
        <v>569</v>
      </c>
      <c r="D453" s="89"/>
      <c r="E453" s="291">
        <v>8243</v>
      </c>
      <c r="F453" s="89">
        <v>4</v>
      </c>
      <c r="G453" s="89">
        <v>0</v>
      </c>
      <c r="H453" s="89">
        <v>0</v>
      </c>
      <c r="I453" s="89"/>
      <c r="K453" s="89"/>
      <c r="L453" s="89"/>
      <c r="M453" s="89"/>
      <c r="O453" s="318"/>
      <c r="P453" s="319"/>
      <c r="Q453" s="319"/>
      <c r="R453" s="320"/>
      <c r="U453" s="4"/>
      <c r="V453" s="4"/>
    </row>
    <row r="454" spans="1:22" x14ac:dyDescent="0.25">
      <c r="A454" s="54"/>
      <c r="B454" s="89"/>
      <c r="C454" s="89" t="s">
        <v>572</v>
      </c>
      <c r="D454" s="89"/>
      <c r="E454" s="291">
        <v>8080</v>
      </c>
      <c r="F454" s="89">
        <v>5</v>
      </c>
      <c r="G454" s="89">
        <v>0</v>
      </c>
      <c r="H454" s="89">
        <v>0</v>
      </c>
      <c r="I454" s="89"/>
      <c r="K454" s="89"/>
      <c r="L454" s="89"/>
      <c r="M454" s="89"/>
      <c r="O454" s="318"/>
      <c r="P454" s="319"/>
      <c r="Q454" s="319"/>
      <c r="R454" s="320"/>
      <c r="U454" s="4"/>
      <c r="V454" s="4"/>
    </row>
    <row r="455" spans="1:22" x14ac:dyDescent="0.25">
      <c r="A455" s="54"/>
      <c r="B455" s="89"/>
      <c r="C455" s="89" t="s">
        <v>575</v>
      </c>
      <c r="D455" s="89"/>
      <c r="E455" s="291">
        <v>8081</v>
      </c>
      <c r="F455" s="89">
        <v>8</v>
      </c>
      <c r="G455" s="89">
        <v>0</v>
      </c>
      <c r="H455" s="89">
        <v>0</v>
      </c>
      <c r="I455" s="89"/>
      <c r="K455" s="89"/>
      <c r="L455" s="89"/>
      <c r="M455" s="89"/>
      <c r="O455" s="318"/>
      <c r="P455" s="319"/>
      <c r="Q455" s="319"/>
      <c r="R455" s="320"/>
      <c r="U455" s="4"/>
      <c r="V455" s="4"/>
    </row>
    <row r="456" spans="1:22" x14ac:dyDescent="0.25">
      <c r="A456" s="54"/>
      <c r="B456" s="89"/>
      <c r="C456" s="89" t="s">
        <v>577</v>
      </c>
      <c r="D456" s="89"/>
      <c r="E456" s="291">
        <v>8083</v>
      </c>
      <c r="F456" s="89">
        <v>3</v>
      </c>
      <c r="G456" s="89">
        <v>0</v>
      </c>
      <c r="H456" s="89">
        <v>0</v>
      </c>
      <c r="I456" s="89"/>
      <c r="K456" s="89"/>
      <c r="L456" s="89"/>
      <c r="M456" s="89"/>
      <c r="O456" s="318"/>
      <c r="P456" s="319"/>
      <c r="Q456" s="319"/>
      <c r="R456" s="320"/>
      <c r="U456" s="4"/>
      <c r="V456" s="4"/>
    </row>
    <row r="457" spans="1:22" x14ac:dyDescent="0.25">
      <c r="A457" s="54"/>
      <c r="B457" s="89"/>
      <c r="C457" s="89" t="s">
        <v>578</v>
      </c>
      <c r="D457" s="89"/>
      <c r="E457" s="291">
        <v>8244</v>
      </c>
      <c r="F457" s="89">
        <v>4</v>
      </c>
      <c r="G457" s="89">
        <v>0</v>
      </c>
      <c r="H457" s="89">
        <v>0</v>
      </c>
      <c r="I457" s="89"/>
      <c r="K457" s="89"/>
      <c r="L457" s="89"/>
      <c r="M457" s="89"/>
      <c r="O457" s="318"/>
      <c r="P457" s="319"/>
      <c r="Q457" s="319"/>
      <c r="R457" s="320"/>
      <c r="U457" s="4"/>
      <c r="V457" s="4"/>
    </row>
    <row r="458" spans="1:22" x14ac:dyDescent="0.25">
      <c r="A458" s="54"/>
      <c r="B458" s="89"/>
      <c r="C458" s="89" t="s">
        <v>579</v>
      </c>
      <c r="D458" s="89"/>
      <c r="E458" s="291">
        <v>8062</v>
      </c>
      <c r="F458" s="89">
        <v>1</v>
      </c>
      <c r="G458" s="89">
        <v>0</v>
      </c>
      <c r="H458" s="89">
        <v>0</v>
      </c>
      <c r="I458" s="89"/>
      <c r="K458" s="89"/>
      <c r="L458" s="89"/>
      <c r="M458" s="89"/>
      <c r="O458" s="318"/>
      <c r="P458" s="319"/>
      <c r="Q458" s="319"/>
      <c r="R458" s="320"/>
      <c r="U458" s="4"/>
      <c r="V458" s="4"/>
    </row>
    <row r="459" spans="1:22" x14ac:dyDescent="0.25">
      <c r="A459" s="54"/>
      <c r="B459" s="89"/>
      <c r="C459" s="89" t="s">
        <v>582</v>
      </c>
      <c r="D459" s="89"/>
      <c r="E459" s="291">
        <v>8084</v>
      </c>
      <c r="F459" s="89">
        <v>4</v>
      </c>
      <c r="G459" s="89">
        <v>0</v>
      </c>
      <c r="H459" s="89">
        <v>0</v>
      </c>
      <c r="I459" s="89"/>
      <c r="K459" s="89"/>
      <c r="L459" s="89"/>
      <c r="M459" s="89"/>
      <c r="O459" s="318"/>
      <c r="P459" s="319"/>
      <c r="Q459" s="319"/>
      <c r="R459" s="320"/>
      <c r="U459" s="4"/>
      <c r="V459" s="4"/>
    </row>
    <row r="460" spans="1:22" x14ac:dyDescent="0.25">
      <c r="A460" s="54"/>
      <c r="B460" s="89"/>
      <c r="C460" s="89" t="s">
        <v>583</v>
      </c>
      <c r="D460" s="89"/>
      <c r="E460" s="291">
        <v>8085</v>
      </c>
      <c r="F460" s="89">
        <v>4</v>
      </c>
      <c r="G460" s="89">
        <v>1</v>
      </c>
      <c r="H460" s="89">
        <v>1</v>
      </c>
      <c r="I460" s="89"/>
      <c r="K460" s="89"/>
      <c r="L460" s="89"/>
      <c r="M460" s="89"/>
      <c r="O460" s="318"/>
      <c r="P460" s="319"/>
      <c r="Q460" s="319"/>
      <c r="R460" s="320"/>
      <c r="U460" s="4"/>
      <c r="V460" s="4"/>
    </row>
    <row r="461" spans="1:22" x14ac:dyDescent="0.25">
      <c r="A461" s="54"/>
      <c r="B461" s="89"/>
      <c r="C461" s="89" t="s">
        <v>584</v>
      </c>
      <c r="D461" s="89"/>
      <c r="E461" s="291">
        <v>8088</v>
      </c>
      <c r="F461" s="89">
        <v>1</v>
      </c>
      <c r="G461" s="89">
        <v>0</v>
      </c>
      <c r="H461" s="89">
        <v>0</v>
      </c>
      <c r="I461" s="89"/>
      <c r="K461" s="89"/>
      <c r="L461" s="89"/>
      <c r="M461" s="89"/>
      <c r="O461" s="318"/>
      <c r="P461" s="319"/>
      <c r="Q461" s="319"/>
      <c r="R461" s="320"/>
      <c r="U461" s="4"/>
      <c r="V461" s="4"/>
    </row>
    <row r="462" spans="1:22" x14ac:dyDescent="0.25">
      <c r="A462" s="54"/>
      <c r="B462" s="89"/>
      <c r="C462" s="89" t="s">
        <v>652</v>
      </c>
      <c r="D462" s="89"/>
      <c r="E462" s="291">
        <v>8012</v>
      </c>
      <c r="F462" s="89">
        <v>4</v>
      </c>
      <c r="G462" s="89">
        <v>0</v>
      </c>
      <c r="H462" s="89">
        <v>0</v>
      </c>
      <c r="I462" s="89"/>
      <c r="K462" s="89"/>
      <c r="L462" s="89"/>
      <c r="M462" s="89"/>
      <c r="O462" s="297"/>
      <c r="P462" s="298"/>
      <c r="Q462" s="298"/>
      <c r="R462" s="299"/>
      <c r="U462" s="4"/>
      <c r="V462" s="4"/>
    </row>
    <row r="463" spans="1:22" x14ac:dyDescent="0.25">
      <c r="A463" s="54"/>
      <c r="B463" s="89"/>
      <c r="C463" s="89" t="s">
        <v>591</v>
      </c>
      <c r="D463" s="89"/>
      <c r="E463" s="291">
        <v>8406</v>
      </c>
      <c r="F463" s="89">
        <v>1</v>
      </c>
      <c r="G463" s="89">
        <v>0</v>
      </c>
      <c r="H463" s="89">
        <v>0</v>
      </c>
      <c r="I463" s="89"/>
      <c r="K463" s="89"/>
      <c r="L463" s="89"/>
      <c r="M463" s="89"/>
      <c r="O463" s="297"/>
      <c r="P463" s="298"/>
      <c r="Q463" s="298"/>
      <c r="R463" s="299"/>
      <c r="U463" s="4"/>
      <c r="V463" s="4"/>
    </row>
    <row r="464" spans="1:22" x14ac:dyDescent="0.25">
      <c r="A464" s="54"/>
      <c r="B464" s="89"/>
      <c r="C464" s="89" t="s">
        <v>654</v>
      </c>
      <c r="D464" s="89"/>
      <c r="E464" s="291">
        <v>8251</v>
      </c>
      <c r="F464" s="89">
        <v>3</v>
      </c>
      <c r="G464" s="89">
        <v>0</v>
      </c>
      <c r="H464" s="89">
        <v>0</v>
      </c>
      <c r="I464" s="89"/>
      <c r="K464" s="89"/>
      <c r="L464" s="89"/>
      <c r="M464" s="89"/>
      <c r="O464" s="297"/>
      <c r="P464" s="298"/>
      <c r="Q464" s="298"/>
      <c r="R464" s="299"/>
      <c r="U464" s="4"/>
      <c r="V464" s="4"/>
    </row>
    <row r="465" spans="1:22" x14ac:dyDescent="0.25">
      <c r="A465" s="54"/>
      <c r="B465" s="89"/>
      <c r="C465" s="89" t="s">
        <v>594</v>
      </c>
      <c r="D465" s="89"/>
      <c r="E465" s="291">
        <v>8088</v>
      </c>
      <c r="F465" s="89">
        <v>3</v>
      </c>
      <c r="G465" s="89">
        <v>0</v>
      </c>
      <c r="H465" s="89">
        <v>0</v>
      </c>
      <c r="I465" s="89"/>
      <c r="K465" s="89"/>
      <c r="L465" s="89"/>
      <c r="M465" s="89"/>
      <c r="O465" s="297"/>
      <c r="P465" s="298"/>
      <c r="Q465" s="298"/>
      <c r="R465" s="299"/>
      <c r="U465" s="4"/>
      <c r="V465" s="4"/>
    </row>
    <row r="466" spans="1:22" x14ac:dyDescent="0.25">
      <c r="A466" s="54"/>
      <c r="B466" s="89"/>
      <c r="C466" s="89" t="s">
        <v>596</v>
      </c>
      <c r="D466" s="89"/>
      <c r="E466" s="291">
        <v>8350</v>
      </c>
      <c r="F466" s="89">
        <v>1</v>
      </c>
      <c r="G466" s="89">
        <v>0</v>
      </c>
      <c r="H466" s="89">
        <v>0</v>
      </c>
      <c r="I466" s="89"/>
      <c r="K466" s="89"/>
      <c r="L466" s="89"/>
      <c r="M466" s="89"/>
      <c r="O466" s="297"/>
      <c r="P466" s="298"/>
      <c r="Q466" s="298"/>
      <c r="R466" s="299"/>
      <c r="U466" s="4"/>
      <c r="V466" s="4"/>
    </row>
    <row r="467" spans="1:22" x14ac:dyDescent="0.25">
      <c r="A467" s="54"/>
      <c r="B467" s="89"/>
      <c r="C467" s="89" t="s">
        <v>596</v>
      </c>
      <c r="D467" s="89"/>
      <c r="E467" s="291">
        <v>8360</v>
      </c>
      <c r="F467" s="89">
        <v>46</v>
      </c>
      <c r="G467" s="89">
        <v>0</v>
      </c>
      <c r="H467" s="89">
        <v>0</v>
      </c>
      <c r="I467" s="89"/>
      <c r="K467" s="89"/>
      <c r="L467" s="89"/>
      <c r="M467" s="89"/>
      <c r="O467" s="297"/>
      <c r="P467" s="298"/>
      <c r="Q467" s="298"/>
      <c r="R467" s="299"/>
      <c r="U467" s="4"/>
      <c r="V467" s="4"/>
    </row>
    <row r="468" spans="1:22" x14ac:dyDescent="0.25">
      <c r="A468" s="54"/>
      <c r="B468" s="89"/>
      <c r="C468" s="89" t="s">
        <v>597</v>
      </c>
      <c r="D468" s="89"/>
      <c r="E468" s="291">
        <v>8043</v>
      </c>
      <c r="F468" s="89">
        <v>7</v>
      </c>
      <c r="G468" s="89">
        <v>0</v>
      </c>
      <c r="H468" s="89">
        <v>0</v>
      </c>
      <c r="I468" s="89"/>
      <c r="K468" s="89"/>
      <c r="L468" s="89"/>
      <c r="M468" s="89"/>
      <c r="O468" s="297"/>
      <c r="P468" s="298"/>
      <c r="Q468" s="298"/>
      <c r="R468" s="299"/>
      <c r="U468" s="4"/>
      <c r="V468" s="4"/>
    </row>
    <row r="469" spans="1:22" x14ac:dyDescent="0.25">
      <c r="A469" s="54"/>
      <c r="B469" s="89"/>
      <c r="C469" s="89" t="s">
        <v>599</v>
      </c>
      <c r="D469" s="89"/>
      <c r="E469" s="291">
        <v>8089</v>
      </c>
      <c r="F469" s="89">
        <v>1</v>
      </c>
      <c r="G469" s="89">
        <v>0</v>
      </c>
      <c r="H469" s="89">
        <v>0</v>
      </c>
      <c r="I469" s="89"/>
      <c r="K469" s="89"/>
      <c r="L469" s="89"/>
      <c r="M469" s="89"/>
      <c r="O469" s="297"/>
      <c r="P469" s="298"/>
      <c r="Q469" s="298"/>
      <c r="R469" s="299"/>
      <c r="U469" s="4"/>
      <c r="V469" s="4"/>
    </row>
    <row r="470" spans="1:22" x14ac:dyDescent="0.25">
      <c r="A470" s="54"/>
      <c r="B470" s="89"/>
      <c r="C470" s="89" t="s">
        <v>667</v>
      </c>
      <c r="D470" s="89"/>
      <c r="E470" s="291">
        <v>8091</v>
      </c>
      <c r="F470" s="89">
        <v>7</v>
      </c>
      <c r="G470" s="89">
        <v>0</v>
      </c>
      <c r="H470" s="89">
        <v>0</v>
      </c>
      <c r="I470" s="89"/>
      <c r="K470" s="89"/>
      <c r="L470" s="89"/>
      <c r="M470" s="89"/>
      <c r="O470" s="297"/>
      <c r="P470" s="298"/>
      <c r="Q470" s="298"/>
      <c r="R470" s="299"/>
      <c r="U470" s="4"/>
      <c r="V470" s="4"/>
    </row>
    <row r="471" spans="1:22" x14ac:dyDescent="0.25">
      <c r="A471" s="54"/>
      <c r="B471" s="89"/>
      <c r="C471" s="89" t="s">
        <v>607</v>
      </c>
      <c r="D471" s="89"/>
      <c r="E471" s="291">
        <v>8252</v>
      </c>
      <c r="F471" s="89">
        <v>1</v>
      </c>
      <c r="G471" s="89">
        <v>0</v>
      </c>
      <c r="H471" s="89">
        <v>0</v>
      </c>
      <c r="I471" s="89"/>
      <c r="K471" s="89"/>
      <c r="L471" s="89"/>
      <c r="M471" s="89"/>
      <c r="O471" s="297"/>
      <c r="P471" s="298"/>
      <c r="Q471" s="298"/>
      <c r="R471" s="299"/>
      <c r="U471" s="4"/>
      <c r="V471" s="4"/>
    </row>
    <row r="472" spans="1:22" x14ac:dyDescent="0.25">
      <c r="A472" s="54"/>
      <c r="B472" s="89"/>
      <c r="C472" s="89" t="s">
        <v>609</v>
      </c>
      <c r="D472" s="89"/>
      <c r="E472" s="291">
        <v>8260</v>
      </c>
      <c r="F472" s="89">
        <v>25</v>
      </c>
      <c r="G472" s="89">
        <v>0</v>
      </c>
      <c r="H472" s="89">
        <v>0</v>
      </c>
      <c r="I472" s="89"/>
      <c r="K472" s="89"/>
      <c r="L472" s="89"/>
      <c r="M472" s="89"/>
      <c r="O472" s="297"/>
      <c r="P472" s="298"/>
      <c r="Q472" s="298"/>
      <c r="R472" s="299"/>
      <c r="U472" s="4"/>
      <c r="V472" s="4"/>
    </row>
    <row r="473" spans="1:22" x14ac:dyDescent="0.25">
      <c r="A473" s="54"/>
      <c r="B473" s="89"/>
      <c r="C473" s="89" t="s">
        <v>610</v>
      </c>
      <c r="D473" s="89"/>
      <c r="E473" s="291">
        <v>8094</v>
      </c>
      <c r="F473" s="89">
        <v>14</v>
      </c>
      <c r="G473" s="89">
        <v>0</v>
      </c>
      <c r="H473" s="89">
        <v>0</v>
      </c>
      <c r="I473" s="89"/>
      <c r="K473" s="89"/>
      <c r="L473" s="89"/>
      <c r="M473" s="89"/>
      <c r="O473" s="297"/>
      <c r="P473" s="298"/>
      <c r="Q473" s="298"/>
      <c r="R473" s="299"/>
      <c r="U473" s="4"/>
      <c r="V473" s="4"/>
    </row>
    <row r="474" spans="1:22" x14ac:dyDescent="0.25">
      <c r="A474" s="54"/>
      <c r="B474" s="89"/>
      <c r="C474" s="89" t="s">
        <v>612</v>
      </c>
      <c r="D474" s="89"/>
      <c r="E474" s="291">
        <v>8095</v>
      </c>
      <c r="F474" s="89">
        <v>1</v>
      </c>
      <c r="G474" s="89">
        <v>0</v>
      </c>
      <c r="H474" s="89">
        <v>0</v>
      </c>
      <c r="I474" s="89"/>
      <c r="K474" s="89"/>
      <c r="L474" s="89"/>
      <c r="M474" s="89"/>
      <c r="O474" s="297"/>
      <c r="P474" s="298"/>
      <c r="Q474" s="298"/>
      <c r="R474" s="299"/>
      <c r="U474" s="4"/>
      <c r="V474" s="4"/>
    </row>
    <row r="475" spans="1:22" x14ac:dyDescent="0.25">
      <c r="A475" s="54"/>
      <c r="B475" s="89"/>
      <c r="C475" s="89" t="s">
        <v>616</v>
      </c>
      <c r="D475" s="89"/>
      <c r="E475" s="291">
        <v>8098</v>
      </c>
      <c r="F475" s="89">
        <v>2</v>
      </c>
      <c r="G475" s="89">
        <v>0</v>
      </c>
      <c r="H475" s="89">
        <v>0</v>
      </c>
      <c r="I475" s="89"/>
      <c r="K475" s="89"/>
      <c r="L475" s="89"/>
      <c r="M475" s="89"/>
      <c r="O475" s="297"/>
      <c r="P475" s="298"/>
      <c r="Q475" s="298"/>
      <c r="R475" s="299"/>
      <c r="U475" s="4"/>
      <c r="V475" s="4"/>
    </row>
    <row r="476" spans="1:22" ht="15.75" thickBot="1" x14ac:dyDescent="0.3">
      <c r="A476" s="54"/>
      <c r="B476" s="89"/>
      <c r="C476" s="89" t="s">
        <v>668</v>
      </c>
      <c r="D476" s="89"/>
      <c r="E476" s="291" t="s">
        <v>668</v>
      </c>
      <c r="F476" s="89">
        <v>22</v>
      </c>
      <c r="G476" s="89">
        <v>0</v>
      </c>
      <c r="H476" s="89">
        <v>0</v>
      </c>
      <c r="I476" s="89"/>
      <c r="K476" s="89"/>
      <c r="L476" s="89"/>
      <c r="M476" s="89"/>
      <c r="O476" s="297"/>
      <c r="P476" s="298"/>
      <c r="Q476" s="298"/>
      <c r="R476" s="299"/>
      <c r="U476" s="4"/>
      <c r="V476" s="4"/>
    </row>
    <row r="477" spans="1:22" ht="15.75" thickBot="1" x14ac:dyDescent="0.3">
      <c r="A477" s="54"/>
      <c r="B477" s="90" t="s">
        <v>51</v>
      </c>
      <c r="C477" s="91"/>
      <c r="D477" s="91"/>
      <c r="E477" s="290"/>
      <c r="F477" s="96">
        <f>SUM(F393:F476)</f>
        <v>550</v>
      </c>
      <c r="G477" s="96">
        <f t="shared" ref="G477:H477" si="3">SUM(G393:G476)</f>
        <v>3</v>
      </c>
      <c r="H477" s="96">
        <f t="shared" si="3"/>
        <v>2</v>
      </c>
      <c r="I477" s="96" t="s">
        <v>207</v>
      </c>
      <c r="K477" s="92"/>
      <c r="L477" s="92"/>
      <c r="M477" s="92"/>
      <c r="O477" s="448"/>
      <c r="P477" s="449"/>
      <c r="Q477" s="449"/>
      <c r="R477" s="450"/>
      <c r="U477" s="4"/>
      <c r="V477" s="4"/>
    </row>
    <row r="478" spans="1:22" s="4" customFormat="1" ht="12.75" x14ac:dyDescent="0.2">
      <c r="A478" s="54"/>
      <c r="E478" s="286"/>
      <c r="K478" s="49"/>
    </row>
    <row r="479" spans="1:22" ht="63.75" x14ac:dyDescent="0.25">
      <c r="A479" s="244">
        <f>A318</f>
        <v>43466</v>
      </c>
      <c r="B479" s="55" t="s">
        <v>52</v>
      </c>
      <c r="C479" s="55" t="s">
        <v>34</v>
      </c>
      <c r="D479" s="55" t="s">
        <v>35</v>
      </c>
      <c r="E479" s="263" t="s">
        <v>36</v>
      </c>
      <c r="F479" s="56" t="s">
        <v>65</v>
      </c>
      <c r="G479" s="56" t="s">
        <v>66</v>
      </c>
      <c r="H479" s="56" t="s">
        <v>67</v>
      </c>
      <c r="I479" s="56" t="s">
        <v>68</v>
      </c>
      <c r="J479" s="71"/>
      <c r="K479" s="56" t="s">
        <v>69</v>
      </c>
      <c r="L479" s="56" t="s">
        <v>70</v>
      </c>
      <c r="M479" s="56" t="s">
        <v>71</v>
      </c>
      <c r="N479" s="71"/>
      <c r="O479" s="439" t="s">
        <v>72</v>
      </c>
      <c r="P479" s="440"/>
      <c r="Q479" s="440"/>
      <c r="R479" s="441"/>
      <c r="U479" s="4"/>
      <c r="V479" s="4"/>
    </row>
    <row r="480" spans="1:22" x14ac:dyDescent="0.25">
      <c r="A480" s="54"/>
      <c r="B480" s="11"/>
      <c r="C480" s="11"/>
      <c r="D480" s="11"/>
      <c r="E480" s="289"/>
      <c r="F480" s="11"/>
      <c r="G480" s="11"/>
      <c r="H480" s="11"/>
      <c r="I480" s="11"/>
      <c r="K480" s="11"/>
      <c r="L480" s="11"/>
      <c r="M480" s="11"/>
      <c r="O480" s="442"/>
      <c r="P480" s="443"/>
      <c r="Q480" s="443"/>
      <c r="R480" s="444"/>
      <c r="U480" s="4"/>
      <c r="V480" s="4"/>
    </row>
    <row r="481" spans="1:22" ht="15.75" thickBot="1" x14ac:dyDescent="0.3">
      <c r="A481" s="54"/>
      <c r="B481" s="89"/>
      <c r="C481" s="89"/>
      <c r="D481" s="89"/>
      <c r="E481" s="291"/>
      <c r="F481" s="89"/>
      <c r="G481" s="89"/>
      <c r="H481" s="89"/>
      <c r="I481" s="89"/>
      <c r="K481" s="89"/>
      <c r="L481" s="89"/>
      <c r="M481" s="89"/>
      <c r="O481" s="445"/>
      <c r="P481" s="446"/>
      <c r="Q481" s="446"/>
      <c r="R481" s="447"/>
      <c r="U481" s="4"/>
      <c r="V481" s="4"/>
    </row>
    <row r="482" spans="1:22" ht="15.75" thickBot="1" x14ac:dyDescent="0.3">
      <c r="A482" s="54"/>
      <c r="B482" s="90" t="s">
        <v>51</v>
      </c>
      <c r="C482" s="91"/>
      <c r="D482" s="91"/>
      <c r="E482" s="290"/>
      <c r="F482" s="96" t="s">
        <v>207</v>
      </c>
      <c r="G482" s="96" t="s">
        <v>207</v>
      </c>
      <c r="H482" s="96" t="s">
        <v>207</v>
      </c>
      <c r="I482" s="96" t="s">
        <v>207</v>
      </c>
      <c r="K482" s="94"/>
      <c r="L482" s="92"/>
      <c r="M482" s="93"/>
      <c r="O482" s="448"/>
      <c r="P482" s="449"/>
      <c r="Q482" s="449"/>
      <c r="R482" s="450"/>
      <c r="U482" s="4"/>
      <c r="V482" s="4"/>
    </row>
    <row r="483" spans="1:22" s="4" customFormat="1" ht="12.75" x14ac:dyDescent="0.2">
      <c r="A483" s="54"/>
      <c r="E483" s="286"/>
    </row>
    <row r="484" spans="1:22" s="4" customFormat="1" ht="12.75" x14ac:dyDescent="0.2">
      <c r="E484" s="286"/>
    </row>
    <row r="485" spans="1:22" s="4" customFormat="1" ht="12.75" hidden="1" x14ac:dyDescent="0.2">
      <c r="E485" s="286"/>
      <c r="K485" s="49"/>
      <c r="O485" s="49"/>
    </row>
    <row r="486" spans="1:22" s="4" customFormat="1" ht="12.75" hidden="1" x14ac:dyDescent="0.2">
      <c r="E486" s="286"/>
      <c r="K486" s="49"/>
      <c r="O486" s="49"/>
    </row>
    <row r="487" spans="1:22" s="4" customFormat="1" ht="12.75" hidden="1" x14ac:dyDescent="0.2">
      <c r="E487" s="286"/>
      <c r="K487" s="49"/>
      <c r="O487" s="49"/>
    </row>
    <row r="488" spans="1:22" s="4" customFormat="1" ht="12.75" hidden="1" x14ac:dyDescent="0.2">
      <c r="E488" s="286"/>
      <c r="K488" s="49"/>
      <c r="O488" s="49"/>
    </row>
    <row r="489" spans="1:22" s="4" customFormat="1" ht="12.75" hidden="1" x14ac:dyDescent="0.2">
      <c r="E489" s="286"/>
      <c r="K489" s="49"/>
      <c r="O489" s="49"/>
    </row>
    <row r="490" spans="1:22" x14ac:dyDescent="0.25"/>
    <row r="491" spans="1:22" x14ac:dyDescent="0.25"/>
    <row r="492" spans="1:22" x14ac:dyDescent="0.25"/>
    <row r="493" spans="1:22" x14ac:dyDescent="0.25"/>
    <row r="494" spans="1:22" x14ac:dyDescent="0.25"/>
    <row r="495" spans="1:22" x14ac:dyDescent="0.25"/>
    <row r="496" spans="1:22"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sheetData>
  <mergeCells count="4114">
    <mergeCell ref="F322:J322"/>
    <mergeCell ref="K2:L5"/>
    <mergeCell ref="O16:R16"/>
    <mergeCell ref="O2:Q6"/>
    <mergeCell ref="O179:R179"/>
    <mergeCell ref="O181:R181"/>
    <mergeCell ref="BW316:BZ316"/>
    <mergeCell ref="CA316:CD316"/>
    <mergeCell ref="CE316:CH316"/>
    <mergeCell ref="CI316:CL316"/>
    <mergeCell ref="CM316:CP316"/>
    <mergeCell ref="BC316:BF316"/>
    <mergeCell ref="BG316:BJ316"/>
    <mergeCell ref="BK316:BN316"/>
    <mergeCell ref="BO316:BR316"/>
    <mergeCell ref="BS316:BV316"/>
    <mergeCell ref="AI316:AL316"/>
    <mergeCell ref="AM316:AP316"/>
    <mergeCell ref="AQ316:AT316"/>
    <mergeCell ref="AU316:AX316"/>
    <mergeCell ref="AY316:BB316"/>
    <mergeCell ref="O316:R316"/>
    <mergeCell ref="S316:V316"/>
    <mergeCell ref="W316:Z316"/>
    <mergeCell ref="AA316:AD316"/>
    <mergeCell ref="AE316:AH316"/>
    <mergeCell ref="EY316:FB316"/>
    <mergeCell ref="FC316:FF316"/>
    <mergeCell ref="FG316:FJ316"/>
    <mergeCell ref="FK316:FN316"/>
    <mergeCell ref="FO316:FR316"/>
    <mergeCell ref="EE316:EH316"/>
    <mergeCell ref="EI316:EL316"/>
    <mergeCell ref="EM316:EP316"/>
    <mergeCell ref="EQ316:ET316"/>
    <mergeCell ref="EU316:EX316"/>
    <mergeCell ref="DK316:DN316"/>
    <mergeCell ref="DO316:DR316"/>
    <mergeCell ref="DS316:DV316"/>
    <mergeCell ref="DW316:DZ316"/>
    <mergeCell ref="EA316:ED316"/>
    <mergeCell ref="CQ316:CT316"/>
    <mergeCell ref="CU316:CX316"/>
    <mergeCell ref="CY316:DB316"/>
    <mergeCell ref="DC316:DF316"/>
    <mergeCell ref="DG316:DJ316"/>
    <mergeCell ref="IA316:ID316"/>
    <mergeCell ref="IE316:IH316"/>
    <mergeCell ref="II316:IL316"/>
    <mergeCell ref="IM316:IP316"/>
    <mergeCell ref="IQ316:IT316"/>
    <mergeCell ref="HG316:HJ316"/>
    <mergeCell ref="HK316:HN316"/>
    <mergeCell ref="HO316:HR316"/>
    <mergeCell ref="HS316:HV316"/>
    <mergeCell ref="HW316:HZ316"/>
    <mergeCell ref="GM316:GP316"/>
    <mergeCell ref="GQ316:GT316"/>
    <mergeCell ref="GU316:GX316"/>
    <mergeCell ref="GY316:HB316"/>
    <mergeCell ref="HC316:HF316"/>
    <mergeCell ref="FS316:FV316"/>
    <mergeCell ref="FW316:FZ316"/>
    <mergeCell ref="GA316:GD316"/>
    <mergeCell ref="GE316:GH316"/>
    <mergeCell ref="GI316:GL316"/>
    <mergeCell ref="LC316:LF316"/>
    <mergeCell ref="LG316:LJ316"/>
    <mergeCell ref="LK316:LN316"/>
    <mergeCell ref="LO316:LR316"/>
    <mergeCell ref="LS316:LV316"/>
    <mergeCell ref="KI316:KL316"/>
    <mergeCell ref="KM316:KP316"/>
    <mergeCell ref="KQ316:KT316"/>
    <mergeCell ref="KU316:KX316"/>
    <mergeCell ref="KY316:LB316"/>
    <mergeCell ref="JO316:JR316"/>
    <mergeCell ref="JS316:JV316"/>
    <mergeCell ref="JW316:JZ316"/>
    <mergeCell ref="KA316:KD316"/>
    <mergeCell ref="KE316:KH316"/>
    <mergeCell ref="IU316:IX316"/>
    <mergeCell ref="IY316:JB316"/>
    <mergeCell ref="JC316:JF316"/>
    <mergeCell ref="JG316:JJ316"/>
    <mergeCell ref="JK316:JN316"/>
    <mergeCell ref="OE316:OH316"/>
    <mergeCell ref="OI316:OL316"/>
    <mergeCell ref="OM316:OP316"/>
    <mergeCell ref="OQ316:OT316"/>
    <mergeCell ref="OU316:OX316"/>
    <mergeCell ref="NK316:NN316"/>
    <mergeCell ref="NO316:NR316"/>
    <mergeCell ref="NS316:NV316"/>
    <mergeCell ref="NW316:NZ316"/>
    <mergeCell ref="OA316:OD316"/>
    <mergeCell ref="MQ316:MT316"/>
    <mergeCell ref="MU316:MX316"/>
    <mergeCell ref="MY316:NB316"/>
    <mergeCell ref="NC316:NF316"/>
    <mergeCell ref="NG316:NJ316"/>
    <mergeCell ref="LW316:LZ316"/>
    <mergeCell ref="MA316:MD316"/>
    <mergeCell ref="ME316:MH316"/>
    <mergeCell ref="MI316:ML316"/>
    <mergeCell ref="MM316:MP316"/>
    <mergeCell ref="RG316:RJ316"/>
    <mergeCell ref="RK316:RN316"/>
    <mergeCell ref="RO316:RR316"/>
    <mergeCell ref="RS316:RV316"/>
    <mergeCell ref="RW316:RZ316"/>
    <mergeCell ref="QM316:QP316"/>
    <mergeCell ref="QQ316:QT316"/>
    <mergeCell ref="QU316:QX316"/>
    <mergeCell ref="QY316:RB316"/>
    <mergeCell ref="RC316:RF316"/>
    <mergeCell ref="PS316:PV316"/>
    <mergeCell ref="PW316:PZ316"/>
    <mergeCell ref="QA316:QD316"/>
    <mergeCell ref="QE316:QH316"/>
    <mergeCell ref="QI316:QL316"/>
    <mergeCell ref="OY316:PB316"/>
    <mergeCell ref="PC316:PF316"/>
    <mergeCell ref="PG316:PJ316"/>
    <mergeCell ref="PK316:PN316"/>
    <mergeCell ref="PO316:PR316"/>
    <mergeCell ref="UI316:UL316"/>
    <mergeCell ref="UM316:UP316"/>
    <mergeCell ref="UQ316:UT316"/>
    <mergeCell ref="UU316:UX316"/>
    <mergeCell ref="UY316:VB316"/>
    <mergeCell ref="TO316:TR316"/>
    <mergeCell ref="TS316:TV316"/>
    <mergeCell ref="TW316:TZ316"/>
    <mergeCell ref="UA316:UD316"/>
    <mergeCell ref="UE316:UH316"/>
    <mergeCell ref="SU316:SX316"/>
    <mergeCell ref="SY316:TB316"/>
    <mergeCell ref="TC316:TF316"/>
    <mergeCell ref="TG316:TJ316"/>
    <mergeCell ref="TK316:TN316"/>
    <mergeCell ref="SA316:SD316"/>
    <mergeCell ref="SE316:SH316"/>
    <mergeCell ref="SI316:SL316"/>
    <mergeCell ref="SM316:SP316"/>
    <mergeCell ref="SQ316:ST316"/>
    <mergeCell ref="XK316:XN316"/>
    <mergeCell ref="XO316:XR316"/>
    <mergeCell ref="XS316:XV316"/>
    <mergeCell ref="XW316:XZ316"/>
    <mergeCell ref="YA316:YD316"/>
    <mergeCell ref="WQ316:WT316"/>
    <mergeCell ref="WU316:WX316"/>
    <mergeCell ref="WY316:XB316"/>
    <mergeCell ref="XC316:XF316"/>
    <mergeCell ref="XG316:XJ316"/>
    <mergeCell ref="VW316:VZ316"/>
    <mergeCell ref="WA316:WD316"/>
    <mergeCell ref="WE316:WH316"/>
    <mergeCell ref="WI316:WL316"/>
    <mergeCell ref="WM316:WP316"/>
    <mergeCell ref="VC316:VF316"/>
    <mergeCell ref="VG316:VJ316"/>
    <mergeCell ref="VK316:VN316"/>
    <mergeCell ref="VO316:VR316"/>
    <mergeCell ref="VS316:VV316"/>
    <mergeCell ref="AAM316:AAP316"/>
    <mergeCell ref="AAQ316:AAT316"/>
    <mergeCell ref="AAU316:AAX316"/>
    <mergeCell ref="AAY316:ABB316"/>
    <mergeCell ref="ABC316:ABF316"/>
    <mergeCell ref="ZS316:ZV316"/>
    <mergeCell ref="ZW316:ZZ316"/>
    <mergeCell ref="AAA316:AAD316"/>
    <mergeCell ref="AAE316:AAH316"/>
    <mergeCell ref="AAI316:AAL316"/>
    <mergeCell ref="YY316:ZB316"/>
    <mergeCell ref="ZC316:ZF316"/>
    <mergeCell ref="ZG316:ZJ316"/>
    <mergeCell ref="ZK316:ZN316"/>
    <mergeCell ref="ZO316:ZR316"/>
    <mergeCell ref="YE316:YH316"/>
    <mergeCell ref="YI316:YL316"/>
    <mergeCell ref="YM316:YP316"/>
    <mergeCell ref="YQ316:YT316"/>
    <mergeCell ref="YU316:YX316"/>
    <mergeCell ref="ADO316:ADR316"/>
    <mergeCell ref="ADS316:ADV316"/>
    <mergeCell ref="ADW316:ADZ316"/>
    <mergeCell ref="AEA316:AED316"/>
    <mergeCell ref="AEE316:AEH316"/>
    <mergeCell ref="ACU316:ACX316"/>
    <mergeCell ref="ACY316:ADB316"/>
    <mergeCell ref="ADC316:ADF316"/>
    <mergeCell ref="ADG316:ADJ316"/>
    <mergeCell ref="ADK316:ADN316"/>
    <mergeCell ref="ACA316:ACD316"/>
    <mergeCell ref="ACE316:ACH316"/>
    <mergeCell ref="ACI316:ACL316"/>
    <mergeCell ref="ACM316:ACP316"/>
    <mergeCell ref="ACQ316:ACT316"/>
    <mergeCell ref="ABG316:ABJ316"/>
    <mergeCell ref="ABK316:ABN316"/>
    <mergeCell ref="ABO316:ABR316"/>
    <mergeCell ref="ABS316:ABV316"/>
    <mergeCell ref="ABW316:ABZ316"/>
    <mergeCell ref="AGQ316:AGT316"/>
    <mergeCell ref="AGU316:AGX316"/>
    <mergeCell ref="AGY316:AHB316"/>
    <mergeCell ref="AHC316:AHF316"/>
    <mergeCell ref="AHG316:AHJ316"/>
    <mergeCell ref="AFW316:AFZ316"/>
    <mergeCell ref="AGA316:AGD316"/>
    <mergeCell ref="AGE316:AGH316"/>
    <mergeCell ref="AGI316:AGL316"/>
    <mergeCell ref="AGM316:AGP316"/>
    <mergeCell ref="AFC316:AFF316"/>
    <mergeCell ref="AFG316:AFJ316"/>
    <mergeCell ref="AFK316:AFN316"/>
    <mergeCell ref="AFO316:AFR316"/>
    <mergeCell ref="AFS316:AFV316"/>
    <mergeCell ref="AEI316:AEL316"/>
    <mergeCell ref="AEM316:AEP316"/>
    <mergeCell ref="AEQ316:AET316"/>
    <mergeCell ref="AEU316:AEX316"/>
    <mergeCell ref="AEY316:AFB316"/>
    <mergeCell ref="AJS316:AJV316"/>
    <mergeCell ref="AJW316:AJZ316"/>
    <mergeCell ref="AKA316:AKD316"/>
    <mergeCell ref="AKE316:AKH316"/>
    <mergeCell ref="AKI316:AKL316"/>
    <mergeCell ref="AIY316:AJB316"/>
    <mergeCell ref="AJC316:AJF316"/>
    <mergeCell ref="AJG316:AJJ316"/>
    <mergeCell ref="AJK316:AJN316"/>
    <mergeCell ref="AJO316:AJR316"/>
    <mergeCell ref="AIE316:AIH316"/>
    <mergeCell ref="AII316:AIL316"/>
    <mergeCell ref="AIM316:AIP316"/>
    <mergeCell ref="AIQ316:AIT316"/>
    <mergeCell ref="AIU316:AIX316"/>
    <mergeCell ref="AHK316:AHN316"/>
    <mergeCell ref="AHO316:AHR316"/>
    <mergeCell ref="AHS316:AHV316"/>
    <mergeCell ref="AHW316:AHZ316"/>
    <mergeCell ref="AIA316:AID316"/>
    <mergeCell ref="AMU316:AMX316"/>
    <mergeCell ref="AMY316:ANB316"/>
    <mergeCell ref="ANC316:ANF316"/>
    <mergeCell ref="ANG316:ANJ316"/>
    <mergeCell ref="ANK316:ANN316"/>
    <mergeCell ref="AMA316:AMD316"/>
    <mergeCell ref="AME316:AMH316"/>
    <mergeCell ref="AMI316:AML316"/>
    <mergeCell ref="AMM316:AMP316"/>
    <mergeCell ref="AMQ316:AMT316"/>
    <mergeCell ref="ALG316:ALJ316"/>
    <mergeCell ref="ALK316:ALN316"/>
    <mergeCell ref="ALO316:ALR316"/>
    <mergeCell ref="ALS316:ALV316"/>
    <mergeCell ref="ALW316:ALZ316"/>
    <mergeCell ref="AKM316:AKP316"/>
    <mergeCell ref="AKQ316:AKT316"/>
    <mergeCell ref="AKU316:AKX316"/>
    <mergeCell ref="AKY316:ALB316"/>
    <mergeCell ref="ALC316:ALF316"/>
    <mergeCell ref="APW316:APZ316"/>
    <mergeCell ref="AQA316:AQD316"/>
    <mergeCell ref="AQE316:AQH316"/>
    <mergeCell ref="AQI316:AQL316"/>
    <mergeCell ref="AQM316:AQP316"/>
    <mergeCell ref="APC316:APF316"/>
    <mergeCell ref="APG316:APJ316"/>
    <mergeCell ref="APK316:APN316"/>
    <mergeCell ref="APO316:APR316"/>
    <mergeCell ref="APS316:APV316"/>
    <mergeCell ref="AOI316:AOL316"/>
    <mergeCell ref="AOM316:AOP316"/>
    <mergeCell ref="AOQ316:AOT316"/>
    <mergeCell ref="AOU316:AOX316"/>
    <mergeCell ref="AOY316:APB316"/>
    <mergeCell ref="ANO316:ANR316"/>
    <mergeCell ref="ANS316:ANV316"/>
    <mergeCell ref="ANW316:ANZ316"/>
    <mergeCell ref="AOA316:AOD316"/>
    <mergeCell ref="AOE316:AOH316"/>
    <mergeCell ref="ASY316:ATB316"/>
    <mergeCell ref="ATC316:ATF316"/>
    <mergeCell ref="ATG316:ATJ316"/>
    <mergeCell ref="ATK316:ATN316"/>
    <mergeCell ref="ATO316:ATR316"/>
    <mergeCell ref="ASE316:ASH316"/>
    <mergeCell ref="ASI316:ASL316"/>
    <mergeCell ref="ASM316:ASP316"/>
    <mergeCell ref="ASQ316:AST316"/>
    <mergeCell ref="ASU316:ASX316"/>
    <mergeCell ref="ARK316:ARN316"/>
    <mergeCell ref="ARO316:ARR316"/>
    <mergeCell ref="ARS316:ARV316"/>
    <mergeCell ref="ARW316:ARZ316"/>
    <mergeCell ref="ASA316:ASD316"/>
    <mergeCell ref="AQQ316:AQT316"/>
    <mergeCell ref="AQU316:AQX316"/>
    <mergeCell ref="AQY316:ARB316"/>
    <mergeCell ref="ARC316:ARF316"/>
    <mergeCell ref="ARG316:ARJ316"/>
    <mergeCell ref="AWA316:AWD316"/>
    <mergeCell ref="AWE316:AWH316"/>
    <mergeCell ref="AWI316:AWL316"/>
    <mergeCell ref="AWM316:AWP316"/>
    <mergeCell ref="AWQ316:AWT316"/>
    <mergeCell ref="AVG316:AVJ316"/>
    <mergeCell ref="AVK316:AVN316"/>
    <mergeCell ref="AVO316:AVR316"/>
    <mergeCell ref="AVS316:AVV316"/>
    <mergeCell ref="AVW316:AVZ316"/>
    <mergeCell ref="AUM316:AUP316"/>
    <mergeCell ref="AUQ316:AUT316"/>
    <mergeCell ref="AUU316:AUX316"/>
    <mergeCell ref="AUY316:AVB316"/>
    <mergeCell ref="AVC316:AVF316"/>
    <mergeCell ref="ATS316:ATV316"/>
    <mergeCell ref="ATW316:ATZ316"/>
    <mergeCell ref="AUA316:AUD316"/>
    <mergeCell ref="AUE316:AUH316"/>
    <mergeCell ref="AUI316:AUL316"/>
    <mergeCell ref="AZC316:AZF316"/>
    <mergeCell ref="AZG316:AZJ316"/>
    <mergeCell ref="AZK316:AZN316"/>
    <mergeCell ref="AZO316:AZR316"/>
    <mergeCell ref="AZS316:AZV316"/>
    <mergeCell ref="AYI316:AYL316"/>
    <mergeCell ref="AYM316:AYP316"/>
    <mergeCell ref="AYQ316:AYT316"/>
    <mergeCell ref="AYU316:AYX316"/>
    <mergeCell ref="AYY316:AZB316"/>
    <mergeCell ref="AXO316:AXR316"/>
    <mergeCell ref="AXS316:AXV316"/>
    <mergeCell ref="AXW316:AXZ316"/>
    <mergeCell ref="AYA316:AYD316"/>
    <mergeCell ref="AYE316:AYH316"/>
    <mergeCell ref="AWU316:AWX316"/>
    <mergeCell ref="AWY316:AXB316"/>
    <mergeCell ref="AXC316:AXF316"/>
    <mergeCell ref="AXG316:AXJ316"/>
    <mergeCell ref="AXK316:AXN316"/>
    <mergeCell ref="BCE316:BCH316"/>
    <mergeCell ref="BCI316:BCL316"/>
    <mergeCell ref="BCM316:BCP316"/>
    <mergeCell ref="BCQ316:BCT316"/>
    <mergeCell ref="BCU316:BCX316"/>
    <mergeCell ref="BBK316:BBN316"/>
    <mergeCell ref="BBO316:BBR316"/>
    <mergeCell ref="BBS316:BBV316"/>
    <mergeCell ref="BBW316:BBZ316"/>
    <mergeCell ref="BCA316:BCD316"/>
    <mergeCell ref="BAQ316:BAT316"/>
    <mergeCell ref="BAU316:BAX316"/>
    <mergeCell ref="BAY316:BBB316"/>
    <mergeCell ref="BBC316:BBF316"/>
    <mergeCell ref="BBG316:BBJ316"/>
    <mergeCell ref="AZW316:AZZ316"/>
    <mergeCell ref="BAA316:BAD316"/>
    <mergeCell ref="BAE316:BAH316"/>
    <mergeCell ref="BAI316:BAL316"/>
    <mergeCell ref="BAM316:BAP316"/>
    <mergeCell ref="BFG316:BFJ316"/>
    <mergeCell ref="BFK316:BFN316"/>
    <mergeCell ref="BFO316:BFR316"/>
    <mergeCell ref="BFS316:BFV316"/>
    <mergeCell ref="BFW316:BFZ316"/>
    <mergeCell ref="BEM316:BEP316"/>
    <mergeCell ref="BEQ316:BET316"/>
    <mergeCell ref="BEU316:BEX316"/>
    <mergeCell ref="BEY316:BFB316"/>
    <mergeCell ref="BFC316:BFF316"/>
    <mergeCell ref="BDS316:BDV316"/>
    <mergeCell ref="BDW316:BDZ316"/>
    <mergeCell ref="BEA316:BED316"/>
    <mergeCell ref="BEE316:BEH316"/>
    <mergeCell ref="BEI316:BEL316"/>
    <mergeCell ref="BCY316:BDB316"/>
    <mergeCell ref="BDC316:BDF316"/>
    <mergeCell ref="BDG316:BDJ316"/>
    <mergeCell ref="BDK316:BDN316"/>
    <mergeCell ref="BDO316:BDR316"/>
    <mergeCell ref="BII316:BIL316"/>
    <mergeCell ref="BIM316:BIP316"/>
    <mergeCell ref="BIQ316:BIT316"/>
    <mergeCell ref="BIU316:BIX316"/>
    <mergeCell ref="BIY316:BJB316"/>
    <mergeCell ref="BHO316:BHR316"/>
    <mergeCell ref="BHS316:BHV316"/>
    <mergeCell ref="BHW316:BHZ316"/>
    <mergeCell ref="BIA316:BID316"/>
    <mergeCell ref="BIE316:BIH316"/>
    <mergeCell ref="BGU316:BGX316"/>
    <mergeCell ref="BGY316:BHB316"/>
    <mergeCell ref="BHC316:BHF316"/>
    <mergeCell ref="BHG316:BHJ316"/>
    <mergeCell ref="BHK316:BHN316"/>
    <mergeCell ref="BGA316:BGD316"/>
    <mergeCell ref="BGE316:BGH316"/>
    <mergeCell ref="BGI316:BGL316"/>
    <mergeCell ref="BGM316:BGP316"/>
    <mergeCell ref="BGQ316:BGT316"/>
    <mergeCell ref="BLK316:BLN316"/>
    <mergeCell ref="BLO316:BLR316"/>
    <mergeCell ref="BLS316:BLV316"/>
    <mergeCell ref="BLW316:BLZ316"/>
    <mergeCell ref="BMA316:BMD316"/>
    <mergeCell ref="BKQ316:BKT316"/>
    <mergeCell ref="BKU316:BKX316"/>
    <mergeCell ref="BKY316:BLB316"/>
    <mergeCell ref="BLC316:BLF316"/>
    <mergeCell ref="BLG316:BLJ316"/>
    <mergeCell ref="BJW316:BJZ316"/>
    <mergeCell ref="BKA316:BKD316"/>
    <mergeCell ref="BKE316:BKH316"/>
    <mergeCell ref="BKI316:BKL316"/>
    <mergeCell ref="BKM316:BKP316"/>
    <mergeCell ref="BJC316:BJF316"/>
    <mergeCell ref="BJG316:BJJ316"/>
    <mergeCell ref="BJK316:BJN316"/>
    <mergeCell ref="BJO316:BJR316"/>
    <mergeCell ref="BJS316:BJV316"/>
    <mergeCell ref="BOM316:BOP316"/>
    <mergeCell ref="BOQ316:BOT316"/>
    <mergeCell ref="BOU316:BOX316"/>
    <mergeCell ref="BOY316:BPB316"/>
    <mergeCell ref="BPC316:BPF316"/>
    <mergeCell ref="BNS316:BNV316"/>
    <mergeCell ref="BNW316:BNZ316"/>
    <mergeCell ref="BOA316:BOD316"/>
    <mergeCell ref="BOE316:BOH316"/>
    <mergeCell ref="BOI316:BOL316"/>
    <mergeCell ref="BMY316:BNB316"/>
    <mergeCell ref="BNC316:BNF316"/>
    <mergeCell ref="BNG316:BNJ316"/>
    <mergeCell ref="BNK316:BNN316"/>
    <mergeCell ref="BNO316:BNR316"/>
    <mergeCell ref="BME316:BMH316"/>
    <mergeCell ref="BMI316:BML316"/>
    <mergeCell ref="BMM316:BMP316"/>
    <mergeCell ref="BMQ316:BMT316"/>
    <mergeCell ref="BMU316:BMX316"/>
    <mergeCell ref="BRO316:BRR316"/>
    <mergeCell ref="BRS316:BRV316"/>
    <mergeCell ref="BRW316:BRZ316"/>
    <mergeCell ref="BSA316:BSD316"/>
    <mergeCell ref="BSE316:BSH316"/>
    <mergeCell ref="BQU316:BQX316"/>
    <mergeCell ref="BQY316:BRB316"/>
    <mergeCell ref="BRC316:BRF316"/>
    <mergeCell ref="BRG316:BRJ316"/>
    <mergeCell ref="BRK316:BRN316"/>
    <mergeCell ref="BQA316:BQD316"/>
    <mergeCell ref="BQE316:BQH316"/>
    <mergeCell ref="BQI316:BQL316"/>
    <mergeCell ref="BQM316:BQP316"/>
    <mergeCell ref="BQQ316:BQT316"/>
    <mergeCell ref="BPG316:BPJ316"/>
    <mergeCell ref="BPK316:BPN316"/>
    <mergeCell ref="BPO316:BPR316"/>
    <mergeCell ref="BPS316:BPV316"/>
    <mergeCell ref="BPW316:BPZ316"/>
    <mergeCell ref="BUQ316:BUT316"/>
    <mergeCell ref="BUU316:BUX316"/>
    <mergeCell ref="BUY316:BVB316"/>
    <mergeCell ref="BVC316:BVF316"/>
    <mergeCell ref="BVG316:BVJ316"/>
    <mergeCell ref="BTW316:BTZ316"/>
    <mergeCell ref="BUA316:BUD316"/>
    <mergeCell ref="BUE316:BUH316"/>
    <mergeCell ref="BUI316:BUL316"/>
    <mergeCell ref="BUM316:BUP316"/>
    <mergeCell ref="BTC316:BTF316"/>
    <mergeCell ref="BTG316:BTJ316"/>
    <mergeCell ref="BTK316:BTN316"/>
    <mergeCell ref="BTO316:BTR316"/>
    <mergeCell ref="BTS316:BTV316"/>
    <mergeCell ref="BSI316:BSL316"/>
    <mergeCell ref="BSM316:BSP316"/>
    <mergeCell ref="BSQ316:BST316"/>
    <mergeCell ref="BSU316:BSX316"/>
    <mergeCell ref="BSY316:BTB316"/>
    <mergeCell ref="BXS316:BXV316"/>
    <mergeCell ref="BXW316:BXZ316"/>
    <mergeCell ref="BYA316:BYD316"/>
    <mergeCell ref="BYE316:BYH316"/>
    <mergeCell ref="BYI316:BYL316"/>
    <mergeCell ref="BWY316:BXB316"/>
    <mergeCell ref="BXC316:BXF316"/>
    <mergeCell ref="BXG316:BXJ316"/>
    <mergeCell ref="BXK316:BXN316"/>
    <mergeCell ref="BXO316:BXR316"/>
    <mergeCell ref="BWE316:BWH316"/>
    <mergeCell ref="BWI316:BWL316"/>
    <mergeCell ref="BWM316:BWP316"/>
    <mergeCell ref="BWQ316:BWT316"/>
    <mergeCell ref="BWU316:BWX316"/>
    <mergeCell ref="BVK316:BVN316"/>
    <mergeCell ref="BVO316:BVR316"/>
    <mergeCell ref="BVS316:BVV316"/>
    <mergeCell ref="BVW316:BVZ316"/>
    <mergeCell ref="BWA316:BWD316"/>
    <mergeCell ref="CAU316:CAX316"/>
    <mergeCell ref="CAY316:CBB316"/>
    <mergeCell ref="CBC316:CBF316"/>
    <mergeCell ref="CBG316:CBJ316"/>
    <mergeCell ref="CBK316:CBN316"/>
    <mergeCell ref="CAA316:CAD316"/>
    <mergeCell ref="CAE316:CAH316"/>
    <mergeCell ref="CAI316:CAL316"/>
    <mergeCell ref="CAM316:CAP316"/>
    <mergeCell ref="CAQ316:CAT316"/>
    <mergeCell ref="BZG316:BZJ316"/>
    <mergeCell ref="BZK316:BZN316"/>
    <mergeCell ref="BZO316:BZR316"/>
    <mergeCell ref="BZS316:BZV316"/>
    <mergeCell ref="BZW316:BZZ316"/>
    <mergeCell ref="BYM316:BYP316"/>
    <mergeCell ref="BYQ316:BYT316"/>
    <mergeCell ref="BYU316:BYX316"/>
    <mergeCell ref="BYY316:BZB316"/>
    <mergeCell ref="BZC316:BZF316"/>
    <mergeCell ref="CDW316:CDZ316"/>
    <mergeCell ref="CEA316:CED316"/>
    <mergeCell ref="CEE316:CEH316"/>
    <mergeCell ref="CEI316:CEL316"/>
    <mergeCell ref="CEM316:CEP316"/>
    <mergeCell ref="CDC316:CDF316"/>
    <mergeCell ref="CDG316:CDJ316"/>
    <mergeCell ref="CDK316:CDN316"/>
    <mergeCell ref="CDO316:CDR316"/>
    <mergeCell ref="CDS316:CDV316"/>
    <mergeCell ref="CCI316:CCL316"/>
    <mergeCell ref="CCM316:CCP316"/>
    <mergeCell ref="CCQ316:CCT316"/>
    <mergeCell ref="CCU316:CCX316"/>
    <mergeCell ref="CCY316:CDB316"/>
    <mergeCell ref="CBO316:CBR316"/>
    <mergeCell ref="CBS316:CBV316"/>
    <mergeCell ref="CBW316:CBZ316"/>
    <mergeCell ref="CCA316:CCD316"/>
    <mergeCell ref="CCE316:CCH316"/>
    <mergeCell ref="CGY316:CHB316"/>
    <mergeCell ref="CHC316:CHF316"/>
    <mergeCell ref="CHG316:CHJ316"/>
    <mergeCell ref="CHK316:CHN316"/>
    <mergeCell ref="CHO316:CHR316"/>
    <mergeCell ref="CGE316:CGH316"/>
    <mergeCell ref="CGI316:CGL316"/>
    <mergeCell ref="CGM316:CGP316"/>
    <mergeCell ref="CGQ316:CGT316"/>
    <mergeCell ref="CGU316:CGX316"/>
    <mergeCell ref="CFK316:CFN316"/>
    <mergeCell ref="CFO316:CFR316"/>
    <mergeCell ref="CFS316:CFV316"/>
    <mergeCell ref="CFW316:CFZ316"/>
    <mergeCell ref="CGA316:CGD316"/>
    <mergeCell ref="CEQ316:CET316"/>
    <mergeCell ref="CEU316:CEX316"/>
    <mergeCell ref="CEY316:CFB316"/>
    <mergeCell ref="CFC316:CFF316"/>
    <mergeCell ref="CFG316:CFJ316"/>
    <mergeCell ref="CKA316:CKD316"/>
    <mergeCell ref="CKE316:CKH316"/>
    <mergeCell ref="CKI316:CKL316"/>
    <mergeCell ref="CKM316:CKP316"/>
    <mergeCell ref="CKQ316:CKT316"/>
    <mergeCell ref="CJG316:CJJ316"/>
    <mergeCell ref="CJK316:CJN316"/>
    <mergeCell ref="CJO316:CJR316"/>
    <mergeCell ref="CJS316:CJV316"/>
    <mergeCell ref="CJW316:CJZ316"/>
    <mergeCell ref="CIM316:CIP316"/>
    <mergeCell ref="CIQ316:CIT316"/>
    <mergeCell ref="CIU316:CIX316"/>
    <mergeCell ref="CIY316:CJB316"/>
    <mergeCell ref="CJC316:CJF316"/>
    <mergeCell ref="CHS316:CHV316"/>
    <mergeCell ref="CHW316:CHZ316"/>
    <mergeCell ref="CIA316:CID316"/>
    <mergeCell ref="CIE316:CIH316"/>
    <mergeCell ref="CII316:CIL316"/>
    <mergeCell ref="CNC316:CNF316"/>
    <mergeCell ref="CNG316:CNJ316"/>
    <mergeCell ref="CNK316:CNN316"/>
    <mergeCell ref="CNO316:CNR316"/>
    <mergeCell ref="CNS316:CNV316"/>
    <mergeCell ref="CMI316:CML316"/>
    <mergeCell ref="CMM316:CMP316"/>
    <mergeCell ref="CMQ316:CMT316"/>
    <mergeCell ref="CMU316:CMX316"/>
    <mergeCell ref="CMY316:CNB316"/>
    <mergeCell ref="CLO316:CLR316"/>
    <mergeCell ref="CLS316:CLV316"/>
    <mergeCell ref="CLW316:CLZ316"/>
    <mergeCell ref="CMA316:CMD316"/>
    <mergeCell ref="CME316:CMH316"/>
    <mergeCell ref="CKU316:CKX316"/>
    <mergeCell ref="CKY316:CLB316"/>
    <mergeCell ref="CLC316:CLF316"/>
    <mergeCell ref="CLG316:CLJ316"/>
    <mergeCell ref="CLK316:CLN316"/>
    <mergeCell ref="CQE316:CQH316"/>
    <mergeCell ref="CQI316:CQL316"/>
    <mergeCell ref="CQM316:CQP316"/>
    <mergeCell ref="CQQ316:CQT316"/>
    <mergeCell ref="CQU316:CQX316"/>
    <mergeCell ref="CPK316:CPN316"/>
    <mergeCell ref="CPO316:CPR316"/>
    <mergeCell ref="CPS316:CPV316"/>
    <mergeCell ref="CPW316:CPZ316"/>
    <mergeCell ref="CQA316:CQD316"/>
    <mergeCell ref="COQ316:COT316"/>
    <mergeCell ref="COU316:COX316"/>
    <mergeCell ref="COY316:CPB316"/>
    <mergeCell ref="CPC316:CPF316"/>
    <mergeCell ref="CPG316:CPJ316"/>
    <mergeCell ref="CNW316:CNZ316"/>
    <mergeCell ref="COA316:COD316"/>
    <mergeCell ref="COE316:COH316"/>
    <mergeCell ref="COI316:COL316"/>
    <mergeCell ref="COM316:COP316"/>
    <mergeCell ref="CTG316:CTJ316"/>
    <mergeCell ref="CTK316:CTN316"/>
    <mergeCell ref="CTO316:CTR316"/>
    <mergeCell ref="CTS316:CTV316"/>
    <mergeCell ref="CTW316:CTZ316"/>
    <mergeCell ref="CSM316:CSP316"/>
    <mergeCell ref="CSQ316:CST316"/>
    <mergeCell ref="CSU316:CSX316"/>
    <mergeCell ref="CSY316:CTB316"/>
    <mergeCell ref="CTC316:CTF316"/>
    <mergeCell ref="CRS316:CRV316"/>
    <mergeCell ref="CRW316:CRZ316"/>
    <mergeCell ref="CSA316:CSD316"/>
    <mergeCell ref="CSE316:CSH316"/>
    <mergeCell ref="CSI316:CSL316"/>
    <mergeCell ref="CQY316:CRB316"/>
    <mergeCell ref="CRC316:CRF316"/>
    <mergeCell ref="CRG316:CRJ316"/>
    <mergeCell ref="CRK316:CRN316"/>
    <mergeCell ref="CRO316:CRR316"/>
    <mergeCell ref="CWI316:CWL316"/>
    <mergeCell ref="CWM316:CWP316"/>
    <mergeCell ref="CWQ316:CWT316"/>
    <mergeCell ref="CWU316:CWX316"/>
    <mergeCell ref="CWY316:CXB316"/>
    <mergeCell ref="CVO316:CVR316"/>
    <mergeCell ref="CVS316:CVV316"/>
    <mergeCell ref="CVW316:CVZ316"/>
    <mergeCell ref="CWA316:CWD316"/>
    <mergeCell ref="CWE316:CWH316"/>
    <mergeCell ref="CUU316:CUX316"/>
    <mergeCell ref="CUY316:CVB316"/>
    <mergeCell ref="CVC316:CVF316"/>
    <mergeCell ref="CVG316:CVJ316"/>
    <mergeCell ref="CVK316:CVN316"/>
    <mergeCell ref="CUA316:CUD316"/>
    <mergeCell ref="CUE316:CUH316"/>
    <mergeCell ref="CUI316:CUL316"/>
    <mergeCell ref="CUM316:CUP316"/>
    <mergeCell ref="CUQ316:CUT316"/>
    <mergeCell ref="CZK316:CZN316"/>
    <mergeCell ref="CZO316:CZR316"/>
    <mergeCell ref="CZS316:CZV316"/>
    <mergeCell ref="CZW316:CZZ316"/>
    <mergeCell ref="DAA316:DAD316"/>
    <mergeCell ref="CYQ316:CYT316"/>
    <mergeCell ref="CYU316:CYX316"/>
    <mergeCell ref="CYY316:CZB316"/>
    <mergeCell ref="CZC316:CZF316"/>
    <mergeCell ref="CZG316:CZJ316"/>
    <mergeCell ref="CXW316:CXZ316"/>
    <mergeCell ref="CYA316:CYD316"/>
    <mergeCell ref="CYE316:CYH316"/>
    <mergeCell ref="CYI316:CYL316"/>
    <mergeCell ref="CYM316:CYP316"/>
    <mergeCell ref="CXC316:CXF316"/>
    <mergeCell ref="CXG316:CXJ316"/>
    <mergeCell ref="CXK316:CXN316"/>
    <mergeCell ref="CXO316:CXR316"/>
    <mergeCell ref="CXS316:CXV316"/>
    <mergeCell ref="DCM316:DCP316"/>
    <mergeCell ref="DCQ316:DCT316"/>
    <mergeCell ref="DCU316:DCX316"/>
    <mergeCell ref="DCY316:DDB316"/>
    <mergeCell ref="DDC316:DDF316"/>
    <mergeCell ref="DBS316:DBV316"/>
    <mergeCell ref="DBW316:DBZ316"/>
    <mergeCell ref="DCA316:DCD316"/>
    <mergeCell ref="DCE316:DCH316"/>
    <mergeCell ref="DCI316:DCL316"/>
    <mergeCell ref="DAY316:DBB316"/>
    <mergeCell ref="DBC316:DBF316"/>
    <mergeCell ref="DBG316:DBJ316"/>
    <mergeCell ref="DBK316:DBN316"/>
    <mergeCell ref="DBO316:DBR316"/>
    <mergeCell ref="DAE316:DAH316"/>
    <mergeCell ref="DAI316:DAL316"/>
    <mergeCell ref="DAM316:DAP316"/>
    <mergeCell ref="DAQ316:DAT316"/>
    <mergeCell ref="DAU316:DAX316"/>
    <mergeCell ref="DFO316:DFR316"/>
    <mergeCell ref="DFS316:DFV316"/>
    <mergeCell ref="DFW316:DFZ316"/>
    <mergeCell ref="DGA316:DGD316"/>
    <mergeCell ref="DGE316:DGH316"/>
    <mergeCell ref="DEU316:DEX316"/>
    <mergeCell ref="DEY316:DFB316"/>
    <mergeCell ref="DFC316:DFF316"/>
    <mergeCell ref="DFG316:DFJ316"/>
    <mergeCell ref="DFK316:DFN316"/>
    <mergeCell ref="DEA316:DED316"/>
    <mergeCell ref="DEE316:DEH316"/>
    <mergeCell ref="DEI316:DEL316"/>
    <mergeCell ref="DEM316:DEP316"/>
    <mergeCell ref="DEQ316:DET316"/>
    <mergeCell ref="DDG316:DDJ316"/>
    <mergeCell ref="DDK316:DDN316"/>
    <mergeCell ref="DDO316:DDR316"/>
    <mergeCell ref="DDS316:DDV316"/>
    <mergeCell ref="DDW316:DDZ316"/>
    <mergeCell ref="DIQ316:DIT316"/>
    <mergeCell ref="DIU316:DIX316"/>
    <mergeCell ref="DIY316:DJB316"/>
    <mergeCell ref="DJC316:DJF316"/>
    <mergeCell ref="DJG316:DJJ316"/>
    <mergeCell ref="DHW316:DHZ316"/>
    <mergeCell ref="DIA316:DID316"/>
    <mergeCell ref="DIE316:DIH316"/>
    <mergeCell ref="DII316:DIL316"/>
    <mergeCell ref="DIM316:DIP316"/>
    <mergeCell ref="DHC316:DHF316"/>
    <mergeCell ref="DHG316:DHJ316"/>
    <mergeCell ref="DHK316:DHN316"/>
    <mergeCell ref="DHO316:DHR316"/>
    <mergeCell ref="DHS316:DHV316"/>
    <mergeCell ref="DGI316:DGL316"/>
    <mergeCell ref="DGM316:DGP316"/>
    <mergeCell ref="DGQ316:DGT316"/>
    <mergeCell ref="DGU316:DGX316"/>
    <mergeCell ref="DGY316:DHB316"/>
    <mergeCell ref="DLS316:DLV316"/>
    <mergeCell ref="DLW316:DLZ316"/>
    <mergeCell ref="DMA316:DMD316"/>
    <mergeCell ref="DME316:DMH316"/>
    <mergeCell ref="DMI316:DML316"/>
    <mergeCell ref="DKY316:DLB316"/>
    <mergeCell ref="DLC316:DLF316"/>
    <mergeCell ref="DLG316:DLJ316"/>
    <mergeCell ref="DLK316:DLN316"/>
    <mergeCell ref="DLO316:DLR316"/>
    <mergeCell ref="DKE316:DKH316"/>
    <mergeCell ref="DKI316:DKL316"/>
    <mergeCell ref="DKM316:DKP316"/>
    <mergeCell ref="DKQ316:DKT316"/>
    <mergeCell ref="DKU316:DKX316"/>
    <mergeCell ref="DJK316:DJN316"/>
    <mergeCell ref="DJO316:DJR316"/>
    <mergeCell ref="DJS316:DJV316"/>
    <mergeCell ref="DJW316:DJZ316"/>
    <mergeCell ref="DKA316:DKD316"/>
    <mergeCell ref="DOU316:DOX316"/>
    <mergeCell ref="DOY316:DPB316"/>
    <mergeCell ref="DPC316:DPF316"/>
    <mergeCell ref="DPG316:DPJ316"/>
    <mergeCell ref="DPK316:DPN316"/>
    <mergeCell ref="DOA316:DOD316"/>
    <mergeCell ref="DOE316:DOH316"/>
    <mergeCell ref="DOI316:DOL316"/>
    <mergeCell ref="DOM316:DOP316"/>
    <mergeCell ref="DOQ316:DOT316"/>
    <mergeCell ref="DNG316:DNJ316"/>
    <mergeCell ref="DNK316:DNN316"/>
    <mergeCell ref="DNO316:DNR316"/>
    <mergeCell ref="DNS316:DNV316"/>
    <mergeCell ref="DNW316:DNZ316"/>
    <mergeCell ref="DMM316:DMP316"/>
    <mergeCell ref="DMQ316:DMT316"/>
    <mergeCell ref="DMU316:DMX316"/>
    <mergeCell ref="DMY316:DNB316"/>
    <mergeCell ref="DNC316:DNF316"/>
    <mergeCell ref="DRW316:DRZ316"/>
    <mergeCell ref="DSA316:DSD316"/>
    <mergeCell ref="DSE316:DSH316"/>
    <mergeCell ref="DSI316:DSL316"/>
    <mergeCell ref="DSM316:DSP316"/>
    <mergeCell ref="DRC316:DRF316"/>
    <mergeCell ref="DRG316:DRJ316"/>
    <mergeCell ref="DRK316:DRN316"/>
    <mergeCell ref="DRO316:DRR316"/>
    <mergeCell ref="DRS316:DRV316"/>
    <mergeCell ref="DQI316:DQL316"/>
    <mergeCell ref="DQM316:DQP316"/>
    <mergeCell ref="DQQ316:DQT316"/>
    <mergeCell ref="DQU316:DQX316"/>
    <mergeCell ref="DQY316:DRB316"/>
    <mergeCell ref="DPO316:DPR316"/>
    <mergeCell ref="DPS316:DPV316"/>
    <mergeCell ref="DPW316:DPZ316"/>
    <mergeCell ref="DQA316:DQD316"/>
    <mergeCell ref="DQE316:DQH316"/>
    <mergeCell ref="DUY316:DVB316"/>
    <mergeCell ref="DVC316:DVF316"/>
    <mergeCell ref="DVG316:DVJ316"/>
    <mergeCell ref="DVK316:DVN316"/>
    <mergeCell ref="DVO316:DVR316"/>
    <mergeCell ref="DUE316:DUH316"/>
    <mergeCell ref="DUI316:DUL316"/>
    <mergeCell ref="DUM316:DUP316"/>
    <mergeCell ref="DUQ316:DUT316"/>
    <mergeCell ref="DUU316:DUX316"/>
    <mergeCell ref="DTK316:DTN316"/>
    <mergeCell ref="DTO316:DTR316"/>
    <mergeCell ref="DTS316:DTV316"/>
    <mergeCell ref="DTW316:DTZ316"/>
    <mergeCell ref="DUA316:DUD316"/>
    <mergeCell ref="DSQ316:DST316"/>
    <mergeCell ref="DSU316:DSX316"/>
    <mergeCell ref="DSY316:DTB316"/>
    <mergeCell ref="DTC316:DTF316"/>
    <mergeCell ref="DTG316:DTJ316"/>
    <mergeCell ref="DYA316:DYD316"/>
    <mergeCell ref="DYE316:DYH316"/>
    <mergeCell ref="DYI316:DYL316"/>
    <mergeCell ref="DYM316:DYP316"/>
    <mergeCell ref="DYQ316:DYT316"/>
    <mergeCell ref="DXG316:DXJ316"/>
    <mergeCell ref="DXK316:DXN316"/>
    <mergeCell ref="DXO316:DXR316"/>
    <mergeCell ref="DXS316:DXV316"/>
    <mergeCell ref="DXW316:DXZ316"/>
    <mergeCell ref="DWM316:DWP316"/>
    <mergeCell ref="DWQ316:DWT316"/>
    <mergeCell ref="DWU316:DWX316"/>
    <mergeCell ref="DWY316:DXB316"/>
    <mergeCell ref="DXC316:DXF316"/>
    <mergeCell ref="DVS316:DVV316"/>
    <mergeCell ref="DVW316:DVZ316"/>
    <mergeCell ref="DWA316:DWD316"/>
    <mergeCell ref="DWE316:DWH316"/>
    <mergeCell ref="DWI316:DWL316"/>
    <mergeCell ref="EBC316:EBF316"/>
    <mergeCell ref="EBG316:EBJ316"/>
    <mergeCell ref="EBK316:EBN316"/>
    <mergeCell ref="EBO316:EBR316"/>
    <mergeCell ref="EBS316:EBV316"/>
    <mergeCell ref="EAI316:EAL316"/>
    <mergeCell ref="EAM316:EAP316"/>
    <mergeCell ref="EAQ316:EAT316"/>
    <mergeCell ref="EAU316:EAX316"/>
    <mergeCell ref="EAY316:EBB316"/>
    <mergeCell ref="DZO316:DZR316"/>
    <mergeCell ref="DZS316:DZV316"/>
    <mergeCell ref="DZW316:DZZ316"/>
    <mergeCell ref="EAA316:EAD316"/>
    <mergeCell ref="EAE316:EAH316"/>
    <mergeCell ref="DYU316:DYX316"/>
    <mergeCell ref="DYY316:DZB316"/>
    <mergeCell ref="DZC316:DZF316"/>
    <mergeCell ref="DZG316:DZJ316"/>
    <mergeCell ref="DZK316:DZN316"/>
    <mergeCell ref="EEE316:EEH316"/>
    <mergeCell ref="EEI316:EEL316"/>
    <mergeCell ref="EEM316:EEP316"/>
    <mergeCell ref="EEQ316:EET316"/>
    <mergeCell ref="EEU316:EEX316"/>
    <mergeCell ref="EDK316:EDN316"/>
    <mergeCell ref="EDO316:EDR316"/>
    <mergeCell ref="EDS316:EDV316"/>
    <mergeCell ref="EDW316:EDZ316"/>
    <mergeCell ref="EEA316:EED316"/>
    <mergeCell ref="ECQ316:ECT316"/>
    <mergeCell ref="ECU316:ECX316"/>
    <mergeCell ref="ECY316:EDB316"/>
    <mergeCell ref="EDC316:EDF316"/>
    <mergeCell ref="EDG316:EDJ316"/>
    <mergeCell ref="EBW316:EBZ316"/>
    <mergeCell ref="ECA316:ECD316"/>
    <mergeCell ref="ECE316:ECH316"/>
    <mergeCell ref="ECI316:ECL316"/>
    <mergeCell ref="ECM316:ECP316"/>
    <mergeCell ref="EHG316:EHJ316"/>
    <mergeCell ref="EHK316:EHN316"/>
    <mergeCell ref="EHO316:EHR316"/>
    <mergeCell ref="EHS316:EHV316"/>
    <mergeCell ref="EHW316:EHZ316"/>
    <mergeCell ref="EGM316:EGP316"/>
    <mergeCell ref="EGQ316:EGT316"/>
    <mergeCell ref="EGU316:EGX316"/>
    <mergeCell ref="EGY316:EHB316"/>
    <mergeCell ref="EHC316:EHF316"/>
    <mergeCell ref="EFS316:EFV316"/>
    <mergeCell ref="EFW316:EFZ316"/>
    <mergeCell ref="EGA316:EGD316"/>
    <mergeCell ref="EGE316:EGH316"/>
    <mergeCell ref="EGI316:EGL316"/>
    <mergeCell ref="EEY316:EFB316"/>
    <mergeCell ref="EFC316:EFF316"/>
    <mergeCell ref="EFG316:EFJ316"/>
    <mergeCell ref="EFK316:EFN316"/>
    <mergeCell ref="EFO316:EFR316"/>
    <mergeCell ref="EKI316:EKL316"/>
    <mergeCell ref="EKM316:EKP316"/>
    <mergeCell ref="EKQ316:EKT316"/>
    <mergeCell ref="EKU316:EKX316"/>
    <mergeCell ref="EKY316:ELB316"/>
    <mergeCell ref="EJO316:EJR316"/>
    <mergeCell ref="EJS316:EJV316"/>
    <mergeCell ref="EJW316:EJZ316"/>
    <mergeCell ref="EKA316:EKD316"/>
    <mergeCell ref="EKE316:EKH316"/>
    <mergeCell ref="EIU316:EIX316"/>
    <mergeCell ref="EIY316:EJB316"/>
    <mergeCell ref="EJC316:EJF316"/>
    <mergeCell ref="EJG316:EJJ316"/>
    <mergeCell ref="EJK316:EJN316"/>
    <mergeCell ref="EIA316:EID316"/>
    <mergeCell ref="EIE316:EIH316"/>
    <mergeCell ref="EII316:EIL316"/>
    <mergeCell ref="EIM316:EIP316"/>
    <mergeCell ref="EIQ316:EIT316"/>
    <mergeCell ref="ENK316:ENN316"/>
    <mergeCell ref="ENO316:ENR316"/>
    <mergeCell ref="ENS316:ENV316"/>
    <mergeCell ref="ENW316:ENZ316"/>
    <mergeCell ref="EOA316:EOD316"/>
    <mergeCell ref="EMQ316:EMT316"/>
    <mergeCell ref="EMU316:EMX316"/>
    <mergeCell ref="EMY316:ENB316"/>
    <mergeCell ref="ENC316:ENF316"/>
    <mergeCell ref="ENG316:ENJ316"/>
    <mergeCell ref="ELW316:ELZ316"/>
    <mergeCell ref="EMA316:EMD316"/>
    <mergeCell ref="EME316:EMH316"/>
    <mergeCell ref="EMI316:EML316"/>
    <mergeCell ref="EMM316:EMP316"/>
    <mergeCell ref="ELC316:ELF316"/>
    <mergeCell ref="ELG316:ELJ316"/>
    <mergeCell ref="ELK316:ELN316"/>
    <mergeCell ref="ELO316:ELR316"/>
    <mergeCell ref="ELS316:ELV316"/>
    <mergeCell ref="EQM316:EQP316"/>
    <mergeCell ref="EQQ316:EQT316"/>
    <mergeCell ref="EQU316:EQX316"/>
    <mergeCell ref="EQY316:ERB316"/>
    <mergeCell ref="ERC316:ERF316"/>
    <mergeCell ref="EPS316:EPV316"/>
    <mergeCell ref="EPW316:EPZ316"/>
    <mergeCell ref="EQA316:EQD316"/>
    <mergeCell ref="EQE316:EQH316"/>
    <mergeCell ref="EQI316:EQL316"/>
    <mergeCell ref="EOY316:EPB316"/>
    <mergeCell ref="EPC316:EPF316"/>
    <mergeCell ref="EPG316:EPJ316"/>
    <mergeCell ref="EPK316:EPN316"/>
    <mergeCell ref="EPO316:EPR316"/>
    <mergeCell ref="EOE316:EOH316"/>
    <mergeCell ref="EOI316:EOL316"/>
    <mergeCell ref="EOM316:EOP316"/>
    <mergeCell ref="EOQ316:EOT316"/>
    <mergeCell ref="EOU316:EOX316"/>
    <mergeCell ref="ETO316:ETR316"/>
    <mergeCell ref="ETS316:ETV316"/>
    <mergeCell ref="ETW316:ETZ316"/>
    <mergeCell ref="EUA316:EUD316"/>
    <mergeCell ref="EUE316:EUH316"/>
    <mergeCell ref="ESU316:ESX316"/>
    <mergeCell ref="ESY316:ETB316"/>
    <mergeCell ref="ETC316:ETF316"/>
    <mergeCell ref="ETG316:ETJ316"/>
    <mergeCell ref="ETK316:ETN316"/>
    <mergeCell ref="ESA316:ESD316"/>
    <mergeCell ref="ESE316:ESH316"/>
    <mergeCell ref="ESI316:ESL316"/>
    <mergeCell ref="ESM316:ESP316"/>
    <mergeCell ref="ESQ316:EST316"/>
    <mergeCell ref="ERG316:ERJ316"/>
    <mergeCell ref="ERK316:ERN316"/>
    <mergeCell ref="ERO316:ERR316"/>
    <mergeCell ref="ERS316:ERV316"/>
    <mergeCell ref="ERW316:ERZ316"/>
    <mergeCell ref="EWQ316:EWT316"/>
    <mergeCell ref="EWU316:EWX316"/>
    <mergeCell ref="EWY316:EXB316"/>
    <mergeCell ref="EXC316:EXF316"/>
    <mergeCell ref="EXG316:EXJ316"/>
    <mergeCell ref="EVW316:EVZ316"/>
    <mergeCell ref="EWA316:EWD316"/>
    <mergeCell ref="EWE316:EWH316"/>
    <mergeCell ref="EWI316:EWL316"/>
    <mergeCell ref="EWM316:EWP316"/>
    <mergeCell ref="EVC316:EVF316"/>
    <mergeCell ref="EVG316:EVJ316"/>
    <mergeCell ref="EVK316:EVN316"/>
    <mergeCell ref="EVO316:EVR316"/>
    <mergeCell ref="EVS316:EVV316"/>
    <mergeCell ref="EUI316:EUL316"/>
    <mergeCell ref="EUM316:EUP316"/>
    <mergeCell ref="EUQ316:EUT316"/>
    <mergeCell ref="EUU316:EUX316"/>
    <mergeCell ref="EUY316:EVB316"/>
    <mergeCell ref="EZS316:EZV316"/>
    <mergeCell ref="EZW316:EZZ316"/>
    <mergeCell ref="FAA316:FAD316"/>
    <mergeCell ref="FAE316:FAH316"/>
    <mergeCell ref="FAI316:FAL316"/>
    <mergeCell ref="EYY316:EZB316"/>
    <mergeCell ref="EZC316:EZF316"/>
    <mergeCell ref="EZG316:EZJ316"/>
    <mergeCell ref="EZK316:EZN316"/>
    <mergeCell ref="EZO316:EZR316"/>
    <mergeCell ref="EYE316:EYH316"/>
    <mergeCell ref="EYI316:EYL316"/>
    <mergeCell ref="EYM316:EYP316"/>
    <mergeCell ref="EYQ316:EYT316"/>
    <mergeCell ref="EYU316:EYX316"/>
    <mergeCell ref="EXK316:EXN316"/>
    <mergeCell ref="EXO316:EXR316"/>
    <mergeCell ref="EXS316:EXV316"/>
    <mergeCell ref="EXW316:EXZ316"/>
    <mergeCell ref="EYA316:EYD316"/>
    <mergeCell ref="FCU316:FCX316"/>
    <mergeCell ref="FCY316:FDB316"/>
    <mergeCell ref="FDC316:FDF316"/>
    <mergeCell ref="FDG316:FDJ316"/>
    <mergeCell ref="FDK316:FDN316"/>
    <mergeCell ref="FCA316:FCD316"/>
    <mergeCell ref="FCE316:FCH316"/>
    <mergeCell ref="FCI316:FCL316"/>
    <mergeCell ref="FCM316:FCP316"/>
    <mergeCell ref="FCQ316:FCT316"/>
    <mergeCell ref="FBG316:FBJ316"/>
    <mergeCell ref="FBK316:FBN316"/>
    <mergeCell ref="FBO316:FBR316"/>
    <mergeCell ref="FBS316:FBV316"/>
    <mergeCell ref="FBW316:FBZ316"/>
    <mergeCell ref="FAM316:FAP316"/>
    <mergeCell ref="FAQ316:FAT316"/>
    <mergeCell ref="FAU316:FAX316"/>
    <mergeCell ref="FAY316:FBB316"/>
    <mergeCell ref="FBC316:FBF316"/>
    <mergeCell ref="FFW316:FFZ316"/>
    <mergeCell ref="FGA316:FGD316"/>
    <mergeCell ref="FGE316:FGH316"/>
    <mergeCell ref="FGI316:FGL316"/>
    <mergeCell ref="FGM316:FGP316"/>
    <mergeCell ref="FFC316:FFF316"/>
    <mergeCell ref="FFG316:FFJ316"/>
    <mergeCell ref="FFK316:FFN316"/>
    <mergeCell ref="FFO316:FFR316"/>
    <mergeCell ref="FFS316:FFV316"/>
    <mergeCell ref="FEI316:FEL316"/>
    <mergeCell ref="FEM316:FEP316"/>
    <mergeCell ref="FEQ316:FET316"/>
    <mergeCell ref="FEU316:FEX316"/>
    <mergeCell ref="FEY316:FFB316"/>
    <mergeCell ref="FDO316:FDR316"/>
    <mergeCell ref="FDS316:FDV316"/>
    <mergeCell ref="FDW316:FDZ316"/>
    <mergeCell ref="FEA316:FED316"/>
    <mergeCell ref="FEE316:FEH316"/>
    <mergeCell ref="FIY316:FJB316"/>
    <mergeCell ref="FJC316:FJF316"/>
    <mergeCell ref="FJG316:FJJ316"/>
    <mergeCell ref="FJK316:FJN316"/>
    <mergeCell ref="FJO316:FJR316"/>
    <mergeCell ref="FIE316:FIH316"/>
    <mergeCell ref="FII316:FIL316"/>
    <mergeCell ref="FIM316:FIP316"/>
    <mergeCell ref="FIQ316:FIT316"/>
    <mergeCell ref="FIU316:FIX316"/>
    <mergeCell ref="FHK316:FHN316"/>
    <mergeCell ref="FHO316:FHR316"/>
    <mergeCell ref="FHS316:FHV316"/>
    <mergeCell ref="FHW316:FHZ316"/>
    <mergeCell ref="FIA316:FID316"/>
    <mergeCell ref="FGQ316:FGT316"/>
    <mergeCell ref="FGU316:FGX316"/>
    <mergeCell ref="FGY316:FHB316"/>
    <mergeCell ref="FHC316:FHF316"/>
    <mergeCell ref="FHG316:FHJ316"/>
    <mergeCell ref="FMA316:FMD316"/>
    <mergeCell ref="FME316:FMH316"/>
    <mergeCell ref="FMI316:FML316"/>
    <mergeCell ref="FMM316:FMP316"/>
    <mergeCell ref="FMQ316:FMT316"/>
    <mergeCell ref="FLG316:FLJ316"/>
    <mergeCell ref="FLK316:FLN316"/>
    <mergeCell ref="FLO316:FLR316"/>
    <mergeCell ref="FLS316:FLV316"/>
    <mergeCell ref="FLW316:FLZ316"/>
    <mergeCell ref="FKM316:FKP316"/>
    <mergeCell ref="FKQ316:FKT316"/>
    <mergeCell ref="FKU316:FKX316"/>
    <mergeCell ref="FKY316:FLB316"/>
    <mergeCell ref="FLC316:FLF316"/>
    <mergeCell ref="FJS316:FJV316"/>
    <mergeCell ref="FJW316:FJZ316"/>
    <mergeCell ref="FKA316:FKD316"/>
    <mergeCell ref="FKE316:FKH316"/>
    <mergeCell ref="FKI316:FKL316"/>
    <mergeCell ref="FPC316:FPF316"/>
    <mergeCell ref="FPG316:FPJ316"/>
    <mergeCell ref="FPK316:FPN316"/>
    <mergeCell ref="FPO316:FPR316"/>
    <mergeCell ref="FPS316:FPV316"/>
    <mergeCell ref="FOI316:FOL316"/>
    <mergeCell ref="FOM316:FOP316"/>
    <mergeCell ref="FOQ316:FOT316"/>
    <mergeCell ref="FOU316:FOX316"/>
    <mergeCell ref="FOY316:FPB316"/>
    <mergeCell ref="FNO316:FNR316"/>
    <mergeCell ref="FNS316:FNV316"/>
    <mergeCell ref="FNW316:FNZ316"/>
    <mergeCell ref="FOA316:FOD316"/>
    <mergeCell ref="FOE316:FOH316"/>
    <mergeCell ref="FMU316:FMX316"/>
    <mergeCell ref="FMY316:FNB316"/>
    <mergeCell ref="FNC316:FNF316"/>
    <mergeCell ref="FNG316:FNJ316"/>
    <mergeCell ref="FNK316:FNN316"/>
    <mergeCell ref="FSE316:FSH316"/>
    <mergeCell ref="FSI316:FSL316"/>
    <mergeCell ref="FSM316:FSP316"/>
    <mergeCell ref="FSQ316:FST316"/>
    <mergeCell ref="FSU316:FSX316"/>
    <mergeCell ref="FRK316:FRN316"/>
    <mergeCell ref="FRO316:FRR316"/>
    <mergeCell ref="FRS316:FRV316"/>
    <mergeCell ref="FRW316:FRZ316"/>
    <mergeCell ref="FSA316:FSD316"/>
    <mergeCell ref="FQQ316:FQT316"/>
    <mergeCell ref="FQU316:FQX316"/>
    <mergeCell ref="FQY316:FRB316"/>
    <mergeCell ref="FRC316:FRF316"/>
    <mergeCell ref="FRG316:FRJ316"/>
    <mergeCell ref="FPW316:FPZ316"/>
    <mergeCell ref="FQA316:FQD316"/>
    <mergeCell ref="FQE316:FQH316"/>
    <mergeCell ref="FQI316:FQL316"/>
    <mergeCell ref="FQM316:FQP316"/>
    <mergeCell ref="FVG316:FVJ316"/>
    <mergeCell ref="FVK316:FVN316"/>
    <mergeCell ref="FVO316:FVR316"/>
    <mergeCell ref="FVS316:FVV316"/>
    <mergeCell ref="FVW316:FVZ316"/>
    <mergeCell ref="FUM316:FUP316"/>
    <mergeCell ref="FUQ316:FUT316"/>
    <mergeCell ref="FUU316:FUX316"/>
    <mergeCell ref="FUY316:FVB316"/>
    <mergeCell ref="FVC316:FVF316"/>
    <mergeCell ref="FTS316:FTV316"/>
    <mergeCell ref="FTW316:FTZ316"/>
    <mergeCell ref="FUA316:FUD316"/>
    <mergeCell ref="FUE316:FUH316"/>
    <mergeCell ref="FUI316:FUL316"/>
    <mergeCell ref="FSY316:FTB316"/>
    <mergeCell ref="FTC316:FTF316"/>
    <mergeCell ref="FTG316:FTJ316"/>
    <mergeCell ref="FTK316:FTN316"/>
    <mergeCell ref="FTO316:FTR316"/>
    <mergeCell ref="FYI316:FYL316"/>
    <mergeCell ref="FYM316:FYP316"/>
    <mergeCell ref="FYQ316:FYT316"/>
    <mergeCell ref="FYU316:FYX316"/>
    <mergeCell ref="FYY316:FZB316"/>
    <mergeCell ref="FXO316:FXR316"/>
    <mergeCell ref="FXS316:FXV316"/>
    <mergeCell ref="FXW316:FXZ316"/>
    <mergeCell ref="FYA316:FYD316"/>
    <mergeCell ref="FYE316:FYH316"/>
    <mergeCell ref="FWU316:FWX316"/>
    <mergeCell ref="FWY316:FXB316"/>
    <mergeCell ref="FXC316:FXF316"/>
    <mergeCell ref="FXG316:FXJ316"/>
    <mergeCell ref="FXK316:FXN316"/>
    <mergeCell ref="FWA316:FWD316"/>
    <mergeCell ref="FWE316:FWH316"/>
    <mergeCell ref="FWI316:FWL316"/>
    <mergeCell ref="FWM316:FWP316"/>
    <mergeCell ref="FWQ316:FWT316"/>
    <mergeCell ref="GBK316:GBN316"/>
    <mergeCell ref="GBO316:GBR316"/>
    <mergeCell ref="GBS316:GBV316"/>
    <mergeCell ref="GBW316:GBZ316"/>
    <mergeCell ref="GCA316:GCD316"/>
    <mergeCell ref="GAQ316:GAT316"/>
    <mergeCell ref="GAU316:GAX316"/>
    <mergeCell ref="GAY316:GBB316"/>
    <mergeCell ref="GBC316:GBF316"/>
    <mergeCell ref="GBG316:GBJ316"/>
    <mergeCell ref="FZW316:FZZ316"/>
    <mergeCell ref="GAA316:GAD316"/>
    <mergeCell ref="GAE316:GAH316"/>
    <mergeCell ref="GAI316:GAL316"/>
    <mergeCell ref="GAM316:GAP316"/>
    <mergeCell ref="FZC316:FZF316"/>
    <mergeCell ref="FZG316:FZJ316"/>
    <mergeCell ref="FZK316:FZN316"/>
    <mergeCell ref="FZO316:FZR316"/>
    <mergeCell ref="FZS316:FZV316"/>
    <mergeCell ref="GEM316:GEP316"/>
    <mergeCell ref="GEQ316:GET316"/>
    <mergeCell ref="GEU316:GEX316"/>
    <mergeCell ref="GEY316:GFB316"/>
    <mergeCell ref="GFC316:GFF316"/>
    <mergeCell ref="GDS316:GDV316"/>
    <mergeCell ref="GDW316:GDZ316"/>
    <mergeCell ref="GEA316:GED316"/>
    <mergeCell ref="GEE316:GEH316"/>
    <mergeCell ref="GEI316:GEL316"/>
    <mergeCell ref="GCY316:GDB316"/>
    <mergeCell ref="GDC316:GDF316"/>
    <mergeCell ref="GDG316:GDJ316"/>
    <mergeCell ref="GDK316:GDN316"/>
    <mergeCell ref="GDO316:GDR316"/>
    <mergeCell ref="GCE316:GCH316"/>
    <mergeCell ref="GCI316:GCL316"/>
    <mergeCell ref="GCM316:GCP316"/>
    <mergeCell ref="GCQ316:GCT316"/>
    <mergeCell ref="GCU316:GCX316"/>
    <mergeCell ref="GHO316:GHR316"/>
    <mergeCell ref="GHS316:GHV316"/>
    <mergeCell ref="GHW316:GHZ316"/>
    <mergeCell ref="GIA316:GID316"/>
    <mergeCell ref="GIE316:GIH316"/>
    <mergeCell ref="GGU316:GGX316"/>
    <mergeCell ref="GGY316:GHB316"/>
    <mergeCell ref="GHC316:GHF316"/>
    <mergeCell ref="GHG316:GHJ316"/>
    <mergeCell ref="GHK316:GHN316"/>
    <mergeCell ref="GGA316:GGD316"/>
    <mergeCell ref="GGE316:GGH316"/>
    <mergeCell ref="GGI316:GGL316"/>
    <mergeCell ref="GGM316:GGP316"/>
    <mergeCell ref="GGQ316:GGT316"/>
    <mergeCell ref="GFG316:GFJ316"/>
    <mergeCell ref="GFK316:GFN316"/>
    <mergeCell ref="GFO316:GFR316"/>
    <mergeCell ref="GFS316:GFV316"/>
    <mergeCell ref="GFW316:GFZ316"/>
    <mergeCell ref="GKQ316:GKT316"/>
    <mergeCell ref="GKU316:GKX316"/>
    <mergeCell ref="GKY316:GLB316"/>
    <mergeCell ref="GLC316:GLF316"/>
    <mergeCell ref="GLG316:GLJ316"/>
    <mergeCell ref="GJW316:GJZ316"/>
    <mergeCell ref="GKA316:GKD316"/>
    <mergeCell ref="GKE316:GKH316"/>
    <mergeCell ref="GKI316:GKL316"/>
    <mergeCell ref="GKM316:GKP316"/>
    <mergeCell ref="GJC316:GJF316"/>
    <mergeCell ref="GJG316:GJJ316"/>
    <mergeCell ref="GJK316:GJN316"/>
    <mergeCell ref="GJO316:GJR316"/>
    <mergeCell ref="GJS316:GJV316"/>
    <mergeCell ref="GII316:GIL316"/>
    <mergeCell ref="GIM316:GIP316"/>
    <mergeCell ref="GIQ316:GIT316"/>
    <mergeCell ref="GIU316:GIX316"/>
    <mergeCell ref="GIY316:GJB316"/>
    <mergeCell ref="GNS316:GNV316"/>
    <mergeCell ref="GNW316:GNZ316"/>
    <mergeCell ref="GOA316:GOD316"/>
    <mergeCell ref="GOE316:GOH316"/>
    <mergeCell ref="GOI316:GOL316"/>
    <mergeCell ref="GMY316:GNB316"/>
    <mergeCell ref="GNC316:GNF316"/>
    <mergeCell ref="GNG316:GNJ316"/>
    <mergeCell ref="GNK316:GNN316"/>
    <mergeCell ref="GNO316:GNR316"/>
    <mergeCell ref="GME316:GMH316"/>
    <mergeCell ref="GMI316:GML316"/>
    <mergeCell ref="GMM316:GMP316"/>
    <mergeCell ref="GMQ316:GMT316"/>
    <mergeCell ref="GMU316:GMX316"/>
    <mergeCell ref="GLK316:GLN316"/>
    <mergeCell ref="GLO316:GLR316"/>
    <mergeCell ref="GLS316:GLV316"/>
    <mergeCell ref="GLW316:GLZ316"/>
    <mergeCell ref="GMA316:GMD316"/>
    <mergeCell ref="GQU316:GQX316"/>
    <mergeCell ref="GQY316:GRB316"/>
    <mergeCell ref="GRC316:GRF316"/>
    <mergeCell ref="GRG316:GRJ316"/>
    <mergeCell ref="GRK316:GRN316"/>
    <mergeCell ref="GQA316:GQD316"/>
    <mergeCell ref="GQE316:GQH316"/>
    <mergeCell ref="GQI316:GQL316"/>
    <mergeCell ref="GQM316:GQP316"/>
    <mergeCell ref="GQQ316:GQT316"/>
    <mergeCell ref="GPG316:GPJ316"/>
    <mergeCell ref="GPK316:GPN316"/>
    <mergeCell ref="GPO316:GPR316"/>
    <mergeCell ref="GPS316:GPV316"/>
    <mergeCell ref="GPW316:GPZ316"/>
    <mergeCell ref="GOM316:GOP316"/>
    <mergeCell ref="GOQ316:GOT316"/>
    <mergeCell ref="GOU316:GOX316"/>
    <mergeCell ref="GOY316:GPB316"/>
    <mergeCell ref="GPC316:GPF316"/>
    <mergeCell ref="GTW316:GTZ316"/>
    <mergeCell ref="GUA316:GUD316"/>
    <mergeCell ref="GUE316:GUH316"/>
    <mergeCell ref="GUI316:GUL316"/>
    <mergeCell ref="GUM316:GUP316"/>
    <mergeCell ref="GTC316:GTF316"/>
    <mergeCell ref="GTG316:GTJ316"/>
    <mergeCell ref="GTK316:GTN316"/>
    <mergeCell ref="GTO316:GTR316"/>
    <mergeCell ref="GTS316:GTV316"/>
    <mergeCell ref="GSI316:GSL316"/>
    <mergeCell ref="GSM316:GSP316"/>
    <mergeCell ref="GSQ316:GST316"/>
    <mergeCell ref="GSU316:GSX316"/>
    <mergeCell ref="GSY316:GTB316"/>
    <mergeCell ref="GRO316:GRR316"/>
    <mergeCell ref="GRS316:GRV316"/>
    <mergeCell ref="GRW316:GRZ316"/>
    <mergeCell ref="GSA316:GSD316"/>
    <mergeCell ref="GSE316:GSH316"/>
    <mergeCell ref="GWY316:GXB316"/>
    <mergeCell ref="GXC316:GXF316"/>
    <mergeCell ref="GXG316:GXJ316"/>
    <mergeCell ref="GXK316:GXN316"/>
    <mergeCell ref="GXO316:GXR316"/>
    <mergeCell ref="GWE316:GWH316"/>
    <mergeCell ref="GWI316:GWL316"/>
    <mergeCell ref="GWM316:GWP316"/>
    <mergeCell ref="GWQ316:GWT316"/>
    <mergeCell ref="GWU316:GWX316"/>
    <mergeCell ref="GVK316:GVN316"/>
    <mergeCell ref="GVO316:GVR316"/>
    <mergeCell ref="GVS316:GVV316"/>
    <mergeCell ref="GVW316:GVZ316"/>
    <mergeCell ref="GWA316:GWD316"/>
    <mergeCell ref="GUQ316:GUT316"/>
    <mergeCell ref="GUU316:GUX316"/>
    <mergeCell ref="GUY316:GVB316"/>
    <mergeCell ref="GVC316:GVF316"/>
    <mergeCell ref="GVG316:GVJ316"/>
    <mergeCell ref="HAA316:HAD316"/>
    <mergeCell ref="HAE316:HAH316"/>
    <mergeCell ref="HAI316:HAL316"/>
    <mergeCell ref="HAM316:HAP316"/>
    <mergeCell ref="HAQ316:HAT316"/>
    <mergeCell ref="GZG316:GZJ316"/>
    <mergeCell ref="GZK316:GZN316"/>
    <mergeCell ref="GZO316:GZR316"/>
    <mergeCell ref="GZS316:GZV316"/>
    <mergeCell ref="GZW316:GZZ316"/>
    <mergeCell ref="GYM316:GYP316"/>
    <mergeCell ref="GYQ316:GYT316"/>
    <mergeCell ref="GYU316:GYX316"/>
    <mergeCell ref="GYY316:GZB316"/>
    <mergeCell ref="GZC316:GZF316"/>
    <mergeCell ref="GXS316:GXV316"/>
    <mergeCell ref="GXW316:GXZ316"/>
    <mergeCell ref="GYA316:GYD316"/>
    <mergeCell ref="GYE316:GYH316"/>
    <mergeCell ref="GYI316:GYL316"/>
    <mergeCell ref="HDC316:HDF316"/>
    <mergeCell ref="HDG316:HDJ316"/>
    <mergeCell ref="HDK316:HDN316"/>
    <mergeCell ref="HDO316:HDR316"/>
    <mergeCell ref="HDS316:HDV316"/>
    <mergeCell ref="HCI316:HCL316"/>
    <mergeCell ref="HCM316:HCP316"/>
    <mergeCell ref="HCQ316:HCT316"/>
    <mergeCell ref="HCU316:HCX316"/>
    <mergeCell ref="HCY316:HDB316"/>
    <mergeCell ref="HBO316:HBR316"/>
    <mergeCell ref="HBS316:HBV316"/>
    <mergeCell ref="HBW316:HBZ316"/>
    <mergeCell ref="HCA316:HCD316"/>
    <mergeCell ref="HCE316:HCH316"/>
    <mergeCell ref="HAU316:HAX316"/>
    <mergeCell ref="HAY316:HBB316"/>
    <mergeCell ref="HBC316:HBF316"/>
    <mergeCell ref="HBG316:HBJ316"/>
    <mergeCell ref="HBK316:HBN316"/>
    <mergeCell ref="HGE316:HGH316"/>
    <mergeCell ref="HGI316:HGL316"/>
    <mergeCell ref="HGM316:HGP316"/>
    <mergeCell ref="HGQ316:HGT316"/>
    <mergeCell ref="HGU316:HGX316"/>
    <mergeCell ref="HFK316:HFN316"/>
    <mergeCell ref="HFO316:HFR316"/>
    <mergeCell ref="HFS316:HFV316"/>
    <mergeCell ref="HFW316:HFZ316"/>
    <mergeCell ref="HGA316:HGD316"/>
    <mergeCell ref="HEQ316:HET316"/>
    <mergeCell ref="HEU316:HEX316"/>
    <mergeCell ref="HEY316:HFB316"/>
    <mergeCell ref="HFC316:HFF316"/>
    <mergeCell ref="HFG316:HFJ316"/>
    <mergeCell ref="HDW316:HDZ316"/>
    <mergeCell ref="HEA316:HED316"/>
    <mergeCell ref="HEE316:HEH316"/>
    <mergeCell ref="HEI316:HEL316"/>
    <mergeCell ref="HEM316:HEP316"/>
    <mergeCell ref="HJG316:HJJ316"/>
    <mergeCell ref="HJK316:HJN316"/>
    <mergeCell ref="HJO316:HJR316"/>
    <mergeCell ref="HJS316:HJV316"/>
    <mergeCell ref="HJW316:HJZ316"/>
    <mergeCell ref="HIM316:HIP316"/>
    <mergeCell ref="HIQ316:HIT316"/>
    <mergeCell ref="HIU316:HIX316"/>
    <mergeCell ref="HIY316:HJB316"/>
    <mergeCell ref="HJC316:HJF316"/>
    <mergeCell ref="HHS316:HHV316"/>
    <mergeCell ref="HHW316:HHZ316"/>
    <mergeCell ref="HIA316:HID316"/>
    <mergeCell ref="HIE316:HIH316"/>
    <mergeCell ref="HII316:HIL316"/>
    <mergeCell ref="HGY316:HHB316"/>
    <mergeCell ref="HHC316:HHF316"/>
    <mergeCell ref="HHG316:HHJ316"/>
    <mergeCell ref="HHK316:HHN316"/>
    <mergeCell ref="HHO316:HHR316"/>
    <mergeCell ref="HMI316:HML316"/>
    <mergeCell ref="HMM316:HMP316"/>
    <mergeCell ref="HMQ316:HMT316"/>
    <mergeCell ref="HMU316:HMX316"/>
    <mergeCell ref="HMY316:HNB316"/>
    <mergeCell ref="HLO316:HLR316"/>
    <mergeCell ref="HLS316:HLV316"/>
    <mergeCell ref="HLW316:HLZ316"/>
    <mergeCell ref="HMA316:HMD316"/>
    <mergeCell ref="HME316:HMH316"/>
    <mergeCell ref="HKU316:HKX316"/>
    <mergeCell ref="HKY316:HLB316"/>
    <mergeCell ref="HLC316:HLF316"/>
    <mergeCell ref="HLG316:HLJ316"/>
    <mergeCell ref="HLK316:HLN316"/>
    <mergeCell ref="HKA316:HKD316"/>
    <mergeCell ref="HKE316:HKH316"/>
    <mergeCell ref="HKI316:HKL316"/>
    <mergeCell ref="HKM316:HKP316"/>
    <mergeCell ref="HKQ316:HKT316"/>
    <mergeCell ref="HPK316:HPN316"/>
    <mergeCell ref="HPO316:HPR316"/>
    <mergeCell ref="HPS316:HPV316"/>
    <mergeCell ref="HPW316:HPZ316"/>
    <mergeCell ref="HQA316:HQD316"/>
    <mergeCell ref="HOQ316:HOT316"/>
    <mergeCell ref="HOU316:HOX316"/>
    <mergeCell ref="HOY316:HPB316"/>
    <mergeCell ref="HPC316:HPF316"/>
    <mergeCell ref="HPG316:HPJ316"/>
    <mergeCell ref="HNW316:HNZ316"/>
    <mergeCell ref="HOA316:HOD316"/>
    <mergeCell ref="HOE316:HOH316"/>
    <mergeCell ref="HOI316:HOL316"/>
    <mergeCell ref="HOM316:HOP316"/>
    <mergeCell ref="HNC316:HNF316"/>
    <mergeCell ref="HNG316:HNJ316"/>
    <mergeCell ref="HNK316:HNN316"/>
    <mergeCell ref="HNO316:HNR316"/>
    <mergeCell ref="HNS316:HNV316"/>
    <mergeCell ref="HSM316:HSP316"/>
    <mergeCell ref="HSQ316:HST316"/>
    <mergeCell ref="HSU316:HSX316"/>
    <mergeCell ref="HSY316:HTB316"/>
    <mergeCell ref="HTC316:HTF316"/>
    <mergeCell ref="HRS316:HRV316"/>
    <mergeCell ref="HRW316:HRZ316"/>
    <mergeCell ref="HSA316:HSD316"/>
    <mergeCell ref="HSE316:HSH316"/>
    <mergeCell ref="HSI316:HSL316"/>
    <mergeCell ref="HQY316:HRB316"/>
    <mergeCell ref="HRC316:HRF316"/>
    <mergeCell ref="HRG316:HRJ316"/>
    <mergeCell ref="HRK316:HRN316"/>
    <mergeCell ref="HRO316:HRR316"/>
    <mergeCell ref="HQE316:HQH316"/>
    <mergeCell ref="HQI316:HQL316"/>
    <mergeCell ref="HQM316:HQP316"/>
    <mergeCell ref="HQQ316:HQT316"/>
    <mergeCell ref="HQU316:HQX316"/>
    <mergeCell ref="HVO316:HVR316"/>
    <mergeCell ref="HVS316:HVV316"/>
    <mergeCell ref="HVW316:HVZ316"/>
    <mergeCell ref="HWA316:HWD316"/>
    <mergeCell ref="HWE316:HWH316"/>
    <mergeCell ref="HUU316:HUX316"/>
    <mergeCell ref="HUY316:HVB316"/>
    <mergeCell ref="HVC316:HVF316"/>
    <mergeCell ref="HVG316:HVJ316"/>
    <mergeCell ref="HVK316:HVN316"/>
    <mergeCell ref="HUA316:HUD316"/>
    <mergeCell ref="HUE316:HUH316"/>
    <mergeCell ref="HUI316:HUL316"/>
    <mergeCell ref="HUM316:HUP316"/>
    <mergeCell ref="HUQ316:HUT316"/>
    <mergeCell ref="HTG316:HTJ316"/>
    <mergeCell ref="HTK316:HTN316"/>
    <mergeCell ref="HTO316:HTR316"/>
    <mergeCell ref="HTS316:HTV316"/>
    <mergeCell ref="HTW316:HTZ316"/>
    <mergeCell ref="HYQ316:HYT316"/>
    <mergeCell ref="HYU316:HYX316"/>
    <mergeCell ref="HYY316:HZB316"/>
    <mergeCell ref="HZC316:HZF316"/>
    <mergeCell ref="HZG316:HZJ316"/>
    <mergeCell ref="HXW316:HXZ316"/>
    <mergeCell ref="HYA316:HYD316"/>
    <mergeCell ref="HYE316:HYH316"/>
    <mergeCell ref="HYI316:HYL316"/>
    <mergeCell ref="HYM316:HYP316"/>
    <mergeCell ref="HXC316:HXF316"/>
    <mergeCell ref="HXG316:HXJ316"/>
    <mergeCell ref="HXK316:HXN316"/>
    <mergeCell ref="HXO316:HXR316"/>
    <mergeCell ref="HXS316:HXV316"/>
    <mergeCell ref="HWI316:HWL316"/>
    <mergeCell ref="HWM316:HWP316"/>
    <mergeCell ref="HWQ316:HWT316"/>
    <mergeCell ref="HWU316:HWX316"/>
    <mergeCell ref="HWY316:HXB316"/>
    <mergeCell ref="IBS316:IBV316"/>
    <mergeCell ref="IBW316:IBZ316"/>
    <mergeCell ref="ICA316:ICD316"/>
    <mergeCell ref="ICE316:ICH316"/>
    <mergeCell ref="ICI316:ICL316"/>
    <mergeCell ref="IAY316:IBB316"/>
    <mergeCell ref="IBC316:IBF316"/>
    <mergeCell ref="IBG316:IBJ316"/>
    <mergeCell ref="IBK316:IBN316"/>
    <mergeCell ref="IBO316:IBR316"/>
    <mergeCell ref="IAE316:IAH316"/>
    <mergeCell ref="IAI316:IAL316"/>
    <mergeCell ref="IAM316:IAP316"/>
    <mergeCell ref="IAQ316:IAT316"/>
    <mergeCell ref="IAU316:IAX316"/>
    <mergeCell ref="HZK316:HZN316"/>
    <mergeCell ref="HZO316:HZR316"/>
    <mergeCell ref="HZS316:HZV316"/>
    <mergeCell ref="HZW316:HZZ316"/>
    <mergeCell ref="IAA316:IAD316"/>
    <mergeCell ref="IEU316:IEX316"/>
    <mergeCell ref="IEY316:IFB316"/>
    <mergeCell ref="IFC316:IFF316"/>
    <mergeCell ref="IFG316:IFJ316"/>
    <mergeCell ref="IFK316:IFN316"/>
    <mergeCell ref="IEA316:IED316"/>
    <mergeCell ref="IEE316:IEH316"/>
    <mergeCell ref="IEI316:IEL316"/>
    <mergeCell ref="IEM316:IEP316"/>
    <mergeCell ref="IEQ316:IET316"/>
    <mergeCell ref="IDG316:IDJ316"/>
    <mergeCell ref="IDK316:IDN316"/>
    <mergeCell ref="IDO316:IDR316"/>
    <mergeCell ref="IDS316:IDV316"/>
    <mergeCell ref="IDW316:IDZ316"/>
    <mergeCell ref="ICM316:ICP316"/>
    <mergeCell ref="ICQ316:ICT316"/>
    <mergeCell ref="ICU316:ICX316"/>
    <mergeCell ref="ICY316:IDB316"/>
    <mergeCell ref="IDC316:IDF316"/>
    <mergeCell ref="IHW316:IHZ316"/>
    <mergeCell ref="IIA316:IID316"/>
    <mergeCell ref="IIE316:IIH316"/>
    <mergeCell ref="III316:IIL316"/>
    <mergeCell ref="IIM316:IIP316"/>
    <mergeCell ref="IHC316:IHF316"/>
    <mergeCell ref="IHG316:IHJ316"/>
    <mergeCell ref="IHK316:IHN316"/>
    <mergeCell ref="IHO316:IHR316"/>
    <mergeCell ref="IHS316:IHV316"/>
    <mergeCell ref="IGI316:IGL316"/>
    <mergeCell ref="IGM316:IGP316"/>
    <mergeCell ref="IGQ316:IGT316"/>
    <mergeCell ref="IGU316:IGX316"/>
    <mergeCell ref="IGY316:IHB316"/>
    <mergeCell ref="IFO316:IFR316"/>
    <mergeCell ref="IFS316:IFV316"/>
    <mergeCell ref="IFW316:IFZ316"/>
    <mergeCell ref="IGA316:IGD316"/>
    <mergeCell ref="IGE316:IGH316"/>
    <mergeCell ref="IKY316:ILB316"/>
    <mergeCell ref="ILC316:ILF316"/>
    <mergeCell ref="ILG316:ILJ316"/>
    <mergeCell ref="ILK316:ILN316"/>
    <mergeCell ref="ILO316:ILR316"/>
    <mergeCell ref="IKE316:IKH316"/>
    <mergeCell ref="IKI316:IKL316"/>
    <mergeCell ref="IKM316:IKP316"/>
    <mergeCell ref="IKQ316:IKT316"/>
    <mergeCell ref="IKU316:IKX316"/>
    <mergeCell ref="IJK316:IJN316"/>
    <mergeCell ref="IJO316:IJR316"/>
    <mergeCell ref="IJS316:IJV316"/>
    <mergeCell ref="IJW316:IJZ316"/>
    <mergeCell ref="IKA316:IKD316"/>
    <mergeCell ref="IIQ316:IIT316"/>
    <mergeCell ref="IIU316:IIX316"/>
    <mergeCell ref="IIY316:IJB316"/>
    <mergeCell ref="IJC316:IJF316"/>
    <mergeCell ref="IJG316:IJJ316"/>
    <mergeCell ref="IOA316:IOD316"/>
    <mergeCell ref="IOE316:IOH316"/>
    <mergeCell ref="IOI316:IOL316"/>
    <mergeCell ref="IOM316:IOP316"/>
    <mergeCell ref="IOQ316:IOT316"/>
    <mergeCell ref="ING316:INJ316"/>
    <mergeCell ref="INK316:INN316"/>
    <mergeCell ref="INO316:INR316"/>
    <mergeCell ref="INS316:INV316"/>
    <mergeCell ref="INW316:INZ316"/>
    <mergeCell ref="IMM316:IMP316"/>
    <mergeCell ref="IMQ316:IMT316"/>
    <mergeCell ref="IMU316:IMX316"/>
    <mergeCell ref="IMY316:INB316"/>
    <mergeCell ref="INC316:INF316"/>
    <mergeCell ref="ILS316:ILV316"/>
    <mergeCell ref="ILW316:ILZ316"/>
    <mergeCell ref="IMA316:IMD316"/>
    <mergeCell ref="IME316:IMH316"/>
    <mergeCell ref="IMI316:IML316"/>
    <mergeCell ref="IRC316:IRF316"/>
    <mergeCell ref="IRG316:IRJ316"/>
    <mergeCell ref="IRK316:IRN316"/>
    <mergeCell ref="IRO316:IRR316"/>
    <mergeCell ref="IRS316:IRV316"/>
    <mergeCell ref="IQI316:IQL316"/>
    <mergeCell ref="IQM316:IQP316"/>
    <mergeCell ref="IQQ316:IQT316"/>
    <mergeCell ref="IQU316:IQX316"/>
    <mergeCell ref="IQY316:IRB316"/>
    <mergeCell ref="IPO316:IPR316"/>
    <mergeCell ref="IPS316:IPV316"/>
    <mergeCell ref="IPW316:IPZ316"/>
    <mergeCell ref="IQA316:IQD316"/>
    <mergeCell ref="IQE316:IQH316"/>
    <mergeCell ref="IOU316:IOX316"/>
    <mergeCell ref="IOY316:IPB316"/>
    <mergeCell ref="IPC316:IPF316"/>
    <mergeCell ref="IPG316:IPJ316"/>
    <mergeCell ref="IPK316:IPN316"/>
    <mergeCell ref="IUE316:IUH316"/>
    <mergeCell ref="IUI316:IUL316"/>
    <mergeCell ref="IUM316:IUP316"/>
    <mergeCell ref="IUQ316:IUT316"/>
    <mergeCell ref="IUU316:IUX316"/>
    <mergeCell ref="ITK316:ITN316"/>
    <mergeCell ref="ITO316:ITR316"/>
    <mergeCell ref="ITS316:ITV316"/>
    <mergeCell ref="ITW316:ITZ316"/>
    <mergeCell ref="IUA316:IUD316"/>
    <mergeCell ref="ISQ316:IST316"/>
    <mergeCell ref="ISU316:ISX316"/>
    <mergeCell ref="ISY316:ITB316"/>
    <mergeCell ref="ITC316:ITF316"/>
    <mergeCell ref="ITG316:ITJ316"/>
    <mergeCell ref="IRW316:IRZ316"/>
    <mergeCell ref="ISA316:ISD316"/>
    <mergeCell ref="ISE316:ISH316"/>
    <mergeCell ref="ISI316:ISL316"/>
    <mergeCell ref="ISM316:ISP316"/>
    <mergeCell ref="IXG316:IXJ316"/>
    <mergeCell ref="IXK316:IXN316"/>
    <mergeCell ref="IXO316:IXR316"/>
    <mergeCell ref="IXS316:IXV316"/>
    <mergeCell ref="IXW316:IXZ316"/>
    <mergeCell ref="IWM316:IWP316"/>
    <mergeCell ref="IWQ316:IWT316"/>
    <mergeCell ref="IWU316:IWX316"/>
    <mergeCell ref="IWY316:IXB316"/>
    <mergeCell ref="IXC316:IXF316"/>
    <mergeCell ref="IVS316:IVV316"/>
    <mergeCell ref="IVW316:IVZ316"/>
    <mergeCell ref="IWA316:IWD316"/>
    <mergeCell ref="IWE316:IWH316"/>
    <mergeCell ref="IWI316:IWL316"/>
    <mergeCell ref="IUY316:IVB316"/>
    <mergeCell ref="IVC316:IVF316"/>
    <mergeCell ref="IVG316:IVJ316"/>
    <mergeCell ref="IVK316:IVN316"/>
    <mergeCell ref="IVO316:IVR316"/>
    <mergeCell ref="JAI316:JAL316"/>
    <mergeCell ref="JAM316:JAP316"/>
    <mergeCell ref="JAQ316:JAT316"/>
    <mergeCell ref="JAU316:JAX316"/>
    <mergeCell ref="JAY316:JBB316"/>
    <mergeCell ref="IZO316:IZR316"/>
    <mergeCell ref="IZS316:IZV316"/>
    <mergeCell ref="IZW316:IZZ316"/>
    <mergeCell ref="JAA316:JAD316"/>
    <mergeCell ref="JAE316:JAH316"/>
    <mergeCell ref="IYU316:IYX316"/>
    <mergeCell ref="IYY316:IZB316"/>
    <mergeCell ref="IZC316:IZF316"/>
    <mergeCell ref="IZG316:IZJ316"/>
    <mergeCell ref="IZK316:IZN316"/>
    <mergeCell ref="IYA316:IYD316"/>
    <mergeCell ref="IYE316:IYH316"/>
    <mergeCell ref="IYI316:IYL316"/>
    <mergeCell ref="IYM316:IYP316"/>
    <mergeCell ref="IYQ316:IYT316"/>
    <mergeCell ref="JDK316:JDN316"/>
    <mergeCell ref="JDO316:JDR316"/>
    <mergeCell ref="JDS316:JDV316"/>
    <mergeCell ref="JDW316:JDZ316"/>
    <mergeCell ref="JEA316:JED316"/>
    <mergeCell ref="JCQ316:JCT316"/>
    <mergeCell ref="JCU316:JCX316"/>
    <mergeCell ref="JCY316:JDB316"/>
    <mergeCell ref="JDC316:JDF316"/>
    <mergeCell ref="JDG316:JDJ316"/>
    <mergeCell ref="JBW316:JBZ316"/>
    <mergeCell ref="JCA316:JCD316"/>
    <mergeCell ref="JCE316:JCH316"/>
    <mergeCell ref="JCI316:JCL316"/>
    <mergeCell ref="JCM316:JCP316"/>
    <mergeCell ref="JBC316:JBF316"/>
    <mergeCell ref="JBG316:JBJ316"/>
    <mergeCell ref="JBK316:JBN316"/>
    <mergeCell ref="JBO316:JBR316"/>
    <mergeCell ref="JBS316:JBV316"/>
    <mergeCell ref="JGM316:JGP316"/>
    <mergeCell ref="JGQ316:JGT316"/>
    <mergeCell ref="JGU316:JGX316"/>
    <mergeCell ref="JGY316:JHB316"/>
    <mergeCell ref="JHC316:JHF316"/>
    <mergeCell ref="JFS316:JFV316"/>
    <mergeCell ref="JFW316:JFZ316"/>
    <mergeCell ref="JGA316:JGD316"/>
    <mergeCell ref="JGE316:JGH316"/>
    <mergeCell ref="JGI316:JGL316"/>
    <mergeCell ref="JEY316:JFB316"/>
    <mergeCell ref="JFC316:JFF316"/>
    <mergeCell ref="JFG316:JFJ316"/>
    <mergeCell ref="JFK316:JFN316"/>
    <mergeCell ref="JFO316:JFR316"/>
    <mergeCell ref="JEE316:JEH316"/>
    <mergeCell ref="JEI316:JEL316"/>
    <mergeCell ref="JEM316:JEP316"/>
    <mergeCell ref="JEQ316:JET316"/>
    <mergeCell ref="JEU316:JEX316"/>
    <mergeCell ref="JJO316:JJR316"/>
    <mergeCell ref="JJS316:JJV316"/>
    <mergeCell ref="JJW316:JJZ316"/>
    <mergeCell ref="JKA316:JKD316"/>
    <mergeCell ref="JKE316:JKH316"/>
    <mergeCell ref="JIU316:JIX316"/>
    <mergeCell ref="JIY316:JJB316"/>
    <mergeCell ref="JJC316:JJF316"/>
    <mergeCell ref="JJG316:JJJ316"/>
    <mergeCell ref="JJK316:JJN316"/>
    <mergeCell ref="JIA316:JID316"/>
    <mergeCell ref="JIE316:JIH316"/>
    <mergeCell ref="JII316:JIL316"/>
    <mergeCell ref="JIM316:JIP316"/>
    <mergeCell ref="JIQ316:JIT316"/>
    <mergeCell ref="JHG316:JHJ316"/>
    <mergeCell ref="JHK316:JHN316"/>
    <mergeCell ref="JHO316:JHR316"/>
    <mergeCell ref="JHS316:JHV316"/>
    <mergeCell ref="JHW316:JHZ316"/>
    <mergeCell ref="JMQ316:JMT316"/>
    <mergeCell ref="JMU316:JMX316"/>
    <mergeCell ref="JMY316:JNB316"/>
    <mergeCell ref="JNC316:JNF316"/>
    <mergeCell ref="JNG316:JNJ316"/>
    <mergeCell ref="JLW316:JLZ316"/>
    <mergeCell ref="JMA316:JMD316"/>
    <mergeCell ref="JME316:JMH316"/>
    <mergeCell ref="JMI316:JML316"/>
    <mergeCell ref="JMM316:JMP316"/>
    <mergeCell ref="JLC316:JLF316"/>
    <mergeCell ref="JLG316:JLJ316"/>
    <mergeCell ref="JLK316:JLN316"/>
    <mergeCell ref="JLO316:JLR316"/>
    <mergeCell ref="JLS316:JLV316"/>
    <mergeCell ref="JKI316:JKL316"/>
    <mergeCell ref="JKM316:JKP316"/>
    <mergeCell ref="JKQ316:JKT316"/>
    <mergeCell ref="JKU316:JKX316"/>
    <mergeCell ref="JKY316:JLB316"/>
    <mergeCell ref="JPS316:JPV316"/>
    <mergeCell ref="JPW316:JPZ316"/>
    <mergeCell ref="JQA316:JQD316"/>
    <mergeCell ref="JQE316:JQH316"/>
    <mergeCell ref="JQI316:JQL316"/>
    <mergeCell ref="JOY316:JPB316"/>
    <mergeCell ref="JPC316:JPF316"/>
    <mergeCell ref="JPG316:JPJ316"/>
    <mergeCell ref="JPK316:JPN316"/>
    <mergeCell ref="JPO316:JPR316"/>
    <mergeCell ref="JOE316:JOH316"/>
    <mergeCell ref="JOI316:JOL316"/>
    <mergeCell ref="JOM316:JOP316"/>
    <mergeCell ref="JOQ316:JOT316"/>
    <mergeCell ref="JOU316:JOX316"/>
    <mergeCell ref="JNK316:JNN316"/>
    <mergeCell ref="JNO316:JNR316"/>
    <mergeCell ref="JNS316:JNV316"/>
    <mergeCell ref="JNW316:JNZ316"/>
    <mergeCell ref="JOA316:JOD316"/>
    <mergeCell ref="JSU316:JSX316"/>
    <mergeCell ref="JSY316:JTB316"/>
    <mergeCell ref="JTC316:JTF316"/>
    <mergeCell ref="JTG316:JTJ316"/>
    <mergeCell ref="JTK316:JTN316"/>
    <mergeCell ref="JSA316:JSD316"/>
    <mergeCell ref="JSE316:JSH316"/>
    <mergeCell ref="JSI316:JSL316"/>
    <mergeCell ref="JSM316:JSP316"/>
    <mergeCell ref="JSQ316:JST316"/>
    <mergeCell ref="JRG316:JRJ316"/>
    <mergeCell ref="JRK316:JRN316"/>
    <mergeCell ref="JRO316:JRR316"/>
    <mergeCell ref="JRS316:JRV316"/>
    <mergeCell ref="JRW316:JRZ316"/>
    <mergeCell ref="JQM316:JQP316"/>
    <mergeCell ref="JQQ316:JQT316"/>
    <mergeCell ref="JQU316:JQX316"/>
    <mergeCell ref="JQY316:JRB316"/>
    <mergeCell ref="JRC316:JRF316"/>
    <mergeCell ref="JVW316:JVZ316"/>
    <mergeCell ref="JWA316:JWD316"/>
    <mergeCell ref="JWE316:JWH316"/>
    <mergeCell ref="JWI316:JWL316"/>
    <mergeCell ref="JWM316:JWP316"/>
    <mergeCell ref="JVC316:JVF316"/>
    <mergeCell ref="JVG316:JVJ316"/>
    <mergeCell ref="JVK316:JVN316"/>
    <mergeCell ref="JVO316:JVR316"/>
    <mergeCell ref="JVS316:JVV316"/>
    <mergeCell ref="JUI316:JUL316"/>
    <mergeCell ref="JUM316:JUP316"/>
    <mergeCell ref="JUQ316:JUT316"/>
    <mergeCell ref="JUU316:JUX316"/>
    <mergeCell ref="JUY316:JVB316"/>
    <mergeCell ref="JTO316:JTR316"/>
    <mergeCell ref="JTS316:JTV316"/>
    <mergeCell ref="JTW316:JTZ316"/>
    <mergeCell ref="JUA316:JUD316"/>
    <mergeCell ref="JUE316:JUH316"/>
    <mergeCell ref="JYY316:JZB316"/>
    <mergeCell ref="JZC316:JZF316"/>
    <mergeCell ref="JZG316:JZJ316"/>
    <mergeCell ref="JZK316:JZN316"/>
    <mergeCell ref="JZO316:JZR316"/>
    <mergeCell ref="JYE316:JYH316"/>
    <mergeCell ref="JYI316:JYL316"/>
    <mergeCell ref="JYM316:JYP316"/>
    <mergeCell ref="JYQ316:JYT316"/>
    <mergeCell ref="JYU316:JYX316"/>
    <mergeCell ref="JXK316:JXN316"/>
    <mergeCell ref="JXO316:JXR316"/>
    <mergeCell ref="JXS316:JXV316"/>
    <mergeCell ref="JXW316:JXZ316"/>
    <mergeCell ref="JYA316:JYD316"/>
    <mergeCell ref="JWQ316:JWT316"/>
    <mergeCell ref="JWU316:JWX316"/>
    <mergeCell ref="JWY316:JXB316"/>
    <mergeCell ref="JXC316:JXF316"/>
    <mergeCell ref="JXG316:JXJ316"/>
    <mergeCell ref="KCA316:KCD316"/>
    <mergeCell ref="KCE316:KCH316"/>
    <mergeCell ref="KCI316:KCL316"/>
    <mergeCell ref="KCM316:KCP316"/>
    <mergeCell ref="KCQ316:KCT316"/>
    <mergeCell ref="KBG316:KBJ316"/>
    <mergeCell ref="KBK316:KBN316"/>
    <mergeCell ref="KBO316:KBR316"/>
    <mergeCell ref="KBS316:KBV316"/>
    <mergeCell ref="KBW316:KBZ316"/>
    <mergeCell ref="KAM316:KAP316"/>
    <mergeCell ref="KAQ316:KAT316"/>
    <mergeCell ref="KAU316:KAX316"/>
    <mergeCell ref="KAY316:KBB316"/>
    <mergeCell ref="KBC316:KBF316"/>
    <mergeCell ref="JZS316:JZV316"/>
    <mergeCell ref="JZW316:JZZ316"/>
    <mergeCell ref="KAA316:KAD316"/>
    <mergeCell ref="KAE316:KAH316"/>
    <mergeCell ref="KAI316:KAL316"/>
    <mergeCell ref="KFC316:KFF316"/>
    <mergeCell ref="KFG316:KFJ316"/>
    <mergeCell ref="KFK316:KFN316"/>
    <mergeCell ref="KFO316:KFR316"/>
    <mergeCell ref="KFS316:KFV316"/>
    <mergeCell ref="KEI316:KEL316"/>
    <mergeCell ref="KEM316:KEP316"/>
    <mergeCell ref="KEQ316:KET316"/>
    <mergeCell ref="KEU316:KEX316"/>
    <mergeCell ref="KEY316:KFB316"/>
    <mergeCell ref="KDO316:KDR316"/>
    <mergeCell ref="KDS316:KDV316"/>
    <mergeCell ref="KDW316:KDZ316"/>
    <mergeCell ref="KEA316:KED316"/>
    <mergeCell ref="KEE316:KEH316"/>
    <mergeCell ref="KCU316:KCX316"/>
    <mergeCell ref="KCY316:KDB316"/>
    <mergeCell ref="KDC316:KDF316"/>
    <mergeCell ref="KDG316:KDJ316"/>
    <mergeCell ref="KDK316:KDN316"/>
    <mergeCell ref="KIE316:KIH316"/>
    <mergeCell ref="KII316:KIL316"/>
    <mergeCell ref="KIM316:KIP316"/>
    <mergeCell ref="KIQ316:KIT316"/>
    <mergeCell ref="KIU316:KIX316"/>
    <mergeCell ref="KHK316:KHN316"/>
    <mergeCell ref="KHO316:KHR316"/>
    <mergeCell ref="KHS316:KHV316"/>
    <mergeCell ref="KHW316:KHZ316"/>
    <mergeCell ref="KIA316:KID316"/>
    <mergeCell ref="KGQ316:KGT316"/>
    <mergeCell ref="KGU316:KGX316"/>
    <mergeCell ref="KGY316:KHB316"/>
    <mergeCell ref="KHC316:KHF316"/>
    <mergeCell ref="KHG316:KHJ316"/>
    <mergeCell ref="KFW316:KFZ316"/>
    <mergeCell ref="KGA316:KGD316"/>
    <mergeCell ref="KGE316:KGH316"/>
    <mergeCell ref="KGI316:KGL316"/>
    <mergeCell ref="KGM316:KGP316"/>
    <mergeCell ref="KLG316:KLJ316"/>
    <mergeCell ref="KLK316:KLN316"/>
    <mergeCell ref="KLO316:KLR316"/>
    <mergeCell ref="KLS316:KLV316"/>
    <mergeCell ref="KLW316:KLZ316"/>
    <mergeCell ref="KKM316:KKP316"/>
    <mergeCell ref="KKQ316:KKT316"/>
    <mergeCell ref="KKU316:KKX316"/>
    <mergeCell ref="KKY316:KLB316"/>
    <mergeCell ref="KLC316:KLF316"/>
    <mergeCell ref="KJS316:KJV316"/>
    <mergeCell ref="KJW316:KJZ316"/>
    <mergeCell ref="KKA316:KKD316"/>
    <mergeCell ref="KKE316:KKH316"/>
    <mergeCell ref="KKI316:KKL316"/>
    <mergeCell ref="KIY316:KJB316"/>
    <mergeCell ref="KJC316:KJF316"/>
    <mergeCell ref="KJG316:KJJ316"/>
    <mergeCell ref="KJK316:KJN316"/>
    <mergeCell ref="KJO316:KJR316"/>
    <mergeCell ref="KOI316:KOL316"/>
    <mergeCell ref="KOM316:KOP316"/>
    <mergeCell ref="KOQ316:KOT316"/>
    <mergeCell ref="KOU316:KOX316"/>
    <mergeCell ref="KOY316:KPB316"/>
    <mergeCell ref="KNO316:KNR316"/>
    <mergeCell ref="KNS316:KNV316"/>
    <mergeCell ref="KNW316:KNZ316"/>
    <mergeCell ref="KOA316:KOD316"/>
    <mergeCell ref="KOE316:KOH316"/>
    <mergeCell ref="KMU316:KMX316"/>
    <mergeCell ref="KMY316:KNB316"/>
    <mergeCell ref="KNC316:KNF316"/>
    <mergeCell ref="KNG316:KNJ316"/>
    <mergeCell ref="KNK316:KNN316"/>
    <mergeCell ref="KMA316:KMD316"/>
    <mergeCell ref="KME316:KMH316"/>
    <mergeCell ref="KMI316:KML316"/>
    <mergeCell ref="KMM316:KMP316"/>
    <mergeCell ref="KMQ316:KMT316"/>
    <mergeCell ref="KRK316:KRN316"/>
    <mergeCell ref="KRO316:KRR316"/>
    <mergeCell ref="KRS316:KRV316"/>
    <mergeCell ref="KRW316:KRZ316"/>
    <mergeCell ref="KSA316:KSD316"/>
    <mergeCell ref="KQQ316:KQT316"/>
    <mergeCell ref="KQU316:KQX316"/>
    <mergeCell ref="KQY316:KRB316"/>
    <mergeCell ref="KRC316:KRF316"/>
    <mergeCell ref="KRG316:KRJ316"/>
    <mergeCell ref="KPW316:KPZ316"/>
    <mergeCell ref="KQA316:KQD316"/>
    <mergeCell ref="KQE316:KQH316"/>
    <mergeCell ref="KQI316:KQL316"/>
    <mergeCell ref="KQM316:KQP316"/>
    <mergeCell ref="KPC316:KPF316"/>
    <mergeCell ref="KPG316:KPJ316"/>
    <mergeCell ref="KPK316:KPN316"/>
    <mergeCell ref="KPO316:KPR316"/>
    <mergeCell ref="KPS316:KPV316"/>
    <mergeCell ref="KUM316:KUP316"/>
    <mergeCell ref="KUQ316:KUT316"/>
    <mergeCell ref="KUU316:KUX316"/>
    <mergeCell ref="KUY316:KVB316"/>
    <mergeCell ref="KVC316:KVF316"/>
    <mergeCell ref="KTS316:KTV316"/>
    <mergeCell ref="KTW316:KTZ316"/>
    <mergeCell ref="KUA316:KUD316"/>
    <mergeCell ref="KUE316:KUH316"/>
    <mergeCell ref="KUI316:KUL316"/>
    <mergeCell ref="KSY316:KTB316"/>
    <mergeCell ref="KTC316:KTF316"/>
    <mergeCell ref="KTG316:KTJ316"/>
    <mergeCell ref="KTK316:KTN316"/>
    <mergeCell ref="KTO316:KTR316"/>
    <mergeCell ref="KSE316:KSH316"/>
    <mergeCell ref="KSI316:KSL316"/>
    <mergeCell ref="KSM316:KSP316"/>
    <mergeCell ref="KSQ316:KST316"/>
    <mergeCell ref="KSU316:KSX316"/>
    <mergeCell ref="KXO316:KXR316"/>
    <mergeCell ref="KXS316:KXV316"/>
    <mergeCell ref="KXW316:KXZ316"/>
    <mergeCell ref="KYA316:KYD316"/>
    <mergeCell ref="KYE316:KYH316"/>
    <mergeCell ref="KWU316:KWX316"/>
    <mergeCell ref="KWY316:KXB316"/>
    <mergeCell ref="KXC316:KXF316"/>
    <mergeCell ref="KXG316:KXJ316"/>
    <mergeCell ref="KXK316:KXN316"/>
    <mergeCell ref="KWA316:KWD316"/>
    <mergeCell ref="KWE316:KWH316"/>
    <mergeCell ref="KWI316:KWL316"/>
    <mergeCell ref="KWM316:KWP316"/>
    <mergeCell ref="KWQ316:KWT316"/>
    <mergeCell ref="KVG316:KVJ316"/>
    <mergeCell ref="KVK316:KVN316"/>
    <mergeCell ref="KVO316:KVR316"/>
    <mergeCell ref="KVS316:KVV316"/>
    <mergeCell ref="KVW316:KVZ316"/>
    <mergeCell ref="LAQ316:LAT316"/>
    <mergeCell ref="LAU316:LAX316"/>
    <mergeCell ref="LAY316:LBB316"/>
    <mergeCell ref="LBC316:LBF316"/>
    <mergeCell ref="LBG316:LBJ316"/>
    <mergeCell ref="KZW316:KZZ316"/>
    <mergeCell ref="LAA316:LAD316"/>
    <mergeCell ref="LAE316:LAH316"/>
    <mergeCell ref="LAI316:LAL316"/>
    <mergeCell ref="LAM316:LAP316"/>
    <mergeCell ref="KZC316:KZF316"/>
    <mergeCell ref="KZG316:KZJ316"/>
    <mergeCell ref="KZK316:KZN316"/>
    <mergeCell ref="KZO316:KZR316"/>
    <mergeCell ref="KZS316:KZV316"/>
    <mergeCell ref="KYI316:KYL316"/>
    <mergeCell ref="KYM316:KYP316"/>
    <mergeCell ref="KYQ316:KYT316"/>
    <mergeCell ref="KYU316:KYX316"/>
    <mergeCell ref="KYY316:KZB316"/>
    <mergeCell ref="LDS316:LDV316"/>
    <mergeCell ref="LDW316:LDZ316"/>
    <mergeCell ref="LEA316:LED316"/>
    <mergeCell ref="LEE316:LEH316"/>
    <mergeCell ref="LEI316:LEL316"/>
    <mergeCell ref="LCY316:LDB316"/>
    <mergeCell ref="LDC316:LDF316"/>
    <mergeCell ref="LDG316:LDJ316"/>
    <mergeCell ref="LDK316:LDN316"/>
    <mergeCell ref="LDO316:LDR316"/>
    <mergeCell ref="LCE316:LCH316"/>
    <mergeCell ref="LCI316:LCL316"/>
    <mergeCell ref="LCM316:LCP316"/>
    <mergeCell ref="LCQ316:LCT316"/>
    <mergeCell ref="LCU316:LCX316"/>
    <mergeCell ref="LBK316:LBN316"/>
    <mergeCell ref="LBO316:LBR316"/>
    <mergeCell ref="LBS316:LBV316"/>
    <mergeCell ref="LBW316:LBZ316"/>
    <mergeCell ref="LCA316:LCD316"/>
    <mergeCell ref="LGU316:LGX316"/>
    <mergeCell ref="LGY316:LHB316"/>
    <mergeCell ref="LHC316:LHF316"/>
    <mergeCell ref="LHG316:LHJ316"/>
    <mergeCell ref="LHK316:LHN316"/>
    <mergeCell ref="LGA316:LGD316"/>
    <mergeCell ref="LGE316:LGH316"/>
    <mergeCell ref="LGI316:LGL316"/>
    <mergeCell ref="LGM316:LGP316"/>
    <mergeCell ref="LGQ316:LGT316"/>
    <mergeCell ref="LFG316:LFJ316"/>
    <mergeCell ref="LFK316:LFN316"/>
    <mergeCell ref="LFO316:LFR316"/>
    <mergeCell ref="LFS316:LFV316"/>
    <mergeCell ref="LFW316:LFZ316"/>
    <mergeCell ref="LEM316:LEP316"/>
    <mergeCell ref="LEQ316:LET316"/>
    <mergeCell ref="LEU316:LEX316"/>
    <mergeCell ref="LEY316:LFB316"/>
    <mergeCell ref="LFC316:LFF316"/>
    <mergeCell ref="LJW316:LJZ316"/>
    <mergeCell ref="LKA316:LKD316"/>
    <mergeCell ref="LKE316:LKH316"/>
    <mergeCell ref="LKI316:LKL316"/>
    <mergeCell ref="LKM316:LKP316"/>
    <mergeCell ref="LJC316:LJF316"/>
    <mergeCell ref="LJG316:LJJ316"/>
    <mergeCell ref="LJK316:LJN316"/>
    <mergeCell ref="LJO316:LJR316"/>
    <mergeCell ref="LJS316:LJV316"/>
    <mergeCell ref="LII316:LIL316"/>
    <mergeCell ref="LIM316:LIP316"/>
    <mergeCell ref="LIQ316:LIT316"/>
    <mergeCell ref="LIU316:LIX316"/>
    <mergeCell ref="LIY316:LJB316"/>
    <mergeCell ref="LHO316:LHR316"/>
    <mergeCell ref="LHS316:LHV316"/>
    <mergeCell ref="LHW316:LHZ316"/>
    <mergeCell ref="LIA316:LID316"/>
    <mergeCell ref="LIE316:LIH316"/>
    <mergeCell ref="LMY316:LNB316"/>
    <mergeCell ref="LNC316:LNF316"/>
    <mergeCell ref="LNG316:LNJ316"/>
    <mergeCell ref="LNK316:LNN316"/>
    <mergeCell ref="LNO316:LNR316"/>
    <mergeCell ref="LME316:LMH316"/>
    <mergeCell ref="LMI316:LML316"/>
    <mergeCell ref="LMM316:LMP316"/>
    <mergeCell ref="LMQ316:LMT316"/>
    <mergeCell ref="LMU316:LMX316"/>
    <mergeCell ref="LLK316:LLN316"/>
    <mergeCell ref="LLO316:LLR316"/>
    <mergeCell ref="LLS316:LLV316"/>
    <mergeCell ref="LLW316:LLZ316"/>
    <mergeCell ref="LMA316:LMD316"/>
    <mergeCell ref="LKQ316:LKT316"/>
    <mergeCell ref="LKU316:LKX316"/>
    <mergeCell ref="LKY316:LLB316"/>
    <mergeCell ref="LLC316:LLF316"/>
    <mergeCell ref="LLG316:LLJ316"/>
    <mergeCell ref="LQA316:LQD316"/>
    <mergeCell ref="LQE316:LQH316"/>
    <mergeCell ref="LQI316:LQL316"/>
    <mergeCell ref="LQM316:LQP316"/>
    <mergeCell ref="LQQ316:LQT316"/>
    <mergeCell ref="LPG316:LPJ316"/>
    <mergeCell ref="LPK316:LPN316"/>
    <mergeCell ref="LPO316:LPR316"/>
    <mergeCell ref="LPS316:LPV316"/>
    <mergeCell ref="LPW316:LPZ316"/>
    <mergeCell ref="LOM316:LOP316"/>
    <mergeCell ref="LOQ316:LOT316"/>
    <mergeCell ref="LOU316:LOX316"/>
    <mergeCell ref="LOY316:LPB316"/>
    <mergeCell ref="LPC316:LPF316"/>
    <mergeCell ref="LNS316:LNV316"/>
    <mergeCell ref="LNW316:LNZ316"/>
    <mergeCell ref="LOA316:LOD316"/>
    <mergeCell ref="LOE316:LOH316"/>
    <mergeCell ref="LOI316:LOL316"/>
    <mergeCell ref="LTC316:LTF316"/>
    <mergeCell ref="LTG316:LTJ316"/>
    <mergeCell ref="LTK316:LTN316"/>
    <mergeCell ref="LTO316:LTR316"/>
    <mergeCell ref="LTS316:LTV316"/>
    <mergeCell ref="LSI316:LSL316"/>
    <mergeCell ref="LSM316:LSP316"/>
    <mergeCell ref="LSQ316:LST316"/>
    <mergeCell ref="LSU316:LSX316"/>
    <mergeCell ref="LSY316:LTB316"/>
    <mergeCell ref="LRO316:LRR316"/>
    <mergeCell ref="LRS316:LRV316"/>
    <mergeCell ref="LRW316:LRZ316"/>
    <mergeCell ref="LSA316:LSD316"/>
    <mergeCell ref="LSE316:LSH316"/>
    <mergeCell ref="LQU316:LQX316"/>
    <mergeCell ref="LQY316:LRB316"/>
    <mergeCell ref="LRC316:LRF316"/>
    <mergeCell ref="LRG316:LRJ316"/>
    <mergeCell ref="LRK316:LRN316"/>
    <mergeCell ref="LWE316:LWH316"/>
    <mergeCell ref="LWI316:LWL316"/>
    <mergeCell ref="LWM316:LWP316"/>
    <mergeCell ref="LWQ316:LWT316"/>
    <mergeCell ref="LWU316:LWX316"/>
    <mergeCell ref="LVK316:LVN316"/>
    <mergeCell ref="LVO316:LVR316"/>
    <mergeCell ref="LVS316:LVV316"/>
    <mergeCell ref="LVW316:LVZ316"/>
    <mergeCell ref="LWA316:LWD316"/>
    <mergeCell ref="LUQ316:LUT316"/>
    <mergeCell ref="LUU316:LUX316"/>
    <mergeCell ref="LUY316:LVB316"/>
    <mergeCell ref="LVC316:LVF316"/>
    <mergeCell ref="LVG316:LVJ316"/>
    <mergeCell ref="LTW316:LTZ316"/>
    <mergeCell ref="LUA316:LUD316"/>
    <mergeCell ref="LUE316:LUH316"/>
    <mergeCell ref="LUI316:LUL316"/>
    <mergeCell ref="LUM316:LUP316"/>
    <mergeCell ref="LZG316:LZJ316"/>
    <mergeCell ref="LZK316:LZN316"/>
    <mergeCell ref="LZO316:LZR316"/>
    <mergeCell ref="LZS316:LZV316"/>
    <mergeCell ref="LZW316:LZZ316"/>
    <mergeCell ref="LYM316:LYP316"/>
    <mergeCell ref="LYQ316:LYT316"/>
    <mergeCell ref="LYU316:LYX316"/>
    <mergeCell ref="LYY316:LZB316"/>
    <mergeCell ref="LZC316:LZF316"/>
    <mergeCell ref="LXS316:LXV316"/>
    <mergeCell ref="LXW316:LXZ316"/>
    <mergeCell ref="LYA316:LYD316"/>
    <mergeCell ref="LYE316:LYH316"/>
    <mergeCell ref="LYI316:LYL316"/>
    <mergeCell ref="LWY316:LXB316"/>
    <mergeCell ref="LXC316:LXF316"/>
    <mergeCell ref="LXG316:LXJ316"/>
    <mergeCell ref="LXK316:LXN316"/>
    <mergeCell ref="LXO316:LXR316"/>
    <mergeCell ref="MCI316:MCL316"/>
    <mergeCell ref="MCM316:MCP316"/>
    <mergeCell ref="MCQ316:MCT316"/>
    <mergeCell ref="MCU316:MCX316"/>
    <mergeCell ref="MCY316:MDB316"/>
    <mergeCell ref="MBO316:MBR316"/>
    <mergeCell ref="MBS316:MBV316"/>
    <mergeCell ref="MBW316:MBZ316"/>
    <mergeCell ref="MCA316:MCD316"/>
    <mergeCell ref="MCE316:MCH316"/>
    <mergeCell ref="MAU316:MAX316"/>
    <mergeCell ref="MAY316:MBB316"/>
    <mergeCell ref="MBC316:MBF316"/>
    <mergeCell ref="MBG316:MBJ316"/>
    <mergeCell ref="MBK316:MBN316"/>
    <mergeCell ref="MAA316:MAD316"/>
    <mergeCell ref="MAE316:MAH316"/>
    <mergeCell ref="MAI316:MAL316"/>
    <mergeCell ref="MAM316:MAP316"/>
    <mergeCell ref="MAQ316:MAT316"/>
    <mergeCell ref="MFK316:MFN316"/>
    <mergeCell ref="MFO316:MFR316"/>
    <mergeCell ref="MFS316:MFV316"/>
    <mergeCell ref="MFW316:MFZ316"/>
    <mergeCell ref="MGA316:MGD316"/>
    <mergeCell ref="MEQ316:MET316"/>
    <mergeCell ref="MEU316:MEX316"/>
    <mergeCell ref="MEY316:MFB316"/>
    <mergeCell ref="MFC316:MFF316"/>
    <mergeCell ref="MFG316:MFJ316"/>
    <mergeCell ref="MDW316:MDZ316"/>
    <mergeCell ref="MEA316:MED316"/>
    <mergeCell ref="MEE316:MEH316"/>
    <mergeCell ref="MEI316:MEL316"/>
    <mergeCell ref="MEM316:MEP316"/>
    <mergeCell ref="MDC316:MDF316"/>
    <mergeCell ref="MDG316:MDJ316"/>
    <mergeCell ref="MDK316:MDN316"/>
    <mergeCell ref="MDO316:MDR316"/>
    <mergeCell ref="MDS316:MDV316"/>
    <mergeCell ref="MIM316:MIP316"/>
    <mergeCell ref="MIQ316:MIT316"/>
    <mergeCell ref="MIU316:MIX316"/>
    <mergeCell ref="MIY316:MJB316"/>
    <mergeCell ref="MJC316:MJF316"/>
    <mergeCell ref="MHS316:MHV316"/>
    <mergeCell ref="MHW316:MHZ316"/>
    <mergeCell ref="MIA316:MID316"/>
    <mergeCell ref="MIE316:MIH316"/>
    <mergeCell ref="MII316:MIL316"/>
    <mergeCell ref="MGY316:MHB316"/>
    <mergeCell ref="MHC316:MHF316"/>
    <mergeCell ref="MHG316:MHJ316"/>
    <mergeCell ref="MHK316:MHN316"/>
    <mergeCell ref="MHO316:MHR316"/>
    <mergeCell ref="MGE316:MGH316"/>
    <mergeCell ref="MGI316:MGL316"/>
    <mergeCell ref="MGM316:MGP316"/>
    <mergeCell ref="MGQ316:MGT316"/>
    <mergeCell ref="MGU316:MGX316"/>
    <mergeCell ref="MLO316:MLR316"/>
    <mergeCell ref="MLS316:MLV316"/>
    <mergeCell ref="MLW316:MLZ316"/>
    <mergeCell ref="MMA316:MMD316"/>
    <mergeCell ref="MME316:MMH316"/>
    <mergeCell ref="MKU316:MKX316"/>
    <mergeCell ref="MKY316:MLB316"/>
    <mergeCell ref="MLC316:MLF316"/>
    <mergeCell ref="MLG316:MLJ316"/>
    <mergeCell ref="MLK316:MLN316"/>
    <mergeCell ref="MKA316:MKD316"/>
    <mergeCell ref="MKE316:MKH316"/>
    <mergeCell ref="MKI316:MKL316"/>
    <mergeCell ref="MKM316:MKP316"/>
    <mergeCell ref="MKQ316:MKT316"/>
    <mergeCell ref="MJG316:MJJ316"/>
    <mergeCell ref="MJK316:MJN316"/>
    <mergeCell ref="MJO316:MJR316"/>
    <mergeCell ref="MJS316:MJV316"/>
    <mergeCell ref="MJW316:MJZ316"/>
    <mergeCell ref="MOQ316:MOT316"/>
    <mergeCell ref="MOU316:MOX316"/>
    <mergeCell ref="MOY316:MPB316"/>
    <mergeCell ref="MPC316:MPF316"/>
    <mergeCell ref="MPG316:MPJ316"/>
    <mergeCell ref="MNW316:MNZ316"/>
    <mergeCell ref="MOA316:MOD316"/>
    <mergeCell ref="MOE316:MOH316"/>
    <mergeCell ref="MOI316:MOL316"/>
    <mergeCell ref="MOM316:MOP316"/>
    <mergeCell ref="MNC316:MNF316"/>
    <mergeCell ref="MNG316:MNJ316"/>
    <mergeCell ref="MNK316:MNN316"/>
    <mergeCell ref="MNO316:MNR316"/>
    <mergeCell ref="MNS316:MNV316"/>
    <mergeCell ref="MMI316:MML316"/>
    <mergeCell ref="MMM316:MMP316"/>
    <mergeCell ref="MMQ316:MMT316"/>
    <mergeCell ref="MMU316:MMX316"/>
    <mergeCell ref="MMY316:MNB316"/>
    <mergeCell ref="MRS316:MRV316"/>
    <mergeCell ref="MRW316:MRZ316"/>
    <mergeCell ref="MSA316:MSD316"/>
    <mergeCell ref="MSE316:MSH316"/>
    <mergeCell ref="MSI316:MSL316"/>
    <mergeCell ref="MQY316:MRB316"/>
    <mergeCell ref="MRC316:MRF316"/>
    <mergeCell ref="MRG316:MRJ316"/>
    <mergeCell ref="MRK316:MRN316"/>
    <mergeCell ref="MRO316:MRR316"/>
    <mergeCell ref="MQE316:MQH316"/>
    <mergeCell ref="MQI316:MQL316"/>
    <mergeCell ref="MQM316:MQP316"/>
    <mergeCell ref="MQQ316:MQT316"/>
    <mergeCell ref="MQU316:MQX316"/>
    <mergeCell ref="MPK316:MPN316"/>
    <mergeCell ref="MPO316:MPR316"/>
    <mergeCell ref="MPS316:MPV316"/>
    <mergeCell ref="MPW316:MPZ316"/>
    <mergeCell ref="MQA316:MQD316"/>
    <mergeCell ref="MUU316:MUX316"/>
    <mergeCell ref="MUY316:MVB316"/>
    <mergeCell ref="MVC316:MVF316"/>
    <mergeCell ref="MVG316:MVJ316"/>
    <mergeCell ref="MVK316:MVN316"/>
    <mergeCell ref="MUA316:MUD316"/>
    <mergeCell ref="MUE316:MUH316"/>
    <mergeCell ref="MUI316:MUL316"/>
    <mergeCell ref="MUM316:MUP316"/>
    <mergeCell ref="MUQ316:MUT316"/>
    <mergeCell ref="MTG316:MTJ316"/>
    <mergeCell ref="MTK316:MTN316"/>
    <mergeCell ref="MTO316:MTR316"/>
    <mergeCell ref="MTS316:MTV316"/>
    <mergeCell ref="MTW316:MTZ316"/>
    <mergeCell ref="MSM316:MSP316"/>
    <mergeCell ref="MSQ316:MST316"/>
    <mergeCell ref="MSU316:MSX316"/>
    <mergeCell ref="MSY316:MTB316"/>
    <mergeCell ref="MTC316:MTF316"/>
    <mergeCell ref="MXW316:MXZ316"/>
    <mergeCell ref="MYA316:MYD316"/>
    <mergeCell ref="MYE316:MYH316"/>
    <mergeCell ref="MYI316:MYL316"/>
    <mergeCell ref="MYM316:MYP316"/>
    <mergeCell ref="MXC316:MXF316"/>
    <mergeCell ref="MXG316:MXJ316"/>
    <mergeCell ref="MXK316:MXN316"/>
    <mergeCell ref="MXO316:MXR316"/>
    <mergeCell ref="MXS316:MXV316"/>
    <mergeCell ref="MWI316:MWL316"/>
    <mergeCell ref="MWM316:MWP316"/>
    <mergeCell ref="MWQ316:MWT316"/>
    <mergeCell ref="MWU316:MWX316"/>
    <mergeCell ref="MWY316:MXB316"/>
    <mergeCell ref="MVO316:MVR316"/>
    <mergeCell ref="MVS316:MVV316"/>
    <mergeCell ref="MVW316:MVZ316"/>
    <mergeCell ref="MWA316:MWD316"/>
    <mergeCell ref="MWE316:MWH316"/>
    <mergeCell ref="NAY316:NBB316"/>
    <mergeCell ref="NBC316:NBF316"/>
    <mergeCell ref="NBG316:NBJ316"/>
    <mergeCell ref="NBK316:NBN316"/>
    <mergeCell ref="NBO316:NBR316"/>
    <mergeCell ref="NAE316:NAH316"/>
    <mergeCell ref="NAI316:NAL316"/>
    <mergeCell ref="NAM316:NAP316"/>
    <mergeCell ref="NAQ316:NAT316"/>
    <mergeCell ref="NAU316:NAX316"/>
    <mergeCell ref="MZK316:MZN316"/>
    <mergeCell ref="MZO316:MZR316"/>
    <mergeCell ref="MZS316:MZV316"/>
    <mergeCell ref="MZW316:MZZ316"/>
    <mergeCell ref="NAA316:NAD316"/>
    <mergeCell ref="MYQ316:MYT316"/>
    <mergeCell ref="MYU316:MYX316"/>
    <mergeCell ref="MYY316:MZB316"/>
    <mergeCell ref="MZC316:MZF316"/>
    <mergeCell ref="MZG316:MZJ316"/>
    <mergeCell ref="NEA316:NED316"/>
    <mergeCell ref="NEE316:NEH316"/>
    <mergeCell ref="NEI316:NEL316"/>
    <mergeCell ref="NEM316:NEP316"/>
    <mergeCell ref="NEQ316:NET316"/>
    <mergeCell ref="NDG316:NDJ316"/>
    <mergeCell ref="NDK316:NDN316"/>
    <mergeCell ref="NDO316:NDR316"/>
    <mergeCell ref="NDS316:NDV316"/>
    <mergeCell ref="NDW316:NDZ316"/>
    <mergeCell ref="NCM316:NCP316"/>
    <mergeCell ref="NCQ316:NCT316"/>
    <mergeCell ref="NCU316:NCX316"/>
    <mergeCell ref="NCY316:NDB316"/>
    <mergeCell ref="NDC316:NDF316"/>
    <mergeCell ref="NBS316:NBV316"/>
    <mergeCell ref="NBW316:NBZ316"/>
    <mergeCell ref="NCA316:NCD316"/>
    <mergeCell ref="NCE316:NCH316"/>
    <mergeCell ref="NCI316:NCL316"/>
    <mergeCell ref="NHC316:NHF316"/>
    <mergeCell ref="NHG316:NHJ316"/>
    <mergeCell ref="NHK316:NHN316"/>
    <mergeCell ref="NHO316:NHR316"/>
    <mergeCell ref="NHS316:NHV316"/>
    <mergeCell ref="NGI316:NGL316"/>
    <mergeCell ref="NGM316:NGP316"/>
    <mergeCell ref="NGQ316:NGT316"/>
    <mergeCell ref="NGU316:NGX316"/>
    <mergeCell ref="NGY316:NHB316"/>
    <mergeCell ref="NFO316:NFR316"/>
    <mergeCell ref="NFS316:NFV316"/>
    <mergeCell ref="NFW316:NFZ316"/>
    <mergeCell ref="NGA316:NGD316"/>
    <mergeCell ref="NGE316:NGH316"/>
    <mergeCell ref="NEU316:NEX316"/>
    <mergeCell ref="NEY316:NFB316"/>
    <mergeCell ref="NFC316:NFF316"/>
    <mergeCell ref="NFG316:NFJ316"/>
    <mergeCell ref="NFK316:NFN316"/>
    <mergeCell ref="NKE316:NKH316"/>
    <mergeCell ref="NKI316:NKL316"/>
    <mergeCell ref="NKM316:NKP316"/>
    <mergeCell ref="NKQ316:NKT316"/>
    <mergeCell ref="NKU316:NKX316"/>
    <mergeCell ref="NJK316:NJN316"/>
    <mergeCell ref="NJO316:NJR316"/>
    <mergeCell ref="NJS316:NJV316"/>
    <mergeCell ref="NJW316:NJZ316"/>
    <mergeCell ref="NKA316:NKD316"/>
    <mergeCell ref="NIQ316:NIT316"/>
    <mergeCell ref="NIU316:NIX316"/>
    <mergeCell ref="NIY316:NJB316"/>
    <mergeCell ref="NJC316:NJF316"/>
    <mergeCell ref="NJG316:NJJ316"/>
    <mergeCell ref="NHW316:NHZ316"/>
    <mergeCell ref="NIA316:NID316"/>
    <mergeCell ref="NIE316:NIH316"/>
    <mergeCell ref="NII316:NIL316"/>
    <mergeCell ref="NIM316:NIP316"/>
    <mergeCell ref="NNG316:NNJ316"/>
    <mergeCell ref="NNK316:NNN316"/>
    <mergeCell ref="NNO316:NNR316"/>
    <mergeCell ref="NNS316:NNV316"/>
    <mergeCell ref="NNW316:NNZ316"/>
    <mergeCell ref="NMM316:NMP316"/>
    <mergeCell ref="NMQ316:NMT316"/>
    <mergeCell ref="NMU316:NMX316"/>
    <mergeCell ref="NMY316:NNB316"/>
    <mergeCell ref="NNC316:NNF316"/>
    <mergeCell ref="NLS316:NLV316"/>
    <mergeCell ref="NLW316:NLZ316"/>
    <mergeCell ref="NMA316:NMD316"/>
    <mergeCell ref="NME316:NMH316"/>
    <mergeCell ref="NMI316:NML316"/>
    <mergeCell ref="NKY316:NLB316"/>
    <mergeCell ref="NLC316:NLF316"/>
    <mergeCell ref="NLG316:NLJ316"/>
    <mergeCell ref="NLK316:NLN316"/>
    <mergeCell ref="NLO316:NLR316"/>
    <mergeCell ref="NQI316:NQL316"/>
    <mergeCell ref="NQM316:NQP316"/>
    <mergeCell ref="NQQ316:NQT316"/>
    <mergeCell ref="NQU316:NQX316"/>
    <mergeCell ref="NQY316:NRB316"/>
    <mergeCell ref="NPO316:NPR316"/>
    <mergeCell ref="NPS316:NPV316"/>
    <mergeCell ref="NPW316:NPZ316"/>
    <mergeCell ref="NQA316:NQD316"/>
    <mergeCell ref="NQE316:NQH316"/>
    <mergeCell ref="NOU316:NOX316"/>
    <mergeCell ref="NOY316:NPB316"/>
    <mergeCell ref="NPC316:NPF316"/>
    <mergeCell ref="NPG316:NPJ316"/>
    <mergeCell ref="NPK316:NPN316"/>
    <mergeCell ref="NOA316:NOD316"/>
    <mergeCell ref="NOE316:NOH316"/>
    <mergeCell ref="NOI316:NOL316"/>
    <mergeCell ref="NOM316:NOP316"/>
    <mergeCell ref="NOQ316:NOT316"/>
    <mergeCell ref="NTK316:NTN316"/>
    <mergeCell ref="NTO316:NTR316"/>
    <mergeCell ref="NTS316:NTV316"/>
    <mergeCell ref="NTW316:NTZ316"/>
    <mergeCell ref="NUA316:NUD316"/>
    <mergeCell ref="NSQ316:NST316"/>
    <mergeCell ref="NSU316:NSX316"/>
    <mergeCell ref="NSY316:NTB316"/>
    <mergeCell ref="NTC316:NTF316"/>
    <mergeCell ref="NTG316:NTJ316"/>
    <mergeCell ref="NRW316:NRZ316"/>
    <mergeCell ref="NSA316:NSD316"/>
    <mergeCell ref="NSE316:NSH316"/>
    <mergeCell ref="NSI316:NSL316"/>
    <mergeCell ref="NSM316:NSP316"/>
    <mergeCell ref="NRC316:NRF316"/>
    <mergeCell ref="NRG316:NRJ316"/>
    <mergeCell ref="NRK316:NRN316"/>
    <mergeCell ref="NRO316:NRR316"/>
    <mergeCell ref="NRS316:NRV316"/>
    <mergeCell ref="NWM316:NWP316"/>
    <mergeCell ref="NWQ316:NWT316"/>
    <mergeCell ref="NWU316:NWX316"/>
    <mergeCell ref="NWY316:NXB316"/>
    <mergeCell ref="NXC316:NXF316"/>
    <mergeCell ref="NVS316:NVV316"/>
    <mergeCell ref="NVW316:NVZ316"/>
    <mergeCell ref="NWA316:NWD316"/>
    <mergeCell ref="NWE316:NWH316"/>
    <mergeCell ref="NWI316:NWL316"/>
    <mergeCell ref="NUY316:NVB316"/>
    <mergeCell ref="NVC316:NVF316"/>
    <mergeCell ref="NVG316:NVJ316"/>
    <mergeCell ref="NVK316:NVN316"/>
    <mergeCell ref="NVO316:NVR316"/>
    <mergeCell ref="NUE316:NUH316"/>
    <mergeCell ref="NUI316:NUL316"/>
    <mergeCell ref="NUM316:NUP316"/>
    <mergeCell ref="NUQ316:NUT316"/>
    <mergeCell ref="NUU316:NUX316"/>
    <mergeCell ref="NZO316:NZR316"/>
    <mergeCell ref="NZS316:NZV316"/>
    <mergeCell ref="NZW316:NZZ316"/>
    <mergeCell ref="OAA316:OAD316"/>
    <mergeCell ref="OAE316:OAH316"/>
    <mergeCell ref="NYU316:NYX316"/>
    <mergeCell ref="NYY316:NZB316"/>
    <mergeCell ref="NZC316:NZF316"/>
    <mergeCell ref="NZG316:NZJ316"/>
    <mergeCell ref="NZK316:NZN316"/>
    <mergeCell ref="NYA316:NYD316"/>
    <mergeCell ref="NYE316:NYH316"/>
    <mergeCell ref="NYI316:NYL316"/>
    <mergeCell ref="NYM316:NYP316"/>
    <mergeCell ref="NYQ316:NYT316"/>
    <mergeCell ref="NXG316:NXJ316"/>
    <mergeCell ref="NXK316:NXN316"/>
    <mergeCell ref="NXO316:NXR316"/>
    <mergeCell ref="NXS316:NXV316"/>
    <mergeCell ref="NXW316:NXZ316"/>
    <mergeCell ref="OCQ316:OCT316"/>
    <mergeCell ref="OCU316:OCX316"/>
    <mergeCell ref="OCY316:ODB316"/>
    <mergeCell ref="ODC316:ODF316"/>
    <mergeCell ref="ODG316:ODJ316"/>
    <mergeCell ref="OBW316:OBZ316"/>
    <mergeCell ref="OCA316:OCD316"/>
    <mergeCell ref="OCE316:OCH316"/>
    <mergeCell ref="OCI316:OCL316"/>
    <mergeCell ref="OCM316:OCP316"/>
    <mergeCell ref="OBC316:OBF316"/>
    <mergeCell ref="OBG316:OBJ316"/>
    <mergeCell ref="OBK316:OBN316"/>
    <mergeCell ref="OBO316:OBR316"/>
    <mergeCell ref="OBS316:OBV316"/>
    <mergeCell ref="OAI316:OAL316"/>
    <mergeCell ref="OAM316:OAP316"/>
    <mergeCell ref="OAQ316:OAT316"/>
    <mergeCell ref="OAU316:OAX316"/>
    <mergeCell ref="OAY316:OBB316"/>
    <mergeCell ref="OFS316:OFV316"/>
    <mergeCell ref="OFW316:OFZ316"/>
    <mergeCell ref="OGA316:OGD316"/>
    <mergeCell ref="OGE316:OGH316"/>
    <mergeCell ref="OGI316:OGL316"/>
    <mergeCell ref="OEY316:OFB316"/>
    <mergeCell ref="OFC316:OFF316"/>
    <mergeCell ref="OFG316:OFJ316"/>
    <mergeCell ref="OFK316:OFN316"/>
    <mergeCell ref="OFO316:OFR316"/>
    <mergeCell ref="OEE316:OEH316"/>
    <mergeCell ref="OEI316:OEL316"/>
    <mergeCell ref="OEM316:OEP316"/>
    <mergeCell ref="OEQ316:OET316"/>
    <mergeCell ref="OEU316:OEX316"/>
    <mergeCell ref="ODK316:ODN316"/>
    <mergeCell ref="ODO316:ODR316"/>
    <mergeCell ref="ODS316:ODV316"/>
    <mergeCell ref="ODW316:ODZ316"/>
    <mergeCell ref="OEA316:OED316"/>
    <mergeCell ref="OIU316:OIX316"/>
    <mergeCell ref="OIY316:OJB316"/>
    <mergeCell ref="OJC316:OJF316"/>
    <mergeCell ref="OJG316:OJJ316"/>
    <mergeCell ref="OJK316:OJN316"/>
    <mergeCell ref="OIA316:OID316"/>
    <mergeCell ref="OIE316:OIH316"/>
    <mergeCell ref="OII316:OIL316"/>
    <mergeCell ref="OIM316:OIP316"/>
    <mergeCell ref="OIQ316:OIT316"/>
    <mergeCell ref="OHG316:OHJ316"/>
    <mergeCell ref="OHK316:OHN316"/>
    <mergeCell ref="OHO316:OHR316"/>
    <mergeCell ref="OHS316:OHV316"/>
    <mergeCell ref="OHW316:OHZ316"/>
    <mergeCell ref="OGM316:OGP316"/>
    <mergeCell ref="OGQ316:OGT316"/>
    <mergeCell ref="OGU316:OGX316"/>
    <mergeCell ref="OGY316:OHB316"/>
    <mergeCell ref="OHC316:OHF316"/>
    <mergeCell ref="OLW316:OLZ316"/>
    <mergeCell ref="OMA316:OMD316"/>
    <mergeCell ref="OME316:OMH316"/>
    <mergeCell ref="OMI316:OML316"/>
    <mergeCell ref="OMM316:OMP316"/>
    <mergeCell ref="OLC316:OLF316"/>
    <mergeCell ref="OLG316:OLJ316"/>
    <mergeCell ref="OLK316:OLN316"/>
    <mergeCell ref="OLO316:OLR316"/>
    <mergeCell ref="OLS316:OLV316"/>
    <mergeCell ref="OKI316:OKL316"/>
    <mergeCell ref="OKM316:OKP316"/>
    <mergeCell ref="OKQ316:OKT316"/>
    <mergeCell ref="OKU316:OKX316"/>
    <mergeCell ref="OKY316:OLB316"/>
    <mergeCell ref="OJO316:OJR316"/>
    <mergeCell ref="OJS316:OJV316"/>
    <mergeCell ref="OJW316:OJZ316"/>
    <mergeCell ref="OKA316:OKD316"/>
    <mergeCell ref="OKE316:OKH316"/>
    <mergeCell ref="OOY316:OPB316"/>
    <mergeCell ref="OPC316:OPF316"/>
    <mergeCell ref="OPG316:OPJ316"/>
    <mergeCell ref="OPK316:OPN316"/>
    <mergeCell ref="OPO316:OPR316"/>
    <mergeCell ref="OOE316:OOH316"/>
    <mergeCell ref="OOI316:OOL316"/>
    <mergeCell ref="OOM316:OOP316"/>
    <mergeCell ref="OOQ316:OOT316"/>
    <mergeCell ref="OOU316:OOX316"/>
    <mergeCell ref="ONK316:ONN316"/>
    <mergeCell ref="ONO316:ONR316"/>
    <mergeCell ref="ONS316:ONV316"/>
    <mergeCell ref="ONW316:ONZ316"/>
    <mergeCell ref="OOA316:OOD316"/>
    <mergeCell ref="OMQ316:OMT316"/>
    <mergeCell ref="OMU316:OMX316"/>
    <mergeCell ref="OMY316:ONB316"/>
    <mergeCell ref="ONC316:ONF316"/>
    <mergeCell ref="ONG316:ONJ316"/>
    <mergeCell ref="OSA316:OSD316"/>
    <mergeCell ref="OSE316:OSH316"/>
    <mergeCell ref="OSI316:OSL316"/>
    <mergeCell ref="OSM316:OSP316"/>
    <mergeCell ref="OSQ316:OST316"/>
    <mergeCell ref="ORG316:ORJ316"/>
    <mergeCell ref="ORK316:ORN316"/>
    <mergeCell ref="ORO316:ORR316"/>
    <mergeCell ref="ORS316:ORV316"/>
    <mergeCell ref="ORW316:ORZ316"/>
    <mergeCell ref="OQM316:OQP316"/>
    <mergeCell ref="OQQ316:OQT316"/>
    <mergeCell ref="OQU316:OQX316"/>
    <mergeCell ref="OQY316:ORB316"/>
    <mergeCell ref="ORC316:ORF316"/>
    <mergeCell ref="OPS316:OPV316"/>
    <mergeCell ref="OPW316:OPZ316"/>
    <mergeCell ref="OQA316:OQD316"/>
    <mergeCell ref="OQE316:OQH316"/>
    <mergeCell ref="OQI316:OQL316"/>
    <mergeCell ref="OVC316:OVF316"/>
    <mergeCell ref="OVG316:OVJ316"/>
    <mergeCell ref="OVK316:OVN316"/>
    <mergeCell ref="OVO316:OVR316"/>
    <mergeCell ref="OVS316:OVV316"/>
    <mergeCell ref="OUI316:OUL316"/>
    <mergeCell ref="OUM316:OUP316"/>
    <mergeCell ref="OUQ316:OUT316"/>
    <mergeCell ref="OUU316:OUX316"/>
    <mergeCell ref="OUY316:OVB316"/>
    <mergeCell ref="OTO316:OTR316"/>
    <mergeCell ref="OTS316:OTV316"/>
    <mergeCell ref="OTW316:OTZ316"/>
    <mergeCell ref="OUA316:OUD316"/>
    <mergeCell ref="OUE316:OUH316"/>
    <mergeCell ref="OSU316:OSX316"/>
    <mergeCell ref="OSY316:OTB316"/>
    <mergeCell ref="OTC316:OTF316"/>
    <mergeCell ref="OTG316:OTJ316"/>
    <mergeCell ref="OTK316:OTN316"/>
    <mergeCell ref="OYE316:OYH316"/>
    <mergeCell ref="OYI316:OYL316"/>
    <mergeCell ref="OYM316:OYP316"/>
    <mergeCell ref="OYQ316:OYT316"/>
    <mergeCell ref="OYU316:OYX316"/>
    <mergeCell ref="OXK316:OXN316"/>
    <mergeCell ref="OXO316:OXR316"/>
    <mergeCell ref="OXS316:OXV316"/>
    <mergeCell ref="OXW316:OXZ316"/>
    <mergeCell ref="OYA316:OYD316"/>
    <mergeCell ref="OWQ316:OWT316"/>
    <mergeCell ref="OWU316:OWX316"/>
    <mergeCell ref="OWY316:OXB316"/>
    <mergeCell ref="OXC316:OXF316"/>
    <mergeCell ref="OXG316:OXJ316"/>
    <mergeCell ref="OVW316:OVZ316"/>
    <mergeCell ref="OWA316:OWD316"/>
    <mergeCell ref="OWE316:OWH316"/>
    <mergeCell ref="OWI316:OWL316"/>
    <mergeCell ref="OWM316:OWP316"/>
    <mergeCell ref="PBG316:PBJ316"/>
    <mergeCell ref="PBK316:PBN316"/>
    <mergeCell ref="PBO316:PBR316"/>
    <mergeCell ref="PBS316:PBV316"/>
    <mergeCell ref="PBW316:PBZ316"/>
    <mergeCell ref="PAM316:PAP316"/>
    <mergeCell ref="PAQ316:PAT316"/>
    <mergeCell ref="PAU316:PAX316"/>
    <mergeCell ref="PAY316:PBB316"/>
    <mergeCell ref="PBC316:PBF316"/>
    <mergeCell ref="OZS316:OZV316"/>
    <mergeCell ref="OZW316:OZZ316"/>
    <mergeCell ref="PAA316:PAD316"/>
    <mergeCell ref="PAE316:PAH316"/>
    <mergeCell ref="PAI316:PAL316"/>
    <mergeCell ref="OYY316:OZB316"/>
    <mergeCell ref="OZC316:OZF316"/>
    <mergeCell ref="OZG316:OZJ316"/>
    <mergeCell ref="OZK316:OZN316"/>
    <mergeCell ref="OZO316:OZR316"/>
    <mergeCell ref="PEI316:PEL316"/>
    <mergeCell ref="PEM316:PEP316"/>
    <mergeCell ref="PEQ316:PET316"/>
    <mergeCell ref="PEU316:PEX316"/>
    <mergeCell ref="PEY316:PFB316"/>
    <mergeCell ref="PDO316:PDR316"/>
    <mergeCell ref="PDS316:PDV316"/>
    <mergeCell ref="PDW316:PDZ316"/>
    <mergeCell ref="PEA316:PED316"/>
    <mergeCell ref="PEE316:PEH316"/>
    <mergeCell ref="PCU316:PCX316"/>
    <mergeCell ref="PCY316:PDB316"/>
    <mergeCell ref="PDC316:PDF316"/>
    <mergeCell ref="PDG316:PDJ316"/>
    <mergeCell ref="PDK316:PDN316"/>
    <mergeCell ref="PCA316:PCD316"/>
    <mergeCell ref="PCE316:PCH316"/>
    <mergeCell ref="PCI316:PCL316"/>
    <mergeCell ref="PCM316:PCP316"/>
    <mergeCell ref="PCQ316:PCT316"/>
    <mergeCell ref="PHK316:PHN316"/>
    <mergeCell ref="PHO316:PHR316"/>
    <mergeCell ref="PHS316:PHV316"/>
    <mergeCell ref="PHW316:PHZ316"/>
    <mergeCell ref="PIA316:PID316"/>
    <mergeCell ref="PGQ316:PGT316"/>
    <mergeCell ref="PGU316:PGX316"/>
    <mergeCell ref="PGY316:PHB316"/>
    <mergeCell ref="PHC316:PHF316"/>
    <mergeCell ref="PHG316:PHJ316"/>
    <mergeCell ref="PFW316:PFZ316"/>
    <mergeCell ref="PGA316:PGD316"/>
    <mergeCell ref="PGE316:PGH316"/>
    <mergeCell ref="PGI316:PGL316"/>
    <mergeCell ref="PGM316:PGP316"/>
    <mergeCell ref="PFC316:PFF316"/>
    <mergeCell ref="PFG316:PFJ316"/>
    <mergeCell ref="PFK316:PFN316"/>
    <mergeCell ref="PFO316:PFR316"/>
    <mergeCell ref="PFS316:PFV316"/>
    <mergeCell ref="PKM316:PKP316"/>
    <mergeCell ref="PKQ316:PKT316"/>
    <mergeCell ref="PKU316:PKX316"/>
    <mergeCell ref="PKY316:PLB316"/>
    <mergeCell ref="PLC316:PLF316"/>
    <mergeCell ref="PJS316:PJV316"/>
    <mergeCell ref="PJW316:PJZ316"/>
    <mergeCell ref="PKA316:PKD316"/>
    <mergeCell ref="PKE316:PKH316"/>
    <mergeCell ref="PKI316:PKL316"/>
    <mergeCell ref="PIY316:PJB316"/>
    <mergeCell ref="PJC316:PJF316"/>
    <mergeCell ref="PJG316:PJJ316"/>
    <mergeCell ref="PJK316:PJN316"/>
    <mergeCell ref="PJO316:PJR316"/>
    <mergeCell ref="PIE316:PIH316"/>
    <mergeCell ref="PII316:PIL316"/>
    <mergeCell ref="PIM316:PIP316"/>
    <mergeCell ref="PIQ316:PIT316"/>
    <mergeCell ref="PIU316:PIX316"/>
    <mergeCell ref="PNO316:PNR316"/>
    <mergeCell ref="PNS316:PNV316"/>
    <mergeCell ref="PNW316:PNZ316"/>
    <mergeCell ref="POA316:POD316"/>
    <mergeCell ref="POE316:POH316"/>
    <mergeCell ref="PMU316:PMX316"/>
    <mergeCell ref="PMY316:PNB316"/>
    <mergeCell ref="PNC316:PNF316"/>
    <mergeCell ref="PNG316:PNJ316"/>
    <mergeCell ref="PNK316:PNN316"/>
    <mergeCell ref="PMA316:PMD316"/>
    <mergeCell ref="PME316:PMH316"/>
    <mergeCell ref="PMI316:PML316"/>
    <mergeCell ref="PMM316:PMP316"/>
    <mergeCell ref="PMQ316:PMT316"/>
    <mergeCell ref="PLG316:PLJ316"/>
    <mergeCell ref="PLK316:PLN316"/>
    <mergeCell ref="PLO316:PLR316"/>
    <mergeCell ref="PLS316:PLV316"/>
    <mergeCell ref="PLW316:PLZ316"/>
    <mergeCell ref="PQQ316:PQT316"/>
    <mergeCell ref="PQU316:PQX316"/>
    <mergeCell ref="PQY316:PRB316"/>
    <mergeCell ref="PRC316:PRF316"/>
    <mergeCell ref="PRG316:PRJ316"/>
    <mergeCell ref="PPW316:PPZ316"/>
    <mergeCell ref="PQA316:PQD316"/>
    <mergeCell ref="PQE316:PQH316"/>
    <mergeCell ref="PQI316:PQL316"/>
    <mergeCell ref="PQM316:PQP316"/>
    <mergeCell ref="PPC316:PPF316"/>
    <mergeCell ref="PPG316:PPJ316"/>
    <mergeCell ref="PPK316:PPN316"/>
    <mergeCell ref="PPO316:PPR316"/>
    <mergeCell ref="PPS316:PPV316"/>
    <mergeCell ref="POI316:POL316"/>
    <mergeCell ref="POM316:POP316"/>
    <mergeCell ref="POQ316:POT316"/>
    <mergeCell ref="POU316:POX316"/>
    <mergeCell ref="POY316:PPB316"/>
    <mergeCell ref="PTS316:PTV316"/>
    <mergeCell ref="PTW316:PTZ316"/>
    <mergeCell ref="PUA316:PUD316"/>
    <mergeCell ref="PUE316:PUH316"/>
    <mergeCell ref="PUI316:PUL316"/>
    <mergeCell ref="PSY316:PTB316"/>
    <mergeCell ref="PTC316:PTF316"/>
    <mergeCell ref="PTG316:PTJ316"/>
    <mergeCell ref="PTK316:PTN316"/>
    <mergeCell ref="PTO316:PTR316"/>
    <mergeCell ref="PSE316:PSH316"/>
    <mergeCell ref="PSI316:PSL316"/>
    <mergeCell ref="PSM316:PSP316"/>
    <mergeCell ref="PSQ316:PST316"/>
    <mergeCell ref="PSU316:PSX316"/>
    <mergeCell ref="PRK316:PRN316"/>
    <mergeCell ref="PRO316:PRR316"/>
    <mergeCell ref="PRS316:PRV316"/>
    <mergeCell ref="PRW316:PRZ316"/>
    <mergeCell ref="PSA316:PSD316"/>
    <mergeCell ref="PWU316:PWX316"/>
    <mergeCell ref="PWY316:PXB316"/>
    <mergeCell ref="PXC316:PXF316"/>
    <mergeCell ref="PXG316:PXJ316"/>
    <mergeCell ref="PXK316:PXN316"/>
    <mergeCell ref="PWA316:PWD316"/>
    <mergeCell ref="PWE316:PWH316"/>
    <mergeCell ref="PWI316:PWL316"/>
    <mergeCell ref="PWM316:PWP316"/>
    <mergeCell ref="PWQ316:PWT316"/>
    <mergeCell ref="PVG316:PVJ316"/>
    <mergeCell ref="PVK316:PVN316"/>
    <mergeCell ref="PVO316:PVR316"/>
    <mergeCell ref="PVS316:PVV316"/>
    <mergeCell ref="PVW316:PVZ316"/>
    <mergeCell ref="PUM316:PUP316"/>
    <mergeCell ref="PUQ316:PUT316"/>
    <mergeCell ref="PUU316:PUX316"/>
    <mergeCell ref="PUY316:PVB316"/>
    <mergeCell ref="PVC316:PVF316"/>
    <mergeCell ref="PZW316:PZZ316"/>
    <mergeCell ref="QAA316:QAD316"/>
    <mergeCell ref="QAE316:QAH316"/>
    <mergeCell ref="QAI316:QAL316"/>
    <mergeCell ref="QAM316:QAP316"/>
    <mergeCell ref="PZC316:PZF316"/>
    <mergeCell ref="PZG316:PZJ316"/>
    <mergeCell ref="PZK316:PZN316"/>
    <mergeCell ref="PZO316:PZR316"/>
    <mergeCell ref="PZS316:PZV316"/>
    <mergeCell ref="PYI316:PYL316"/>
    <mergeCell ref="PYM316:PYP316"/>
    <mergeCell ref="PYQ316:PYT316"/>
    <mergeCell ref="PYU316:PYX316"/>
    <mergeCell ref="PYY316:PZB316"/>
    <mergeCell ref="PXO316:PXR316"/>
    <mergeCell ref="PXS316:PXV316"/>
    <mergeCell ref="PXW316:PXZ316"/>
    <mergeCell ref="PYA316:PYD316"/>
    <mergeCell ref="PYE316:PYH316"/>
    <mergeCell ref="QCY316:QDB316"/>
    <mergeCell ref="QDC316:QDF316"/>
    <mergeCell ref="QDG316:QDJ316"/>
    <mergeCell ref="QDK316:QDN316"/>
    <mergeCell ref="QDO316:QDR316"/>
    <mergeCell ref="QCE316:QCH316"/>
    <mergeCell ref="QCI316:QCL316"/>
    <mergeCell ref="QCM316:QCP316"/>
    <mergeCell ref="QCQ316:QCT316"/>
    <mergeCell ref="QCU316:QCX316"/>
    <mergeCell ref="QBK316:QBN316"/>
    <mergeCell ref="QBO316:QBR316"/>
    <mergeCell ref="QBS316:QBV316"/>
    <mergeCell ref="QBW316:QBZ316"/>
    <mergeCell ref="QCA316:QCD316"/>
    <mergeCell ref="QAQ316:QAT316"/>
    <mergeCell ref="QAU316:QAX316"/>
    <mergeCell ref="QAY316:QBB316"/>
    <mergeCell ref="QBC316:QBF316"/>
    <mergeCell ref="QBG316:QBJ316"/>
    <mergeCell ref="QGA316:QGD316"/>
    <mergeCell ref="QGE316:QGH316"/>
    <mergeCell ref="QGI316:QGL316"/>
    <mergeCell ref="QGM316:QGP316"/>
    <mergeCell ref="QGQ316:QGT316"/>
    <mergeCell ref="QFG316:QFJ316"/>
    <mergeCell ref="QFK316:QFN316"/>
    <mergeCell ref="QFO316:QFR316"/>
    <mergeCell ref="QFS316:QFV316"/>
    <mergeCell ref="QFW316:QFZ316"/>
    <mergeCell ref="QEM316:QEP316"/>
    <mergeCell ref="QEQ316:QET316"/>
    <mergeCell ref="QEU316:QEX316"/>
    <mergeCell ref="QEY316:QFB316"/>
    <mergeCell ref="QFC316:QFF316"/>
    <mergeCell ref="QDS316:QDV316"/>
    <mergeCell ref="QDW316:QDZ316"/>
    <mergeCell ref="QEA316:QED316"/>
    <mergeCell ref="QEE316:QEH316"/>
    <mergeCell ref="QEI316:QEL316"/>
    <mergeCell ref="QJC316:QJF316"/>
    <mergeCell ref="QJG316:QJJ316"/>
    <mergeCell ref="QJK316:QJN316"/>
    <mergeCell ref="QJO316:QJR316"/>
    <mergeCell ref="QJS316:QJV316"/>
    <mergeCell ref="QII316:QIL316"/>
    <mergeCell ref="QIM316:QIP316"/>
    <mergeCell ref="QIQ316:QIT316"/>
    <mergeCell ref="QIU316:QIX316"/>
    <mergeCell ref="QIY316:QJB316"/>
    <mergeCell ref="QHO316:QHR316"/>
    <mergeCell ref="QHS316:QHV316"/>
    <mergeCell ref="QHW316:QHZ316"/>
    <mergeCell ref="QIA316:QID316"/>
    <mergeCell ref="QIE316:QIH316"/>
    <mergeCell ref="QGU316:QGX316"/>
    <mergeCell ref="QGY316:QHB316"/>
    <mergeCell ref="QHC316:QHF316"/>
    <mergeCell ref="QHG316:QHJ316"/>
    <mergeCell ref="QHK316:QHN316"/>
    <mergeCell ref="QME316:QMH316"/>
    <mergeCell ref="QMI316:QML316"/>
    <mergeCell ref="QMM316:QMP316"/>
    <mergeCell ref="QMQ316:QMT316"/>
    <mergeCell ref="QMU316:QMX316"/>
    <mergeCell ref="QLK316:QLN316"/>
    <mergeCell ref="QLO316:QLR316"/>
    <mergeCell ref="QLS316:QLV316"/>
    <mergeCell ref="QLW316:QLZ316"/>
    <mergeCell ref="QMA316:QMD316"/>
    <mergeCell ref="QKQ316:QKT316"/>
    <mergeCell ref="QKU316:QKX316"/>
    <mergeCell ref="QKY316:QLB316"/>
    <mergeCell ref="QLC316:QLF316"/>
    <mergeCell ref="QLG316:QLJ316"/>
    <mergeCell ref="QJW316:QJZ316"/>
    <mergeCell ref="QKA316:QKD316"/>
    <mergeCell ref="QKE316:QKH316"/>
    <mergeCell ref="QKI316:QKL316"/>
    <mergeCell ref="QKM316:QKP316"/>
    <mergeCell ref="QPG316:QPJ316"/>
    <mergeCell ref="QPK316:QPN316"/>
    <mergeCell ref="QPO316:QPR316"/>
    <mergeCell ref="QPS316:QPV316"/>
    <mergeCell ref="QPW316:QPZ316"/>
    <mergeCell ref="QOM316:QOP316"/>
    <mergeCell ref="QOQ316:QOT316"/>
    <mergeCell ref="QOU316:QOX316"/>
    <mergeCell ref="QOY316:QPB316"/>
    <mergeCell ref="QPC316:QPF316"/>
    <mergeCell ref="QNS316:QNV316"/>
    <mergeCell ref="QNW316:QNZ316"/>
    <mergeCell ref="QOA316:QOD316"/>
    <mergeCell ref="QOE316:QOH316"/>
    <mergeCell ref="QOI316:QOL316"/>
    <mergeCell ref="QMY316:QNB316"/>
    <mergeCell ref="QNC316:QNF316"/>
    <mergeCell ref="QNG316:QNJ316"/>
    <mergeCell ref="QNK316:QNN316"/>
    <mergeCell ref="QNO316:QNR316"/>
    <mergeCell ref="QSI316:QSL316"/>
    <mergeCell ref="QSM316:QSP316"/>
    <mergeCell ref="QSQ316:QST316"/>
    <mergeCell ref="QSU316:QSX316"/>
    <mergeCell ref="QSY316:QTB316"/>
    <mergeCell ref="QRO316:QRR316"/>
    <mergeCell ref="QRS316:QRV316"/>
    <mergeCell ref="QRW316:QRZ316"/>
    <mergeCell ref="QSA316:QSD316"/>
    <mergeCell ref="QSE316:QSH316"/>
    <mergeCell ref="QQU316:QQX316"/>
    <mergeCell ref="QQY316:QRB316"/>
    <mergeCell ref="QRC316:QRF316"/>
    <mergeCell ref="QRG316:QRJ316"/>
    <mergeCell ref="QRK316:QRN316"/>
    <mergeCell ref="QQA316:QQD316"/>
    <mergeCell ref="QQE316:QQH316"/>
    <mergeCell ref="QQI316:QQL316"/>
    <mergeCell ref="QQM316:QQP316"/>
    <mergeCell ref="QQQ316:QQT316"/>
    <mergeCell ref="QVK316:QVN316"/>
    <mergeCell ref="QVO316:QVR316"/>
    <mergeCell ref="QVS316:QVV316"/>
    <mergeCell ref="QVW316:QVZ316"/>
    <mergeCell ref="QWA316:QWD316"/>
    <mergeCell ref="QUQ316:QUT316"/>
    <mergeCell ref="QUU316:QUX316"/>
    <mergeCell ref="QUY316:QVB316"/>
    <mergeCell ref="QVC316:QVF316"/>
    <mergeCell ref="QVG316:QVJ316"/>
    <mergeCell ref="QTW316:QTZ316"/>
    <mergeCell ref="QUA316:QUD316"/>
    <mergeCell ref="QUE316:QUH316"/>
    <mergeCell ref="QUI316:QUL316"/>
    <mergeCell ref="QUM316:QUP316"/>
    <mergeCell ref="QTC316:QTF316"/>
    <mergeCell ref="QTG316:QTJ316"/>
    <mergeCell ref="QTK316:QTN316"/>
    <mergeCell ref="QTO316:QTR316"/>
    <mergeCell ref="QTS316:QTV316"/>
    <mergeCell ref="QYM316:QYP316"/>
    <mergeCell ref="QYQ316:QYT316"/>
    <mergeCell ref="QYU316:QYX316"/>
    <mergeCell ref="QYY316:QZB316"/>
    <mergeCell ref="QZC316:QZF316"/>
    <mergeCell ref="QXS316:QXV316"/>
    <mergeCell ref="QXW316:QXZ316"/>
    <mergeCell ref="QYA316:QYD316"/>
    <mergeCell ref="QYE316:QYH316"/>
    <mergeCell ref="QYI316:QYL316"/>
    <mergeCell ref="QWY316:QXB316"/>
    <mergeCell ref="QXC316:QXF316"/>
    <mergeCell ref="QXG316:QXJ316"/>
    <mergeCell ref="QXK316:QXN316"/>
    <mergeCell ref="QXO316:QXR316"/>
    <mergeCell ref="QWE316:QWH316"/>
    <mergeCell ref="QWI316:QWL316"/>
    <mergeCell ref="QWM316:QWP316"/>
    <mergeCell ref="QWQ316:QWT316"/>
    <mergeCell ref="QWU316:QWX316"/>
    <mergeCell ref="RBO316:RBR316"/>
    <mergeCell ref="RBS316:RBV316"/>
    <mergeCell ref="RBW316:RBZ316"/>
    <mergeCell ref="RCA316:RCD316"/>
    <mergeCell ref="RCE316:RCH316"/>
    <mergeCell ref="RAU316:RAX316"/>
    <mergeCell ref="RAY316:RBB316"/>
    <mergeCell ref="RBC316:RBF316"/>
    <mergeCell ref="RBG316:RBJ316"/>
    <mergeCell ref="RBK316:RBN316"/>
    <mergeCell ref="RAA316:RAD316"/>
    <mergeCell ref="RAE316:RAH316"/>
    <mergeCell ref="RAI316:RAL316"/>
    <mergeCell ref="RAM316:RAP316"/>
    <mergeCell ref="RAQ316:RAT316"/>
    <mergeCell ref="QZG316:QZJ316"/>
    <mergeCell ref="QZK316:QZN316"/>
    <mergeCell ref="QZO316:QZR316"/>
    <mergeCell ref="QZS316:QZV316"/>
    <mergeCell ref="QZW316:QZZ316"/>
    <mergeCell ref="REQ316:RET316"/>
    <mergeCell ref="REU316:REX316"/>
    <mergeCell ref="REY316:RFB316"/>
    <mergeCell ref="RFC316:RFF316"/>
    <mergeCell ref="RFG316:RFJ316"/>
    <mergeCell ref="RDW316:RDZ316"/>
    <mergeCell ref="REA316:RED316"/>
    <mergeCell ref="REE316:REH316"/>
    <mergeCell ref="REI316:REL316"/>
    <mergeCell ref="REM316:REP316"/>
    <mergeCell ref="RDC316:RDF316"/>
    <mergeCell ref="RDG316:RDJ316"/>
    <mergeCell ref="RDK316:RDN316"/>
    <mergeCell ref="RDO316:RDR316"/>
    <mergeCell ref="RDS316:RDV316"/>
    <mergeCell ref="RCI316:RCL316"/>
    <mergeCell ref="RCM316:RCP316"/>
    <mergeCell ref="RCQ316:RCT316"/>
    <mergeCell ref="RCU316:RCX316"/>
    <mergeCell ref="RCY316:RDB316"/>
    <mergeCell ref="RHS316:RHV316"/>
    <mergeCell ref="RHW316:RHZ316"/>
    <mergeCell ref="RIA316:RID316"/>
    <mergeCell ref="RIE316:RIH316"/>
    <mergeCell ref="RII316:RIL316"/>
    <mergeCell ref="RGY316:RHB316"/>
    <mergeCell ref="RHC316:RHF316"/>
    <mergeCell ref="RHG316:RHJ316"/>
    <mergeCell ref="RHK316:RHN316"/>
    <mergeCell ref="RHO316:RHR316"/>
    <mergeCell ref="RGE316:RGH316"/>
    <mergeCell ref="RGI316:RGL316"/>
    <mergeCell ref="RGM316:RGP316"/>
    <mergeCell ref="RGQ316:RGT316"/>
    <mergeCell ref="RGU316:RGX316"/>
    <mergeCell ref="RFK316:RFN316"/>
    <mergeCell ref="RFO316:RFR316"/>
    <mergeCell ref="RFS316:RFV316"/>
    <mergeCell ref="RFW316:RFZ316"/>
    <mergeCell ref="RGA316:RGD316"/>
    <mergeCell ref="RKU316:RKX316"/>
    <mergeCell ref="RKY316:RLB316"/>
    <mergeCell ref="RLC316:RLF316"/>
    <mergeCell ref="RLG316:RLJ316"/>
    <mergeCell ref="RLK316:RLN316"/>
    <mergeCell ref="RKA316:RKD316"/>
    <mergeCell ref="RKE316:RKH316"/>
    <mergeCell ref="RKI316:RKL316"/>
    <mergeCell ref="RKM316:RKP316"/>
    <mergeCell ref="RKQ316:RKT316"/>
    <mergeCell ref="RJG316:RJJ316"/>
    <mergeCell ref="RJK316:RJN316"/>
    <mergeCell ref="RJO316:RJR316"/>
    <mergeCell ref="RJS316:RJV316"/>
    <mergeCell ref="RJW316:RJZ316"/>
    <mergeCell ref="RIM316:RIP316"/>
    <mergeCell ref="RIQ316:RIT316"/>
    <mergeCell ref="RIU316:RIX316"/>
    <mergeCell ref="RIY316:RJB316"/>
    <mergeCell ref="RJC316:RJF316"/>
    <mergeCell ref="RNW316:RNZ316"/>
    <mergeCell ref="ROA316:ROD316"/>
    <mergeCell ref="ROE316:ROH316"/>
    <mergeCell ref="ROI316:ROL316"/>
    <mergeCell ref="ROM316:ROP316"/>
    <mergeCell ref="RNC316:RNF316"/>
    <mergeCell ref="RNG316:RNJ316"/>
    <mergeCell ref="RNK316:RNN316"/>
    <mergeCell ref="RNO316:RNR316"/>
    <mergeCell ref="RNS316:RNV316"/>
    <mergeCell ref="RMI316:RML316"/>
    <mergeCell ref="RMM316:RMP316"/>
    <mergeCell ref="RMQ316:RMT316"/>
    <mergeCell ref="RMU316:RMX316"/>
    <mergeCell ref="RMY316:RNB316"/>
    <mergeCell ref="RLO316:RLR316"/>
    <mergeCell ref="RLS316:RLV316"/>
    <mergeCell ref="RLW316:RLZ316"/>
    <mergeCell ref="RMA316:RMD316"/>
    <mergeCell ref="RME316:RMH316"/>
    <mergeCell ref="RQY316:RRB316"/>
    <mergeCell ref="RRC316:RRF316"/>
    <mergeCell ref="RRG316:RRJ316"/>
    <mergeCell ref="RRK316:RRN316"/>
    <mergeCell ref="RRO316:RRR316"/>
    <mergeCell ref="RQE316:RQH316"/>
    <mergeCell ref="RQI316:RQL316"/>
    <mergeCell ref="RQM316:RQP316"/>
    <mergeCell ref="RQQ316:RQT316"/>
    <mergeCell ref="RQU316:RQX316"/>
    <mergeCell ref="RPK316:RPN316"/>
    <mergeCell ref="RPO316:RPR316"/>
    <mergeCell ref="RPS316:RPV316"/>
    <mergeCell ref="RPW316:RPZ316"/>
    <mergeCell ref="RQA316:RQD316"/>
    <mergeCell ref="ROQ316:ROT316"/>
    <mergeCell ref="ROU316:ROX316"/>
    <mergeCell ref="ROY316:RPB316"/>
    <mergeCell ref="RPC316:RPF316"/>
    <mergeCell ref="RPG316:RPJ316"/>
    <mergeCell ref="RUA316:RUD316"/>
    <mergeCell ref="RUE316:RUH316"/>
    <mergeCell ref="RUI316:RUL316"/>
    <mergeCell ref="RUM316:RUP316"/>
    <mergeCell ref="RUQ316:RUT316"/>
    <mergeCell ref="RTG316:RTJ316"/>
    <mergeCell ref="RTK316:RTN316"/>
    <mergeCell ref="RTO316:RTR316"/>
    <mergeCell ref="RTS316:RTV316"/>
    <mergeCell ref="RTW316:RTZ316"/>
    <mergeCell ref="RSM316:RSP316"/>
    <mergeCell ref="RSQ316:RST316"/>
    <mergeCell ref="RSU316:RSX316"/>
    <mergeCell ref="RSY316:RTB316"/>
    <mergeCell ref="RTC316:RTF316"/>
    <mergeCell ref="RRS316:RRV316"/>
    <mergeCell ref="RRW316:RRZ316"/>
    <mergeCell ref="RSA316:RSD316"/>
    <mergeCell ref="RSE316:RSH316"/>
    <mergeCell ref="RSI316:RSL316"/>
    <mergeCell ref="RXC316:RXF316"/>
    <mergeCell ref="RXG316:RXJ316"/>
    <mergeCell ref="RXK316:RXN316"/>
    <mergeCell ref="RXO316:RXR316"/>
    <mergeCell ref="RXS316:RXV316"/>
    <mergeCell ref="RWI316:RWL316"/>
    <mergeCell ref="RWM316:RWP316"/>
    <mergeCell ref="RWQ316:RWT316"/>
    <mergeCell ref="RWU316:RWX316"/>
    <mergeCell ref="RWY316:RXB316"/>
    <mergeCell ref="RVO316:RVR316"/>
    <mergeCell ref="RVS316:RVV316"/>
    <mergeCell ref="RVW316:RVZ316"/>
    <mergeCell ref="RWA316:RWD316"/>
    <mergeCell ref="RWE316:RWH316"/>
    <mergeCell ref="RUU316:RUX316"/>
    <mergeCell ref="RUY316:RVB316"/>
    <mergeCell ref="RVC316:RVF316"/>
    <mergeCell ref="RVG316:RVJ316"/>
    <mergeCell ref="RVK316:RVN316"/>
    <mergeCell ref="SAE316:SAH316"/>
    <mergeCell ref="SAI316:SAL316"/>
    <mergeCell ref="SAM316:SAP316"/>
    <mergeCell ref="SAQ316:SAT316"/>
    <mergeCell ref="SAU316:SAX316"/>
    <mergeCell ref="RZK316:RZN316"/>
    <mergeCell ref="RZO316:RZR316"/>
    <mergeCell ref="RZS316:RZV316"/>
    <mergeCell ref="RZW316:RZZ316"/>
    <mergeCell ref="SAA316:SAD316"/>
    <mergeCell ref="RYQ316:RYT316"/>
    <mergeCell ref="RYU316:RYX316"/>
    <mergeCell ref="RYY316:RZB316"/>
    <mergeCell ref="RZC316:RZF316"/>
    <mergeCell ref="RZG316:RZJ316"/>
    <mergeCell ref="RXW316:RXZ316"/>
    <mergeCell ref="RYA316:RYD316"/>
    <mergeCell ref="RYE316:RYH316"/>
    <mergeCell ref="RYI316:RYL316"/>
    <mergeCell ref="RYM316:RYP316"/>
    <mergeCell ref="SDG316:SDJ316"/>
    <mergeCell ref="SDK316:SDN316"/>
    <mergeCell ref="SDO316:SDR316"/>
    <mergeCell ref="SDS316:SDV316"/>
    <mergeCell ref="SDW316:SDZ316"/>
    <mergeCell ref="SCM316:SCP316"/>
    <mergeCell ref="SCQ316:SCT316"/>
    <mergeCell ref="SCU316:SCX316"/>
    <mergeCell ref="SCY316:SDB316"/>
    <mergeCell ref="SDC316:SDF316"/>
    <mergeCell ref="SBS316:SBV316"/>
    <mergeCell ref="SBW316:SBZ316"/>
    <mergeCell ref="SCA316:SCD316"/>
    <mergeCell ref="SCE316:SCH316"/>
    <mergeCell ref="SCI316:SCL316"/>
    <mergeCell ref="SAY316:SBB316"/>
    <mergeCell ref="SBC316:SBF316"/>
    <mergeCell ref="SBG316:SBJ316"/>
    <mergeCell ref="SBK316:SBN316"/>
    <mergeCell ref="SBO316:SBR316"/>
    <mergeCell ref="SGI316:SGL316"/>
    <mergeCell ref="SGM316:SGP316"/>
    <mergeCell ref="SGQ316:SGT316"/>
    <mergeCell ref="SGU316:SGX316"/>
    <mergeCell ref="SGY316:SHB316"/>
    <mergeCell ref="SFO316:SFR316"/>
    <mergeCell ref="SFS316:SFV316"/>
    <mergeCell ref="SFW316:SFZ316"/>
    <mergeCell ref="SGA316:SGD316"/>
    <mergeCell ref="SGE316:SGH316"/>
    <mergeCell ref="SEU316:SEX316"/>
    <mergeCell ref="SEY316:SFB316"/>
    <mergeCell ref="SFC316:SFF316"/>
    <mergeCell ref="SFG316:SFJ316"/>
    <mergeCell ref="SFK316:SFN316"/>
    <mergeCell ref="SEA316:SED316"/>
    <mergeCell ref="SEE316:SEH316"/>
    <mergeCell ref="SEI316:SEL316"/>
    <mergeCell ref="SEM316:SEP316"/>
    <mergeCell ref="SEQ316:SET316"/>
    <mergeCell ref="SJK316:SJN316"/>
    <mergeCell ref="SJO316:SJR316"/>
    <mergeCell ref="SJS316:SJV316"/>
    <mergeCell ref="SJW316:SJZ316"/>
    <mergeCell ref="SKA316:SKD316"/>
    <mergeCell ref="SIQ316:SIT316"/>
    <mergeCell ref="SIU316:SIX316"/>
    <mergeCell ref="SIY316:SJB316"/>
    <mergeCell ref="SJC316:SJF316"/>
    <mergeCell ref="SJG316:SJJ316"/>
    <mergeCell ref="SHW316:SHZ316"/>
    <mergeCell ref="SIA316:SID316"/>
    <mergeCell ref="SIE316:SIH316"/>
    <mergeCell ref="SII316:SIL316"/>
    <mergeCell ref="SIM316:SIP316"/>
    <mergeCell ref="SHC316:SHF316"/>
    <mergeCell ref="SHG316:SHJ316"/>
    <mergeCell ref="SHK316:SHN316"/>
    <mergeCell ref="SHO316:SHR316"/>
    <mergeCell ref="SHS316:SHV316"/>
    <mergeCell ref="SMM316:SMP316"/>
    <mergeCell ref="SMQ316:SMT316"/>
    <mergeCell ref="SMU316:SMX316"/>
    <mergeCell ref="SMY316:SNB316"/>
    <mergeCell ref="SNC316:SNF316"/>
    <mergeCell ref="SLS316:SLV316"/>
    <mergeCell ref="SLW316:SLZ316"/>
    <mergeCell ref="SMA316:SMD316"/>
    <mergeCell ref="SME316:SMH316"/>
    <mergeCell ref="SMI316:SML316"/>
    <mergeCell ref="SKY316:SLB316"/>
    <mergeCell ref="SLC316:SLF316"/>
    <mergeCell ref="SLG316:SLJ316"/>
    <mergeCell ref="SLK316:SLN316"/>
    <mergeCell ref="SLO316:SLR316"/>
    <mergeCell ref="SKE316:SKH316"/>
    <mergeCell ref="SKI316:SKL316"/>
    <mergeCell ref="SKM316:SKP316"/>
    <mergeCell ref="SKQ316:SKT316"/>
    <mergeCell ref="SKU316:SKX316"/>
    <mergeCell ref="SPO316:SPR316"/>
    <mergeCell ref="SPS316:SPV316"/>
    <mergeCell ref="SPW316:SPZ316"/>
    <mergeCell ref="SQA316:SQD316"/>
    <mergeCell ref="SQE316:SQH316"/>
    <mergeCell ref="SOU316:SOX316"/>
    <mergeCell ref="SOY316:SPB316"/>
    <mergeCell ref="SPC316:SPF316"/>
    <mergeCell ref="SPG316:SPJ316"/>
    <mergeCell ref="SPK316:SPN316"/>
    <mergeCell ref="SOA316:SOD316"/>
    <mergeCell ref="SOE316:SOH316"/>
    <mergeCell ref="SOI316:SOL316"/>
    <mergeCell ref="SOM316:SOP316"/>
    <mergeCell ref="SOQ316:SOT316"/>
    <mergeCell ref="SNG316:SNJ316"/>
    <mergeCell ref="SNK316:SNN316"/>
    <mergeCell ref="SNO316:SNR316"/>
    <mergeCell ref="SNS316:SNV316"/>
    <mergeCell ref="SNW316:SNZ316"/>
    <mergeCell ref="SSQ316:SST316"/>
    <mergeCell ref="SSU316:SSX316"/>
    <mergeCell ref="SSY316:STB316"/>
    <mergeCell ref="STC316:STF316"/>
    <mergeCell ref="STG316:STJ316"/>
    <mergeCell ref="SRW316:SRZ316"/>
    <mergeCell ref="SSA316:SSD316"/>
    <mergeCell ref="SSE316:SSH316"/>
    <mergeCell ref="SSI316:SSL316"/>
    <mergeCell ref="SSM316:SSP316"/>
    <mergeCell ref="SRC316:SRF316"/>
    <mergeCell ref="SRG316:SRJ316"/>
    <mergeCell ref="SRK316:SRN316"/>
    <mergeCell ref="SRO316:SRR316"/>
    <mergeCell ref="SRS316:SRV316"/>
    <mergeCell ref="SQI316:SQL316"/>
    <mergeCell ref="SQM316:SQP316"/>
    <mergeCell ref="SQQ316:SQT316"/>
    <mergeCell ref="SQU316:SQX316"/>
    <mergeCell ref="SQY316:SRB316"/>
    <mergeCell ref="SVS316:SVV316"/>
    <mergeCell ref="SVW316:SVZ316"/>
    <mergeCell ref="SWA316:SWD316"/>
    <mergeCell ref="SWE316:SWH316"/>
    <mergeCell ref="SWI316:SWL316"/>
    <mergeCell ref="SUY316:SVB316"/>
    <mergeCell ref="SVC316:SVF316"/>
    <mergeCell ref="SVG316:SVJ316"/>
    <mergeCell ref="SVK316:SVN316"/>
    <mergeCell ref="SVO316:SVR316"/>
    <mergeCell ref="SUE316:SUH316"/>
    <mergeCell ref="SUI316:SUL316"/>
    <mergeCell ref="SUM316:SUP316"/>
    <mergeCell ref="SUQ316:SUT316"/>
    <mergeCell ref="SUU316:SUX316"/>
    <mergeCell ref="STK316:STN316"/>
    <mergeCell ref="STO316:STR316"/>
    <mergeCell ref="STS316:STV316"/>
    <mergeCell ref="STW316:STZ316"/>
    <mergeCell ref="SUA316:SUD316"/>
    <mergeCell ref="SYU316:SYX316"/>
    <mergeCell ref="SYY316:SZB316"/>
    <mergeCell ref="SZC316:SZF316"/>
    <mergeCell ref="SZG316:SZJ316"/>
    <mergeCell ref="SZK316:SZN316"/>
    <mergeCell ref="SYA316:SYD316"/>
    <mergeCell ref="SYE316:SYH316"/>
    <mergeCell ref="SYI316:SYL316"/>
    <mergeCell ref="SYM316:SYP316"/>
    <mergeCell ref="SYQ316:SYT316"/>
    <mergeCell ref="SXG316:SXJ316"/>
    <mergeCell ref="SXK316:SXN316"/>
    <mergeCell ref="SXO316:SXR316"/>
    <mergeCell ref="SXS316:SXV316"/>
    <mergeCell ref="SXW316:SXZ316"/>
    <mergeCell ref="SWM316:SWP316"/>
    <mergeCell ref="SWQ316:SWT316"/>
    <mergeCell ref="SWU316:SWX316"/>
    <mergeCell ref="SWY316:SXB316"/>
    <mergeCell ref="SXC316:SXF316"/>
    <mergeCell ref="TBW316:TBZ316"/>
    <mergeCell ref="TCA316:TCD316"/>
    <mergeCell ref="TCE316:TCH316"/>
    <mergeCell ref="TCI316:TCL316"/>
    <mergeCell ref="TCM316:TCP316"/>
    <mergeCell ref="TBC316:TBF316"/>
    <mergeCell ref="TBG316:TBJ316"/>
    <mergeCell ref="TBK316:TBN316"/>
    <mergeCell ref="TBO316:TBR316"/>
    <mergeCell ref="TBS316:TBV316"/>
    <mergeCell ref="TAI316:TAL316"/>
    <mergeCell ref="TAM316:TAP316"/>
    <mergeCell ref="TAQ316:TAT316"/>
    <mergeCell ref="TAU316:TAX316"/>
    <mergeCell ref="TAY316:TBB316"/>
    <mergeCell ref="SZO316:SZR316"/>
    <mergeCell ref="SZS316:SZV316"/>
    <mergeCell ref="SZW316:SZZ316"/>
    <mergeCell ref="TAA316:TAD316"/>
    <mergeCell ref="TAE316:TAH316"/>
    <mergeCell ref="TEY316:TFB316"/>
    <mergeCell ref="TFC316:TFF316"/>
    <mergeCell ref="TFG316:TFJ316"/>
    <mergeCell ref="TFK316:TFN316"/>
    <mergeCell ref="TFO316:TFR316"/>
    <mergeCell ref="TEE316:TEH316"/>
    <mergeCell ref="TEI316:TEL316"/>
    <mergeCell ref="TEM316:TEP316"/>
    <mergeCell ref="TEQ316:TET316"/>
    <mergeCell ref="TEU316:TEX316"/>
    <mergeCell ref="TDK316:TDN316"/>
    <mergeCell ref="TDO316:TDR316"/>
    <mergeCell ref="TDS316:TDV316"/>
    <mergeCell ref="TDW316:TDZ316"/>
    <mergeCell ref="TEA316:TED316"/>
    <mergeCell ref="TCQ316:TCT316"/>
    <mergeCell ref="TCU316:TCX316"/>
    <mergeCell ref="TCY316:TDB316"/>
    <mergeCell ref="TDC316:TDF316"/>
    <mergeCell ref="TDG316:TDJ316"/>
    <mergeCell ref="TIA316:TID316"/>
    <mergeCell ref="TIE316:TIH316"/>
    <mergeCell ref="TII316:TIL316"/>
    <mergeCell ref="TIM316:TIP316"/>
    <mergeCell ref="TIQ316:TIT316"/>
    <mergeCell ref="THG316:THJ316"/>
    <mergeCell ref="THK316:THN316"/>
    <mergeCell ref="THO316:THR316"/>
    <mergeCell ref="THS316:THV316"/>
    <mergeCell ref="THW316:THZ316"/>
    <mergeCell ref="TGM316:TGP316"/>
    <mergeCell ref="TGQ316:TGT316"/>
    <mergeCell ref="TGU316:TGX316"/>
    <mergeCell ref="TGY316:THB316"/>
    <mergeCell ref="THC316:THF316"/>
    <mergeCell ref="TFS316:TFV316"/>
    <mergeCell ref="TFW316:TFZ316"/>
    <mergeCell ref="TGA316:TGD316"/>
    <mergeCell ref="TGE316:TGH316"/>
    <mergeCell ref="TGI316:TGL316"/>
    <mergeCell ref="TLC316:TLF316"/>
    <mergeCell ref="TLG316:TLJ316"/>
    <mergeCell ref="TLK316:TLN316"/>
    <mergeCell ref="TLO316:TLR316"/>
    <mergeCell ref="TLS316:TLV316"/>
    <mergeCell ref="TKI316:TKL316"/>
    <mergeCell ref="TKM316:TKP316"/>
    <mergeCell ref="TKQ316:TKT316"/>
    <mergeCell ref="TKU316:TKX316"/>
    <mergeCell ref="TKY316:TLB316"/>
    <mergeCell ref="TJO316:TJR316"/>
    <mergeCell ref="TJS316:TJV316"/>
    <mergeCell ref="TJW316:TJZ316"/>
    <mergeCell ref="TKA316:TKD316"/>
    <mergeCell ref="TKE316:TKH316"/>
    <mergeCell ref="TIU316:TIX316"/>
    <mergeCell ref="TIY316:TJB316"/>
    <mergeCell ref="TJC316:TJF316"/>
    <mergeCell ref="TJG316:TJJ316"/>
    <mergeCell ref="TJK316:TJN316"/>
    <mergeCell ref="TOE316:TOH316"/>
    <mergeCell ref="TOI316:TOL316"/>
    <mergeCell ref="TOM316:TOP316"/>
    <mergeCell ref="TOQ316:TOT316"/>
    <mergeCell ref="TOU316:TOX316"/>
    <mergeCell ref="TNK316:TNN316"/>
    <mergeCell ref="TNO316:TNR316"/>
    <mergeCell ref="TNS316:TNV316"/>
    <mergeCell ref="TNW316:TNZ316"/>
    <mergeCell ref="TOA316:TOD316"/>
    <mergeCell ref="TMQ316:TMT316"/>
    <mergeCell ref="TMU316:TMX316"/>
    <mergeCell ref="TMY316:TNB316"/>
    <mergeCell ref="TNC316:TNF316"/>
    <mergeCell ref="TNG316:TNJ316"/>
    <mergeCell ref="TLW316:TLZ316"/>
    <mergeCell ref="TMA316:TMD316"/>
    <mergeCell ref="TME316:TMH316"/>
    <mergeCell ref="TMI316:TML316"/>
    <mergeCell ref="TMM316:TMP316"/>
    <mergeCell ref="TRG316:TRJ316"/>
    <mergeCell ref="TRK316:TRN316"/>
    <mergeCell ref="TRO316:TRR316"/>
    <mergeCell ref="TRS316:TRV316"/>
    <mergeCell ref="TRW316:TRZ316"/>
    <mergeCell ref="TQM316:TQP316"/>
    <mergeCell ref="TQQ316:TQT316"/>
    <mergeCell ref="TQU316:TQX316"/>
    <mergeCell ref="TQY316:TRB316"/>
    <mergeCell ref="TRC316:TRF316"/>
    <mergeCell ref="TPS316:TPV316"/>
    <mergeCell ref="TPW316:TPZ316"/>
    <mergeCell ref="TQA316:TQD316"/>
    <mergeCell ref="TQE316:TQH316"/>
    <mergeCell ref="TQI316:TQL316"/>
    <mergeCell ref="TOY316:TPB316"/>
    <mergeCell ref="TPC316:TPF316"/>
    <mergeCell ref="TPG316:TPJ316"/>
    <mergeCell ref="TPK316:TPN316"/>
    <mergeCell ref="TPO316:TPR316"/>
    <mergeCell ref="TUI316:TUL316"/>
    <mergeCell ref="TUM316:TUP316"/>
    <mergeCell ref="TUQ316:TUT316"/>
    <mergeCell ref="TUU316:TUX316"/>
    <mergeCell ref="TUY316:TVB316"/>
    <mergeCell ref="TTO316:TTR316"/>
    <mergeCell ref="TTS316:TTV316"/>
    <mergeCell ref="TTW316:TTZ316"/>
    <mergeCell ref="TUA316:TUD316"/>
    <mergeCell ref="TUE316:TUH316"/>
    <mergeCell ref="TSU316:TSX316"/>
    <mergeCell ref="TSY316:TTB316"/>
    <mergeCell ref="TTC316:TTF316"/>
    <mergeCell ref="TTG316:TTJ316"/>
    <mergeCell ref="TTK316:TTN316"/>
    <mergeCell ref="TSA316:TSD316"/>
    <mergeCell ref="TSE316:TSH316"/>
    <mergeCell ref="TSI316:TSL316"/>
    <mergeCell ref="TSM316:TSP316"/>
    <mergeCell ref="TSQ316:TST316"/>
    <mergeCell ref="TXK316:TXN316"/>
    <mergeCell ref="TXO316:TXR316"/>
    <mergeCell ref="TXS316:TXV316"/>
    <mergeCell ref="TXW316:TXZ316"/>
    <mergeCell ref="TYA316:TYD316"/>
    <mergeCell ref="TWQ316:TWT316"/>
    <mergeCell ref="TWU316:TWX316"/>
    <mergeCell ref="TWY316:TXB316"/>
    <mergeCell ref="TXC316:TXF316"/>
    <mergeCell ref="TXG316:TXJ316"/>
    <mergeCell ref="TVW316:TVZ316"/>
    <mergeCell ref="TWA316:TWD316"/>
    <mergeCell ref="TWE316:TWH316"/>
    <mergeCell ref="TWI316:TWL316"/>
    <mergeCell ref="TWM316:TWP316"/>
    <mergeCell ref="TVC316:TVF316"/>
    <mergeCell ref="TVG316:TVJ316"/>
    <mergeCell ref="TVK316:TVN316"/>
    <mergeCell ref="TVO316:TVR316"/>
    <mergeCell ref="TVS316:TVV316"/>
    <mergeCell ref="UAM316:UAP316"/>
    <mergeCell ref="UAQ316:UAT316"/>
    <mergeCell ref="UAU316:UAX316"/>
    <mergeCell ref="UAY316:UBB316"/>
    <mergeCell ref="UBC316:UBF316"/>
    <mergeCell ref="TZS316:TZV316"/>
    <mergeCell ref="TZW316:TZZ316"/>
    <mergeCell ref="UAA316:UAD316"/>
    <mergeCell ref="UAE316:UAH316"/>
    <mergeCell ref="UAI316:UAL316"/>
    <mergeCell ref="TYY316:TZB316"/>
    <mergeCell ref="TZC316:TZF316"/>
    <mergeCell ref="TZG316:TZJ316"/>
    <mergeCell ref="TZK316:TZN316"/>
    <mergeCell ref="TZO316:TZR316"/>
    <mergeCell ref="TYE316:TYH316"/>
    <mergeCell ref="TYI316:TYL316"/>
    <mergeCell ref="TYM316:TYP316"/>
    <mergeCell ref="TYQ316:TYT316"/>
    <mergeCell ref="TYU316:TYX316"/>
    <mergeCell ref="UDO316:UDR316"/>
    <mergeCell ref="UDS316:UDV316"/>
    <mergeCell ref="UDW316:UDZ316"/>
    <mergeCell ref="UEA316:UED316"/>
    <mergeCell ref="UEE316:UEH316"/>
    <mergeCell ref="UCU316:UCX316"/>
    <mergeCell ref="UCY316:UDB316"/>
    <mergeCell ref="UDC316:UDF316"/>
    <mergeCell ref="UDG316:UDJ316"/>
    <mergeCell ref="UDK316:UDN316"/>
    <mergeCell ref="UCA316:UCD316"/>
    <mergeCell ref="UCE316:UCH316"/>
    <mergeCell ref="UCI316:UCL316"/>
    <mergeCell ref="UCM316:UCP316"/>
    <mergeCell ref="UCQ316:UCT316"/>
    <mergeCell ref="UBG316:UBJ316"/>
    <mergeCell ref="UBK316:UBN316"/>
    <mergeCell ref="UBO316:UBR316"/>
    <mergeCell ref="UBS316:UBV316"/>
    <mergeCell ref="UBW316:UBZ316"/>
    <mergeCell ref="UGQ316:UGT316"/>
    <mergeCell ref="UGU316:UGX316"/>
    <mergeCell ref="UGY316:UHB316"/>
    <mergeCell ref="UHC316:UHF316"/>
    <mergeCell ref="UHG316:UHJ316"/>
    <mergeCell ref="UFW316:UFZ316"/>
    <mergeCell ref="UGA316:UGD316"/>
    <mergeCell ref="UGE316:UGH316"/>
    <mergeCell ref="UGI316:UGL316"/>
    <mergeCell ref="UGM316:UGP316"/>
    <mergeCell ref="UFC316:UFF316"/>
    <mergeCell ref="UFG316:UFJ316"/>
    <mergeCell ref="UFK316:UFN316"/>
    <mergeCell ref="UFO316:UFR316"/>
    <mergeCell ref="UFS316:UFV316"/>
    <mergeCell ref="UEI316:UEL316"/>
    <mergeCell ref="UEM316:UEP316"/>
    <mergeCell ref="UEQ316:UET316"/>
    <mergeCell ref="UEU316:UEX316"/>
    <mergeCell ref="UEY316:UFB316"/>
    <mergeCell ref="UJS316:UJV316"/>
    <mergeCell ref="UJW316:UJZ316"/>
    <mergeCell ref="UKA316:UKD316"/>
    <mergeCell ref="UKE316:UKH316"/>
    <mergeCell ref="UKI316:UKL316"/>
    <mergeCell ref="UIY316:UJB316"/>
    <mergeCell ref="UJC316:UJF316"/>
    <mergeCell ref="UJG316:UJJ316"/>
    <mergeCell ref="UJK316:UJN316"/>
    <mergeCell ref="UJO316:UJR316"/>
    <mergeCell ref="UIE316:UIH316"/>
    <mergeCell ref="UII316:UIL316"/>
    <mergeCell ref="UIM316:UIP316"/>
    <mergeCell ref="UIQ316:UIT316"/>
    <mergeCell ref="UIU316:UIX316"/>
    <mergeCell ref="UHK316:UHN316"/>
    <mergeCell ref="UHO316:UHR316"/>
    <mergeCell ref="UHS316:UHV316"/>
    <mergeCell ref="UHW316:UHZ316"/>
    <mergeCell ref="UIA316:UID316"/>
    <mergeCell ref="UMU316:UMX316"/>
    <mergeCell ref="UMY316:UNB316"/>
    <mergeCell ref="UNC316:UNF316"/>
    <mergeCell ref="UNG316:UNJ316"/>
    <mergeCell ref="UNK316:UNN316"/>
    <mergeCell ref="UMA316:UMD316"/>
    <mergeCell ref="UME316:UMH316"/>
    <mergeCell ref="UMI316:UML316"/>
    <mergeCell ref="UMM316:UMP316"/>
    <mergeCell ref="UMQ316:UMT316"/>
    <mergeCell ref="ULG316:ULJ316"/>
    <mergeCell ref="ULK316:ULN316"/>
    <mergeCell ref="ULO316:ULR316"/>
    <mergeCell ref="ULS316:ULV316"/>
    <mergeCell ref="ULW316:ULZ316"/>
    <mergeCell ref="UKM316:UKP316"/>
    <mergeCell ref="UKQ316:UKT316"/>
    <mergeCell ref="UKU316:UKX316"/>
    <mergeCell ref="UKY316:ULB316"/>
    <mergeCell ref="ULC316:ULF316"/>
    <mergeCell ref="UPW316:UPZ316"/>
    <mergeCell ref="UQA316:UQD316"/>
    <mergeCell ref="UQE316:UQH316"/>
    <mergeCell ref="UQI316:UQL316"/>
    <mergeCell ref="UQM316:UQP316"/>
    <mergeCell ref="UPC316:UPF316"/>
    <mergeCell ref="UPG316:UPJ316"/>
    <mergeCell ref="UPK316:UPN316"/>
    <mergeCell ref="UPO316:UPR316"/>
    <mergeCell ref="UPS316:UPV316"/>
    <mergeCell ref="UOI316:UOL316"/>
    <mergeCell ref="UOM316:UOP316"/>
    <mergeCell ref="UOQ316:UOT316"/>
    <mergeCell ref="UOU316:UOX316"/>
    <mergeCell ref="UOY316:UPB316"/>
    <mergeCell ref="UNO316:UNR316"/>
    <mergeCell ref="UNS316:UNV316"/>
    <mergeCell ref="UNW316:UNZ316"/>
    <mergeCell ref="UOA316:UOD316"/>
    <mergeCell ref="UOE316:UOH316"/>
    <mergeCell ref="USY316:UTB316"/>
    <mergeCell ref="UTC316:UTF316"/>
    <mergeCell ref="UTG316:UTJ316"/>
    <mergeCell ref="UTK316:UTN316"/>
    <mergeCell ref="UTO316:UTR316"/>
    <mergeCell ref="USE316:USH316"/>
    <mergeCell ref="USI316:USL316"/>
    <mergeCell ref="USM316:USP316"/>
    <mergeCell ref="USQ316:UST316"/>
    <mergeCell ref="USU316:USX316"/>
    <mergeCell ref="URK316:URN316"/>
    <mergeCell ref="URO316:URR316"/>
    <mergeCell ref="URS316:URV316"/>
    <mergeCell ref="URW316:URZ316"/>
    <mergeCell ref="USA316:USD316"/>
    <mergeCell ref="UQQ316:UQT316"/>
    <mergeCell ref="UQU316:UQX316"/>
    <mergeCell ref="UQY316:URB316"/>
    <mergeCell ref="URC316:URF316"/>
    <mergeCell ref="URG316:URJ316"/>
    <mergeCell ref="UWA316:UWD316"/>
    <mergeCell ref="UWE316:UWH316"/>
    <mergeCell ref="UWI316:UWL316"/>
    <mergeCell ref="UWM316:UWP316"/>
    <mergeCell ref="UWQ316:UWT316"/>
    <mergeCell ref="UVG316:UVJ316"/>
    <mergeCell ref="UVK316:UVN316"/>
    <mergeCell ref="UVO316:UVR316"/>
    <mergeCell ref="UVS316:UVV316"/>
    <mergeCell ref="UVW316:UVZ316"/>
    <mergeCell ref="UUM316:UUP316"/>
    <mergeCell ref="UUQ316:UUT316"/>
    <mergeCell ref="UUU316:UUX316"/>
    <mergeCell ref="UUY316:UVB316"/>
    <mergeCell ref="UVC316:UVF316"/>
    <mergeCell ref="UTS316:UTV316"/>
    <mergeCell ref="UTW316:UTZ316"/>
    <mergeCell ref="UUA316:UUD316"/>
    <mergeCell ref="UUE316:UUH316"/>
    <mergeCell ref="UUI316:UUL316"/>
    <mergeCell ref="UZC316:UZF316"/>
    <mergeCell ref="UZG316:UZJ316"/>
    <mergeCell ref="UZK316:UZN316"/>
    <mergeCell ref="UZO316:UZR316"/>
    <mergeCell ref="UZS316:UZV316"/>
    <mergeCell ref="UYI316:UYL316"/>
    <mergeCell ref="UYM316:UYP316"/>
    <mergeCell ref="UYQ316:UYT316"/>
    <mergeCell ref="UYU316:UYX316"/>
    <mergeCell ref="UYY316:UZB316"/>
    <mergeCell ref="UXO316:UXR316"/>
    <mergeCell ref="UXS316:UXV316"/>
    <mergeCell ref="UXW316:UXZ316"/>
    <mergeCell ref="UYA316:UYD316"/>
    <mergeCell ref="UYE316:UYH316"/>
    <mergeCell ref="UWU316:UWX316"/>
    <mergeCell ref="UWY316:UXB316"/>
    <mergeCell ref="UXC316:UXF316"/>
    <mergeCell ref="UXG316:UXJ316"/>
    <mergeCell ref="UXK316:UXN316"/>
    <mergeCell ref="VCE316:VCH316"/>
    <mergeCell ref="VCI316:VCL316"/>
    <mergeCell ref="VCM316:VCP316"/>
    <mergeCell ref="VCQ316:VCT316"/>
    <mergeCell ref="VCU316:VCX316"/>
    <mergeCell ref="VBK316:VBN316"/>
    <mergeCell ref="VBO316:VBR316"/>
    <mergeCell ref="VBS316:VBV316"/>
    <mergeCell ref="VBW316:VBZ316"/>
    <mergeCell ref="VCA316:VCD316"/>
    <mergeCell ref="VAQ316:VAT316"/>
    <mergeCell ref="VAU316:VAX316"/>
    <mergeCell ref="VAY316:VBB316"/>
    <mergeCell ref="VBC316:VBF316"/>
    <mergeCell ref="VBG316:VBJ316"/>
    <mergeCell ref="UZW316:UZZ316"/>
    <mergeCell ref="VAA316:VAD316"/>
    <mergeCell ref="VAE316:VAH316"/>
    <mergeCell ref="VAI316:VAL316"/>
    <mergeCell ref="VAM316:VAP316"/>
    <mergeCell ref="VFG316:VFJ316"/>
    <mergeCell ref="VFK316:VFN316"/>
    <mergeCell ref="VFO316:VFR316"/>
    <mergeCell ref="VFS316:VFV316"/>
    <mergeCell ref="VFW316:VFZ316"/>
    <mergeCell ref="VEM316:VEP316"/>
    <mergeCell ref="VEQ316:VET316"/>
    <mergeCell ref="VEU316:VEX316"/>
    <mergeCell ref="VEY316:VFB316"/>
    <mergeCell ref="VFC316:VFF316"/>
    <mergeCell ref="VDS316:VDV316"/>
    <mergeCell ref="VDW316:VDZ316"/>
    <mergeCell ref="VEA316:VED316"/>
    <mergeCell ref="VEE316:VEH316"/>
    <mergeCell ref="VEI316:VEL316"/>
    <mergeCell ref="VCY316:VDB316"/>
    <mergeCell ref="VDC316:VDF316"/>
    <mergeCell ref="VDG316:VDJ316"/>
    <mergeCell ref="VDK316:VDN316"/>
    <mergeCell ref="VDO316:VDR316"/>
    <mergeCell ref="VII316:VIL316"/>
    <mergeCell ref="VIM316:VIP316"/>
    <mergeCell ref="VIQ316:VIT316"/>
    <mergeCell ref="VIU316:VIX316"/>
    <mergeCell ref="VIY316:VJB316"/>
    <mergeCell ref="VHO316:VHR316"/>
    <mergeCell ref="VHS316:VHV316"/>
    <mergeCell ref="VHW316:VHZ316"/>
    <mergeCell ref="VIA316:VID316"/>
    <mergeCell ref="VIE316:VIH316"/>
    <mergeCell ref="VGU316:VGX316"/>
    <mergeCell ref="VGY316:VHB316"/>
    <mergeCell ref="VHC316:VHF316"/>
    <mergeCell ref="VHG316:VHJ316"/>
    <mergeCell ref="VHK316:VHN316"/>
    <mergeCell ref="VGA316:VGD316"/>
    <mergeCell ref="VGE316:VGH316"/>
    <mergeCell ref="VGI316:VGL316"/>
    <mergeCell ref="VGM316:VGP316"/>
    <mergeCell ref="VGQ316:VGT316"/>
    <mergeCell ref="VLK316:VLN316"/>
    <mergeCell ref="VLO316:VLR316"/>
    <mergeCell ref="VLS316:VLV316"/>
    <mergeCell ref="VLW316:VLZ316"/>
    <mergeCell ref="VMA316:VMD316"/>
    <mergeCell ref="VKQ316:VKT316"/>
    <mergeCell ref="VKU316:VKX316"/>
    <mergeCell ref="VKY316:VLB316"/>
    <mergeCell ref="VLC316:VLF316"/>
    <mergeCell ref="VLG316:VLJ316"/>
    <mergeCell ref="VJW316:VJZ316"/>
    <mergeCell ref="VKA316:VKD316"/>
    <mergeCell ref="VKE316:VKH316"/>
    <mergeCell ref="VKI316:VKL316"/>
    <mergeCell ref="VKM316:VKP316"/>
    <mergeCell ref="VJC316:VJF316"/>
    <mergeCell ref="VJG316:VJJ316"/>
    <mergeCell ref="VJK316:VJN316"/>
    <mergeCell ref="VJO316:VJR316"/>
    <mergeCell ref="VJS316:VJV316"/>
    <mergeCell ref="VOM316:VOP316"/>
    <mergeCell ref="VOQ316:VOT316"/>
    <mergeCell ref="VOU316:VOX316"/>
    <mergeCell ref="VOY316:VPB316"/>
    <mergeCell ref="VPC316:VPF316"/>
    <mergeCell ref="VNS316:VNV316"/>
    <mergeCell ref="VNW316:VNZ316"/>
    <mergeCell ref="VOA316:VOD316"/>
    <mergeCell ref="VOE316:VOH316"/>
    <mergeCell ref="VOI316:VOL316"/>
    <mergeCell ref="VMY316:VNB316"/>
    <mergeCell ref="VNC316:VNF316"/>
    <mergeCell ref="VNG316:VNJ316"/>
    <mergeCell ref="VNK316:VNN316"/>
    <mergeCell ref="VNO316:VNR316"/>
    <mergeCell ref="VME316:VMH316"/>
    <mergeCell ref="VMI316:VML316"/>
    <mergeCell ref="VMM316:VMP316"/>
    <mergeCell ref="VMQ316:VMT316"/>
    <mergeCell ref="VMU316:VMX316"/>
    <mergeCell ref="VRO316:VRR316"/>
    <mergeCell ref="VRS316:VRV316"/>
    <mergeCell ref="VRW316:VRZ316"/>
    <mergeCell ref="VSA316:VSD316"/>
    <mergeCell ref="VSE316:VSH316"/>
    <mergeCell ref="VQU316:VQX316"/>
    <mergeCell ref="VQY316:VRB316"/>
    <mergeCell ref="VRC316:VRF316"/>
    <mergeCell ref="VRG316:VRJ316"/>
    <mergeCell ref="VRK316:VRN316"/>
    <mergeCell ref="VQA316:VQD316"/>
    <mergeCell ref="VQE316:VQH316"/>
    <mergeCell ref="VQI316:VQL316"/>
    <mergeCell ref="VQM316:VQP316"/>
    <mergeCell ref="VQQ316:VQT316"/>
    <mergeCell ref="VPG316:VPJ316"/>
    <mergeCell ref="VPK316:VPN316"/>
    <mergeCell ref="VPO316:VPR316"/>
    <mergeCell ref="VPS316:VPV316"/>
    <mergeCell ref="VPW316:VPZ316"/>
    <mergeCell ref="VUQ316:VUT316"/>
    <mergeCell ref="VUU316:VUX316"/>
    <mergeCell ref="VUY316:VVB316"/>
    <mergeCell ref="VVC316:VVF316"/>
    <mergeCell ref="VVG316:VVJ316"/>
    <mergeCell ref="VTW316:VTZ316"/>
    <mergeCell ref="VUA316:VUD316"/>
    <mergeCell ref="VUE316:VUH316"/>
    <mergeCell ref="VUI316:VUL316"/>
    <mergeCell ref="VUM316:VUP316"/>
    <mergeCell ref="VTC316:VTF316"/>
    <mergeCell ref="VTG316:VTJ316"/>
    <mergeCell ref="VTK316:VTN316"/>
    <mergeCell ref="VTO316:VTR316"/>
    <mergeCell ref="VTS316:VTV316"/>
    <mergeCell ref="VSI316:VSL316"/>
    <mergeCell ref="VSM316:VSP316"/>
    <mergeCell ref="VSQ316:VST316"/>
    <mergeCell ref="VSU316:VSX316"/>
    <mergeCell ref="VSY316:VTB316"/>
    <mergeCell ref="VXS316:VXV316"/>
    <mergeCell ref="VXW316:VXZ316"/>
    <mergeCell ref="VYA316:VYD316"/>
    <mergeCell ref="VYE316:VYH316"/>
    <mergeCell ref="VYI316:VYL316"/>
    <mergeCell ref="VWY316:VXB316"/>
    <mergeCell ref="VXC316:VXF316"/>
    <mergeCell ref="VXG316:VXJ316"/>
    <mergeCell ref="VXK316:VXN316"/>
    <mergeCell ref="VXO316:VXR316"/>
    <mergeCell ref="VWE316:VWH316"/>
    <mergeCell ref="VWI316:VWL316"/>
    <mergeCell ref="VWM316:VWP316"/>
    <mergeCell ref="VWQ316:VWT316"/>
    <mergeCell ref="VWU316:VWX316"/>
    <mergeCell ref="VVK316:VVN316"/>
    <mergeCell ref="VVO316:VVR316"/>
    <mergeCell ref="VVS316:VVV316"/>
    <mergeCell ref="VVW316:VVZ316"/>
    <mergeCell ref="VWA316:VWD316"/>
    <mergeCell ref="WAU316:WAX316"/>
    <mergeCell ref="WAY316:WBB316"/>
    <mergeCell ref="WBC316:WBF316"/>
    <mergeCell ref="WBG316:WBJ316"/>
    <mergeCell ref="WBK316:WBN316"/>
    <mergeCell ref="WAA316:WAD316"/>
    <mergeCell ref="WAE316:WAH316"/>
    <mergeCell ref="WAI316:WAL316"/>
    <mergeCell ref="WAM316:WAP316"/>
    <mergeCell ref="WAQ316:WAT316"/>
    <mergeCell ref="VZG316:VZJ316"/>
    <mergeCell ref="VZK316:VZN316"/>
    <mergeCell ref="VZO316:VZR316"/>
    <mergeCell ref="VZS316:VZV316"/>
    <mergeCell ref="VZW316:VZZ316"/>
    <mergeCell ref="VYM316:VYP316"/>
    <mergeCell ref="VYQ316:VYT316"/>
    <mergeCell ref="VYU316:VYX316"/>
    <mergeCell ref="VYY316:VZB316"/>
    <mergeCell ref="VZC316:VZF316"/>
    <mergeCell ref="WDW316:WDZ316"/>
    <mergeCell ref="WEA316:WED316"/>
    <mergeCell ref="WEE316:WEH316"/>
    <mergeCell ref="WEI316:WEL316"/>
    <mergeCell ref="WEM316:WEP316"/>
    <mergeCell ref="WDC316:WDF316"/>
    <mergeCell ref="WDG316:WDJ316"/>
    <mergeCell ref="WDK316:WDN316"/>
    <mergeCell ref="WDO316:WDR316"/>
    <mergeCell ref="WDS316:WDV316"/>
    <mergeCell ref="WCI316:WCL316"/>
    <mergeCell ref="WCM316:WCP316"/>
    <mergeCell ref="WCQ316:WCT316"/>
    <mergeCell ref="WCU316:WCX316"/>
    <mergeCell ref="WCY316:WDB316"/>
    <mergeCell ref="WBO316:WBR316"/>
    <mergeCell ref="WBS316:WBV316"/>
    <mergeCell ref="WBW316:WBZ316"/>
    <mergeCell ref="WCA316:WCD316"/>
    <mergeCell ref="WCE316:WCH316"/>
    <mergeCell ref="WGY316:WHB316"/>
    <mergeCell ref="WHC316:WHF316"/>
    <mergeCell ref="WHG316:WHJ316"/>
    <mergeCell ref="WHK316:WHN316"/>
    <mergeCell ref="WHO316:WHR316"/>
    <mergeCell ref="WGE316:WGH316"/>
    <mergeCell ref="WGI316:WGL316"/>
    <mergeCell ref="WGM316:WGP316"/>
    <mergeCell ref="WGQ316:WGT316"/>
    <mergeCell ref="WGU316:WGX316"/>
    <mergeCell ref="WFK316:WFN316"/>
    <mergeCell ref="WFO316:WFR316"/>
    <mergeCell ref="WFS316:WFV316"/>
    <mergeCell ref="WFW316:WFZ316"/>
    <mergeCell ref="WGA316:WGD316"/>
    <mergeCell ref="WEQ316:WET316"/>
    <mergeCell ref="WEU316:WEX316"/>
    <mergeCell ref="WEY316:WFB316"/>
    <mergeCell ref="WFC316:WFF316"/>
    <mergeCell ref="WFG316:WFJ316"/>
    <mergeCell ref="WKA316:WKD316"/>
    <mergeCell ref="WKE316:WKH316"/>
    <mergeCell ref="WKI316:WKL316"/>
    <mergeCell ref="WKM316:WKP316"/>
    <mergeCell ref="WKQ316:WKT316"/>
    <mergeCell ref="WJG316:WJJ316"/>
    <mergeCell ref="WJK316:WJN316"/>
    <mergeCell ref="WJO316:WJR316"/>
    <mergeCell ref="WJS316:WJV316"/>
    <mergeCell ref="WJW316:WJZ316"/>
    <mergeCell ref="WIM316:WIP316"/>
    <mergeCell ref="WIQ316:WIT316"/>
    <mergeCell ref="WIU316:WIX316"/>
    <mergeCell ref="WIY316:WJB316"/>
    <mergeCell ref="WJC316:WJF316"/>
    <mergeCell ref="WHS316:WHV316"/>
    <mergeCell ref="WHW316:WHZ316"/>
    <mergeCell ref="WIA316:WID316"/>
    <mergeCell ref="WIE316:WIH316"/>
    <mergeCell ref="WII316:WIL316"/>
    <mergeCell ref="WNC316:WNF316"/>
    <mergeCell ref="WNG316:WNJ316"/>
    <mergeCell ref="WNK316:WNN316"/>
    <mergeCell ref="WNO316:WNR316"/>
    <mergeCell ref="WNS316:WNV316"/>
    <mergeCell ref="WMI316:WML316"/>
    <mergeCell ref="WMM316:WMP316"/>
    <mergeCell ref="WMQ316:WMT316"/>
    <mergeCell ref="WMU316:WMX316"/>
    <mergeCell ref="WMY316:WNB316"/>
    <mergeCell ref="WLO316:WLR316"/>
    <mergeCell ref="WLS316:WLV316"/>
    <mergeCell ref="WLW316:WLZ316"/>
    <mergeCell ref="WMA316:WMD316"/>
    <mergeCell ref="WME316:WMH316"/>
    <mergeCell ref="WKU316:WKX316"/>
    <mergeCell ref="WKY316:WLB316"/>
    <mergeCell ref="WLC316:WLF316"/>
    <mergeCell ref="WLG316:WLJ316"/>
    <mergeCell ref="WLK316:WLN316"/>
    <mergeCell ref="WQE316:WQH316"/>
    <mergeCell ref="WQI316:WQL316"/>
    <mergeCell ref="WQM316:WQP316"/>
    <mergeCell ref="WQQ316:WQT316"/>
    <mergeCell ref="WQU316:WQX316"/>
    <mergeCell ref="WPK316:WPN316"/>
    <mergeCell ref="WPO316:WPR316"/>
    <mergeCell ref="WPS316:WPV316"/>
    <mergeCell ref="WPW316:WPZ316"/>
    <mergeCell ref="WQA316:WQD316"/>
    <mergeCell ref="WOQ316:WOT316"/>
    <mergeCell ref="WOU316:WOX316"/>
    <mergeCell ref="WOY316:WPB316"/>
    <mergeCell ref="WPC316:WPF316"/>
    <mergeCell ref="WPG316:WPJ316"/>
    <mergeCell ref="WNW316:WNZ316"/>
    <mergeCell ref="WOA316:WOD316"/>
    <mergeCell ref="WOE316:WOH316"/>
    <mergeCell ref="WOI316:WOL316"/>
    <mergeCell ref="WOM316:WOP316"/>
    <mergeCell ref="WTG316:WTJ316"/>
    <mergeCell ref="WTK316:WTN316"/>
    <mergeCell ref="WTO316:WTR316"/>
    <mergeCell ref="WTS316:WTV316"/>
    <mergeCell ref="WTW316:WTZ316"/>
    <mergeCell ref="WSM316:WSP316"/>
    <mergeCell ref="WSQ316:WST316"/>
    <mergeCell ref="WSU316:WSX316"/>
    <mergeCell ref="WSY316:WTB316"/>
    <mergeCell ref="WTC316:WTF316"/>
    <mergeCell ref="WRS316:WRV316"/>
    <mergeCell ref="WRW316:WRZ316"/>
    <mergeCell ref="WSA316:WSD316"/>
    <mergeCell ref="WSE316:WSH316"/>
    <mergeCell ref="WSI316:WSL316"/>
    <mergeCell ref="WQY316:WRB316"/>
    <mergeCell ref="WRC316:WRF316"/>
    <mergeCell ref="WRG316:WRJ316"/>
    <mergeCell ref="WRK316:WRN316"/>
    <mergeCell ref="WRO316:WRR316"/>
    <mergeCell ref="WWI316:WWL316"/>
    <mergeCell ref="WWM316:WWP316"/>
    <mergeCell ref="WWQ316:WWT316"/>
    <mergeCell ref="WWU316:WWX316"/>
    <mergeCell ref="WWY316:WXB316"/>
    <mergeCell ref="WVO316:WVR316"/>
    <mergeCell ref="WVS316:WVV316"/>
    <mergeCell ref="WVW316:WVZ316"/>
    <mergeCell ref="WWA316:WWD316"/>
    <mergeCell ref="WWE316:WWH316"/>
    <mergeCell ref="WUU316:WUX316"/>
    <mergeCell ref="WUY316:WVB316"/>
    <mergeCell ref="WVC316:WVF316"/>
    <mergeCell ref="WVG316:WVJ316"/>
    <mergeCell ref="WVK316:WVN316"/>
    <mergeCell ref="WUA316:WUD316"/>
    <mergeCell ref="WUE316:WUH316"/>
    <mergeCell ref="WUI316:WUL316"/>
    <mergeCell ref="WUM316:WUP316"/>
    <mergeCell ref="WUQ316:WUT316"/>
    <mergeCell ref="WZO316:WZR316"/>
    <mergeCell ref="WZS316:WZV316"/>
    <mergeCell ref="WZW316:WZZ316"/>
    <mergeCell ref="XAA316:XAD316"/>
    <mergeCell ref="WYQ316:WYT316"/>
    <mergeCell ref="WYU316:WYX316"/>
    <mergeCell ref="WYY316:WZB316"/>
    <mergeCell ref="WZC316:WZF316"/>
    <mergeCell ref="WZG316:WZJ316"/>
    <mergeCell ref="WXW316:WXZ316"/>
    <mergeCell ref="WYA316:WYD316"/>
    <mergeCell ref="WYE316:WYH316"/>
    <mergeCell ref="WYI316:WYL316"/>
    <mergeCell ref="WYM316:WYP316"/>
    <mergeCell ref="WXC316:WXF316"/>
    <mergeCell ref="WXG316:WXJ316"/>
    <mergeCell ref="WXK316:WXN316"/>
    <mergeCell ref="WXO316:WXR316"/>
    <mergeCell ref="WXS316:WXV316"/>
    <mergeCell ref="XEY316:XFB316"/>
    <mergeCell ref="XFC316:XFD316"/>
    <mergeCell ref="XEA316:XED316"/>
    <mergeCell ref="XEE316:XEH316"/>
    <mergeCell ref="XEI316:XEL316"/>
    <mergeCell ref="XEM316:XEP316"/>
    <mergeCell ref="XEQ316:XET316"/>
    <mergeCell ref="XDG316:XDJ316"/>
    <mergeCell ref="XDK316:XDN316"/>
    <mergeCell ref="XDO316:XDR316"/>
    <mergeCell ref="XDS316:XDV316"/>
    <mergeCell ref="XDW316:XDZ316"/>
    <mergeCell ref="XCM316:XCP316"/>
    <mergeCell ref="XCQ316:XCT316"/>
    <mergeCell ref="XCU316:XCX316"/>
    <mergeCell ref="XCY316:XDB316"/>
    <mergeCell ref="XDC316:XDF316"/>
    <mergeCell ref="A11:I13"/>
    <mergeCell ref="K8:N11"/>
    <mergeCell ref="O8:S11"/>
    <mergeCell ref="O479:R479"/>
    <mergeCell ref="O392:R392"/>
    <mergeCell ref="O480:R480"/>
    <mergeCell ref="O481:R481"/>
    <mergeCell ref="O482:R482"/>
    <mergeCell ref="O477:R477"/>
    <mergeCell ref="O390:R390"/>
    <mergeCell ref="O320:R320"/>
    <mergeCell ref="O321:R321"/>
    <mergeCell ref="O318:R318"/>
    <mergeCell ref="O323:R323"/>
    <mergeCell ref="O319:R319"/>
    <mergeCell ref="XEU316:XEX316"/>
    <mergeCell ref="XBS316:XBV316"/>
    <mergeCell ref="XBW316:XBZ316"/>
    <mergeCell ref="XCA316:XCD316"/>
    <mergeCell ref="XCE316:XCH316"/>
    <mergeCell ref="XCI316:XCL316"/>
    <mergeCell ref="XAY316:XBB316"/>
    <mergeCell ref="XBC316:XBF316"/>
    <mergeCell ref="XBG316:XBJ316"/>
    <mergeCell ref="XBK316:XBN316"/>
    <mergeCell ref="XBO316:XBR316"/>
    <mergeCell ref="XAE316:XAH316"/>
    <mergeCell ref="XAI316:XAL316"/>
    <mergeCell ref="XAM316:XAP316"/>
    <mergeCell ref="XAQ316:XAT316"/>
    <mergeCell ref="XAU316:XAX316"/>
    <mergeCell ref="WZK316:WZN316"/>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946"/>
  <sheetViews>
    <sheetView zoomScale="80" zoomScaleNormal="80" zoomScalePageLayoutView="40" workbookViewId="0">
      <selection activeCell="A7" sqref="A7"/>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173" bestFit="1" customWidth="1"/>
    <col min="5" max="6" width="11.28515625" style="74" bestFit="1" customWidth="1"/>
    <col min="7" max="7" width="12.28515625" style="74" bestFit="1" customWidth="1"/>
    <col min="8" max="9" width="13.42578125" style="74" bestFit="1" customWidth="1"/>
    <col min="10" max="10" width="10.5703125" style="74" bestFit="1" customWidth="1"/>
    <col min="11" max="11" width="2.140625" style="4" customWidth="1"/>
    <col min="12" max="12" width="19.140625" style="4" bestFit="1" customWidth="1"/>
    <col min="13" max="13" width="16.28515625" style="74" bestFit="1" customWidth="1"/>
    <col min="14" max="14" width="15.140625" style="74" bestFit="1" customWidth="1"/>
    <col min="15" max="15" width="16.28515625" style="74" customWidth="1"/>
    <col min="16" max="17" width="15.140625" style="167" bestFit="1" customWidth="1"/>
    <col min="18" max="18" width="17" style="74" customWidth="1"/>
    <col min="19" max="19" width="2.85546875" style="167" customWidth="1"/>
    <col min="20" max="20" width="21.85546875" style="167" bestFit="1" customWidth="1"/>
    <col min="21" max="22" width="11.28515625" style="167" bestFit="1" customWidth="1"/>
    <col min="23" max="23" width="12.28515625" style="167" bestFit="1" customWidth="1"/>
    <col min="24" max="25" width="13.42578125" style="74" bestFit="1" customWidth="1"/>
    <col min="26" max="26" width="10.5703125" style="167" bestFit="1" customWidth="1"/>
    <col min="27" max="27" width="4.85546875" style="5" customWidth="1"/>
    <col min="28" max="28" width="27.85546875" style="5" bestFit="1" customWidth="1"/>
    <col min="29" max="29" width="11.85546875" style="5" customWidth="1"/>
    <col min="30" max="30" width="12.28515625" style="178" bestFit="1" customWidth="1"/>
    <col min="31" max="31" width="11.28515625" style="167" bestFit="1" customWidth="1"/>
    <col min="32" max="32" width="11.28515625" style="74" bestFit="1" customWidth="1"/>
    <col min="33" max="33" width="12.28515625" style="167" bestFit="1" customWidth="1"/>
    <col min="34" max="35" width="13.42578125" style="167" bestFit="1" customWidth="1"/>
    <col min="36" max="36" width="10.5703125" style="167" bestFit="1" customWidth="1"/>
    <col min="37" max="37" width="2.42578125" style="5" customWidth="1"/>
    <col min="38" max="38" width="19.140625" style="5" bestFit="1" customWidth="1"/>
    <col min="39" max="39" width="15.28515625" style="5" bestFit="1" customWidth="1"/>
    <col min="40" max="42" width="15.140625" style="5" bestFit="1" customWidth="1"/>
    <col min="43" max="43" width="13.7109375" style="5" bestFit="1" customWidth="1"/>
    <col min="44" max="44" width="15.140625" style="5" bestFit="1" customWidth="1"/>
    <col min="45" max="45" width="3.5703125" style="5" customWidth="1"/>
    <col min="46" max="46" width="21.85546875" style="5" bestFit="1" customWidth="1"/>
    <col min="47" max="48" width="12.28515625" style="5" bestFit="1" customWidth="1"/>
    <col min="49" max="49" width="12.42578125" style="5" bestFit="1" customWidth="1"/>
    <col min="50" max="51" width="13.5703125" style="5" bestFit="1" customWidth="1"/>
    <col min="52" max="52" width="12.28515625" style="5" bestFit="1" customWidth="1"/>
    <col min="53" max="53" width="3.28515625" style="5" customWidth="1"/>
    <col min="54" max="74" width="0" style="5" hidden="1" customWidth="1"/>
    <col min="75" max="16384" width="9.140625" style="5" hidden="1"/>
  </cols>
  <sheetData>
    <row r="1" spans="1:16383" ht="13.5" thickBot="1" x14ac:dyDescent="0.25">
      <c r="A1" s="58" t="s">
        <v>73</v>
      </c>
      <c r="B1" s="18"/>
      <c r="C1" s="18"/>
      <c r="H1" s="196"/>
      <c r="I1" s="197"/>
      <c r="P1" s="74"/>
      <c r="Q1" s="74"/>
      <c r="S1" s="74"/>
      <c r="T1" s="74"/>
      <c r="U1" s="74"/>
      <c r="V1" s="74"/>
      <c r="W1" s="74"/>
      <c r="Z1" s="74"/>
      <c r="AA1" s="4"/>
      <c r="AB1" s="4"/>
      <c r="AC1" s="4"/>
      <c r="AD1" s="173"/>
      <c r="AE1" s="74"/>
      <c r="AG1" s="74"/>
      <c r="AH1" s="74"/>
      <c r="AI1" s="74"/>
      <c r="AJ1" s="7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476" t="s">
        <v>74</v>
      </c>
      <c r="B2" s="477"/>
      <c r="C2" s="477"/>
      <c r="D2" s="477"/>
      <c r="E2" s="478"/>
      <c r="H2" s="483"/>
      <c r="I2" s="483"/>
      <c r="J2" s="483"/>
      <c r="K2" s="483"/>
      <c r="L2" s="483"/>
      <c r="M2" s="483"/>
      <c r="N2" s="483"/>
      <c r="O2" s="483"/>
      <c r="P2" s="74"/>
      <c r="Q2" s="74"/>
      <c r="S2" s="74"/>
      <c r="T2" s="74"/>
      <c r="U2" s="74"/>
      <c r="V2" s="74"/>
      <c r="W2" s="74"/>
      <c r="Z2" s="74"/>
      <c r="AA2" s="4"/>
      <c r="AB2" s="4"/>
      <c r="AC2" s="4"/>
      <c r="AD2" s="173"/>
      <c r="AE2" s="74"/>
      <c r="AG2" s="74"/>
      <c r="AH2" s="74"/>
      <c r="AI2" s="74"/>
      <c r="AJ2" s="7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479"/>
      <c r="B3" s="480"/>
      <c r="C3" s="480"/>
      <c r="D3" s="480"/>
      <c r="E3" s="481"/>
      <c r="H3" s="483"/>
      <c r="I3" s="483"/>
      <c r="J3" s="483"/>
      <c r="K3" s="483"/>
      <c r="L3" s="483"/>
      <c r="M3" s="483"/>
      <c r="N3" s="483"/>
      <c r="O3" s="483"/>
      <c r="P3" s="74"/>
      <c r="Q3" s="74"/>
      <c r="S3" s="74"/>
      <c r="T3" s="74"/>
      <c r="U3" s="74"/>
      <c r="V3" s="74"/>
      <c r="W3" s="74"/>
      <c r="Z3" s="74"/>
      <c r="AA3" s="4"/>
      <c r="AB3" s="4"/>
      <c r="AC3" s="4"/>
      <c r="AD3" s="173"/>
      <c r="AE3" s="74"/>
      <c r="AG3" s="74"/>
      <c r="AH3" s="74"/>
      <c r="AI3" s="74"/>
      <c r="AJ3" s="7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2"/>
      <c r="B4" s="62"/>
      <c r="C4" s="62"/>
      <c r="D4" s="201"/>
      <c r="E4" s="69"/>
      <c r="H4" s="69"/>
      <c r="I4" s="69"/>
      <c r="J4" s="69"/>
      <c r="K4" s="62"/>
      <c r="L4" s="62"/>
      <c r="M4" s="69"/>
      <c r="N4" s="69"/>
      <c r="O4" s="69"/>
      <c r="P4" s="74"/>
      <c r="Q4" s="74"/>
      <c r="S4" s="74"/>
      <c r="T4" s="74"/>
      <c r="U4" s="74"/>
      <c r="V4" s="74"/>
      <c r="W4" s="74"/>
      <c r="Z4" s="74"/>
      <c r="AA4" s="4"/>
      <c r="AB4" s="4"/>
      <c r="AC4" s="4"/>
      <c r="AD4" s="173"/>
      <c r="AE4" s="74"/>
      <c r="AG4" s="74"/>
      <c r="AH4" s="74"/>
      <c r="AI4" s="74"/>
      <c r="AJ4" s="7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v>
      </c>
      <c r="B5" s="21"/>
      <c r="C5" s="21"/>
      <c r="D5" s="202"/>
      <c r="E5" s="198"/>
      <c r="F5" s="199"/>
      <c r="G5" s="199"/>
      <c r="H5" s="199"/>
      <c r="I5" s="199"/>
      <c r="J5" s="199"/>
      <c r="K5" s="6"/>
      <c r="L5" s="6"/>
      <c r="M5" s="199"/>
      <c r="P5" s="74"/>
      <c r="Q5" s="74"/>
      <c r="S5" s="74"/>
      <c r="T5" s="74"/>
      <c r="U5" s="74"/>
      <c r="V5" s="74"/>
      <c r="W5" s="74"/>
      <c r="Z5" s="74"/>
      <c r="AA5" s="4"/>
      <c r="AB5" s="4"/>
      <c r="AC5" s="4"/>
      <c r="AD5" s="173"/>
      <c r="AE5" s="74"/>
      <c r="AG5" s="74"/>
      <c r="AH5" s="74"/>
      <c r="AI5" s="74"/>
      <c r="AJ5" s="7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3"/>
      <c r="E6" s="200"/>
      <c r="P6" s="74"/>
      <c r="Q6" s="74"/>
      <c r="S6" s="74"/>
      <c r="T6" s="74"/>
      <c r="U6" s="74"/>
      <c r="V6" s="74"/>
      <c r="W6" s="74"/>
      <c r="Z6" s="74"/>
      <c r="AA6" s="4"/>
      <c r="AB6" s="4"/>
      <c r="AC6" s="4"/>
      <c r="AD6" s="173"/>
      <c r="AE6" s="74"/>
      <c r="AG6" s="74"/>
      <c r="AH6" s="74"/>
      <c r="AI6" s="74"/>
      <c r="AJ6" s="7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271" t="s">
        <v>912</v>
      </c>
      <c r="B7" s="6"/>
      <c r="C7" s="6"/>
      <c r="D7" s="204"/>
      <c r="E7" s="199"/>
      <c r="F7" s="199"/>
      <c r="G7" s="199"/>
      <c r="H7" s="199"/>
      <c r="I7" s="199"/>
      <c r="J7" s="199"/>
      <c r="K7" s="6"/>
      <c r="L7" s="6"/>
      <c r="M7" s="199"/>
      <c r="N7" s="199"/>
      <c r="O7" s="199"/>
      <c r="P7" s="199"/>
      <c r="Q7" s="199"/>
      <c r="R7" s="199"/>
      <c r="S7" s="74"/>
      <c r="T7" s="74"/>
      <c r="U7" s="74"/>
      <c r="V7" s="74"/>
      <c r="W7" s="74"/>
      <c r="Z7" s="74"/>
      <c r="AA7" s="4"/>
      <c r="AB7" s="4"/>
      <c r="AC7" s="4"/>
      <c r="AD7" s="173"/>
      <c r="AE7" s="74"/>
      <c r="AG7" s="74"/>
      <c r="AH7" s="74"/>
      <c r="AI7" s="74"/>
      <c r="AJ7" s="7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ht="20.25" customHeight="1" x14ac:dyDescent="0.2">
      <c r="P8" s="74"/>
      <c r="Q8" s="74"/>
      <c r="S8" s="74"/>
      <c r="T8" s="74"/>
      <c r="U8" s="74"/>
      <c r="V8" s="74"/>
      <c r="W8" s="74"/>
      <c r="Z8" s="74"/>
      <c r="AA8" s="4"/>
      <c r="AB8" s="4"/>
      <c r="AC8" s="4"/>
      <c r="AD8" s="173"/>
      <c r="AE8" s="74"/>
      <c r="AG8" s="74"/>
      <c r="AH8" s="74"/>
      <c r="AI8" s="74"/>
      <c r="AJ8" s="7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2" t="s">
        <v>17</v>
      </c>
      <c r="B9" s="4" t="s">
        <v>75</v>
      </c>
      <c r="P9" s="74"/>
      <c r="Q9" s="74"/>
      <c r="S9" s="74"/>
      <c r="T9" s="74"/>
      <c r="U9" s="74"/>
      <c r="V9" s="74"/>
      <c r="W9" s="74"/>
      <c r="Z9" s="74"/>
      <c r="AA9" s="4"/>
      <c r="AB9" s="4"/>
      <c r="AC9" s="4"/>
      <c r="AD9" s="173"/>
      <c r="AE9" s="74"/>
      <c r="AG9" s="74"/>
      <c r="AH9" s="74"/>
      <c r="AI9" s="74"/>
      <c r="AJ9" s="7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76</v>
      </c>
      <c r="P10" s="74"/>
      <c r="Q10" s="74"/>
      <c r="S10" s="74"/>
      <c r="T10" s="74"/>
      <c r="U10" s="74"/>
      <c r="V10" s="74"/>
      <c r="W10" s="74"/>
      <c r="Z10" s="74"/>
      <c r="AA10" s="4"/>
      <c r="AB10" s="4"/>
      <c r="AC10" s="4"/>
      <c r="AD10" s="173"/>
      <c r="AE10" s="74"/>
      <c r="AG10" s="74"/>
      <c r="AH10" s="74"/>
      <c r="AI10" s="74"/>
      <c r="AJ10" s="7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77</v>
      </c>
      <c r="P11" s="74"/>
      <c r="Q11" s="74"/>
      <c r="S11" s="74"/>
      <c r="T11" s="74"/>
      <c r="U11" s="74"/>
      <c r="V11" s="74"/>
      <c r="W11" s="74"/>
      <c r="Z11" s="74"/>
      <c r="AA11" s="4"/>
      <c r="AB11" s="4"/>
      <c r="AC11" s="4"/>
      <c r="AD11" s="173"/>
      <c r="AE11" s="74"/>
      <c r="AG11" s="74"/>
      <c r="AH11" s="74"/>
      <c r="AI11" s="74"/>
      <c r="AJ11" s="7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74"/>
      <c r="Q12" s="74"/>
      <c r="S12" s="74"/>
      <c r="T12" s="74"/>
      <c r="U12" s="74"/>
      <c r="V12" s="74"/>
      <c r="W12" s="74"/>
      <c r="Z12" s="74"/>
      <c r="AA12" s="4"/>
      <c r="AB12" s="4"/>
      <c r="AC12" s="4"/>
      <c r="AD12" s="173"/>
      <c r="AE12" s="74"/>
      <c r="AG12" s="74"/>
      <c r="AH12" s="74"/>
      <c r="AI12" s="74"/>
      <c r="AJ12" s="7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74"/>
      <c r="Q13" s="74"/>
      <c r="S13" s="74"/>
      <c r="T13" s="74"/>
      <c r="U13" s="74"/>
      <c r="V13" s="74"/>
      <c r="W13" s="74"/>
      <c r="Z13" s="74"/>
      <c r="AA13" s="4"/>
      <c r="AB13" s="4"/>
      <c r="AC13" s="4"/>
      <c r="AD13" s="173"/>
      <c r="AE13" s="74"/>
      <c r="AG13" s="74"/>
      <c r="AH13" s="74"/>
      <c r="AI13" s="74"/>
      <c r="AJ13" s="7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3"/>
      <c r="E14" s="200"/>
      <c r="P14" s="74"/>
      <c r="Q14" s="74"/>
      <c r="S14" s="74"/>
      <c r="T14" s="74"/>
      <c r="U14" s="74"/>
      <c r="V14" s="74"/>
      <c r="W14" s="74"/>
      <c r="Z14" s="74" t="s">
        <v>28</v>
      </c>
      <c r="AA14" s="4"/>
      <c r="AB14" s="4"/>
      <c r="AC14" s="4"/>
      <c r="AD14" s="173"/>
      <c r="AE14" s="74"/>
      <c r="AG14" s="74"/>
      <c r="AH14" s="74"/>
      <c r="AI14" s="74"/>
      <c r="AJ14" s="74"/>
      <c r="AK14" s="4"/>
      <c r="AL14" s="4"/>
      <c r="AM14" s="4"/>
      <c r="AN14" s="4"/>
      <c r="AO14" s="4"/>
      <c r="AP14" s="4"/>
      <c r="AQ14" s="4"/>
      <c r="AR14" s="4"/>
      <c r="AS14" s="4"/>
      <c r="AT14" s="4"/>
      <c r="AU14" s="4"/>
      <c r="AV14" s="4"/>
      <c r="AW14" s="4"/>
      <c r="AX14" s="4"/>
      <c r="AY14" s="4"/>
      <c r="AZ14" s="4"/>
      <c r="BA14" s="4"/>
    </row>
    <row r="15" spans="1:16383" x14ac:dyDescent="0.2">
      <c r="A15" s="4" t="str">
        <f>'Cover Page'!A3</f>
        <v>SOUTH JERSEY GAS COMPANY</v>
      </c>
      <c r="P15" s="74"/>
      <c r="Q15" s="74"/>
      <c r="S15" s="74"/>
      <c r="T15" s="74"/>
      <c r="U15" s="74"/>
      <c r="V15" s="74"/>
      <c r="W15" s="74"/>
      <c r="Z15" s="74"/>
      <c r="AA15" s="4"/>
      <c r="AB15" s="4"/>
      <c r="AC15" s="4"/>
      <c r="AD15" s="173"/>
      <c r="AE15" s="74"/>
      <c r="AG15" s="74"/>
      <c r="AH15" s="74"/>
      <c r="AI15" s="74"/>
      <c r="AJ15" s="74"/>
      <c r="AK15" s="4"/>
      <c r="AL15" s="4"/>
      <c r="AM15" s="4"/>
      <c r="AN15" s="4"/>
      <c r="AO15" s="4"/>
      <c r="AP15" s="4"/>
      <c r="AQ15" s="4"/>
      <c r="AR15" s="4"/>
      <c r="AS15" s="4"/>
      <c r="AT15" s="4"/>
      <c r="AU15" s="4"/>
      <c r="AV15" s="4"/>
      <c r="AW15" s="4"/>
      <c r="AX15" s="4"/>
      <c r="AY15" s="4"/>
      <c r="AZ15" s="4"/>
      <c r="BA15" s="4"/>
    </row>
    <row r="16" spans="1:16383" ht="14.45" customHeight="1" x14ac:dyDescent="0.2">
      <c r="A16" s="131"/>
      <c r="B16" s="20"/>
      <c r="C16" s="20"/>
      <c r="D16" s="203"/>
      <c r="E16" s="482" t="s">
        <v>78</v>
      </c>
      <c r="F16" s="482"/>
      <c r="G16" s="482"/>
      <c r="H16" s="482"/>
      <c r="I16" s="482"/>
      <c r="J16" s="482"/>
      <c r="K16" s="59"/>
      <c r="L16" s="135"/>
      <c r="M16" s="482" t="s">
        <v>79</v>
      </c>
      <c r="N16" s="482"/>
      <c r="O16" s="482"/>
      <c r="P16" s="482"/>
      <c r="Q16" s="482"/>
      <c r="R16" s="482"/>
      <c r="S16" s="74"/>
      <c r="T16" s="59"/>
      <c r="U16" s="473" t="s">
        <v>80</v>
      </c>
      <c r="V16" s="474"/>
      <c r="W16" s="474"/>
      <c r="X16" s="474"/>
      <c r="Y16" s="474"/>
      <c r="Z16" s="475"/>
      <c r="AA16" s="4"/>
      <c r="AB16" s="4"/>
      <c r="AC16" s="4"/>
      <c r="AD16" s="173"/>
      <c r="AE16" s="484" t="s">
        <v>81</v>
      </c>
      <c r="AF16" s="485"/>
      <c r="AG16" s="485"/>
      <c r="AH16" s="485"/>
      <c r="AI16" s="485"/>
      <c r="AJ16" s="486"/>
      <c r="AK16" s="4"/>
      <c r="AL16" s="143"/>
      <c r="AM16" s="484" t="s">
        <v>82</v>
      </c>
      <c r="AN16" s="485"/>
      <c r="AO16" s="485"/>
      <c r="AP16" s="485"/>
      <c r="AQ16" s="485"/>
      <c r="AR16" s="486"/>
      <c r="AS16" s="4"/>
      <c r="AT16" s="143"/>
      <c r="AU16" s="484" t="s">
        <v>83</v>
      </c>
      <c r="AV16" s="485"/>
      <c r="AW16" s="485"/>
      <c r="AX16" s="485"/>
      <c r="AY16" s="485"/>
      <c r="AZ16" s="486"/>
      <c r="BA16" s="4"/>
    </row>
    <row r="17" spans="1:53" x14ac:dyDescent="0.2">
      <c r="B17" s="10" t="s">
        <v>84</v>
      </c>
      <c r="C17" s="10" t="s">
        <v>35</v>
      </c>
      <c r="D17" s="174" t="s">
        <v>85</v>
      </c>
      <c r="E17" s="23" t="s">
        <v>86</v>
      </c>
      <c r="F17" s="23" t="s">
        <v>87</v>
      </c>
      <c r="G17" s="23" t="s">
        <v>88</v>
      </c>
      <c r="H17" s="23" t="s">
        <v>89</v>
      </c>
      <c r="I17" s="23" t="s">
        <v>90</v>
      </c>
      <c r="J17" s="23" t="s">
        <v>91</v>
      </c>
      <c r="K17" s="25"/>
      <c r="M17" s="23" t="s">
        <v>86</v>
      </c>
      <c r="N17" s="23" t="s">
        <v>87</v>
      </c>
      <c r="O17" s="23" t="s">
        <v>88</v>
      </c>
      <c r="P17" s="23" t="s">
        <v>89</v>
      </c>
      <c r="Q17" s="23" t="s">
        <v>90</v>
      </c>
      <c r="R17" s="23" t="s">
        <v>91</v>
      </c>
      <c r="S17" s="74"/>
      <c r="T17" s="74"/>
      <c r="U17" s="23" t="s">
        <v>86</v>
      </c>
      <c r="V17" s="23" t="s">
        <v>87</v>
      </c>
      <c r="W17" s="23" t="s">
        <v>88</v>
      </c>
      <c r="X17" s="23" t="s">
        <v>89</v>
      </c>
      <c r="Y17" s="23" t="s">
        <v>90</v>
      </c>
      <c r="Z17" s="23" t="s">
        <v>91</v>
      </c>
      <c r="AA17" s="4"/>
      <c r="AB17" s="10" t="s">
        <v>84</v>
      </c>
      <c r="AC17" s="10" t="s">
        <v>35</v>
      </c>
      <c r="AD17" s="174" t="s">
        <v>85</v>
      </c>
      <c r="AE17" s="23" t="s">
        <v>86</v>
      </c>
      <c r="AF17" s="23" t="s">
        <v>87</v>
      </c>
      <c r="AG17" s="23" t="s">
        <v>88</v>
      </c>
      <c r="AH17" s="23" t="s">
        <v>89</v>
      </c>
      <c r="AI17" s="23" t="s">
        <v>90</v>
      </c>
      <c r="AJ17" s="23" t="s">
        <v>91</v>
      </c>
      <c r="AK17" s="4"/>
      <c r="AL17" s="4"/>
      <c r="AM17" s="23" t="s">
        <v>86</v>
      </c>
      <c r="AN17" s="23" t="s">
        <v>87</v>
      </c>
      <c r="AO17" s="23" t="s">
        <v>88</v>
      </c>
      <c r="AP17" s="23" t="s">
        <v>89</v>
      </c>
      <c r="AQ17" s="23" t="s">
        <v>90</v>
      </c>
      <c r="AR17" s="23" t="s">
        <v>91</v>
      </c>
      <c r="AS17" s="4"/>
      <c r="AT17" s="4"/>
      <c r="AU17" s="23" t="s">
        <v>86</v>
      </c>
      <c r="AV17" s="23" t="s">
        <v>87</v>
      </c>
      <c r="AW17" s="23" t="s">
        <v>88</v>
      </c>
      <c r="AX17" s="23" t="s">
        <v>89</v>
      </c>
      <c r="AY17" s="23" t="s">
        <v>90</v>
      </c>
      <c r="AZ17" s="23" t="s">
        <v>91</v>
      </c>
      <c r="BA17" s="4"/>
    </row>
    <row r="18" spans="1:53" x14ac:dyDescent="0.2">
      <c r="A18" s="172">
        <f>'Cover Page'!A5</f>
        <v>45292</v>
      </c>
      <c r="B18" s="11" t="s">
        <v>426</v>
      </c>
      <c r="C18" s="11"/>
      <c r="D18" s="175">
        <v>8201</v>
      </c>
      <c r="E18" s="188">
        <v>1</v>
      </c>
      <c r="F18" s="188">
        <v>7</v>
      </c>
      <c r="G18" s="188"/>
      <c r="H18" s="188"/>
      <c r="I18" s="188">
        <v>2</v>
      </c>
      <c r="J18" s="188">
        <v>11</v>
      </c>
      <c r="M18" s="184">
        <v>971.75</v>
      </c>
      <c r="N18" s="184">
        <v>924.85000000000014</v>
      </c>
      <c r="O18" s="184">
        <v>393.62</v>
      </c>
      <c r="P18" s="184">
        <v>289.26000000000005</v>
      </c>
      <c r="Q18" s="184">
        <v>273.17</v>
      </c>
      <c r="R18" s="184">
        <v>1614.52</v>
      </c>
      <c r="S18" s="74"/>
      <c r="T18" s="74"/>
      <c r="U18" s="185">
        <v>46.273809523809526</v>
      </c>
      <c r="V18" s="185">
        <v>46.242500000000007</v>
      </c>
      <c r="W18" s="185">
        <v>30.278461538461539</v>
      </c>
      <c r="X18" s="185">
        <v>26.29636363636364</v>
      </c>
      <c r="Y18" s="185">
        <v>21.013076923076923</v>
      </c>
      <c r="Z18" s="185">
        <v>76.881904761904764</v>
      </c>
      <c r="AA18" s="4"/>
      <c r="AB18" s="11" t="s">
        <v>427</v>
      </c>
      <c r="AC18" s="11"/>
      <c r="AD18" s="175">
        <v>8201</v>
      </c>
      <c r="AE18" s="179">
        <v>23</v>
      </c>
      <c r="AF18" s="179">
        <v>9</v>
      </c>
      <c r="AG18" s="179">
        <v>5</v>
      </c>
      <c r="AH18" s="179">
        <v>4</v>
      </c>
      <c r="AI18" s="179">
        <v>5</v>
      </c>
      <c r="AJ18" s="179">
        <v>15</v>
      </c>
      <c r="AK18" s="4"/>
      <c r="AL18" s="4"/>
      <c r="AM18" s="206">
        <v>37216.119999999995</v>
      </c>
      <c r="AN18" s="206">
        <v>3174.6100000000006</v>
      </c>
      <c r="AO18" s="206">
        <v>2088.71</v>
      </c>
      <c r="AP18" s="206">
        <v>2892.6899999999996</v>
      </c>
      <c r="AQ18" s="206">
        <v>1145.48</v>
      </c>
      <c r="AR18" s="206">
        <v>1589.42</v>
      </c>
      <c r="AS18" s="4"/>
      <c r="AT18" s="4"/>
      <c r="AU18" s="206">
        <v>676.65672727272715</v>
      </c>
      <c r="AV18" s="206">
        <v>105.82033333333335</v>
      </c>
      <c r="AW18" s="206">
        <v>87.029583333333335</v>
      </c>
      <c r="AX18" s="206">
        <v>125.7691304347826</v>
      </c>
      <c r="AY18" s="206">
        <v>57.274000000000001</v>
      </c>
      <c r="AZ18" s="206">
        <v>26.056065573770493</v>
      </c>
      <c r="BA18" s="4"/>
    </row>
    <row r="19" spans="1:53" x14ac:dyDescent="0.2">
      <c r="B19" s="11" t="s">
        <v>427</v>
      </c>
      <c r="C19" s="11"/>
      <c r="D19" s="175">
        <v>8201</v>
      </c>
      <c r="E19" s="188">
        <v>297</v>
      </c>
      <c r="F19" s="188">
        <v>138</v>
      </c>
      <c r="G19" s="188">
        <v>101</v>
      </c>
      <c r="H19" s="188">
        <v>41</v>
      </c>
      <c r="I19" s="188">
        <v>48</v>
      </c>
      <c r="J19" s="188">
        <v>325</v>
      </c>
      <c r="M19" s="184">
        <v>117149.89999999997</v>
      </c>
      <c r="N19" s="184">
        <v>64569.360000000066</v>
      </c>
      <c r="O19" s="184">
        <v>40844.310000000063</v>
      </c>
      <c r="P19" s="184">
        <v>17810.120000000014</v>
      </c>
      <c r="Q19" s="184">
        <v>18001.02</v>
      </c>
      <c r="R19" s="184">
        <v>147841.49</v>
      </c>
      <c r="S19" s="74"/>
      <c r="T19" s="74"/>
      <c r="U19" s="185">
        <v>135.90475638051041</v>
      </c>
      <c r="V19" s="185">
        <v>117.39883636363648</v>
      </c>
      <c r="W19" s="185">
        <v>91.579170403587582</v>
      </c>
      <c r="X19" s="185">
        <v>50.886057142857183</v>
      </c>
      <c r="Y19" s="185">
        <v>56.077943925233647</v>
      </c>
      <c r="Z19" s="185">
        <v>155.62262105263156</v>
      </c>
      <c r="AA19" s="4"/>
      <c r="AB19" s="11" t="s">
        <v>664</v>
      </c>
      <c r="AC19" s="11"/>
      <c r="AD19" s="175">
        <v>8004</v>
      </c>
      <c r="AE19" s="179">
        <v>23</v>
      </c>
      <c r="AF19" s="179">
        <v>4</v>
      </c>
      <c r="AG19" s="179">
        <v>8</v>
      </c>
      <c r="AH19" s="179">
        <v>3</v>
      </c>
      <c r="AI19" s="179">
        <v>3</v>
      </c>
      <c r="AJ19" s="179">
        <v>9</v>
      </c>
      <c r="AK19" s="4"/>
      <c r="AL19" s="4"/>
      <c r="AM19" s="206">
        <v>17558.969999999994</v>
      </c>
      <c r="AN19" s="206">
        <v>2730.2</v>
      </c>
      <c r="AO19" s="206">
        <v>1287.02</v>
      </c>
      <c r="AP19" s="206">
        <v>547.78</v>
      </c>
      <c r="AQ19" s="206">
        <v>319.89</v>
      </c>
      <c r="AR19" s="206">
        <v>3571.4700000000003</v>
      </c>
      <c r="AS19" s="4"/>
      <c r="AT19" s="4"/>
      <c r="AU19" s="206">
        <v>390.19933333333319</v>
      </c>
      <c r="AV19" s="206">
        <v>130.00952380952381</v>
      </c>
      <c r="AW19" s="206">
        <v>64.350999999999999</v>
      </c>
      <c r="AX19" s="206">
        <v>42.136923076923075</v>
      </c>
      <c r="AY19" s="206">
        <v>31.988999999999997</v>
      </c>
      <c r="AZ19" s="206">
        <v>71.429400000000001</v>
      </c>
      <c r="BA19" s="4"/>
    </row>
    <row r="20" spans="1:53" x14ac:dyDescent="0.2">
      <c r="B20" s="11" t="s">
        <v>427</v>
      </c>
      <c r="C20" s="11"/>
      <c r="D20" s="175">
        <v>8205</v>
      </c>
      <c r="E20" s="188">
        <v>4</v>
      </c>
      <c r="F20" s="188">
        <v>1</v>
      </c>
      <c r="G20" s="188"/>
      <c r="H20" s="188"/>
      <c r="I20" s="188">
        <v>1</v>
      </c>
      <c r="J20" s="188">
        <v>1</v>
      </c>
      <c r="M20" s="184">
        <v>1683.6799999999998</v>
      </c>
      <c r="N20" s="184">
        <v>588.41</v>
      </c>
      <c r="O20" s="184">
        <v>252.47</v>
      </c>
      <c r="P20" s="184">
        <v>88.06</v>
      </c>
      <c r="Q20" s="184">
        <v>120.15</v>
      </c>
      <c r="R20" s="184">
        <v>62.93</v>
      </c>
      <c r="S20" s="74"/>
      <c r="T20" s="74"/>
      <c r="U20" s="185">
        <v>240.52571428571426</v>
      </c>
      <c r="V20" s="185">
        <v>196.13666666666666</v>
      </c>
      <c r="W20" s="185">
        <v>126.235</v>
      </c>
      <c r="X20" s="185">
        <v>44.03</v>
      </c>
      <c r="Y20" s="185">
        <v>60.075000000000003</v>
      </c>
      <c r="Z20" s="185">
        <v>8.99</v>
      </c>
      <c r="AA20" s="4"/>
      <c r="AB20" s="11" t="s">
        <v>429</v>
      </c>
      <c r="AC20" s="11"/>
      <c r="AD20" s="175">
        <v>8401</v>
      </c>
      <c r="AE20" s="179">
        <v>101</v>
      </c>
      <c r="AF20" s="179">
        <v>57</v>
      </c>
      <c r="AG20" s="179">
        <v>43</v>
      </c>
      <c r="AH20" s="179">
        <v>21</v>
      </c>
      <c r="AI20" s="179">
        <v>40</v>
      </c>
      <c r="AJ20" s="179">
        <v>142</v>
      </c>
      <c r="AK20" s="4"/>
      <c r="AL20" s="4"/>
      <c r="AM20" s="206">
        <v>264025.95999999985</v>
      </c>
      <c r="AN20" s="206">
        <v>126860.62000000001</v>
      </c>
      <c r="AO20" s="206">
        <v>57027.779999999962</v>
      </c>
      <c r="AP20" s="206">
        <v>33023.65</v>
      </c>
      <c r="AQ20" s="206">
        <v>32102.829999999991</v>
      </c>
      <c r="AR20" s="206">
        <v>1140773.1500000001</v>
      </c>
      <c r="AS20" s="4"/>
      <c r="AT20" s="4"/>
      <c r="AU20" s="206">
        <v>737.50268156424534</v>
      </c>
      <c r="AV20" s="206">
        <v>511.53475806451615</v>
      </c>
      <c r="AW20" s="206">
        <v>270.27383886255905</v>
      </c>
      <c r="AX20" s="206">
        <v>173.80868421052634</v>
      </c>
      <c r="AY20" s="206">
        <v>186.64436046511622</v>
      </c>
      <c r="AZ20" s="206">
        <v>2823.6959158415843</v>
      </c>
      <c r="BA20" s="4"/>
    </row>
    <row r="21" spans="1:53" x14ac:dyDescent="0.2">
      <c r="B21" s="11" t="s">
        <v>427</v>
      </c>
      <c r="C21" s="11"/>
      <c r="D21" s="175">
        <v>8232</v>
      </c>
      <c r="E21" s="188">
        <v>1</v>
      </c>
      <c r="F21" s="188"/>
      <c r="G21" s="188"/>
      <c r="H21" s="188"/>
      <c r="I21" s="188"/>
      <c r="J21" s="188">
        <v>0</v>
      </c>
      <c r="M21" s="184">
        <v>79.34</v>
      </c>
      <c r="N21" s="184"/>
      <c r="O21" s="184"/>
      <c r="P21" s="184"/>
      <c r="Q21" s="184"/>
      <c r="R21" s="184">
        <v>0</v>
      </c>
      <c r="S21" s="74"/>
      <c r="T21" s="74"/>
      <c r="U21" s="185">
        <v>79.34</v>
      </c>
      <c r="V21" s="185"/>
      <c r="W21" s="185"/>
      <c r="X21" s="185"/>
      <c r="Y21" s="185"/>
      <c r="Z21" s="185">
        <v>0</v>
      </c>
      <c r="AA21" s="4"/>
      <c r="AB21" s="11" t="s">
        <v>430</v>
      </c>
      <c r="AC21" s="11"/>
      <c r="AD21" s="175">
        <v>8202</v>
      </c>
      <c r="AE21" s="179">
        <v>10</v>
      </c>
      <c r="AF21" s="179">
        <v>9</v>
      </c>
      <c r="AG21" s="179">
        <v>2</v>
      </c>
      <c r="AH21" s="179"/>
      <c r="AI21" s="179"/>
      <c r="AJ21" s="179">
        <v>3</v>
      </c>
      <c r="AK21" s="4"/>
      <c r="AL21" s="4"/>
      <c r="AM21" s="206">
        <v>2994.8400000000006</v>
      </c>
      <c r="AN21" s="206">
        <v>317.74</v>
      </c>
      <c r="AO21" s="206">
        <v>122.49</v>
      </c>
      <c r="AP21" s="206">
        <v>6.1899999999999995</v>
      </c>
      <c r="AQ21" s="206">
        <v>112.52000000000001</v>
      </c>
      <c r="AR21" s="206">
        <v>828.25</v>
      </c>
      <c r="AS21" s="4"/>
      <c r="AT21" s="4"/>
      <c r="AU21" s="206">
        <v>130.21043478260873</v>
      </c>
      <c r="AV21" s="206">
        <v>24.441538461538464</v>
      </c>
      <c r="AW21" s="206">
        <v>30.622499999999999</v>
      </c>
      <c r="AX21" s="206">
        <v>3.0949999999999998</v>
      </c>
      <c r="AY21" s="206">
        <v>56.260000000000005</v>
      </c>
      <c r="AZ21" s="206">
        <v>34.510416666666664</v>
      </c>
      <c r="BA21" s="4"/>
    </row>
    <row r="22" spans="1:53" x14ac:dyDescent="0.2">
      <c r="B22" s="11" t="s">
        <v>664</v>
      </c>
      <c r="C22" s="11"/>
      <c r="D22" s="175">
        <v>8004</v>
      </c>
      <c r="E22" s="188">
        <v>233</v>
      </c>
      <c r="F22" s="188">
        <v>102</v>
      </c>
      <c r="G22" s="188">
        <v>61</v>
      </c>
      <c r="H22" s="188">
        <v>50</v>
      </c>
      <c r="I22" s="188">
        <v>30</v>
      </c>
      <c r="J22" s="188">
        <v>286</v>
      </c>
      <c r="M22" s="184">
        <v>118197.40999999996</v>
      </c>
      <c r="N22" s="184">
        <v>61754.139999999985</v>
      </c>
      <c r="O22" s="184">
        <v>31383.059999999987</v>
      </c>
      <c r="P22" s="184">
        <v>16231.579999999991</v>
      </c>
      <c r="Q22" s="184">
        <v>17085.100000000002</v>
      </c>
      <c r="R22" s="184">
        <v>148404.54000000007</v>
      </c>
      <c r="S22" s="343"/>
      <c r="T22" s="343"/>
      <c r="U22" s="185">
        <v>166.94549435028242</v>
      </c>
      <c r="V22" s="185">
        <v>130.83504237288133</v>
      </c>
      <c r="W22" s="185">
        <v>83.023968253968221</v>
      </c>
      <c r="X22" s="185">
        <v>49.790122699386473</v>
      </c>
      <c r="Y22" s="185">
        <v>59.947719298245623</v>
      </c>
      <c r="Z22" s="185">
        <v>194.75661417322843</v>
      </c>
      <c r="AA22" s="4"/>
      <c r="AB22" s="11" t="s">
        <v>431</v>
      </c>
      <c r="AC22" s="11"/>
      <c r="AD22" s="175">
        <v>8007</v>
      </c>
      <c r="AE22" s="179"/>
      <c r="AF22" s="179"/>
      <c r="AG22" s="179">
        <v>1</v>
      </c>
      <c r="AH22" s="179"/>
      <c r="AI22" s="179">
        <v>3</v>
      </c>
      <c r="AJ22" s="179">
        <v>0</v>
      </c>
      <c r="AK22" s="4"/>
      <c r="AL22" s="4"/>
      <c r="AM22" s="206">
        <v>2191.7600000000002</v>
      </c>
      <c r="AN22" s="206">
        <v>466.77</v>
      </c>
      <c r="AO22" s="206">
        <v>139.34</v>
      </c>
      <c r="AP22" s="206">
        <v>75.38</v>
      </c>
      <c r="AQ22" s="206">
        <v>63.36</v>
      </c>
      <c r="AR22" s="206">
        <v>0</v>
      </c>
      <c r="AS22" s="4"/>
      <c r="AT22" s="4"/>
      <c r="AU22" s="206">
        <v>547.94000000000005</v>
      </c>
      <c r="AV22" s="206">
        <v>116.6925</v>
      </c>
      <c r="AW22" s="206">
        <v>34.835000000000001</v>
      </c>
      <c r="AX22" s="206">
        <v>25.126666666666665</v>
      </c>
      <c r="AY22" s="206">
        <v>21.12</v>
      </c>
      <c r="AZ22" s="206">
        <v>0</v>
      </c>
      <c r="BA22" s="4"/>
    </row>
    <row r="23" spans="1:53" x14ac:dyDescent="0.2">
      <c r="B23" s="11" t="s">
        <v>428</v>
      </c>
      <c r="C23" s="11"/>
      <c r="D23" s="175">
        <v>8008</v>
      </c>
      <c r="E23" s="188"/>
      <c r="F23" s="188"/>
      <c r="G23" s="188"/>
      <c r="H23" s="188"/>
      <c r="I23" s="188"/>
      <c r="J23" s="188">
        <v>1</v>
      </c>
      <c r="M23" s="184">
        <v>16.14</v>
      </c>
      <c r="N23" s="184">
        <v>9.8000000000000007</v>
      </c>
      <c r="O23" s="184">
        <v>13.73</v>
      </c>
      <c r="P23" s="184">
        <v>12.02</v>
      </c>
      <c r="Q23" s="184">
        <v>13.43</v>
      </c>
      <c r="R23" s="184">
        <v>299.69</v>
      </c>
      <c r="S23" s="343"/>
      <c r="T23" s="343"/>
      <c r="U23" s="185">
        <v>16.14</v>
      </c>
      <c r="V23" s="185">
        <v>9.8000000000000007</v>
      </c>
      <c r="W23" s="185">
        <v>13.73</v>
      </c>
      <c r="X23" s="185">
        <v>12.02</v>
      </c>
      <c r="Y23" s="185">
        <v>13.43</v>
      </c>
      <c r="Z23" s="185">
        <v>299.69</v>
      </c>
      <c r="AA23" s="4"/>
      <c r="AB23" s="11" t="s">
        <v>432</v>
      </c>
      <c r="AC23" s="11"/>
      <c r="AD23" s="175">
        <v>8091</v>
      </c>
      <c r="AE23" s="179">
        <v>1</v>
      </c>
      <c r="AF23" s="179"/>
      <c r="AG23" s="179"/>
      <c r="AH23" s="179"/>
      <c r="AI23" s="179"/>
      <c r="AJ23" s="179">
        <v>1</v>
      </c>
      <c r="AK23" s="4"/>
      <c r="AL23" s="4"/>
      <c r="AM23" s="206">
        <v>534.12</v>
      </c>
      <c r="AN23" s="206">
        <v>375.03</v>
      </c>
      <c r="AO23" s="206">
        <v>147.61000000000001</v>
      </c>
      <c r="AP23" s="206">
        <v>118.34</v>
      </c>
      <c r="AQ23" s="206">
        <v>88.83</v>
      </c>
      <c r="AR23" s="206">
        <v>6008.95</v>
      </c>
      <c r="AS23" s="4"/>
      <c r="AT23" s="4"/>
      <c r="AU23" s="206">
        <v>267.06</v>
      </c>
      <c r="AV23" s="206">
        <v>375.03</v>
      </c>
      <c r="AW23" s="206">
        <v>147.61000000000001</v>
      </c>
      <c r="AX23" s="206">
        <v>118.34</v>
      </c>
      <c r="AY23" s="206">
        <v>88.83</v>
      </c>
      <c r="AZ23" s="206">
        <v>3004.4749999999999</v>
      </c>
      <c r="BA23" s="4"/>
    </row>
    <row r="24" spans="1:53" x14ac:dyDescent="0.2">
      <c r="B24" s="11" t="s">
        <v>678</v>
      </c>
      <c r="C24" s="11"/>
      <c r="D24" s="175">
        <v>8401</v>
      </c>
      <c r="E24" s="188"/>
      <c r="F24" s="188">
        <v>1</v>
      </c>
      <c r="G24" s="188"/>
      <c r="H24" s="188"/>
      <c r="I24" s="188"/>
      <c r="J24" s="188">
        <v>0</v>
      </c>
      <c r="M24" s="184">
        <v>82.12</v>
      </c>
      <c r="N24" s="184">
        <v>65.97</v>
      </c>
      <c r="O24" s="184"/>
      <c r="P24" s="184"/>
      <c r="Q24" s="184"/>
      <c r="R24" s="184">
        <v>0</v>
      </c>
      <c r="S24" s="343"/>
      <c r="T24" s="343"/>
      <c r="U24" s="185">
        <v>82.12</v>
      </c>
      <c r="V24" s="185">
        <v>65.97</v>
      </c>
      <c r="W24" s="185"/>
      <c r="X24" s="185"/>
      <c r="Y24" s="185"/>
      <c r="Z24" s="185">
        <v>0</v>
      </c>
      <c r="AA24" s="4"/>
      <c r="AB24" s="11" t="s">
        <v>433</v>
      </c>
      <c r="AC24" s="11"/>
      <c r="AD24" s="175">
        <v>8009</v>
      </c>
      <c r="AE24" s="179">
        <v>35</v>
      </c>
      <c r="AF24" s="179">
        <v>16</v>
      </c>
      <c r="AG24" s="179">
        <v>7</v>
      </c>
      <c r="AH24" s="179">
        <v>4</v>
      </c>
      <c r="AI24" s="179">
        <v>18</v>
      </c>
      <c r="AJ24" s="179">
        <v>27</v>
      </c>
      <c r="AK24" s="4"/>
      <c r="AL24" s="4"/>
      <c r="AM24" s="206">
        <v>22405.84</v>
      </c>
      <c r="AN24" s="206">
        <v>10962.380000000001</v>
      </c>
      <c r="AO24" s="206">
        <v>5009.6499999999987</v>
      </c>
      <c r="AP24" s="206">
        <v>1755.8899999999992</v>
      </c>
      <c r="AQ24" s="206">
        <v>2938.4900000000002</v>
      </c>
      <c r="AR24" s="206">
        <v>6831.85</v>
      </c>
      <c r="AS24" s="4"/>
      <c r="AT24" s="4"/>
      <c r="AU24" s="206">
        <v>243.54173913043479</v>
      </c>
      <c r="AV24" s="206">
        <v>179.71114754098363</v>
      </c>
      <c r="AW24" s="206">
        <v>119.27738095238092</v>
      </c>
      <c r="AX24" s="206">
        <v>39.906590909090887</v>
      </c>
      <c r="AY24" s="206">
        <v>69.964047619047619</v>
      </c>
      <c r="AZ24" s="206">
        <v>63.849065420560748</v>
      </c>
      <c r="BA24" s="4"/>
    </row>
    <row r="25" spans="1:53" x14ac:dyDescent="0.2">
      <c r="B25" s="11" t="s">
        <v>429</v>
      </c>
      <c r="C25" s="11"/>
      <c r="D25" s="175">
        <v>8201</v>
      </c>
      <c r="E25" s="188"/>
      <c r="F25" s="188"/>
      <c r="G25" s="188"/>
      <c r="H25" s="188"/>
      <c r="I25" s="188"/>
      <c r="J25" s="188">
        <v>1</v>
      </c>
      <c r="M25" s="184">
        <v>14.44</v>
      </c>
      <c r="N25" s="184">
        <v>18.93</v>
      </c>
      <c r="O25" s="184">
        <v>20.079999999999998</v>
      </c>
      <c r="P25" s="184">
        <v>16.11</v>
      </c>
      <c r="Q25" s="184">
        <v>12.02</v>
      </c>
      <c r="R25" s="184">
        <v>316.60000000000002</v>
      </c>
      <c r="S25" s="343"/>
      <c r="T25" s="343"/>
      <c r="U25" s="185">
        <v>14.44</v>
      </c>
      <c r="V25" s="185">
        <v>18.93</v>
      </c>
      <c r="W25" s="185">
        <v>20.079999999999998</v>
      </c>
      <c r="X25" s="185">
        <v>16.11</v>
      </c>
      <c r="Y25" s="185">
        <v>12.02</v>
      </c>
      <c r="Z25" s="185">
        <v>316.60000000000002</v>
      </c>
      <c r="AA25" s="4"/>
      <c r="AB25" s="11" t="s">
        <v>640</v>
      </c>
      <c r="AC25" s="11"/>
      <c r="AD25" s="175">
        <v>8089</v>
      </c>
      <c r="AE25" s="179"/>
      <c r="AF25" s="179"/>
      <c r="AG25" s="179"/>
      <c r="AH25" s="179"/>
      <c r="AI25" s="179">
        <v>1</v>
      </c>
      <c r="AJ25" s="179">
        <v>1</v>
      </c>
      <c r="AK25" s="4"/>
      <c r="AL25" s="4"/>
      <c r="AM25" s="206">
        <v>78.33</v>
      </c>
      <c r="AN25" s="206">
        <v>1.93</v>
      </c>
      <c r="AO25" s="206">
        <v>1.58</v>
      </c>
      <c r="AP25" s="206">
        <v>9.18</v>
      </c>
      <c r="AQ25" s="206">
        <v>7.77</v>
      </c>
      <c r="AR25" s="206">
        <v>2.38</v>
      </c>
      <c r="AS25" s="4"/>
      <c r="AT25" s="4"/>
      <c r="AU25" s="206">
        <v>78.33</v>
      </c>
      <c r="AV25" s="206">
        <v>1.93</v>
      </c>
      <c r="AW25" s="206">
        <v>1.58</v>
      </c>
      <c r="AX25" s="206">
        <v>4.59</v>
      </c>
      <c r="AY25" s="206">
        <v>3.8849999999999998</v>
      </c>
      <c r="AZ25" s="206">
        <v>1.19</v>
      </c>
      <c r="BA25" s="4"/>
    </row>
    <row r="26" spans="1:53" x14ac:dyDescent="0.2">
      <c r="B26" s="11" t="s">
        <v>429</v>
      </c>
      <c r="C26" s="11"/>
      <c r="D26" s="175">
        <v>8401</v>
      </c>
      <c r="E26" s="188">
        <v>685</v>
      </c>
      <c r="F26" s="188">
        <v>469</v>
      </c>
      <c r="G26" s="188">
        <v>342</v>
      </c>
      <c r="H26" s="188">
        <v>148</v>
      </c>
      <c r="I26" s="188">
        <v>148</v>
      </c>
      <c r="J26" s="188">
        <v>1631</v>
      </c>
      <c r="M26" s="184">
        <v>390993.90999999875</v>
      </c>
      <c r="N26" s="184">
        <v>271309.07999999967</v>
      </c>
      <c r="O26" s="184">
        <v>155065.7099999995</v>
      </c>
      <c r="P26" s="184">
        <v>80090.6599999998</v>
      </c>
      <c r="Q26" s="184">
        <v>68815.640000000261</v>
      </c>
      <c r="R26" s="184">
        <v>1018559.3200000001</v>
      </c>
      <c r="S26" s="343"/>
      <c r="T26" s="343"/>
      <c r="U26" s="185">
        <v>137.9653881439657</v>
      </c>
      <c r="V26" s="185">
        <v>116.9435689655171</v>
      </c>
      <c r="W26" s="185">
        <v>77.532854999999742</v>
      </c>
      <c r="X26" s="185">
        <v>48.716946472019345</v>
      </c>
      <c r="Y26" s="185">
        <v>45.42286468646882</v>
      </c>
      <c r="Z26" s="185">
        <v>297.56334209757523</v>
      </c>
      <c r="AA26" s="4"/>
      <c r="AB26" s="11" t="s">
        <v>434</v>
      </c>
      <c r="AC26" s="11"/>
      <c r="AD26" s="175">
        <v>8012</v>
      </c>
      <c r="AE26" s="179">
        <v>85</v>
      </c>
      <c r="AF26" s="179">
        <v>36</v>
      </c>
      <c r="AG26" s="179">
        <v>15</v>
      </c>
      <c r="AH26" s="179">
        <v>11</v>
      </c>
      <c r="AI26" s="179">
        <v>15</v>
      </c>
      <c r="AJ26" s="179">
        <v>56</v>
      </c>
      <c r="AK26" s="4"/>
      <c r="AL26" s="4"/>
      <c r="AM26" s="206">
        <v>224073.44999999995</v>
      </c>
      <c r="AN26" s="206">
        <v>129500.68000000002</v>
      </c>
      <c r="AO26" s="206">
        <v>36348.819999999992</v>
      </c>
      <c r="AP26" s="206">
        <v>31383.779999999995</v>
      </c>
      <c r="AQ26" s="206">
        <v>34858.590000000011</v>
      </c>
      <c r="AR26" s="206">
        <v>113559.31000000001</v>
      </c>
      <c r="AS26" s="4"/>
      <c r="AT26" s="4"/>
      <c r="AU26" s="206">
        <v>1204.6959677419352</v>
      </c>
      <c r="AV26" s="206">
        <v>1233.3398095238097</v>
      </c>
      <c r="AW26" s="206">
        <v>519.26885714285709</v>
      </c>
      <c r="AX26" s="206">
        <v>442.02507042253512</v>
      </c>
      <c r="AY26" s="206">
        <v>536.28600000000017</v>
      </c>
      <c r="AZ26" s="206">
        <v>520.91426605504591</v>
      </c>
      <c r="BA26" s="4"/>
    </row>
    <row r="27" spans="1:53" x14ac:dyDescent="0.2">
      <c r="B27" s="11" t="s">
        <v>665</v>
      </c>
      <c r="C27" s="11"/>
      <c r="D27" s="175">
        <v>8406</v>
      </c>
      <c r="E27" s="188"/>
      <c r="F27" s="188"/>
      <c r="G27" s="188"/>
      <c r="H27" s="188"/>
      <c r="I27" s="188"/>
      <c r="J27" s="188">
        <v>1</v>
      </c>
      <c r="M27" s="184">
        <v>8.0500000000000007</v>
      </c>
      <c r="N27" s="184">
        <v>11.56</v>
      </c>
      <c r="O27" s="184">
        <v>10.5</v>
      </c>
      <c r="P27" s="184">
        <v>10.85</v>
      </c>
      <c r="Q27" s="184">
        <v>10.5</v>
      </c>
      <c r="R27" s="184">
        <v>44.91</v>
      </c>
      <c r="S27" s="343"/>
      <c r="T27" s="343"/>
      <c r="U27" s="185">
        <v>8.0500000000000007</v>
      </c>
      <c r="V27" s="185">
        <v>11.56</v>
      </c>
      <c r="W27" s="185">
        <v>10.5</v>
      </c>
      <c r="X27" s="185">
        <v>10.85</v>
      </c>
      <c r="Y27" s="185">
        <v>10.5</v>
      </c>
      <c r="Z27" s="185">
        <v>44.91</v>
      </c>
      <c r="AA27" s="4"/>
      <c r="AB27" s="11" t="s">
        <v>436</v>
      </c>
      <c r="AC27" s="11"/>
      <c r="AD27" s="175">
        <v>8014</v>
      </c>
      <c r="AE27" s="179">
        <v>11</v>
      </c>
      <c r="AF27" s="179">
        <v>4</v>
      </c>
      <c r="AG27" s="179">
        <v>1</v>
      </c>
      <c r="AH27" s="179"/>
      <c r="AI27" s="179"/>
      <c r="AJ27" s="179">
        <v>5</v>
      </c>
      <c r="AK27" s="4"/>
      <c r="AL27" s="4"/>
      <c r="AM27" s="206">
        <v>1713.02</v>
      </c>
      <c r="AN27" s="206">
        <v>20695.16</v>
      </c>
      <c r="AO27" s="206">
        <v>92.57</v>
      </c>
      <c r="AP27" s="206">
        <v>97.82</v>
      </c>
      <c r="AQ27" s="206">
        <v>90.07</v>
      </c>
      <c r="AR27" s="206">
        <v>230.05</v>
      </c>
      <c r="AS27" s="4"/>
      <c r="AT27" s="4"/>
      <c r="AU27" s="206">
        <v>95.167777777777772</v>
      </c>
      <c r="AV27" s="206">
        <v>2956.4514285714286</v>
      </c>
      <c r="AW27" s="206">
        <v>30.856666666666666</v>
      </c>
      <c r="AX27" s="206">
        <v>24.454999999999998</v>
      </c>
      <c r="AY27" s="206">
        <v>22.517499999999998</v>
      </c>
      <c r="AZ27" s="206">
        <v>10.954761904761906</v>
      </c>
      <c r="BA27" s="4"/>
    </row>
    <row r="28" spans="1:53" x14ac:dyDescent="0.2">
      <c r="B28" s="11" t="s">
        <v>679</v>
      </c>
      <c r="C28" s="11"/>
      <c r="D28" s="175">
        <v>8401</v>
      </c>
      <c r="E28" s="188">
        <v>1</v>
      </c>
      <c r="F28" s="188"/>
      <c r="G28" s="188"/>
      <c r="H28" s="188"/>
      <c r="I28" s="188"/>
      <c r="J28" s="188">
        <v>0</v>
      </c>
      <c r="M28" s="184">
        <v>39.82</v>
      </c>
      <c r="N28" s="184"/>
      <c r="O28" s="184"/>
      <c r="P28" s="184"/>
      <c r="Q28" s="184"/>
      <c r="R28" s="184">
        <v>0</v>
      </c>
      <c r="S28" s="343"/>
      <c r="T28" s="343"/>
      <c r="U28" s="185">
        <v>39.82</v>
      </c>
      <c r="V28" s="185"/>
      <c r="W28" s="185"/>
      <c r="X28" s="185"/>
      <c r="Y28" s="185"/>
      <c r="Z28" s="185">
        <v>0</v>
      </c>
      <c r="AA28" s="4"/>
      <c r="AB28" s="11" t="s">
        <v>437</v>
      </c>
      <c r="AC28" s="11"/>
      <c r="AD28" s="175">
        <v>8302</v>
      </c>
      <c r="AE28" s="179">
        <v>91</v>
      </c>
      <c r="AF28" s="179">
        <v>53</v>
      </c>
      <c r="AG28" s="179">
        <v>18</v>
      </c>
      <c r="AH28" s="179">
        <v>7</v>
      </c>
      <c r="AI28" s="179">
        <v>10</v>
      </c>
      <c r="AJ28" s="179">
        <v>62</v>
      </c>
      <c r="AK28" s="4"/>
      <c r="AL28" s="4"/>
      <c r="AM28" s="206">
        <v>167520.26</v>
      </c>
      <c r="AN28" s="206">
        <v>28136.369999999988</v>
      </c>
      <c r="AO28" s="206">
        <v>8686.6500000000015</v>
      </c>
      <c r="AP28" s="206">
        <v>3780.36</v>
      </c>
      <c r="AQ28" s="206">
        <v>5200.8799999999983</v>
      </c>
      <c r="AR28" s="206">
        <v>69233.790000000008</v>
      </c>
      <c r="AS28" s="4"/>
      <c r="AT28" s="4"/>
      <c r="AU28" s="206">
        <v>793.93488151658767</v>
      </c>
      <c r="AV28" s="206">
        <v>230.62598360655727</v>
      </c>
      <c r="AW28" s="206">
        <v>120.64791666666669</v>
      </c>
      <c r="AX28" s="206">
        <v>58.159384615384617</v>
      </c>
      <c r="AY28" s="206">
        <v>92.872857142857114</v>
      </c>
      <c r="AZ28" s="206">
        <v>287.2771369294606</v>
      </c>
      <c r="BA28" s="4"/>
    </row>
    <row r="29" spans="1:53" x14ac:dyDescent="0.2">
      <c r="B29" s="11" t="s">
        <v>430</v>
      </c>
      <c r="C29" s="11"/>
      <c r="D29" s="175">
        <v>8202</v>
      </c>
      <c r="E29" s="188">
        <v>90</v>
      </c>
      <c r="F29" s="188">
        <v>34</v>
      </c>
      <c r="G29" s="188">
        <v>27</v>
      </c>
      <c r="H29" s="188">
        <v>16</v>
      </c>
      <c r="I29" s="188">
        <v>12</v>
      </c>
      <c r="J29" s="188">
        <v>31</v>
      </c>
      <c r="M29" s="184">
        <v>18942.75</v>
      </c>
      <c r="N29" s="184">
        <v>3785.7399999999993</v>
      </c>
      <c r="O29" s="184">
        <v>2598.6800000000007</v>
      </c>
      <c r="P29" s="184">
        <v>3169.45</v>
      </c>
      <c r="Q29" s="184">
        <v>1754.48</v>
      </c>
      <c r="R29" s="184">
        <v>3907.6399999999994</v>
      </c>
      <c r="S29" s="74"/>
      <c r="T29" s="74"/>
      <c r="U29" s="185">
        <v>91.510869565217391</v>
      </c>
      <c r="V29" s="185">
        <v>32.356752136752128</v>
      </c>
      <c r="W29" s="185">
        <v>31.309397590361456</v>
      </c>
      <c r="X29" s="185">
        <v>55.604385964912275</v>
      </c>
      <c r="Y29" s="185">
        <v>42.792195121951217</v>
      </c>
      <c r="Z29" s="185">
        <v>18.607809523809522</v>
      </c>
      <c r="AA29" s="4"/>
      <c r="AB29" s="11" t="s">
        <v>438</v>
      </c>
      <c r="AC29" s="11"/>
      <c r="AD29" s="175">
        <v>8332</v>
      </c>
      <c r="AE29" s="179">
        <v>1</v>
      </c>
      <c r="AF29" s="179"/>
      <c r="AG29" s="179"/>
      <c r="AH29" s="179"/>
      <c r="AI29" s="179"/>
      <c r="AJ29" s="179">
        <v>0</v>
      </c>
      <c r="AK29" s="4"/>
      <c r="AL29" s="4"/>
      <c r="AM29" s="206">
        <v>72.52</v>
      </c>
      <c r="AN29" s="206"/>
      <c r="AO29" s="206"/>
      <c r="AP29" s="206"/>
      <c r="AQ29" s="206"/>
      <c r="AR29" s="206">
        <v>0</v>
      </c>
      <c r="AS29" s="4"/>
      <c r="AT29" s="4"/>
      <c r="AU29" s="206">
        <v>72.52</v>
      </c>
      <c r="AV29" s="206"/>
      <c r="AW29" s="206"/>
      <c r="AX29" s="206"/>
      <c r="AY29" s="206"/>
      <c r="AZ29" s="206">
        <v>0</v>
      </c>
      <c r="BA29" s="4"/>
    </row>
    <row r="30" spans="1:53" x14ac:dyDescent="0.2">
      <c r="B30" s="11" t="s">
        <v>430</v>
      </c>
      <c r="C30" s="11"/>
      <c r="D30" s="175">
        <v>8210</v>
      </c>
      <c r="E30" s="188">
        <v>3</v>
      </c>
      <c r="F30" s="188"/>
      <c r="G30" s="188"/>
      <c r="H30" s="188">
        <v>1</v>
      </c>
      <c r="I30" s="188"/>
      <c r="J30" s="188">
        <v>0</v>
      </c>
      <c r="M30" s="184">
        <v>214.38</v>
      </c>
      <c r="N30" s="184">
        <v>9.4600000000000009</v>
      </c>
      <c r="O30" s="184">
        <v>9.8000000000000007</v>
      </c>
      <c r="P30" s="184">
        <v>10.15</v>
      </c>
      <c r="Q30" s="184"/>
      <c r="R30" s="184">
        <v>0</v>
      </c>
      <c r="S30" s="74"/>
      <c r="T30" s="74"/>
      <c r="U30" s="185">
        <v>53.594999999999999</v>
      </c>
      <c r="V30" s="185">
        <v>9.4600000000000009</v>
      </c>
      <c r="W30" s="185">
        <v>9.8000000000000007</v>
      </c>
      <c r="X30" s="185">
        <v>10.15</v>
      </c>
      <c r="Y30" s="185"/>
      <c r="Z30" s="185">
        <v>0</v>
      </c>
      <c r="AA30" s="4"/>
      <c r="AB30" s="11" t="s">
        <v>439</v>
      </c>
      <c r="AC30" s="11"/>
      <c r="AD30" s="175">
        <v>8203</v>
      </c>
      <c r="AE30" s="179">
        <v>28</v>
      </c>
      <c r="AF30" s="179">
        <v>5</v>
      </c>
      <c r="AG30" s="179">
        <v>3</v>
      </c>
      <c r="AH30" s="179">
        <v>1</v>
      </c>
      <c r="AI30" s="179">
        <v>2</v>
      </c>
      <c r="AJ30" s="179">
        <v>8</v>
      </c>
      <c r="AK30" s="4"/>
      <c r="AL30" s="4"/>
      <c r="AM30" s="206">
        <v>24448.910000000003</v>
      </c>
      <c r="AN30" s="206">
        <v>2059.09</v>
      </c>
      <c r="AO30" s="206">
        <v>1192.0899999999999</v>
      </c>
      <c r="AP30" s="206">
        <v>395.49000000000007</v>
      </c>
      <c r="AQ30" s="206">
        <v>328.96</v>
      </c>
      <c r="AR30" s="206">
        <v>6984.27</v>
      </c>
      <c r="AS30" s="4"/>
      <c r="AT30" s="4"/>
      <c r="AU30" s="206">
        <v>531.49804347826091</v>
      </c>
      <c r="AV30" s="206">
        <v>114.3938888888889</v>
      </c>
      <c r="AW30" s="206">
        <v>91.699230769230766</v>
      </c>
      <c r="AX30" s="206">
        <v>43.943333333333342</v>
      </c>
      <c r="AY30" s="206">
        <v>41.12</v>
      </c>
      <c r="AZ30" s="206">
        <v>148.60148936170214</v>
      </c>
      <c r="BA30" s="4"/>
    </row>
    <row r="31" spans="1:53" x14ac:dyDescent="0.2">
      <c r="B31" s="11" t="s">
        <v>431</v>
      </c>
      <c r="C31" s="11"/>
      <c r="D31" s="175">
        <v>8007</v>
      </c>
      <c r="E31" s="188">
        <v>2</v>
      </c>
      <c r="F31" s="188">
        <v>3</v>
      </c>
      <c r="G31" s="188">
        <v>2</v>
      </c>
      <c r="H31" s="188"/>
      <c r="I31" s="188"/>
      <c r="J31" s="188">
        <v>6</v>
      </c>
      <c r="M31" s="184">
        <v>1589.8199999999997</v>
      </c>
      <c r="N31" s="184">
        <v>883.32</v>
      </c>
      <c r="O31" s="184">
        <v>840.25999999999988</v>
      </c>
      <c r="P31" s="184">
        <v>185.49</v>
      </c>
      <c r="Q31" s="184">
        <v>249.64000000000001</v>
      </c>
      <c r="R31" s="184">
        <v>2247.81</v>
      </c>
      <c r="S31" s="74"/>
      <c r="T31" s="74"/>
      <c r="U31" s="185">
        <v>132.48499999999999</v>
      </c>
      <c r="V31" s="185">
        <v>88.332000000000008</v>
      </c>
      <c r="W31" s="185">
        <v>105.03249999999998</v>
      </c>
      <c r="X31" s="185">
        <v>30.915000000000003</v>
      </c>
      <c r="Y31" s="185">
        <v>41.606666666666669</v>
      </c>
      <c r="Z31" s="185">
        <v>172.90846153846152</v>
      </c>
      <c r="AA31" s="4"/>
      <c r="AB31" s="11" t="s">
        <v>441</v>
      </c>
      <c r="AC31" s="11"/>
      <c r="AD31" s="175">
        <v>8350</v>
      </c>
      <c r="AE31" s="179">
        <v>1</v>
      </c>
      <c r="AF31" s="179"/>
      <c r="AG31" s="179"/>
      <c r="AH31" s="179"/>
      <c r="AI31" s="179"/>
      <c r="AJ31" s="179">
        <v>0</v>
      </c>
      <c r="AK31" s="4"/>
      <c r="AL31" s="4"/>
      <c r="AM31" s="206">
        <v>8.9600000000000009</v>
      </c>
      <c r="AN31" s="206"/>
      <c r="AO31" s="206"/>
      <c r="AP31" s="206"/>
      <c r="AQ31" s="206"/>
      <c r="AR31" s="206">
        <v>0</v>
      </c>
      <c r="AS31" s="4"/>
      <c r="AT31" s="4"/>
      <c r="AU31" s="206">
        <v>8.9600000000000009</v>
      </c>
      <c r="AV31" s="206"/>
      <c r="AW31" s="206"/>
      <c r="AX31" s="206"/>
      <c r="AY31" s="206"/>
      <c r="AZ31" s="206">
        <v>0</v>
      </c>
      <c r="BA31" s="4"/>
    </row>
    <row r="32" spans="1:53" x14ac:dyDescent="0.2">
      <c r="B32" s="11" t="s">
        <v>681</v>
      </c>
      <c r="C32" s="11"/>
      <c r="D32" s="175">
        <v>8091</v>
      </c>
      <c r="E32" s="188"/>
      <c r="F32" s="188"/>
      <c r="G32" s="188">
        <v>1</v>
      </c>
      <c r="H32" s="188"/>
      <c r="I32" s="188"/>
      <c r="J32" s="188">
        <v>0</v>
      </c>
      <c r="M32" s="184">
        <v>122.66</v>
      </c>
      <c r="N32" s="184">
        <v>63.57</v>
      </c>
      <c r="O32" s="184">
        <v>22.39</v>
      </c>
      <c r="P32" s="184"/>
      <c r="Q32" s="184"/>
      <c r="R32" s="184">
        <v>0</v>
      </c>
      <c r="S32" s="74"/>
      <c r="T32" s="74"/>
      <c r="U32" s="185">
        <v>122.66</v>
      </c>
      <c r="V32" s="185">
        <v>63.57</v>
      </c>
      <c r="W32" s="185">
        <v>22.39</v>
      </c>
      <c r="X32" s="185"/>
      <c r="Y32" s="185"/>
      <c r="Z32" s="185">
        <v>0</v>
      </c>
      <c r="AA32" s="4"/>
      <c r="AB32" s="11" t="s">
        <v>441</v>
      </c>
      <c r="AC32" s="11"/>
      <c r="AD32" s="175">
        <v>8360</v>
      </c>
      <c r="AE32" s="179">
        <v>1</v>
      </c>
      <c r="AF32" s="179"/>
      <c r="AG32" s="179"/>
      <c r="AH32" s="179"/>
      <c r="AI32" s="179"/>
      <c r="AJ32" s="179">
        <v>0</v>
      </c>
      <c r="AK32" s="4"/>
      <c r="AL32" s="4"/>
      <c r="AM32" s="206">
        <v>45</v>
      </c>
      <c r="AN32" s="206"/>
      <c r="AO32" s="206"/>
      <c r="AP32" s="206"/>
      <c r="AQ32" s="206"/>
      <c r="AR32" s="206">
        <v>0</v>
      </c>
      <c r="AS32" s="4"/>
      <c r="AT32" s="4"/>
      <c r="AU32" s="206">
        <v>45</v>
      </c>
      <c r="AV32" s="206"/>
      <c r="AW32" s="206"/>
      <c r="AX32" s="206"/>
      <c r="AY32" s="206"/>
      <c r="AZ32" s="206">
        <v>0</v>
      </c>
      <c r="BA32" s="4"/>
    </row>
    <row r="33" spans="2:53" x14ac:dyDescent="0.2">
      <c r="B33" s="11" t="s">
        <v>432</v>
      </c>
      <c r="C33" s="11"/>
      <c r="D33" s="175">
        <v>8091</v>
      </c>
      <c r="E33" s="188">
        <v>14</v>
      </c>
      <c r="F33" s="188">
        <v>9</v>
      </c>
      <c r="G33" s="188">
        <v>3</v>
      </c>
      <c r="H33" s="188">
        <v>4</v>
      </c>
      <c r="I33" s="188">
        <v>4</v>
      </c>
      <c r="J33" s="188">
        <v>17</v>
      </c>
      <c r="M33" s="184">
        <v>6004.6900000000014</v>
      </c>
      <c r="N33" s="184">
        <v>2469.4400000000005</v>
      </c>
      <c r="O33" s="184">
        <v>1087.9499999999998</v>
      </c>
      <c r="P33" s="184">
        <v>580.63999999999987</v>
      </c>
      <c r="Q33" s="184">
        <v>1188.81</v>
      </c>
      <c r="R33" s="184">
        <v>4603.37</v>
      </c>
      <c r="S33" s="74"/>
      <c r="T33" s="74"/>
      <c r="U33" s="185">
        <v>125.09770833333336</v>
      </c>
      <c r="V33" s="185">
        <v>74.831515151515163</v>
      </c>
      <c r="W33" s="185">
        <v>45.33124999999999</v>
      </c>
      <c r="X33" s="185">
        <v>29.031999999999993</v>
      </c>
      <c r="Y33" s="185">
        <v>62.56894736842105</v>
      </c>
      <c r="Z33" s="185">
        <v>90.262156862745101</v>
      </c>
      <c r="AA33" s="4"/>
      <c r="AB33" s="11" t="s">
        <v>442</v>
      </c>
      <c r="AC33" s="11"/>
      <c r="AD33" s="175">
        <v>8310</v>
      </c>
      <c r="AE33" s="179">
        <v>7</v>
      </c>
      <c r="AF33" s="179">
        <v>3</v>
      </c>
      <c r="AG33" s="179">
        <v>2</v>
      </c>
      <c r="AH33" s="179"/>
      <c r="AI33" s="179">
        <v>1</v>
      </c>
      <c r="AJ33" s="179">
        <v>6</v>
      </c>
      <c r="AK33" s="4"/>
      <c r="AL33" s="4"/>
      <c r="AM33" s="206">
        <v>4090.6699999999996</v>
      </c>
      <c r="AN33" s="206">
        <v>2692.5099999999998</v>
      </c>
      <c r="AO33" s="206">
        <v>272.33</v>
      </c>
      <c r="AP33" s="206">
        <v>153.43</v>
      </c>
      <c r="AQ33" s="206">
        <v>120.22</v>
      </c>
      <c r="AR33" s="206">
        <v>509.03999999999996</v>
      </c>
      <c r="AS33" s="4"/>
      <c r="AT33" s="4"/>
      <c r="AU33" s="206">
        <v>227.25944444444443</v>
      </c>
      <c r="AV33" s="206">
        <v>269.25099999999998</v>
      </c>
      <c r="AW33" s="206">
        <v>34.041249999999998</v>
      </c>
      <c r="AX33" s="206">
        <v>21.918571428571429</v>
      </c>
      <c r="AY33" s="206">
        <v>17.174285714285713</v>
      </c>
      <c r="AZ33" s="206">
        <v>26.791578947368418</v>
      </c>
      <c r="BA33" s="4"/>
    </row>
    <row r="34" spans="2:53" x14ac:dyDescent="0.2">
      <c r="B34" s="11" t="s">
        <v>433</v>
      </c>
      <c r="C34" s="11"/>
      <c r="D34" s="175">
        <v>8004</v>
      </c>
      <c r="E34" s="188"/>
      <c r="F34" s="188">
        <v>1</v>
      </c>
      <c r="G34" s="188"/>
      <c r="H34" s="188"/>
      <c r="I34" s="188"/>
      <c r="J34" s="188">
        <v>0</v>
      </c>
      <c r="M34" s="184">
        <v>193.92</v>
      </c>
      <c r="N34" s="184">
        <v>109.93</v>
      </c>
      <c r="O34" s="184"/>
      <c r="P34" s="184"/>
      <c r="Q34" s="184"/>
      <c r="R34" s="184">
        <v>0</v>
      </c>
      <c r="S34" s="74"/>
      <c r="T34" s="74"/>
      <c r="U34" s="185">
        <v>193.92</v>
      </c>
      <c r="V34" s="185">
        <v>109.93</v>
      </c>
      <c r="W34" s="185"/>
      <c r="X34" s="185"/>
      <c r="Y34" s="185"/>
      <c r="Z34" s="185">
        <v>0</v>
      </c>
      <c r="AA34" s="4"/>
      <c r="AB34" s="11" t="s">
        <v>442</v>
      </c>
      <c r="AC34" s="11"/>
      <c r="AD34" s="175">
        <v>8326</v>
      </c>
      <c r="AE34" s="179">
        <v>1</v>
      </c>
      <c r="AF34" s="179"/>
      <c r="AG34" s="179"/>
      <c r="AH34" s="179"/>
      <c r="AI34" s="179"/>
      <c r="AJ34" s="179">
        <v>0</v>
      </c>
      <c r="AK34" s="4"/>
      <c r="AL34" s="4"/>
      <c r="AM34" s="206">
        <v>257.38</v>
      </c>
      <c r="AN34" s="206"/>
      <c r="AO34" s="206"/>
      <c r="AP34" s="206"/>
      <c r="AQ34" s="206"/>
      <c r="AR34" s="206">
        <v>0</v>
      </c>
      <c r="AS34" s="4"/>
      <c r="AT34" s="4"/>
      <c r="AU34" s="206">
        <v>257.38</v>
      </c>
      <c r="AV34" s="206"/>
      <c r="AW34" s="206"/>
      <c r="AX34" s="206"/>
      <c r="AY34" s="206"/>
      <c r="AZ34" s="206">
        <v>0</v>
      </c>
      <c r="BA34" s="4"/>
    </row>
    <row r="35" spans="2:53" x14ac:dyDescent="0.2">
      <c r="B35" s="11" t="s">
        <v>433</v>
      </c>
      <c r="C35" s="11"/>
      <c r="D35" s="175">
        <v>8009</v>
      </c>
      <c r="E35" s="188">
        <v>346</v>
      </c>
      <c r="F35" s="188">
        <v>148</v>
      </c>
      <c r="G35" s="188">
        <v>85</v>
      </c>
      <c r="H35" s="188">
        <v>48</v>
      </c>
      <c r="I35" s="188">
        <v>33</v>
      </c>
      <c r="J35" s="188">
        <v>318</v>
      </c>
      <c r="M35" s="186">
        <v>133660.51999999996</v>
      </c>
      <c r="N35" s="184">
        <v>59415.14</v>
      </c>
      <c r="O35" s="184">
        <v>31627.959999999977</v>
      </c>
      <c r="P35" s="184">
        <v>19818.059999999998</v>
      </c>
      <c r="Q35" s="184">
        <v>13618.189999999995</v>
      </c>
      <c r="R35" s="184">
        <v>139432.91</v>
      </c>
      <c r="S35" s="74"/>
      <c r="T35" s="74"/>
      <c r="U35" s="185">
        <v>147.04127612761272</v>
      </c>
      <c r="V35" s="185">
        <v>104.60411971830986</v>
      </c>
      <c r="W35" s="185">
        <v>74.070163934426176</v>
      </c>
      <c r="X35" s="185">
        <v>55.357709497206699</v>
      </c>
      <c r="Y35" s="185">
        <v>43.648044871794859</v>
      </c>
      <c r="Z35" s="185">
        <v>142.56943762781185</v>
      </c>
      <c r="AA35" s="4"/>
      <c r="AB35" s="11" t="s">
        <v>878</v>
      </c>
      <c r="AC35" s="11"/>
      <c r="AD35" s="175">
        <v>8210</v>
      </c>
      <c r="AE35" s="179">
        <v>84</v>
      </c>
      <c r="AF35" s="179">
        <v>15</v>
      </c>
      <c r="AG35" s="179">
        <v>8</v>
      </c>
      <c r="AH35" s="179">
        <v>3</v>
      </c>
      <c r="AI35" s="179">
        <v>13</v>
      </c>
      <c r="AJ35" s="179">
        <v>24</v>
      </c>
      <c r="AK35" s="4"/>
      <c r="AL35" s="4"/>
      <c r="AM35" s="206">
        <v>119541.04000000002</v>
      </c>
      <c r="AN35" s="206">
        <v>9373.7700000000023</v>
      </c>
      <c r="AO35" s="206">
        <v>2815.610000000001</v>
      </c>
      <c r="AP35" s="206">
        <v>902.5100000000001</v>
      </c>
      <c r="AQ35" s="206">
        <v>918.77</v>
      </c>
      <c r="AR35" s="206">
        <v>18004.599999999999</v>
      </c>
      <c r="AS35" s="4"/>
      <c r="AT35" s="4"/>
      <c r="AU35" s="206">
        <v>892.09731343283602</v>
      </c>
      <c r="AV35" s="206">
        <v>187.47540000000004</v>
      </c>
      <c r="AW35" s="206">
        <v>78.211388888888919</v>
      </c>
      <c r="AX35" s="206">
        <v>30.083666666666669</v>
      </c>
      <c r="AY35" s="206">
        <v>34.028518518518517</v>
      </c>
      <c r="AZ35" s="206">
        <v>122.48027210884352</v>
      </c>
      <c r="BA35" s="4"/>
    </row>
    <row r="36" spans="2:53" x14ac:dyDescent="0.2">
      <c r="B36" s="89" t="s">
        <v>640</v>
      </c>
      <c r="C36" s="89"/>
      <c r="D36" s="176">
        <v>8021</v>
      </c>
      <c r="E36" s="187"/>
      <c r="F36" s="187">
        <v>1</v>
      </c>
      <c r="G36" s="187"/>
      <c r="H36" s="187"/>
      <c r="I36" s="187"/>
      <c r="J36" s="187">
        <v>0</v>
      </c>
      <c r="M36" s="186">
        <v>160.30000000000001</v>
      </c>
      <c r="N36" s="184">
        <v>59.05</v>
      </c>
      <c r="O36" s="184"/>
      <c r="P36" s="184"/>
      <c r="Q36" s="184"/>
      <c r="R36" s="184">
        <v>0</v>
      </c>
      <c r="S36" s="74"/>
      <c r="T36" s="74"/>
      <c r="U36" s="185">
        <v>160.30000000000001</v>
      </c>
      <c r="V36" s="185">
        <v>59.05</v>
      </c>
      <c r="W36" s="185"/>
      <c r="X36" s="185"/>
      <c r="Y36" s="185"/>
      <c r="Z36" s="185">
        <v>0</v>
      </c>
      <c r="AA36" s="4"/>
      <c r="AB36" s="89" t="s">
        <v>445</v>
      </c>
      <c r="AC36" s="89"/>
      <c r="AD36" s="176">
        <v>8204</v>
      </c>
      <c r="AE36" s="180">
        <v>25</v>
      </c>
      <c r="AF36" s="180">
        <v>17</v>
      </c>
      <c r="AG36" s="180">
        <v>6</v>
      </c>
      <c r="AH36" s="180">
        <v>4</v>
      </c>
      <c r="AI36" s="180">
        <v>8</v>
      </c>
      <c r="AJ36" s="180">
        <v>29</v>
      </c>
      <c r="AK36" s="4"/>
      <c r="AL36" s="4"/>
      <c r="AM36" s="207">
        <v>47548.120000000032</v>
      </c>
      <c r="AN36" s="207">
        <v>7661.0000000000018</v>
      </c>
      <c r="AO36" s="207">
        <v>2987.4500000000003</v>
      </c>
      <c r="AP36" s="207">
        <v>3773.7000000000003</v>
      </c>
      <c r="AQ36" s="207">
        <v>3239.1400000000003</v>
      </c>
      <c r="AR36" s="207">
        <v>84942.34</v>
      </c>
      <c r="AS36" s="4"/>
      <c r="AT36" s="4"/>
      <c r="AU36" s="207">
        <v>651.34410958904152</v>
      </c>
      <c r="AV36" s="207">
        <v>159.60416666666671</v>
      </c>
      <c r="AW36" s="207">
        <v>90.528787878787881</v>
      </c>
      <c r="AX36" s="207">
        <v>114.35454545454546</v>
      </c>
      <c r="AY36" s="207">
        <v>115.68357142857144</v>
      </c>
      <c r="AZ36" s="207">
        <v>954.40831460674156</v>
      </c>
      <c r="BA36" s="4"/>
    </row>
    <row r="37" spans="2:53" x14ac:dyDescent="0.2">
      <c r="B37" s="89" t="s">
        <v>433</v>
      </c>
      <c r="C37" s="89"/>
      <c r="D37" s="176">
        <v>8091</v>
      </c>
      <c r="E37" s="187"/>
      <c r="F37" s="187">
        <v>1</v>
      </c>
      <c r="G37" s="187">
        <v>1</v>
      </c>
      <c r="H37" s="187"/>
      <c r="I37" s="187"/>
      <c r="J37" s="187">
        <v>0</v>
      </c>
      <c r="M37" s="186">
        <v>281.07</v>
      </c>
      <c r="N37" s="184">
        <v>145.46</v>
      </c>
      <c r="O37" s="184">
        <v>48.65</v>
      </c>
      <c r="P37" s="184"/>
      <c r="Q37" s="184"/>
      <c r="R37" s="184">
        <v>0</v>
      </c>
      <c r="S37" s="74"/>
      <c r="T37" s="74"/>
      <c r="U37" s="185">
        <v>140.535</v>
      </c>
      <c r="V37" s="185">
        <v>72.73</v>
      </c>
      <c r="W37" s="185">
        <v>48.65</v>
      </c>
      <c r="X37" s="185"/>
      <c r="Y37" s="185"/>
      <c r="Z37" s="185">
        <v>0</v>
      </c>
      <c r="AA37" s="4"/>
      <c r="AB37" s="89" t="s">
        <v>445</v>
      </c>
      <c r="AC37" s="89"/>
      <c r="AD37" s="176">
        <v>8210</v>
      </c>
      <c r="AE37" s="180"/>
      <c r="AF37" s="180"/>
      <c r="AG37" s="180"/>
      <c r="AH37" s="180"/>
      <c r="AI37" s="180"/>
      <c r="AJ37" s="180">
        <v>1</v>
      </c>
      <c r="AK37" s="4"/>
      <c r="AL37" s="4"/>
      <c r="AM37" s="207">
        <v>638.6</v>
      </c>
      <c r="AN37" s="207">
        <v>242.55</v>
      </c>
      <c r="AO37" s="207">
        <v>36.44</v>
      </c>
      <c r="AP37" s="207">
        <v>40.5</v>
      </c>
      <c r="AQ37" s="207">
        <v>44.55</v>
      </c>
      <c r="AR37" s="207">
        <v>27680.89</v>
      </c>
      <c r="AS37" s="4"/>
      <c r="AT37" s="4"/>
      <c r="AU37" s="207">
        <v>638.6</v>
      </c>
      <c r="AV37" s="207">
        <v>242.55</v>
      </c>
      <c r="AW37" s="207">
        <v>36.44</v>
      </c>
      <c r="AX37" s="207">
        <v>40.5</v>
      </c>
      <c r="AY37" s="207">
        <v>44.55</v>
      </c>
      <c r="AZ37" s="207">
        <v>27680.89</v>
      </c>
      <c r="BA37" s="4"/>
    </row>
    <row r="38" spans="2:53" x14ac:dyDescent="0.2">
      <c r="B38" s="89" t="s">
        <v>434</v>
      </c>
      <c r="C38" s="89"/>
      <c r="D38" s="176">
        <v>8012</v>
      </c>
      <c r="E38" s="187">
        <v>852</v>
      </c>
      <c r="F38" s="187">
        <v>412</v>
      </c>
      <c r="G38" s="187">
        <v>235</v>
      </c>
      <c r="H38" s="187">
        <v>89</v>
      </c>
      <c r="I38" s="187">
        <v>123</v>
      </c>
      <c r="J38" s="187">
        <v>687</v>
      </c>
      <c r="M38" s="186">
        <v>340854.20000000024</v>
      </c>
      <c r="N38" s="184">
        <v>207839.54000000036</v>
      </c>
      <c r="O38" s="184">
        <v>93499.660000000076</v>
      </c>
      <c r="P38" s="184">
        <v>39323.409999999967</v>
      </c>
      <c r="Q38" s="184">
        <v>44230.469999999936</v>
      </c>
      <c r="R38" s="184">
        <v>355027.06000000017</v>
      </c>
      <c r="S38" s="74"/>
      <c r="T38" s="74"/>
      <c r="U38" s="185">
        <v>156.64255514705894</v>
      </c>
      <c r="V38" s="185">
        <v>150.93648511256382</v>
      </c>
      <c r="W38" s="185">
        <v>94.635283400809797</v>
      </c>
      <c r="X38" s="185">
        <v>51.202356770833291</v>
      </c>
      <c r="Y38" s="185">
        <v>63.096248216833004</v>
      </c>
      <c r="Z38" s="185">
        <v>148.05131776480408</v>
      </c>
      <c r="AA38" s="4"/>
      <c r="AB38" s="89" t="s">
        <v>446</v>
      </c>
      <c r="AC38" s="89"/>
      <c r="AD38" s="176">
        <v>8069</v>
      </c>
      <c r="AE38" s="180">
        <v>6</v>
      </c>
      <c r="AF38" s="180">
        <v>3</v>
      </c>
      <c r="AG38" s="180">
        <v>1</v>
      </c>
      <c r="AH38" s="180"/>
      <c r="AI38" s="180"/>
      <c r="AJ38" s="180">
        <v>8</v>
      </c>
      <c r="AK38" s="4"/>
      <c r="AL38" s="4"/>
      <c r="AM38" s="207">
        <v>1371.33</v>
      </c>
      <c r="AN38" s="207">
        <v>351.32999999999993</v>
      </c>
      <c r="AO38" s="207">
        <v>199.3</v>
      </c>
      <c r="AP38" s="207">
        <v>198.37</v>
      </c>
      <c r="AQ38" s="207">
        <v>137.26000000000002</v>
      </c>
      <c r="AR38" s="207">
        <v>7990.25</v>
      </c>
      <c r="AS38" s="4"/>
      <c r="AT38" s="4"/>
      <c r="AU38" s="207">
        <v>91.421999999999997</v>
      </c>
      <c r="AV38" s="207">
        <v>39.036666666666662</v>
      </c>
      <c r="AW38" s="207">
        <v>33.216666666666669</v>
      </c>
      <c r="AX38" s="207">
        <v>28.338571428571431</v>
      </c>
      <c r="AY38" s="207">
        <v>19.60857142857143</v>
      </c>
      <c r="AZ38" s="207">
        <v>443.90277777777777</v>
      </c>
      <c r="BA38" s="4"/>
    </row>
    <row r="39" spans="2:53" x14ac:dyDescent="0.2">
      <c r="B39" s="89" t="s">
        <v>434</v>
      </c>
      <c r="C39" s="89"/>
      <c r="D39" s="176">
        <v>8021</v>
      </c>
      <c r="E39" s="187">
        <v>4</v>
      </c>
      <c r="F39" s="187">
        <v>1</v>
      </c>
      <c r="G39" s="187">
        <v>1</v>
      </c>
      <c r="H39" s="187"/>
      <c r="I39" s="187"/>
      <c r="J39" s="187">
        <v>5</v>
      </c>
      <c r="M39" s="186">
        <v>1280.26</v>
      </c>
      <c r="N39" s="184">
        <v>313.72999999999996</v>
      </c>
      <c r="O39" s="184">
        <v>467.32000000000005</v>
      </c>
      <c r="P39" s="184">
        <v>137.94999999999999</v>
      </c>
      <c r="Q39" s="184">
        <v>99.279999999999987</v>
      </c>
      <c r="R39" s="184">
        <v>1025.95</v>
      </c>
      <c r="S39" s="74"/>
      <c r="T39" s="74"/>
      <c r="U39" s="185">
        <v>116.38727272727273</v>
      </c>
      <c r="V39" s="185">
        <v>44.818571428571424</v>
      </c>
      <c r="W39" s="185">
        <v>77.88666666666667</v>
      </c>
      <c r="X39" s="185">
        <v>27.589999999999996</v>
      </c>
      <c r="Y39" s="185">
        <v>24.819999999999997</v>
      </c>
      <c r="Z39" s="185">
        <v>93.268181818181816</v>
      </c>
      <c r="AA39" s="4"/>
      <c r="AB39" s="89" t="s">
        <v>447</v>
      </c>
      <c r="AC39" s="89"/>
      <c r="AD39" s="176">
        <v>8018</v>
      </c>
      <c r="AE39" s="180">
        <v>1</v>
      </c>
      <c r="AF39" s="180"/>
      <c r="AG39" s="180"/>
      <c r="AH39" s="180"/>
      <c r="AI39" s="180"/>
      <c r="AJ39" s="180">
        <v>1</v>
      </c>
      <c r="AK39" s="4"/>
      <c r="AL39" s="4"/>
      <c r="AM39" s="207">
        <v>1027.78</v>
      </c>
      <c r="AN39" s="207"/>
      <c r="AO39" s="207"/>
      <c r="AP39" s="207"/>
      <c r="AQ39" s="207"/>
      <c r="AR39" s="207">
        <v>1541.08</v>
      </c>
      <c r="AS39" s="4"/>
      <c r="AT39" s="4"/>
      <c r="AU39" s="207">
        <v>513.89</v>
      </c>
      <c r="AV39" s="207"/>
      <c r="AW39" s="207"/>
      <c r="AX39" s="207"/>
      <c r="AY39" s="207"/>
      <c r="AZ39" s="207">
        <v>770.54</v>
      </c>
      <c r="BA39" s="4"/>
    </row>
    <row r="40" spans="2:53" x14ac:dyDescent="0.2">
      <c r="B40" s="89" t="s">
        <v>435</v>
      </c>
      <c r="C40" s="89"/>
      <c r="D40" s="176">
        <v>8012</v>
      </c>
      <c r="E40" s="187"/>
      <c r="F40" s="187"/>
      <c r="G40" s="187"/>
      <c r="H40" s="187">
        <v>1</v>
      </c>
      <c r="I40" s="187"/>
      <c r="J40" s="187">
        <v>0</v>
      </c>
      <c r="M40" s="186"/>
      <c r="N40" s="184"/>
      <c r="O40" s="184"/>
      <c r="P40" s="184">
        <v>1432.93</v>
      </c>
      <c r="Q40" s="184"/>
      <c r="R40" s="184">
        <v>0</v>
      </c>
      <c r="S40" s="74"/>
      <c r="T40" s="74"/>
      <c r="U40" s="185"/>
      <c r="V40" s="185"/>
      <c r="W40" s="185"/>
      <c r="X40" s="185">
        <v>1432.93</v>
      </c>
      <c r="Y40" s="185"/>
      <c r="Z40" s="185">
        <v>0</v>
      </c>
      <c r="AA40" s="4"/>
      <c r="AB40" s="89" t="s">
        <v>620</v>
      </c>
      <c r="AC40" s="89"/>
      <c r="AD40" s="176">
        <v>8311</v>
      </c>
      <c r="AE40" s="180">
        <v>8</v>
      </c>
      <c r="AF40" s="180"/>
      <c r="AG40" s="180">
        <v>1</v>
      </c>
      <c r="AH40" s="180"/>
      <c r="AI40" s="180"/>
      <c r="AJ40" s="180">
        <v>11</v>
      </c>
      <c r="AK40" s="4"/>
      <c r="AL40" s="4"/>
      <c r="AM40" s="207">
        <v>8928.7200000000012</v>
      </c>
      <c r="AN40" s="207">
        <v>556.93999999999994</v>
      </c>
      <c r="AO40" s="207">
        <v>287.7</v>
      </c>
      <c r="AP40" s="207">
        <v>126.56</v>
      </c>
      <c r="AQ40" s="207">
        <v>132.9</v>
      </c>
      <c r="AR40" s="207">
        <v>3210.9300000000003</v>
      </c>
      <c r="AS40" s="4"/>
      <c r="AT40" s="4"/>
      <c r="AU40" s="207">
        <v>558.04500000000007</v>
      </c>
      <c r="AV40" s="207">
        <v>69.617499999999993</v>
      </c>
      <c r="AW40" s="207">
        <v>35.962499999999999</v>
      </c>
      <c r="AX40" s="207">
        <v>14.062222222222223</v>
      </c>
      <c r="AY40" s="207">
        <v>14.766666666666667</v>
      </c>
      <c r="AZ40" s="207">
        <v>160.54650000000001</v>
      </c>
      <c r="BA40" s="4"/>
    </row>
    <row r="41" spans="2:53" x14ac:dyDescent="0.2">
      <c r="B41" s="89" t="s">
        <v>436</v>
      </c>
      <c r="C41" s="89"/>
      <c r="D41" s="176">
        <v>8014</v>
      </c>
      <c r="E41" s="187">
        <v>3</v>
      </c>
      <c r="F41" s="187">
        <v>3</v>
      </c>
      <c r="G41" s="187"/>
      <c r="H41" s="187">
        <v>2</v>
      </c>
      <c r="I41" s="187">
        <v>1</v>
      </c>
      <c r="J41" s="187">
        <v>13</v>
      </c>
      <c r="M41" s="186">
        <v>2321.8499999999995</v>
      </c>
      <c r="N41" s="184">
        <v>1082.8200000000002</v>
      </c>
      <c r="O41" s="184">
        <v>446.21</v>
      </c>
      <c r="P41" s="184">
        <v>471.96000000000004</v>
      </c>
      <c r="Q41" s="184">
        <v>85.960000000000008</v>
      </c>
      <c r="R41" s="184">
        <v>7695.7899999999991</v>
      </c>
      <c r="S41" s="74"/>
      <c r="T41" s="74"/>
      <c r="U41" s="185">
        <v>122.20263157894733</v>
      </c>
      <c r="V41" s="185">
        <v>60.156666666666673</v>
      </c>
      <c r="W41" s="185">
        <v>29.747333333333334</v>
      </c>
      <c r="X41" s="185">
        <v>29.497500000000002</v>
      </c>
      <c r="Y41" s="185">
        <v>21.490000000000002</v>
      </c>
      <c r="Z41" s="185">
        <v>349.80863636363631</v>
      </c>
      <c r="AA41" s="4"/>
      <c r="AB41" s="89" t="s">
        <v>448</v>
      </c>
      <c r="AC41" s="89"/>
      <c r="AD41" s="176">
        <v>8003</v>
      </c>
      <c r="AE41" s="180">
        <v>5</v>
      </c>
      <c r="AF41" s="180"/>
      <c r="AG41" s="180">
        <v>1</v>
      </c>
      <c r="AH41" s="180">
        <v>1</v>
      </c>
      <c r="AI41" s="180">
        <v>1</v>
      </c>
      <c r="AJ41" s="180">
        <v>1</v>
      </c>
      <c r="AK41" s="4"/>
      <c r="AL41" s="4"/>
      <c r="AM41" s="207">
        <v>3464.51</v>
      </c>
      <c r="AN41" s="207">
        <v>1282.6399999999999</v>
      </c>
      <c r="AO41" s="207">
        <v>234.89</v>
      </c>
      <c r="AP41" s="207">
        <v>90.27000000000001</v>
      </c>
      <c r="AQ41" s="207">
        <v>83.95</v>
      </c>
      <c r="AR41" s="207">
        <v>125.45</v>
      </c>
      <c r="AS41" s="4"/>
      <c r="AT41" s="4"/>
      <c r="AU41" s="207">
        <v>384.94555555555559</v>
      </c>
      <c r="AV41" s="207">
        <v>320.65999999999997</v>
      </c>
      <c r="AW41" s="207">
        <v>58.722499999999997</v>
      </c>
      <c r="AX41" s="207">
        <v>30.090000000000003</v>
      </c>
      <c r="AY41" s="207">
        <v>41.975000000000001</v>
      </c>
      <c r="AZ41" s="207">
        <v>13.93888888888889</v>
      </c>
      <c r="BA41" s="4"/>
    </row>
    <row r="42" spans="2:53" x14ac:dyDescent="0.2">
      <c r="B42" s="89" t="s">
        <v>684</v>
      </c>
      <c r="C42" s="89"/>
      <c r="D42" s="176">
        <v>8302</v>
      </c>
      <c r="E42" s="187">
        <v>1</v>
      </c>
      <c r="F42" s="187"/>
      <c r="G42" s="187"/>
      <c r="H42" s="187"/>
      <c r="I42" s="187"/>
      <c r="J42" s="187">
        <v>0</v>
      </c>
      <c r="M42" s="186">
        <v>156.55000000000001</v>
      </c>
      <c r="N42" s="184"/>
      <c r="O42" s="184"/>
      <c r="P42" s="184"/>
      <c r="Q42" s="184"/>
      <c r="R42" s="184">
        <v>0</v>
      </c>
      <c r="S42" s="74"/>
      <c r="T42" s="74"/>
      <c r="U42" s="185">
        <v>156.55000000000001</v>
      </c>
      <c r="V42" s="185"/>
      <c r="W42" s="185"/>
      <c r="X42" s="185"/>
      <c r="Y42" s="185"/>
      <c r="Z42" s="185">
        <v>0</v>
      </c>
      <c r="AA42" s="4"/>
      <c r="AB42" s="89" t="s">
        <v>448</v>
      </c>
      <c r="AC42" s="89"/>
      <c r="AD42" s="176">
        <v>8034</v>
      </c>
      <c r="AE42" s="180">
        <v>1</v>
      </c>
      <c r="AF42" s="180"/>
      <c r="AG42" s="180"/>
      <c r="AH42" s="180"/>
      <c r="AI42" s="180"/>
      <c r="AJ42" s="180">
        <v>1</v>
      </c>
      <c r="AK42" s="4"/>
      <c r="AL42" s="4"/>
      <c r="AM42" s="207">
        <v>2619.81</v>
      </c>
      <c r="AN42" s="207">
        <v>128.19999999999999</v>
      </c>
      <c r="AO42" s="207">
        <v>86.6</v>
      </c>
      <c r="AP42" s="207">
        <v>98.04</v>
      </c>
      <c r="AQ42" s="207">
        <v>60.63</v>
      </c>
      <c r="AR42" s="207">
        <v>140.31</v>
      </c>
      <c r="AS42" s="4"/>
      <c r="AT42" s="4"/>
      <c r="AU42" s="207">
        <v>1309.905</v>
      </c>
      <c r="AV42" s="207">
        <v>128.19999999999999</v>
      </c>
      <c r="AW42" s="207">
        <v>86.6</v>
      </c>
      <c r="AX42" s="207">
        <v>98.04</v>
      </c>
      <c r="AY42" s="207">
        <v>60.63</v>
      </c>
      <c r="AZ42" s="207">
        <v>70.155000000000001</v>
      </c>
      <c r="BA42" s="4"/>
    </row>
    <row r="43" spans="2:53" x14ac:dyDescent="0.2">
      <c r="B43" s="89" t="s">
        <v>437</v>
      </c>
      <c r="C43" s="89"/>
      <c r="D43" s="176">
        <v>8302</v>
      </c>
      <c r="E43" s="187">
        <v>702</v>
      </c>
      <c r="F43" s="187">
        <v>358</v>
      </c>
      <c r="G43" s="187">
        <v>238</v>
      </c>
      <c r="H43" s="187">
        <v>120</v>
      </c>
      <c r="I43" s="187">
        <v>100</v>
      </c>
      <c r="J43" s="187">
        <v>1030</v>
      </c>
      <c r="M43" s="186">
        <v>359530.55000000069</v>
      </c>
      <c r="N43" s="184">
        <v>185364.39999999918</v>
      </c>
      <c r="O43" s="184">
        <v>89241.750000000073</v>
      </c>
      <c r="P43" s="184">
        <v>42716.719999999965</v>
      </c>
      <c r="Q43" s="184">
        <v>49039.879999999903</v>
      </c>
      <c r="R43" s="184">
        <v>460171.08000000007</v>
      </c>
      <c r="S43" s="74"/>
      <c r="T43" s="74"/>
      <c r="U43" s="185">
        <v>156.86324171029699</v>
      </c>
      <c r="V43" s="185">
        <v>118.89955099422654</v>
      </c>
      <c r="W43" s="185">
        <v>69.883907595928008</v>
      </c>
      <c r="X43" s="185">
        <v>40.336846081208655</v>
      </c>
      <c r="Y43" s="185">
        <v>51.136475495307508</v>
      </c>
      <c r="Z43" s="185">
        <v>180.60089481946628</v>
      </c>
      <c r="AA43" s="4"/>
      <c r="AB43" s="89" t="s">
        <v>449</v>
      </c>
      <c r="AC43" s="89"/>
      <c r="AD43" s="176">
        <v>8089</v>
      </c>
      <c r="AE43" s="180">
        <v>2</v>
      </c>
      <c r="AF43" s="180"/>
      <c r="AG43" s="180"/>
      <c r="AH43" s="180"/>
      <c r="AI43" s="180">
        <v>1</v>
      </c>
      <c r="AJ43" s="180">
        <v>3</v>
      </c>
      <c r="AK43" s="4"/>
      <c r="AL43" s="4"/>
      <c r="AM43" s="207">
        <v>2359.4899999999998</v>
      </c>
      <c r="AN43" s="207">
        <v>71.11</v>
      </c>
      <c r="AO43" s="207">
        <v>151.86000000000001</v>
      </c>
      <c r="AP43" s="207">
        <v>118.22</v>
      </c>
      <c r="AQ43" s="207">
        <v>150.03</v>
      </c>
      <c r="AR43" s="207">
        <v>4090.48</v>
      </c>
      <c r="AS43" s="4"/>
      <c r="AT43" s="4"/>
      <c r="AU43" s="207">
        <v>471.89799999999997</v>
      </c>
      <c r="AV43" s="207">
        <v>23.703333333333333</v>
      </c>
      <c r="AW43" s="207">
        <v>50.620000000000005</v>
      </c>
      <c r="AX43" s="207">
        <v>29.555</v>
      </c>
      <c r="AY43" s="207">
        <v>37.5075</v>
      </c>
      <c r="AZ43" s="207">
        <v>681.74666666666667</v>
      </c>
      <c r="BA43" s="4"/>
    </row>
    <row r="44" spans="2:53" x14ac:dyDescent="0.2">
      <c r="B44" s="89" t="s">
        <v>437</v>
      </c>
      <c r="C44" s="89"/>
      <c r="D44" s="176">
        <v>8318</v>
      </c>
      <c r="E44" s="187"/>
      <c r="F44" s="187"/>
      <c r="G44" s="187"/>
      <c r="H44" s="187"/>
      <c r="I44" s="187">
        <v>1</v>
      </c>
      <c r="J44" s="187">
        <v>0</v>
      </c>
      <c r="M44" s="186">
        <v>75.760000000000005</v>
      </c>
      <c r="N44" s="184">
        <v>29.48</v>
      </c>
      <c r="O44" s="184">
        <v>10.5</v>
      </c>
      <c r="P44" s="184">
        <v>10.5</v>
      </c>
      <c r="Q44" s="184">
        <v>8.09</v>
      </c>
      <c r="R44" s="184">
        <v>0</v>
      </c>
      <c r="S44" s="74"/>
      <c r="T44" s="74"/>
      <c r="U44" s="185">
        <v>75.760000000000005</v>
      </c>
      <c r="V44" s="185">
        <v>29.48</v>
      </c>
      <c r="W44" s="185">
        <v>10.5</v>
      </c>
      <c r="X44" s="185">
        <v>10.5</v>
      </c>
      <c r="Y44" s="185">
        <v>8.09</v>
      </c>
      <c r="Z44" s="185">
        <v>0</v>
      </c>
      <c r="AA44" s="4"/>
      <c r="AB44" s="89" t="s">
        <v>451</v>
      </c>
      <c r="AC44" s="89"/>
      <c r="AD44" s="176">
        <v>8020</v>
      </c>
      <c r="AE44" s="180">
        <v>5</v>
      </c>
      <c r="AF44" s="180"/>
      <c r="AG44" s="180">
        <v>1</v>
      </c>
      <c r="AH44" s="180">
        <v>1</v>
      </c>
      <c r="AI44" s="180"/>
      <c r="AJ44" s="180">
        <v>2</v>
      </c>
      <c r="AK44" s="4"/>
      <c r="AL44" s="4"/>
      <c r="AM44" s="207">
        <v>1496.5000000000002</v>
      </c>
      <c r="AN44" s="207">
        <v>81.67</v>
      </c>
      <c r="AO44" s="207">
        <v>0.27</v>
      </c>
      <c r="AP44" s="207">
        <v>1.94</v>
      </c>
      <c r="AQ44" s="207"/>
      <c r="AR44" s="207">
        <v>4399.42</v>
      </c>
      <c r="AS44" s="4"/>
      <c r="AT44" s="4"/>
      <c r="AU44" s="207">
        <v>213.78571428571431</v>
      </c>
      <c r="AV44" s="207">
        <v>40.835000000000001</v>
      </c>
      <c r="AW44" s="207">
        <v>0.27</v>
      </c>
      <c r="AX44" s="207">
        <v>1.94</v>
      </c>
      <c r="AY44" s="207"/>
      <c r="AZ44" s="207">
        <v>488.82444444444445</v>
      </c>
      <c r="BA44" s="4"/>
    </row>
    <row r="45" spans="2:53" x14ac:dyDescent="0.2">
      <c r="B45" s="89" t="s">
        <v>438</v>
      </c>
      <c r="C45" s="89"/>
      <c r="D45" s="176">
        <v>8320</v>
      </c>
      <c r="E45" s="187"/>
      <c r="F45" s="187">
        <v>1</v>
      </c>
      <c r="G45" s="187"/>
      <c r="H45" s="187"/>
      <c r="I45" s="187"/>
      <c r="J45" s="187">
        <v>0</v>
      </c>
      <c r="M45" s="186"/>
      <c r="N45" s="184">
        <v>270.12</v>
      </c>
      <c r="O45" s="184"/>
      <c r="P45" s="184"/>
      <c r="Q45" s="184"/>
      <c r="R45" s="184">
        <v>0</v>
      </c>
      <c r="S45" s="74"/>
      <c r="T45" s="74"/>
      <c r="U45" s="185"/>
      <c r="V45" s="185">
        <v>270.12</v>
      </c>
      <c r="W45" s="185"/>
      <c r="X45" s="185"/>
      <c r="Y45" s="185"/>
      <c r="Z45" s="185">
        <v>0</v>
      </c>
      <c r="AA45" s="4"/>
      <c r="AB45" s="89" t="s">
        <v>452</v>
      </c>
      <c r="AC45" s="89"/>
      <c r="AD45" s="176">
        <v>8312</v>
      </c>
      <c r="AE45" s="180">
        <v>19</v>
      </c>
      <c r="AF45" s="180">
        <v>2</v>
      </c>
      <c r="AG45" s="180">
        <v>1</v>
      </c>
      <c r="AH45" s="180"/>
      <c r="AI45" s="180">
        <v>1</v>
      </c>
      <c r="AJ45" s="180">
        <v>5</v>
      </c>
      <c r="AK45" s="4"/>
      <c r="AL45" s="4"/>
      <c r="AM45" s="207">
        <v>21475.639999999992</v>
      </c>
      <c r="AN45" s="207">
        <v>6405.51</v>
      </c>
      <c r="AO45" s="207">
        <v>2557.7900000000009</v>
      </c>
      <c r="AP45" s="207">
        <v>656.6</v>
      </c>
      <c r="AQ45" s="207">
        <v>414.28999999999996</v>
      </c>
      <c r="AR45" s="207">
        <v>1191.6499999999999</v>
      </c>
      <c r="AS45" s="4"/>
      <c r="AT45" s="4"/>
      <c r="AU45" s="207">
        <v>766.98714285714254</v>
      </c>
      <c r="AV45" s="207">
        <v>711.72333333333336</v>
      </c>
      <c r="AW45" s="207">
        <v>365.39857142857153</v>
      </c>
      <c r="AX45" s="207">
        <v>109.43333333333334</v>
      </c>
      <c r="AY45" s="207">
        <v>69.048333333333332</v>
      </c>
      <c r="AZ45" s="207">
        <v>42.558928571428567</v>
      </c>
      <c r="BA45" s="4"/>
    </row>
    <row r="46" spans="2:53" x14ac:dyDescent="0.2">
      <c r="B46" s="89" t="s">
        <v>438</v>
      </c>
      <c r="C46" s="89"/>
      <c r="D46" s="176">
        <v>8332</v>
      </c>
      <c r="E46" s="187"/>
      <c r="F46" s="187"/>
      <c r="G46" s="187">
        <v>1</v>
      </c>
      <c r="H46" s="187"/>
      <c r="I46" s="187"/>
      <c r="J46" s="187">
        <v>1</v>
      </c>
      <c r="M46" s="186">
        <v>49.91</v>
      </c>
      <c r="N46" s="184">
        <v>64.509999999999991</v>
      </c>
      <c r="O46" s="184">
        <v>76.38</v>
      </c>
      <c r="P46" s="184">
        <v>68.62</v>
      </c>
      <c r="Q46" s="184">
        <v>57.08</v>
      </c>
      <c r="R46" s="184">
        <v>176.12</v>
      </c>
      <c r="S46" s="74"/>
      <c r="T46" s="74"/>
      <c r="U46" s="185">
        <v>24.954999999999998</v>
      </c>
      <c r="V46" s="185">
        <v>32.254999999999995</v>
      </c>
      <c r="W46" s="185">
        <v>38.19</v>
      </c>
      <c r="X46" s="185">
        <v>68.62</v>
      </c>
      <c r="Y46" s="185">
        <v>57.08</v>
      </c>
      <c r="Z46" s="185">
        <v>88.06</v>
      </c>
      <c r="AA46" s="4"/>
      <c r="AB46" s="89" t="s">
        <v>453</v>
      </c>
      <c r="AC46" s="89"/>
      <c r="AD46" s="176">
        <v>8012</v>
      </c>
      <c r="AE46" s="180">
        <v>1</v>
      </c>
      <c r="AF46" s="180"/>
      <c r="AG46" s="180"/>
      <c r="AH46" s="180"/>
      <c r="AI46" s="180"/>
      <c r="AJ46" s="180">
        <v>0</v>
      </c>
      <c r="AK46" s="4"/>
      <c r="AL46" s="4"/>
      <c r="AM46" s="207">
        <v>1.31</v>
      </c>
      <c r="AN46" s="207"/>
      <c r="AO46" s="207"/>
      <c r="AP46" s="207"/>
      <c r="AQ46" s="207"/>
      <c r="AR46" s="207">
        <v>0</v>
      </c>
      <c r="AS46" s="4"/>
      <c r="AT46" s="4"/>
      <c r="AU46" s="207">
        <v>1.31</v>
      </c>
      <c r="AV46" s="207"/>
      <c r="AW46" s="207"/>
      <c r="AX46" s="207"/>
      <c r="AY46" s="207"/>
      <c r="AZ46" s="207">
        <v>0</v>
      </c>
      <c r="BA46" s="4"/>
    </row>
    <row r="47" spans="2:53" x14ac:dyDescent="0.2">
      <c r="B47" s="89" t="s">
        <v>438</v>
      </c>
      <c r="C47" s="89"/>
      <c r="D47" s="176">
        <v>8352</v>
      </c>
      <c r="E47" s="187">
        <v>1</v>
      </c>
      <c r="F47" s="187"/>
      <c r="G47" s="187"/>
      <c r="H47" s="187"/>
      <c r="I47" s="187"/>
      <c r="J47" s="187">
        <v>1</v>
      </c>
      <c r="M47" s="186">
        <v>309.89</v>
      </c>
      <c r="N47" s="184">
        <v>148.53</v>
      </c>
      <c r="O47" s="184"/>
      <c r="P47" s="184">
        <v>49.26</v>
      </c>
      <c r="Q47" s="184">
        <v>45.43</v>
      </c>
      <c r="R47" s="184">
        <v>1652.56</v>
      </c>
      <c r="S47" s="74"/>
      <c r="T47" s="74"/>
      <c r="U47" s="185">
        <v>154.94499999999999</v>
      </c>
      <c r="V47" s="185">
        <v>148.53</v>
      </c>
      <c r="W47" s="185"/>
      <c r="X47" s="185">
        <v>49.26</v>
      </c>
      <c r="Y47" s="185">
        <v>45.43</v>
      </c>
      <c r="Z47" s="185">
        <v>826.28</v>
      </c>
      <c r="AA47" s="4"/>
      <c r="AB47" s="89" t="s">
        <v>453</v>
      </c>
      <c r="AC47" s="89"/>
      <c r="AD47" s="176">
        <v>8021</v>
      </c>
      <c r="AE47" s="180">
        <v>21</v>
      </c>
      <c r="AF47" s="180">
        <v>12</v>
      </c>
      <c r="AG47" s="180">
        <v>8</v>
      </c>
      <c r="AH47" s="180">
        <v>3</v>
      </c>
      <c r="AI47" s="180">
        <v>6</v>
      </c>
      <c r="AJ47" s="180">
        <v>15</v>
      </c>
      <c r="AK47" s="4"/>
      <c r="AL47" s="4"/>
      <c r="AM47" s="207">
        <v>18783.460000000006</v>
      </c>
      <c r="AN47" s="207">
        <v>6290.06</v>
      </c>
      <c r="AO47" s="207">
        <v>3485.9400000000005</v>
      </c>
      <c r="AP47" s="207">
        <v>2179.0999999999995</v>
      </c>
      <c r="AQ47" s="207">
        <v>602.24</v>
      </c>
      <c r="AR47" s="207">
        <v>4092.04</v>
      </c>
      <c r="AS47" s="4"/>
      <c r="AT47" s="4"/>
      <c r="AU47" s="207">
        <v>341.51745454545465</v>
      </c>
      <c r="AV47" s="207">
        <v>190.6078787878788</v>
      </c>
      <c r="AW47" s="207">
        <v>158.4518181818182</v>
      </c>
      <c r="AX47" s="207">
        <v>94.743478260869537</v>
      </c>
      <c r="AY47" s="207">
        <v>30.112000000000002</v>
      </c>
      <c r="AZ47" s="207">
        <v>62.954461538461537</v>
      </c>
      <c r="BA47" s="4"/>
    </row>
    <row r="48" spans="2:53" x14ac:dyDescent="0.2">
      <c r="B48" s="89" t="s">
        <v>686</v>
      </c>
      <c r="C48" s="89"/>
      <c r="D48" s="176">
        <v>8203</v>
      </c>
      <c r="E48" s="187"/>
      <c r="F48" s="187"/>
      <c r="G48" s="187">
        <v>1</v>
      </c>
      <c r="H48" s="187"/>
      <c r="I48" s="187"/>
      <c r="J48" s="187">
        <v>0</v>
      </c>
      <c r="M48" s="186">
        <v>8.0500000000000007</v>
      </c>
      <c r="N48" s="184">
        <v>14.7</v>
      </c>
      <c r="O48" s="184">
        <v>45</v>
      </c>
      <c r="P48" s="184"/>
      <c r="Q48" s="184"/>
      <c r="R48" s="184">
        <v>0</v>
      </c>
      <c r="S48" s="74"/>
      <c r="T48" s="74"/>
      <c r="U48" s="185">
        <v>8.0500000000000007</v>
      </c>
      <c r="V48" s="185">
        <v>14.7</v>
      </c>
      <c r="W48" s="185">
        <v>45</v>
      </c>
      <c r="X48" s="185"/>
      <c r="Y48" s="185"/>
      <c r="Z48" s="185">
        <v>0</v>
      </c>
      <c r="AA48" s="4"/>
      <c r="AB48" s="89" t="s">
        <v>454</v>
      </c>
      <c r="AC48" s="89"/>
      <c r="AD48" s="176">
        <v>8213</v>
      </c>
      <c r="AE48" s="180"/>
      <c r="AF48" s="180"/>
      <c r="AG48" s="180"/>
      <c r="AH48" s="180"/>
      <c r="AI48" s="180">
        <v>1</v>
      </c>
      <c r="AJ48" s="180">
        <v>0</v>
      </c>
      <c r="AK48" s="4"/>
      <c r="AL48" s="4"/>
      <c r="AM48" s="207">
        <v>438.16</v>
      </c>
      <c r="AN48" s="207">
        <v>29.66</v>
      </c>
      <c r="AO48" s="207">
        <v>9.4</v>
      </c>
      <c r="AP48" s="207">
        <v>10.130000000000001</v>
      </c>
      <c r="AQ48" s="207">
        <v>3.77</v>
      </c>
      <c r="AR48" s="207">
        <v>0</v>
      </c>
      <c r="AS48" s="4"/>
      <c r="AT48" s="4"/>
      <c r="AU48" s="207">
        <v>438.16</v>
      </c>
      <c r="AV48" s="207">
        <v>29.66</v>
      </c>
      <c r="AW48" s="207">
        <v>9.4</v>
      </c>
      <c r="AX48" s="207">
        <v>10.130000000000001</v>
      </c>
      <c r="AY48" s="207">
        <v>3.77</v>
      </c>
      <c r="AZ48" s="207">
        <v>0</v>
      </c>
      <c r="BA48" s="4"/>
    </row>
    <row r="49" spans="2:53" x14ac:dyDescent="0.2">
      <c r="B49" s="89" t="s">
        <v>439</v>
      </c>
      <c r="C49" s="89"/>
      <c r="D49" s="176">
        <v>8203</v>
      </c>
      <c r="E49" s="187">
        <v>415</v>
      </c>
      <c r="F49" s="187">
        <v>141</v>
      </c>
      <c r="G49" s="187">
        <v>69</v>
      </c>
      <c r="H49" s="187">
        <v>43</v>
      </c>
      <c r="I49" s="187">
        <v>34</v>
      </c>
      <c r="J49" s="187">
        <v>160</v>
      </c>
      <c r="M49" s="186">
        <v>90181.589999999938</v>
      </c>
      <c r="N49" s="184">
        <v>44851.619999999981</v>
      </c>
      <c r="O49" s="184">
        <v>15225.199999999981</v>
      </c>
      <c r="P49" s="184">
        <v>6870.89</v>
      </c>
      <c r="Q49" s="184">
        <v>8660.0500000000011</v>
      </c>
      <c r="R49" s="184">
        <v>43738.879999999983</v>
      </c>
      <c r="S49" s="74"/>
      <c r="T49" s="74"/>
      <c r="U49" s="185">
        <v>109.04666263603379</v>
      </c>
      <c r="V49" s="185">
        <v>107.81639423076919</v>
      </c>
      <c r="W49" s="185">
        <v>53.609859154929509</v>
      </c>
      <c r="X49" s="185">
        <v>33.192705314009665</v>
      </c>
      <c r="Y49" s="185">
        <v>49.770402298850584</v>
      </c>
      <c r="Z49" s="185">
        <v>50.741160092807405</v>
      </c>
      <c r="AA49" s="4"/>
      <c r="AB49" s="89" t="s">
        <v>456</v>
      </c>
      <c r="AC49" s="89"/>
      <c r="AD49" s="176">
        <v>8270</v>
      </c>
      <c r="AE49" s="180"/>
      <c r="AF49" s="180"/>
      <c r="AG49" s="180"/>
      <c r="AH49" s="180"/>
      <c r="AI49" s="180"/>
      <c r="AJ49" s="180">
        <v>1</v>
      </c>
      <c r="AK49" s="4"/>
      <c r="AL49" s="4"/>
      <c r="AM49" s="207"/>
      <c r="AN49" s="207"/>
      <c r="AO49" s="207"/>
      <c r="AP49" s="207"/>
      <c r="AQ49" s="207"/>
      <c r="AR49" s="207">
        <v>425</v>
      </c>
      <c r="AS49" s="4"/>
      <c r="AT49" s="4"/>
      <c r="AU49" s="207"/>
      <c r="AV49" s="207"/>
      <c r="AW49" s="207"/>
      <c r="AX49" s="207"/>
      <c r="AY49" s="207"/>
      <c r="AZ49" s="207">
        <v>425</v>
      </c>
      <c r="BA49" s="4"/>
    </row>
    <row r="50" spans="2:53" x14ac:dyDescent="0.2">
      <c r="B50" s="89" t="s">
        <v>440</v>
      </c>
      <c r="C50" s="89"/>
      <c r="D50" s="176">
        <v>8094</v>
      </c>
      <c r="E50" s="187"/>
      <c r="F50" s="187"/>
      <c r="G50" s="187"/>
      <c r="H50" s="187"/>
      <c r="I50" s="187"/>
      <c r="J50" s="187">
        <v>2</v>
      </c>
      <c r="M50" s="186">
        <v>292.57</v>
      </c>
      <c r="N50" s="184">
        <v>253.26999999999998</v>
      </c>
      <c r="O50" s="184">
        <v>126.1</v>
      </c>
      <c r="P50" s="184">
        <v>243.45</v>
      </c>
      <c r="Q50" s="184">
        <v>159.57999999999998</v>
      </c>
      <c r="R50" s="184">
        <v>761.29</v>
      </c>
      <c r="S50" s="74"/>
      <c r="T50" s="74"/>
      <c r="U50" s="185">
        <v>146.285</v>
      </c>
      <c r="V50" s="185">
        <v>126.63499999999999</v>
      </c>
      <c r="W50" s="185">
        <v>63.05</v>
      </c>
      <c r="X50" s="185">
        <v>121.72499999999999</v>
      </c>
      <c r="Y50" s="185">
        <v>79.789999999999992</v>
      </c>
      <c r="Z50" s="185">
        <v>380.64499999999998</v>
      </c>
      <c r="AA50" s="4"/>
      <c r="AB50" s="89" t="s">
        <v>458</v>
      </c>
      <c r="AC50" s="89"/>
      <c r="AD50" s="176">
        <v>8023</v>
      </c>
      <c r="AE50" s="180"/>
      <c r="AF50" s="180"/>
      <c r="AG50" s="180"/>
      <c r="AH50" s="180">
        <v>1</v>
      </c>
      <c r="AI50" s="180"/>
      <c r="AJ50" s="180">
        <v>0</v>
      </c>
      <c r="AK50" s="4"/>
      <c r="AL50" s="4"/>
      <c r="AM50" s="207">
        <v>0.89</v>
      </c>
      <c r="AN50" s="207">
        <v>43.77</v>
      </c>
      <c r="AO50" s="207">
        <v>43.47</v>
      </c>
      <c r="AP50" s="207">
        <v>39.14</v>
      </c>
      <c r="AQ50" s="207"/>
      <c r="AR50" s="207">
        <v>0</v>
      </c>
      <c r="AS50" s="4"/>
      <c r="AT50" s="4"/>
      <c r="AU50" s="207">
        <v>0.89</v>
      </c>
      <c r="AV50" s="207">
        <v>43.77</v>
      </c>
      <c r="AW50" s="207">
        <v>43.47</v>
      </c>
      <c r="AX50" s="207">
        <v>39.14</v>
      </c>
      <c r="AY50" s="207"/>
      <c r="AZ50" s="207">
        <v>0</v>
      </c>
      <c r="BA50" s="4"/>
    </row>
    <row r="51" spans="2:53" x14ac:dyDescent="0.2">
      <c r="B51" s="89" t="s">
        <v>441</v>
      </c>
      <c r="C51" s="89"/>
      <c r="D51" s="176">
        <v>8094</v>
      </c>
      <c r="E51" s="187">
        <v>16</v>
      </c>
      <c r="F51" s="187">
        <v>6</v>
      </c>
      <c r="G51" s="187">
        <v>1</v>
      </c>
      <c r="H51" s="187">
        <v>2</v>
      </c>
      <c r="I51" s="187">
        <v>1</v>
      </c>
      <c r="J51" s="187">
        <v>4</v>
      </c>
      <c r="M51" s="186">
        <v>3773.3599999999997</v>
      </c>
      <c r="N51" s="184">
        <v>1703.6299999999999</v>
      </c>
      <c r="O51" s="184">
        <v>379.59</v>
      </c>
      <c r="P51" s="184">
        <v>248.67</v>
      </c>
      <c r="Q51" s="184">
        <v>1064.42</v>
      </c>
      <c r="R51" s="184">
        <v>1660.26</v>
      </c>
      <c r="S51" s="74"/>
      <c r="T51" s="74"/>
      <c r="U51" s="185">
        <v>130.1158620689655</v>
      </c>
      <c r="V51" s="185">
        <v>131.04846153846154</v>
      </c>
      <c r="W51" s="185">
        <v>54.227142857142852</v>
      </c>
      <c r="X51" s="185">
        <v>41.445</v>
      </c>
      <c r="Y51" s="185">
        <v>212.88400000000001</v>
      </c>
      <c r="Z51" s="185">
        <v>55.341999999999999</v>
      </c>
      <c r="AA51" s="4"/>
      <c r="AB51" s="89" t="s">
        <v>458</v>
      </c>
      <c r="AC51" s="89"/>
      <c r="AD51" s="176">
        <v>8079</v>
      </c>
      <c r="AE51" s="180"/>
      <c r="AF51" s="180"/>
      <c r="AG51" s="180"/>
      <c r="AH51" s="180"/>
      <c r="AI51" s="180"/>
      <c r="AJ51" s="180">
        <v>1</v>
      </c>
      <c r="AK51" s="4"/>
      <c r="AL51" s="4"/>
      <c r="AM51" s="207">
        <v>55.27</v>
      </c>
      <c r="AN51" s="207">
        <v>56.14</v>
      </c>
      <c r="AO51" s="207">
        <v>45.84</v>
      </c>
      <c r="AP51" s="207">
        <v>43.57</v>
      </c>
      <c r="AQ51" s="207">
        <v>2.78</v>
      </c>
      <c r="AR51" s="207">
        <v>393.21999999999997</v>
      </c>
      <c r="AS51" s="4"/>
      <c r="AT51" s="4"/>
      <c r="AU51" s="207">
        <v>55.27</v>
      </c>
      <c r="AV51" s="207">
        <v>56.14</v>
      </c>
      <c r="AW51" s="207">
        <v>45.84</v>
      </c>
      <c r="AX51" s="207">
        <v>43.57</v>
      </c>
      <c r="AY51" s="207">
        <v>2.78</v>
      </c>
      <c r="AZ51" s="207">
        <v>393.21999999999997</v>
      </c>
      <c r="BA51" s="4"/>
    </row>
    <row r="52" spans="2:53" x14ac:dyDescent="0.2">
      <c r="B52" s="89" t="s">
        <v>441</v>
      </c>
      <c r="C52" s="89"/>
      <c r="D52" s="176">
        <v>8310</v>
      </c>
      <c r="E52" s="187">
        <v>3</v>
      </c>
      <c r="F52" s="187">
        <v>1</v>
      </c>
      <c r="G52" s="187"/>
      <c r="H52" s="187"/>
      <c r="I52" s="187"/>
      <c r="J52" s="187">
        <v>0</v>
      </c>
      <c r="M52" s="186">
        <v>349.28</v>
      </c>
      <c r="N52" s="184">
        <v>188.68</v>
      </c>
      <c r="O52" s="184"/>
      <c r="P52" s="184"/>
      <c r="Q52" s="184"/>
      <c r="R52" s="184">
        <v>0</v>
      </c>
      <c r="S52" s="74"/>
      <c r="T52" s="74"/>
      <c r="U52" s="185">
        <v>87.32</v>
      </c>
      <c r="V52" s="185">
        <v>188.68</v>
      </c>
      <c r="W52" s="185"/>
      <c r="X52" s="185"/>
      <c r="Y52" s="185"/>
      <c r="Z52" s="185">
        <v>0</v>
      </c>
      <c r="AA52" s="4"/>
      <c r="AB52" s="89" t="s">
        <v>843</v>
      </c>
      <c r="AC52" s="89"/>
      <c r="AD52" s="176">
        <v>8302</v>
      </c>
      <c r="AE52" s="180">
        <v>1</v>
      </c>
      <c r="AF52" s="180"/>
      <c r="AG52" s="180"/>
      <c r="AH52" s="180"/>
      <c r="AI52" s="180"/>
      <c r="AJ52" s="180">
        <v>0</v>
      </c>
      <c r="AK52" s="4"/>
      <c r="AL52" s="4"/>
      <c r="AM52" s="207">
        <v>57.14</v>
      </c>
      <c r="AN52" s="207"/>
      <c r="AO52" s="207"/>
      <c r="AP52" s="207"/>
      <c r="AQ52" s="207"/>
      <c r="AR52" s="207">
        <v>0</v>
      </c>
      <c r="AS52" s="4"/>
      <c r="AT52" s="4"/>
      <c r="AU52" s="207">
        <v>57.14</v>
      </c>
      <c r="AV52" s="207"/>
      <c r="AW52" s="207"/>
      <c r="AX52" s="207"/>
      <c r="AY52" s="207"/>
      <c r="AZ52" s="207">
        <v>0</v>
      </c>
      <c r="BA52" s="4"/>
    </row>
    <row r="53" spans="2:53" x14ac:dyDescent="0.2">
      <c r="B53" s="89" t="s">
        <v>441</v>
      </c>
      <c r="C53" s="89"/>
      <c r="D53" s="176">
        <v>8346</v>
      </c>
      <c r="E53" s="187">
        <v>6</v>
      </c>
      <c r="F53" s="187">
        <v>3</v>
      </c>
      <c r="G53" s="187">
        <v>3</v>
      </c>
      <c r="H53" s="187">
        <v>1</v>
      </c>
      <c r="I53" s="187"/>
      <c r="J53" s="187">
        <v>4</v>
      </c>
      <c r="M53" s="186">
        <v>2279.21</v>
      </c>
      <c r="N53" s="184">
        <v>1068.69</v>
      </c>
      <c r="O53" s="184">
        <v>580.33000000000004</v>
      </c>
      <c r="P53" s="184">
        <v>155.22000000000003</v>
      </c>
      <c r="Q53" s="184">
        <v>158.03</v>
      </c>
      <c r="R53" s="184">
        <v>1149.8600000000001</v>
      </c>
      <c r="S53" s="74"/>
      <c r="T53" s="74"/>
      <c r="U53" s="185">
        <v>151.94733333333335</v>
      </c>
      <c r="V53" s="185">
        <v>118.74333333333334</v>
      </c>
      <c r="W53" s="185">
        <v>72.541250000000005</v>
      </c>
      <c r="X53" s="185">
        <v>31.044000000000004</v>
      </c>
      <c r="Y53" s="185">
        <v>39.5075</v>
      </c>
      <c r="Z53" s="185">
        <v>67.638823529411766</v>
      </c>
      <c r="AA53" s="4"/>
      <c r="AB53" s="89" t="s">
        <v>460</v>
      </c>
      <c r="AC53" s="89"/>
      <c r="AD53" s="176">
        <v>8251</v>
      </c>
      <c r="AE53" s="180">
        <v>1</v>
      </c>
      <c r="AF53" s="180"/>
      <c r="AG53" s="180"/>
      <c r="AH53" s="180"/>
      <c r="AI53" s="180"/>
      <c r="AJ53" s="180">
        <v>1</v>
      </c>
      <c r="AK53" s="4"/>
      <c r="AL53" s="4"/>
      <c r="AM53" s="207">
        <v>71.050000000000011</v>
      </c>
      <c r="AN53" s="207">
        <v>47.39</v>
      </c>
      <c r="AO53" s="207">
        <v>45.78</v>
      </c>
      <c r="AP53" s="207">
        <v>46.85</v>
      </c>
      <c r="AQ53" s="207">
        <v>47.38</v>
      </c>
      <c r="AR53" s="207">
        <v>1043.4099999999999</v>
      </c>
      <c r="AS53" s="4"/>
      <c r="AT53" s="4"/>
      <c r="AU53" s="207">
        <v>35.525000000000006</v>
      </c>
      <c r="AV53" s="207">
        <v>47.39</v>
      </c>
      <c r="AW53" s="207">
        <v>45.78</v>
      </c>
      <c r="AX53" s="207">
        <v>46.85</v>
      </c>
      <c r="AY53" s="207">
        <v>47.38</v>
      </c>
      <c r="AZ53" s="207">
        <v>521.70499999999993</v>
      </c>
      <c r="BA53" s="4"/>
    </row>
    <row r="54" spans="2:53" x14ac:dyDescent="0.2">
      <c r="B54" s="89" t="s">
        <v>441</v>
      </c>
      <c r="C54" s="89"/>
      <c r="D54" s="176">
        <v>8350</v>
      </c>
      <c r="E54" s="187">
        <v>1</v>
      </c>
      <c r="F54" s="187"/>
      <c r="G54" s="187">
        <v>1</v>
      </c>
      <c r="H54" s="187"/>
      <c r="I54" s="187"/>
      <c r="J54" s="187">
        <v>1</v>
      </c>
      <c r="M54" s="186">
        <v>394.68</v>
      </c>
      <c r="N54" s="184">
        <v>58.040000000000006</v>
      </c>
      <c r="O54" s="184">
        <v>54.379999999999995</v>
      </c>
      <c r="P54" s="184">
        <v>34.71</v>
      </c>
      <c r="Q54" s="184"/>
      <c r="R54" s="184">
        <v>63.58</v>
      </c>
      <c r="S54" s="74"/>
      <c r="T54" s="74"/>
      <c r="U54" s="185">
        <v>131.56</v>
      </c>
      <c r="V54" s="185">
        <v>29.020000000000003</v>
      </c>
      <c r="W54" s="185">
        <v>27.189999999999998</v>
      </c>
      <c r="X54" s="185">
        <v>34.71</v>
      </c>
      <c r="Y54" s="185"/>
      <c r="Z54" s="185">
        <v>21.193333333333332</v>
      </c>
      <c r="AA54" s="4"/>
      <c r="AB54" s="89" t="s">
        <v>461</v>
      </c>
      <c r="AC54" s="89"/>
      <c r="AD54" s="176">
        <v>8210</v>
      </c>
      <c r="AE54" s="180"/>
      <c r="AF54" s="180">
        <v>1</v>
      </c>
      <c r="AG54" s="180"/>
      <c r="AH54" s="180"/>
      <c r="AI54" s="180"/>
      <c r="AJ54" s="180">
        <v>0</v>
      </c>
      <c r="AK54" s="4"/>
      <c r="AL54" s="4"/>
      <c r="AM54" s="207">
        <v>39.450000000000003</v>
      </c>
      <c r="AN54" s="207">
        <v>43.19</v>
      </c>
      <c r="AO54" s="207"/>
      <c r="AP54" s="207"/>
      <c r="AQ54" s="207"/>
      <c r="AR54" s="207">
        <v>0</v>
      </c>
      <c r="AS54" s="4"/>
      <c r="AT54" s="4"/>
      <c r="AU54" s="207">
        <v>39.450000000000003</v>
      </c>
      <c r="AV54" s="207">
        <v>43.19</v>
      </c>
      <c r="AW54" s="207"/>
      <c r="AX54" s="207"/>
      <c r="AY54" s="207"/>
      <c r="AZ54" s="207">
        <v>0</v>
      </c>
      <c r="BA54" s="4"/>
    </row>
    <row r="55" spans="2:53" x14ac:dyDescent="0.2">
      <c r="B55" s="89" t="s">
        <v>441</v>
      </c>
      <c r="C55" s="89"/>
      <c r="D55" s="176">
        <v>8360</v>
      </c>
      <c r="E55" s="187">
        <v>2</v>
      </c>
      <c r="F55" s="187">
        <v>1</v>
      </c>
      <c r="G55" s="187"/>
      <c r="H55" s="187"/>
      <c r="I55" s="187"/>
      <c r="J55" s="187">
        <v>0</v>
      </c>
      <c r="M55" s="186">
        <v>376.96</v>
      </c>
      <c r="N55" s="184">
        <v>113.82</v>
      </c>
      <c r="O55" s="184"/>
      <c r="P55" s="184"/>
      <c r="Q55" s="184"/>
      <c r="R55" s="184">
        <v>0</v>
      </c>
      <c r="S55" s="74"/>
      <c r="T55" s="74"/>
      <c r="U55" s="185">
        <v>125.65333333333332</v>
      </c>
      <c r="V55" s="185">
        <v>113.82</v>
      </c>
      <c r="W55" s="185"/>
      <c r="X55" s="185"/>
      <c r="Y55" s="185"/>
      <c r="Z55" s="185">
        <v>0</v>
      </c>
      <c r="AA55" s="4"/>
      <c r="AB55" s="89" t="s">
        <v>461</v>
      </c>
      <c r="AC55" s="89"/>
      <c r="AD55" s="176">
        <v>8230</v>
      </c>
      <c r="AE55" s="180">
        <v>1</v>
      </c>
      <c r="AF55" s="180"/>
      <c r="AG55" s="180"/>
      <c r="AH55" s="180"/>
      <c r="AI55" s="180"/>
      <c r="AJ55" s="180">
        <v>0</v>
      </c>
      <c r="AK55" s="4"/>
      <c r="AL55" s="4"/>
      <c r="AM55" s="207">
        <v>184.39</v>
      </c>
      <c r="AN55" s="207"/>
      <c r="AO55" s="207"/>
      <c r="AP55" s="207"/>
      <c r="AQ55" s="207"/>
      <c r="AR55" s="207">
        <v>0</v>
      </c>
      <c r="AS55" s="4"/>
      <c r="AT55" s="4"/>
      <c r="AU55" s="207">
        <v>184.39</v>
      </c>
      <c r="AV55" s="207"/>
      <c r="AW55" s="207"/>
      <c r="AX55" s="207"/>
      <c r="AY55" s="207"/>
      <c r="AZ55" s="207">
        <v>0</v>
      </c>
      <c r="BA55" s="4"/>
    </row>
    <row r="56" spans="2:53" x14ac:dyDescent="0.2">
      <c r="B56" s="89" t="s">
        <v>641</v>
      </c>
      <c r="C56" s="89"/>
      <c r="D56" s="176">
        <v>8094</v>
      </c>
      <c r="E56" s="187"/>
      <c r="F56" s="187">
        <v>1</v>
      </c>
      <c r="G56" s="187"/>
      <c r="H56" s="187"/>
      <c r="I56" s="187"/>
      <c r="J56" s="187">
        <v>0</v>
      </c>
      <c r="M56" s="186">
        <v>125.23</v>
      </c>
      <c r="N56" s="184">
        <v>105.77</v>
      </c>
      <c r="O56" s="184"/>
      <c r="P56" s="184"/>
      <c r="Q56" s="184"/>
      <c r="R56" s="184">
        <v>0</v>
      </c>
      <c r="S56" s="74"/>
      <c r="T56" s="74"/>
      <c r="U56" s="185">
        <v>125.23</v>
      </c>
      <c r="V56" s="185">
        <v>105.77</v>
      </c>
      <c r="W56" s="185"/>
      <c r="X56" s="185"/>
      <c r="Y56" s="185"/>
      <c r="Z56" s="185">
        <v>0</v>
      </c>
      <c r="AA56" s="4"/>
      <c r="AB56" s="89" t="s">
        <v>463</v>
      </c>
      <c r="AC56" s="89"/>
      <c r="AD56" s="176">
        <v>8096</v>
      </c>
      <c r="AE56" s="180">
        <v>3</v>
      </c>
      <c r="AF56" s="180"/>
      <c r="AG56" s="180"/>
      <c r="AH56" s="180"/>
      <c r="AI56" s="180"/>
      <c r="AJ56" s="180">
        <v>1</v>
      </c>
      <c r="AK56" s="4"/>
      <c r="AL56" s="4"/>
      <c r="AM56" s="207">
        <v>17545.41</v>
      </c>
      <c r="AN56" s="207">
        <v>453.65</v>
      </c>
      <c r="AO56" s="207">
        <v>411.02</v>
      </c>
      <c r="AP56" s="207">
        <v>406.07</v>
      </c>
      <c r="AQ56" s="207">
        <v>448.12</v>
      </c>
      <c r="AR56" s="207">
        <v>426.23</v>
      </c>
      <c r="AS56" s="4"/>
      <c r="AT56" s="4"/>
      <c r="AU56" s="207">
        <v>4386.3525</v>
      </c>
      <c r="AV56" s="207">
        <v>453.65</v>
      </c>
      <c r="AW56" s="207">
        <v>411.02</v>
      </c>
      <c r="AX56" s="207">
        <v>406.07</v>
      </c>
      <c r="AY56" s="207">
        <v>448.12</v>
      </c>
      <c r="AZ56" s="207">
        <v>106.5575</v>
      </c>
      <c r="BA56" s="4"/>
    </row>
    <row r="57" spans="2:53" x14ac:dyDescent="0.2">
      <c r="B57" s="89" t="s">
        <v>641</v>
      </c>
      <c r="C57" s="89"/>
      <c r="D57" s="176">
        <v>8310</v>
      </c>
      <c r="E57" s="187">
        <v>2</v>
      </c>
      <c r="F57" s="187"/>
      <c r="G57" s="187"/>
      <c r="H57" s="187"/>
      <c r="I57" s="187"/>
      <c r="J57" s="187">
        <v>0</v>
      </c>
      <c r="M57" s="186">
        <v>343.71999999999997</v>
      </c>
      <c r="N57" s="184"/>
      <c r="O57" s="184"/>
      <c r="P57" s="184"/>
      <c r="Q57" s="184"/>
      <c r="R57" s="184">
        <v>0</v>
      </c>
      <c r="S57" s="74"/>
      <c r="T57" s="74"/>
      <c r="U57" s="185">
        <v>171.85999999999999</v>
      </c>
      <c r="V57" s="185"/>
      <c r="W57" s="185"/>
      <c r="X57" s="185"/>
      <c r="Y57" s="185"/>
      <c r="Z57" s="185">
        <v>0</v>
      </c>
      <c r="AA57" s="4"/>
      <c r="AB57" s="89" t="s">
        <v>464</v>
      </c>
      <c r="AC57" s="89"/>
      <c r="AD57" s="176">
        <v>8080</v>
      </c>
      <c r="AE57" s="180">
        <v>1</v>
      </c>
      <c r="AF57" s="180">
        <v>2</v>
      </c>
      <c r="AG57" s="180"/>
      <c r="AH57" s="180"/>
      <c r="AI57" s="180"/>
      <c r="AJ57" s="180">
        <v>0</v>
      </c>
      <c r="AK57" s="4"/>
      <c r="AL57" s="4"/>
      <c r="AM57" s="207">
        <v>102.07</v>
      </c>
      <c r="AN57" s="207">
        <v>1.0699999999999998</v>
      </c>
      <c r="AO57" s="207"/>
      <c r="AP57" s="207"/>
      <c r="AQ57" s="207"/>
      <c r="AR57" s="207">
        <v>0</v>
      </c>
      <c r="AS57" s="4"/>
      <c r="AT57" s="4"/>
      <c r="AU57" s="207">
        <v>34.023333333333333</v>
      </c>
      <c r="AV57" s="207">
        <v>0.53499999999999992</v>
      </c>
      <c r="AW57" s="207"/>
      <c r="AX57" s="207"/>
      <c r="AY57" s="207"/>
      <c r="AZ57" s="207">
        <v>0</v>
      </c>
      <c r="BA57" s="4"/>
    </row>
    <row r="58" spans="2:53" x14ac:dyDescent="0.2">
      <c r="B58" s="89" t="s">
        <v>442</v>
      </c>
      <c r="C58" s="89"/>
      <c r="D58" s="176">
        <v>8210</v>
      </c>
      <c r="E58" s="187"/>
      <c r="F58" s="187"/>
      <c r="G58" s="187"/>
      <c r="H58" s="187"/>
      <c r="I58" s="187">
        <v>1</v>
      </c>
      <c r="J58" s="187">
        <v>1</v>
      </c>
      <c r="M58" s="186">
        <v>212.41</v>
      </c>
      <c r="N58" s="184">
        <v>95.51</v>
      </c>
      <c r="O58" s="184">
        <v>63.05</v>
      </c>
      <c r="P58" s="184">
        <v>41.04</v>
      </c>
      <c r="Q58" s="184">
        <v>41.48</v>
      </c>
      <c r="R58" s="184">
        <v>157.29</v>
      </c>
      <c r="S58" s="74"/>
      <c r="T58" s="74"/>
      <c r="U58" s="185">
        <v>106.205</v>
      </c>
      <c r="V58" s="185">
        <v>47.755000000000003</v>
      </c>
      <c r="W58" s="185">
        <v>31.524999999999999</v>
      </c>
      <c r="X58" s="185">
        <v>20.52</v>
      </c>
      <c r="Y58" s="185">
        <v>20.74</v>
      </c>
      <c r="Z58" s="185">
        <v>78.644999999999996</v>
      </c>
      <c r="AA58" s="4"/>
      <c r="AB58" s="89" t="s">
        <v>464</v>
      </c>
      <c r="AC58" s="89"/>
      <c r="AD58" s="176">
        <v>8096</v>
      </c>
      <c r="AE58" s="180">
        <v>22</v>
      </c>
      <c r="AF58" s="180">
        <v>7</v>
      </c>
      <c r="AG58" s="180">
        <v>3</v>
      </c>
      <c r="AH58" s="180">
        <v>4</v>
      </c>
      <c r="AI58" s="180">
        <v>4</v>
      </c>
      <c r="AJ58" s="180">
        <v>15</v>
      </c>
      <c r="AK58" s="4"/>
      <c r="AL58" s="4"/>
      <c r="AM58" s="207">
        <v>27089.52</v>
      </c>
      <c r="AN58" s="207">
        <v>9026.4</v>
      </c>
      <c r="AO58" s="207">
        <v>13247.400000000005</v>
      </c>
      <c r="AP58" s="207">
        <v>2533.6499999999996</v>
      </c>
      <c r="AQ58" s="207">
        <v>5867.86</v>
      </c>
      <c r="AR58" s="207">
        <v>5216.3900000000012</v>
      </c>
      <c r="AS58" s="4"/>
      <c r="AT58" s="4"/>
      <c r="AU58" s="207">
        <v>531.16705882352937</v>
      </c>
      <c r="AV58" s="207">
        <v>311.2551724137931</v>
      </c>
      <c r="AW58" s="207">
        <v>602.15454545454566</v>
      </c>
      <c r="AX58" s="207">
        <v>120.64999999999998</v>
      </c>
      <c r="AY58" s="207">
        <v>345.16823529411761</v>
      </c>
      <c r="AZ58" s="207">
        <v>94.843454545454563</v>
      </c>
      <c r="BA58" s="4"/>
    </row>
    <row r="59" spans="2:53" x14ac:dyDescent="0.2">
      <c r="B59" s="89" t="s">
        <v>442</v>
      </c>
      <c r="C59" s="89"/>
      <c r="D59" s="176">
        <v>8310</v>
      </c>
      <c r="E59" s="187">
        <v>44</v>
      </c>
      <c r="F59" s="187">
        <v>19</v>
      </c>
      <c r="G59" s="187">
        <v>13</v>
      </c>
      <c r="H59" s="187">
        <v>6</v>
      </c>
      <c r="I59" s="187">
        <v>5</v>
      </c>
      <c r="J59" s="187">
        <v>27</v>
      </c>
      <c r="M59" s="186">
        <v>16235.2</v>
      </c>
      <c r="N59" s="184">
        <v>8457.0299999999988</v>
      </c>
      <c r="O59" s="184">
        <v>4172.55</v>
      </c>
      <c r="P59" s="184">
        <v>840.62000000000012</v>
      </c>
      <c r="Q59" s="184">
        <v>1003.3799999999999</v>
      </c>
      <c r="R59" s="184">
        <v>14891.210000000001</v>
      </c>
      <c r="S59" s="74"/>
      <c r="T59" s="74"/>
      <c r="U59" s="185">
        <v>154.62095238095239</v>
      </c>
      <c r="V59" s="185">
        <v>136.40370967741933</v>
      </c>
      <c r="W59" s="185">
        <v>90.707608695652183</v>
      </c>
      <c r="X59" s="185">
        <v>26.269375000000004</v>
      </c>
      <c r="Y59" s="185">
        <v>37.162222222222219</v>
      </c>
      <c r="Z59" s="185">
        <v>130.62464912280703</v>
      </c>
      <c r="AA59" s="4"/>
      <c r="AB59" s="89" t="s">
        <v>465</v>
      </c>
      <c r="AC59" s="89"/>
      <c r="AD59" s="176">
        <v>8315</v>
      </c>
      <c r="AE59" s="180"/>
      <c r="AF59" s="180"/>
      <c r="AG59" s="180">
        <v>1</v>
      </c>
      <c r="AH59" s="180"/>
      <c r="AI59" s="180"/>
      <c r="AJ59" s="180">
        <v>0</v>
      </c>
      <c r="AK59" s="4"/>
      <c r="AL59" s="4"/>
      <c r="AM59" s="207"/>
      <c r="AN59" s="207">
        <v>1.05</v>
      </c>
      <c r="AO59" s="207">
        <v>0.28000000000000003</v>
      </c>
      <c r="AP59" s="207"/>
      <c r="AQ59" s="207"/>
      <c r="AR59" s="207">
        <v>0</v>
      </c>
      <c r="AS59" s="4"/>
      <c r="AT59" s="4"/>
      <c r="AU59" s="207"/>
      <c r="AV59" s="207">
        <v>1.05</v>
      </c>
      <c r="AW59" s="207">
        <v>0.28000000000000003</v>
      </c>
      <c r="AX59" s="207"/>
      <c r="AY59" s="207"/>
      <c r="AZ59" s="207">
        <v>0</v>
      </c>
      <c r="BA59" s="4"/>
    </row>
    <row r="60" spans="2:53" x14ac:dyDescent="0.2">
      <c r="B60" s="89" t="s">
        <v>442</v>
      </c>
      <c r="C60" s="89"/>
      <c r="D60" s="176">
        <v>8326</v>
      </c>
      <c r="E60" s="187">
        <v>4</v>
      </c>
      <c r="F60" s="187">
        <v>2</v>
      </c>
      <c r="G60" s="187">
        <v>1</v>
      </c>
      <c r="H60" s="187"/>
      <c r="I60" s="187"/>
      <c r="J60" s="187">
        <v>5</v>
      </c>
      <c r="M60" s="186">
        <v>1739.82</v>
      </c>
      <c r="N60" s="184">
        <v>915.68000000000006</v>
      </c>
      <c r="O60" s="184">
        <v>282.61</v>
      </c>
      <c r="P60" s="184">
        <v>191.57000000000002</v>
      </c>
      <c r="Q60" s="184">
        <v>220.44000000000003</v>
      </c>
      <c r="R60" s="184">
        <v>3015.53</v>
      </c>
      <c r="S60" s="74"/>
      <c r="T60" s="74"/>
      <c r="U60" s="185">
        <v>144.98499999999999</v>
      </c>
      <c r="V60" s="185">
        <v>114.46000000000001</v>
      </c>
      <c r="W60" s="185">
        <v>56.522000000000006</v>
      </c>
      <c r="X60" s="185">
        <v>47.892500000000005</v>
      </c>
      <c r="Y60" s="185">
        <v>55.110000000000007</v>
      </c>
      <c r="Z60" s="185">
        <v>251.29416666666668</v>
      </c>
      <c r="AA60" s="4"/>
      <c r="AB60" s="89" t="s">
        <v>466</v>
      </c>
      <c r="AC60" s="89"/>
      <c r="AD60" s="176">
        <v>8316</v>
      </c>
      <c r="AE60" s="180"/>
      <c r="AF60" s="180"/>
      <c r="AG60" s="180"/>
      <c r="AH60" s="180"/>
      <c r="AI60" s="180"/>
      <c r="AJ60" s="180">
        <v>3</v>
      </c>
      <c r="AK60" s="4"/>
      <c r="AL60" s="4"/>
      <c r="AM60" s="207">
        <v>359.62</v>
      </c>
      <c r="AN60" s="207">
        <v>136.30000000000001</v>
      </c>
      <c r="AO60" s="207">
        <v>52.480000000000004</v>
      </c>
      <c r="AP60" s="207">
        <v>55.129999999999995</v>
      </c>
      <c r="AQ60" s="207">
        <v>56.05</v>
      </c>
      <c r="AR60" s="207">
        <v>6218.78</v>
      </c>
      <c r="AS60" s="4"/>
      <c r="AT60" s="4"/>
      <c r="AU60" s="207">
        <v>179.81</v>
      </c>
      <c r="AV60" s="207">
        <v>68.150000000000006</v>
      </c>
      <c r="AW60" s="207">
        <v>26.240000000000002</v>
      </c>
      <c r="AX60" s="207">
        <v>27.564999999999998</v>
      </c>
      <c r="AY60" s="207">
        <v>28.024999999999999</v>
      </c>
      <c r="AZ60" s="207">
        <v>2072.9266666666667</v>
      </c>
      <c r="BA60" s="4"/>
    </row>
    <row r="61" spans="2:53" x14ac:dyDescent="0.2">
      <c r="B61" s="89" t="s">
        <v>442</v>
      </c>
      <c r="C61" s="89"/>
      <c r="D61" s="176">
        <v>8341</v>
      </c>
      <c r="E61" s="187">
        <v>5</v>
      </c>
      <c r="F61" s="187">
        <v>1</v>
      </c>
      <c r="G61" s="187"/>
      <c r="H61" s="187"/>
      <c r="I61" s="187"/>
      <c r="J61" s="187">
        <v>1</v>
      </c>
      <c r="M61" s="186">
        <v>778.82</v>
      </c>
      <c r="N61" s="184">
        <v>80.66</v>
      </c>
      <c r="O61" s="184">
        <v>1.76</v>
      </c>
      <c r="P61" s="184">
        <v>14.85</v>
      </c>
      <c r="Q61" s="184">
        <v>9.0399999999999991</v>
      </c>
      <c r="R61" s="184">
        <v>18.850000000000001</v>
      </c>
      <c r="S61" s="74"/>
      <c r="T61" s="74"/>
      <c r="U61" s="185">
        <v>111.26</v>
      </c>
      <c r="V61" s="185">
        <v>40.33</v>
      </c>
      <c r="W61" s="185">
        <v>1.76</v>
      </c>
      <c r="X61" s="185">
        <v>14.85</v>
      </c>
      <c r="Y61" s="185">
        <v>9.0399999999999991</v>
      </c>
      <c r="Z61" s="185">
        <v>2.6928571428571431</v>
      </c>
      <c r="AA61" s="4"/>
      <c r="AB61" s="89" t="s">
        <v>467</v>
      </c>
      <c r="AC61" s="89"/>
      <c r="AD61" s="176">
        <v>8315</v>
      </c>
      <c r="AE61" s="180"/>
      <c r="AF61" s="180"/>
      <c r="AG61" s="180"/>
      <c r="AH61" s="180"/>
      <c r="AI61" s="180"/>
      <c r="AJ61" s="180">
        <v>1</v>
      </c>
      <c r="AK61" s="4"/>
      <c r="AL61" s="4"/>
      <c r="AM61" s="207">
        <v>9</v>
      </c>
      <c r="AN61" s="207">
        <v>557.15</v>
      </c>
      <c r="AO61" s="207">
        <v>596.21</v>
      </c>
      <c r="AP61" s="207">
        <v>154.57</v>
      </c>
      <c r="AQ61" s="207">
        <v>4.97</v>
      </c>
      <c r="AR61" s="207">
        <v>3.02</v>
      </c>
      <c r="AS61" s="4"/>
      <c r="AT61" s="4"/>
      <c r="AU61" s="207">
        <v>9</v>
      </c>
      <c r="AV61" s="207">
        <v>557.15</v>
      </c>
      <c r="AW61" s="207">
        <v>596.21</v>
      </c>
      <c r="AX61" s="207">
        <v>154.57</v>
      </c>
      <c r="AY61" s="207">
        <v>4.97</v>
      </c>
      <c r="AZ61" s="207">
        <v>3.02</v>
      </c>
      <c r="BA61" s="4"/>
    </row>
    <row r="62" spans="2:53" x14ac:dyDescent="0.2">
      <c r="B62" s="89" t="s">
        <v>442</v>
      </c>
      <c r="C62" s="89"/>
      <c r="D62" s="176">
        <v>8360</v>
      </c>
      <c r="E62" s="187"/>
      <c r="F62" s="187"/>
      <c r="G62" s="187"/>
      <c r="H62" s="187"/>
      <c r="I62" s="187"/>
      <c r="J62" s="187">
        <v>2</v>
      </c>
      <c r="M62" s="186">
        <v>333.47999999999996</v>
      </c>
      <c r="N62" s="184">
        <v>262.25</v>
      </c>
      <c r="O62" s="184">
        <v>151.54</v>
      </c>
      <c r="P62" s="184">
        <v>106.03</v>
      </c>
      <c r="Q62" s="184">
        <v>118.58999999999999</v>
      </c>
      <c r="R62" s="184">
        <v>84.8</v>
      </c>
      <c r="S62" s="74"/>
      <c r="T62" s="74"/>
      <c r="U62" s="185">
        <v>166.73999999999998</v>
      </c>
      <c r="V62" s="185">
        <v>262.25</v>
      </c>
      <c r="W62" s="185">
        <v>75.77</v>
      </c>
      <c r="X62" s="185">
        <v>53.015000000000001</v>
      </c>
      <c r="Y62" s="185">
        <v>59.294999999999995</v>
      </c>
      <c r="Z62" s="185">
        <v>42.4</v>
      </c>
      <c r="AA62" s="4"/>
      <c r="AB62" s="89" t="s">
        <v>468</v>
      </c>
      <c r="AC62" s="89"/>
      <c r="AD62" s="176">
        <v>8020</v>
      </c>
      <c r="AE62" s="180"/>
      <c r="AF62" s="180"/>
      <c r="AG62" s="180">
        <v>1</v>
      </c>
      <c r="AH62" s="180"/>
      <c r="AI62" s="180"/>
      <c r="AJ62" s="180">
        <v>0</v>
      </c>
      <c r="AK62" s="4"/>
      <c r="AL62" s="4"/>
      <c r="AM62" s="207">
        <v>50.18</v>
      </c>
      <c r="AN62" s="207"/>
      <c r="AO62" s="207">
        <v>0.28999999999999998</v>
      </c>
      <c r="AP62" s="207"/>
      <c r="AQ62" s="207"/>
      <c r="AR62" s="207">
        <v>0</v>
      </c>
      <c r="AS62" s="4"/>
      <c r="AT62" s="4"/>
      <c r="AU62" s="207">
        <v>50.18</v>
      </c>
      <c r="AV62" s="207"/>
      <c r="AW62" s="207">
        <v>0.28999999999999998</v>
      </c>
      <c r="AX62" s="207"/>
      <c r="AY62" s="207"/>
      <c r="AZ62" s="207">
        <v>0</v>
      </c>
      <c r="BA62" s="4"/>
    </row>
    <row r="63" spans="2:53" x14ac:dyDescent="0.2">
      <c r="B63" s="89" t="s">
        <v>878</v>
      </c>
      <c r="C63" s="89"/>
      <c r="D63" s="176">
        <v>8210</v>
      </c>
      <c r="E63" s="187">
        <v>364</v>
      </c>
      <c r="F63" s="187">
        <v>130</v>
      </c>
      <c r="G63" s="187">
        <v>74</v>
      </c>
      <c r="H63" s="187">
        <v>30</v>
      </c>
      <c r="I63" s="187">
        <v>35</v>
      </c>
      <c r="J63" s="187">
        <v>221</v>
      </c>
      <c r="M63" s="186">
        <v>115323.66999999988</v>
      </c>
      <c r="N63" s="184">
        <v>50363.83</v>
      </c>
      <c r="O63" s="184">
        <v>15783.549999999974</v>
      </c>
      <c r="P63" s="184">
        <v>10055.469999999999</v>
      </c>
      <c r="Q63" s="184">
        <v>10115.950000000003</v>
      </c>
      <c r="R63" s="184">
        <v>54343.709999999992</v>
      </c>
      <c r="S63" s="74"/>
      <c r="T63" s="74"/>
      <c r="U63" s="185">
        <v>143.61602739726013</v>
      </c>
      <c r="V63" s="185">
        <v>112.67076062639822</v>
      </c>
      <c r="W63" s="185">
        <v>49.169937694703968</v>
      </c>
      <c r="X63" s="185">
        <v>41.042734693877549</v>
      </c>
      <c r="Y63" s="185">
        <v>46.191552511415537</v>
      </c>
      <c r="Z63" s="185">
        <v>63.634320843091324</v>
      </c>
      <c r="AA63" s="4"/>
      <c r="AB63" s="89" t="s">
        <v>470</v>
      </c>
      <c r="AC63" s="89"/>
      <c r="AD63" s="176">
        <v>8215</v>
      </c>
      <c r="AE63" s="180">
        <v>13</v>
      </c>
      <c r="AF63" s="180">
        <v>8</v>
      </c>
      <c r="AG63" s="180">
        <v>8</v>
      </c>
      <c r="AH63" s="180">
        <v>4</v>
      </c>
      <c r="AI63" s="180">
        <v>7</v>
      </c>
      <c r="AJ63" s="180">
        <v>14</v>
      </c>
      <c r="AK63" s="4"/>
      <c r="AL63" s="4"/>
      <c r="AM63" s="207">
        <v>9675.909999999998</v>
      </c>
      <c r="AN63" s="207">
        <v>8003.1600000000008</v>
      </c>
      <c r="AO63" s="207">
        <v>1681.7500000000002</v>
      </c>
      <c r="AP63" s="207">
        <v>1111.1999999999998</v>
      </c>
      <c r="AQ63" s="207">
        <v>1022.4</v>
      </c>
      <c r="AR63" s="207">
        <v>7254.9900000000007</v>
      </c>
      <c r="AS63" s="4"/>
      <c r="AT63" s="4"/>
      <c r="AU63" s="207">
        <v>219.9070454545454</v>
      </c>
      <c r="AV63" s="207">
        <v>250.09875000000002</v>
      </c>
      <c r="AW63" s="207">
        <v>70.072916666666671</v>
      </c>
      <c r="AX63" s="207">
        <v>50.509090909090901</v>
      </c>
      <c r="AY63" s="207">
        <v>60.141176470588235</v>
      </c>
      <c r="AZ63" s="207">
        <v>134.35166666666669</v>
      </c>
      <c r="BA63" s="4"/>
    </row>
    <row r="64" spans="2:53" x14ac:dyDescent="0.2">
      <c r="B64" s="89" t="s">
        <v>443</v>
      </c>
      <c r="C64" s="89"/>
      <c r="D64" s="176">
        <v>8246</v>
      </c>
      <c r="E64" s="187"/>
      <c r="F64" s="187"/>
      <c r="G64" s="187">
        <v>1</v>
      </c>
      <c r="H64" s="187"/>
      <c r="I64" s="187"/>
      <c r="J64" s="187">
        <v>0</v>
      </c>
      <c r="M64" s="186">
        <v>150.11000000000001</v>
      </c>
      <c r="N64" s="184">
        <v>114.88</v>
      </c>
      <c r="O64" s="184">
        <v>51.49</v>
      </c>
      <c r="P64" s="184"/>
      <c r="Q64" s="184"/>
      <c r="R64" s="184">
        <v>0</v>
      </c>
      <c r="S64" s="74"/>
      <c r="T64" s="74"/>
      <c r="U64" s="185">
        <v>150.11000000000001</v>
      </c>
      <c r="V64" s="185">
        <v>114.88</v>
      </c>
      <c r="W64" s="185">
        <v>51.49</v>
      </c>
      <c r="X64" s="185"/>
      <c r="Y64" s="185"/>
      <c r="Z64" s="185">
        <v>0</v>
      </c>
      <c r="AA64" s="4"/>
      <c r="AB64" s="89" t="s">
        <v>471</v>
      </c>
      <c r="AC64" s="89"/>
      <c r="AD64" s="176">
        <v>8234</v>
      </c>
      <c r="AE64" s="180">
        <v>43</v>
      </c>
      <c r="AF64" s="180">
        <v>21</v>
      </c>
      <c r="AG64" s="180">
        <v>12</v>
      </c>
      <c r="AH64" s="180">
        <v>6</v>
      </c>
      <c r="AI64" s="180">
        <v>13</v>
      </c>
      <c r="AJ64" s="180">
        <v>34</v>
      </c>
      <c r="AK64" s="4"/>
      <c r="AL64" s="4"/>
      <c r="AM64" s="207">
        <v>86042.06</v>
      </c>
      <c r="AN64" s="207">
        <v>13772.089999999998</v>
      </c>
      <c r="AO64" s="207">
        <v>4789.79</v>
      </c>
      <c r="AP64" s="207">
        <v>1186.96</v>
      </c>
      <c r="AQ64" s="207">
        <v>1245.2800000000002</v>
      </c>
      <c r="AR64" s="207">
        <v>12545.689999999999</v>
      </c>
      <c r="AS64" s="4"/>
      <c r="AT64" s="4"/>
      <c r="AU64" s="207">
        <v>819.44819047619046</v>
      </c>
      <c r="AV64" s="207">
        <v>215.18890624999997</v>
      </c>
      <c r="AW64" s="207">
        <v>99.787291666666661</v>
      </c>
      <c r="AX64" s="207">
        <v>25.803478260869564</v>
      </c>
      <c r="AY64" s="207">
        <v>31.132000000000005</v>
      </c>
      <c r="AZ64" s="207">
        <v>97.253410852713174</v>
      </c>
      <c r="BA64" s="4"/>
    </row>
    <row r="65" spans="2:53" x14ac:dyDescent="0.2">
      <c r="B65" s="89" t="s">
        <v>443</v>
      </c>
      <c r="C65" s="89"/>
      <c r="D65" s="176">
        <v>8252</v>
      </c>
      <c r="E65" s="187"/>
      <c r="F65" s="187">
        <v>1</v>
      </c>
      <c r="G65" s="187"/>
      <c r="H65" s="187"/>
      <c r="I65" s="187"/>
      <c r="J65" s="187">
        <v>1</v>
      </c>
      <c r="M65" s="186">
        <v>40.07</v>
      </c>
      <c r="N65" s="184">
        <v>27.46</v>
      </c>
      <c r="O65" s="184">
        <v>8.42</v>
      </c>
      <c r="P65" s="184">
        <v>12.92</v>
      </c>
      <c r="Q65" s="184">
        <v>15.5</v>
      </c>
      <c r="R65" s="184">
        <v>11.64</v>
      </c>
      <c r="S65" s="74"/>
      <c r="T65" s="74"/>
      <c r="U65" s="185">
        <v>20.035</v>
      </c>
      <c r="V65" s="185">
        <v>13.73</v>
      </c>
      <c r="W65" s="185">
        <v>8.42</v>
      </c>
      <c r="X65" s="185">
        <v>12.92</v>
      </c>
      <c r="Y65" s="185">
        <v>15.5</v>
      </c>
      <c r="Z65" s="185">
        <v>5.82</v>
      </c>
      <c r="AA65" s="4"/>
      <c r="AB65" s="89" t="s">
        <v>472</v>
      </c>
      <c r="AC65" s="89"/>
      <c r="AD65" s="176">
        <v>8234</v>
      </c>
      <c r="AE65" s="180">
        <v>1</v>
      </c>
      <c r="AF65" s="180"/>
      <c r="AG65" s="180"/>
      <c r="AH65" s="180"/>
      <c r="AI65" s="180">
        <v>1</v>
      </c>
      <c r="AJ65" s="180">
        <v>0</v>
      </c>
      <c r="AK65" s="4"/>
      <c r="AL65" s="4"/>
      <c r="AM65" s="207">
        <v>419.59000000000003</v>
      </c>
      <c r="AN65" s="207">
        <v>105.89</v>
      </c>
      <c r="AO65" s="207">
        <v>46.16</v>
      </c>
      <c r="AP65" s="207">
        <v>42.16</v>
      </c>
      <c r="AQ65" s="207">
        <v>43.19</v>
      </c>
      <c r="AR65" s="207">
        <v>0</v>
      </c>
      <c r="AS65" s="4"/>
      <c r="AT65" s="4"/>
      <c r="AU65" s="207">
        <v>209.79500000000002</v>
      </c>
      <c r="AV65" s="207">
        <v>105.89</v>
      </c>
      <c r="AW65" s="207">
        <v>46.16</v>
      </c>
      <c r="AX65" s="207">
        <v>42.16</v>
      </c>
      <c r="AY65" s="207">
        <v>43.19</v>
      </c>
      <c r="AZ65" s="207">
        <v>0</v>
      </c>
      <c r="BA65" s="4"/>
    </row>
    <row r="66" spans="2:53" ht="12" customHeight="1" x14ac:dyDescent="0.2">
      <c r="B66" s="89" t="s">
        <v>444</v>
      </c>
      <c r="C66" s="89"/>
      <c r="D66" s="176">
        <v>8204</v>
      </c>
      <c r="E66" s="187">
        <v>1</v>
      </c>
      <c r="F66" s="187"/>
      <c r="G66" s="187"/>
      <c r="H66" s="187">
        <v>1</v>
      </c>
      <c r="I66" s="187"/>
      <c r="J66" s="187">
        <v>0</v>
      </c>
      <c r="M66" s="186">
        <v>166.31</v>
      </c>
      <c r="N66" s="184">
        <v>43.86</v>
      </c>
      <c r="O66" s="184">
        <v>14.93</v>
      </c>
      <c r="P66" s="184">
        <v>33.21</v>
      </c>
      <c r="Q66" s="184"/>
      <c r="R66" s="184">
        <v>0</v>
      </c>
      <c r="S66" s="74"/>
      <c r="T66" s="74"/>
      <c r="U66" s="185">
        <v>83.155000000000001</v>
      </c>
      <c r="V66" s="185">
        <v>43.86</v>
      </c>
      <c r="W66" s="185">
        <v>14.93</v>
      </c>
      <c r="X66" s="185">
        <v>33.21</v>
      </c>
      <c r="Y66" s="185"/>
      <c r="Z66" s="185">
        <v>0</v>
      </c>
      <c r="AA66" s="4"/>
      <c r="AB66" s="89" t="s">
        <v>473</v>
      </c>
      <c r="AC66" s="89"/>
      <c r="AD66" s="176">
        <v>8215</v>
      </c>
      <c r="AE66" s="180"/>
      <c r="AF66" s="180"/>
      <c r="AG66" s="180"/>
      <c r="AH66" s="180"/>
      <c r="AI66" s="180">
        <v>1</v>
      </c>
      <c r="AJ66" s="180">
        <v>0</v>
      </c>
      <c r="AK66" s="4"/>
      <c r="AL66" s="4"/>
      <c r="AM66" s="207">
        <v>353.58</v>
      </c>
      <c r="AN66" s="207">
        <v>170.35</v>
      </c>
      <c r="AO66" s="207">
        <v>463.28</v>
      </c>
      <c r="AP66" s="207">
        <v>99.21</v>
      </c>
      <c r="AQ66" s="207">
        <v>206.8</v>
      </c>
      <c r="AR66" s="207">
        <v>0</v>
      </c>
      <c r="AS66" s="4"/>
      <c r="AT66" s="4"/>
      <c r="AU66" s="207">
        <v>353.58</v>
      </c>
      <c r="AV66" s="207">
        <v>170.35</v>
      </c>
      <c r="AW66" s="207">
        <v>463.28</v>
      </c>
      <c r="AX66" s="207">
        <v>99.21</v>
      </c>
      <c r="AY66" s="207">
        <v>206.8</v>
      </c>
      <c r="AZ66" s="207">
        <v>0</v>
      </c>
      <c r="BA66" s="4"/>
    </row>
    <row r="67" spans="2:53" x14ac:dyDescent="0.2">
      <c r="B67" s="89" t="s">
        <v>444</v>
      </c>
      <c r="C67" s="89"/>
      <c r="D67" s="176">
        <v>8212</v>
      </c>
      <c r="E67" s="187">
        <v>10</v>
      </c>
      <c r="F67" s="187">
        <v>4</v>
      </c>
      <c r="G67" s="187">
        <v>1</v>
      </c>
      <c r="H67" s="187">
        <v>3</v>
      </c>
      <c r="I67" s="187">
        <v>2</v>
      </c>
      <c r="J67" s="187">
        <v>6</v>
      </c>
      <c r="M67" s="186">
        <v>1777.1700000000005</v>
      </c>
      <c r="N67" s="184">
        <v>471.85</v>
      </c>
      <c r="O67" s="184">
        <v>247.68</v>
      </c>
      <c r="P67" s="184">
        <v>254.02999999999997</v>
      </c>
      <c r="Q67" s="184">
        <v>161.55000000000001</v>
      </c>
      <c r="R67" s="184">
        <v>523.62</v>
      </c>
      <c r="S67" s="74"/>
      <c r="T67" s="74"/>
      <c r="U67" s="185">
        <v>68.352692307692323</v>
      </c>
      <c r="V67" s="185">
        <v>29.490625000000001</v>
      </c>
      <c r="W67" s="185">
        <v>22.516363636363636</v>
      </c>
      <c r="X67" s="185">
        <v>25.402999999999999</v>
      </c>
      <c r="Y67" s="185">
        <v>23.078571428571429</v>
      </c>
      <c r="Z67" s="185">
        <v>20.139230769230771</v>
      </c>
      <c r="AA67" s="4"/>
      <c r="AB67" s="89" t="s">
        <v>475</v>
      </c>
      <c r="AC67" s="89"/>
      <c r="AD67" s="176">
        <v>8318</v>
      </c>
      <c r="AE67" s="180">
        <v>12</v>
      </c>
      <c r="AF67" s="180">
        <v>4</v>
      </c>
      <c r="AG67" s="180">
        <v>1</v>
      </c>
      <c r="AH67" s="180">
        <v>2</v>
      </c>
      <c r="AI67" s="180">
        <v>7</v>
      </c>
      <c r="AJ67" s="180">
        <v>6</v>
      </c>
      <c r="AK67" s="4"/>
      <c r="AL67" s="4"/>
      <c r="AM67" s="207">
        <v>14277.029999999999</v>
      </c>
      <c r="AN67" s="207">
        <v>7420.32</v>
      </c>
      <c r="AO67" s="207">
        <v>2504.61</v>
      </c>
      <c r="AP67" s="207">
        <v>314.09999999999997</v>
      </c>
      <c r="AQ67" s="207">
        <v>160.32999999999998</v>
      </c>
      <c r="AR67" s="207">
        <v>11263</v>
      </c>
      <c r="AS67" s="4"/>
      <c r="AT67" s="4"/>
      <c r="AU67" s="207">
        <v>509.89392857142855</v>
      </c>
      <c r="AV67" s="207">
        <v>463.77</v>
      </c>
      <c r="AW67" s="207">
        <v>208.7175</v>
      </c>
      <c r="AX67" s="207">
        <v>28.554545454545451</v>
      </c>
      <c r="AY67" s="207">
        <v>17.814444444444444</v>
      </c>
      <c r="AZ67" s="207">
        <v>351.96875</v>
      </c>
      <c r="BA67" s="4"/>
    </row>
    <row r="68" spans="2:53" x14ac:dyDescent="0.2">
      <c r="B68" s="89" t="s">
        <v>445</v>
      </c>
      <c r="C68" s="89"/>
      <c r="D68" s="176">
        <v>8204</v>
      </c>
      <c r="E68" s="187">
        <v>305</v>
      </c>
      <c r="F68" s="187">
        <v>89</v>
      </c>
      <c r="G68" s="187">
        <v>57</v>
      </c>
      <c r="H68" s="187">
        <v>41</v>
      </c>
      <c r="I68" s="187">
        <v>30</v>
      </c>
      <c r="J68" s="187">
        <v>166</v>
      </c>
      <c r="M68" s="186">
        <v>85644.760000000097</v>
      </c>
      <c r="N68" s="184">
        <v>24611.17</v>
      </c>
      <c r="O68" s="184">
        <v>10572.459999999981</v>
      </c>
      <c r="P68" s="184">
        <v>5762.1499999999978</v>
      </c>
      <c r="Q68" s="184">
        <v>8164.2500000000036</v>
      </c>
      <c r="R68" s="184">
        <v>31289.600000000002</v>
      </c>
      <c r="S68" s="74"/>
      <c r="T68" s="74"/>
      <c r="U68" s="185">
        <v>128.98307228915678</v>
      </c>
      <c r="V68" s="185">
        <v>68.746284916201105</v>
      </c>
      <c r="W68" s="185">
        <v>38.030431654676192</v>
      </c>
      <c r="X68" s="185">
        <v>26.311187214611863</v>
      </c>
      <c r="Y68" s="185">
        <v>44.131081081081099</v>
      </c>
      <c r="Z68" s="185">
        <v>45.479069767441864</v>
      </c>
      <c r="AA68" s="4"/>
      <c r="AB68" s="89" t="s">
        <v>644</v>
      </c>
      <c r="AC68" s="89"/>
      <c r="AD68" s="176">
        <v>8344</v>
      </c>
      <c r="AE68" s="180">
        <v>1</v>
      </c>
      <c r="AF68" s="180"/>
      <c r="AG68" s="180"/>
      <c r="AH68" s="180"/>
      <c r="AI68" s="180"/>
      <c r="AJ68" s="180">
        <v>0</v>
      </c>
      <c r="AK68" s="4"/>
      <c r="AL68" s="4"/>
      <c r="AM68" s="207">
        <v>38.15</v>
      </c>
      <c r="AN68" s="207"/>
      <c r="AO68" s="207"/>
      <c r="AP68" s="207"/>
      <c r="AQ68" s="207"/>
      <c r="AR68" s="207">
        <v>0</v>
      </c>
      <c r="AS68" s="4"/>
      <c r="AT68" s="4"/>
      <c r="AU68" s="207">
        <v>38.15</v>
      </c>
      <c r="AV68" s="207"/>
      <c r="AW68" s="207"/>
      <c r="AX68" s="207"/>
      <c r="AY68" s="207"/>
      <c r="AZ68" s="207">
        <v>0</v>
      </c>
      <c r="BA68" s="4"/>
    </row>
    <row r="69" spans="2:53" x14ac:dyDescent="0.2">
      <c r="B69" s="89" t="s">
        <v>693</v>
      </c>
      <c r="C69" s="89"/>
      <c r="D69" s="176">
        <v>8069</v>
      </c>
      <c r="E69" s="187"/>
      <c r="F69" s="187">
        <v>1</v>
      </c>
      <c r="G69" s="187"/>
      <c r="H69" s="187"/>
      <c r="I69" s="187"/>
      <c r="J69" s="187">
        <v>0</v>
      </c>
      <c r="M69" s="186">
        <v>152.99</v>
      </c>
      <c r="N69" s="184">
        <v>62.87</v>
      </c>
      <c r="O69" s="184"/>
      <c r="P69" s="184"/>
      <c r="Q69" s="184"/>
      <c r="R69" s="184">
        <v>0</v>
      </c>
      <c r="S69" s="74"/>
      <c r="T69" s="74"/>
      <c r="U69" s="185">
        <v>152.99</v>
      </c>
      <c r="V69" s="185">
        <v>62.87</v>
      </c>
      <c r="W69" s="185"/>
      <c r="X69" s="185"/>
      <c r="Y69" s="185"/>
      <c r="Z69" s="185">
        <v>0</v>
      </c>
      <c r="AA69" s="4"/>
      <c r="AB69" s="89" t="s">
        <v>476</v>
      </c>
      <c r="AC69" s="89"/>
      <c r="AD69" s="176">
        <v>8217</v>
      </c>
      <c r="AE69" s="180">
        <v>1</v>
      </c>
      <c r="AF69" s="180"/>
      <c r="AG69" s="180"/>
      <c r="AH69" s="180"/>
      <c r="AI69" s="180">
        <v>1</v>
      </c>
      <c r="AJ69" s="180">
        <v>0</v>
      </c>
      <c r="AK69" s="4"/>
      <c r="AL69" s="4"/>
      <c r="AM69" s="207">
        <v>323.14999999999998</v>
      </c>
      <c r="AN69" s="207">
        <v>165.51</v>
      </c>
      <c r="AO69" s="207">
        <v>59.7</v>
      </c>
      <c r="AP69" s="207">
        <v>12.21</v>
      </c>
      <c r="AQ69" s="207">
        <v>1.48</v>
      </c>
      <c r="AR69" s="207">
        <v>0</v>
      </c>
      <c r="AS69" s="4"/>
      <c r="AT69" s="4"/>
      <c r="AU69" s="207">
        <v>161.57499999999999</v>
      </c>
      <c r="AV69" s="207">
        <v>165.51</v>
      </c>
      <c r="AW69" s="207">
        <v>59.7</v>
      </c>
      <c r="AX69" s="207">
        <v>12.21</v>
      </c>
      <c r="AY69" s="207">
        <v>1.48</v>
      </c>
      <c r="AZ69" s="207">
        <v>0</v>
      </c>
      <c r="BA69" s="4"/>
    </row>
    <row r="70" spans="2:53" x14ac:dyDescent="0.2">
      <c r="B70" s="89" t="s">
        <v>694</v>
      </c>
      <c r="C70" s="89"/>
      <c r="D70" s="176">
        <v>8069</v>
      </c>
      <c r="E70" s="187">
        <v>1</v>
      </c>
      <c r="F70" s="187"/>
      <c r="G70" s="187"/>
      <c r="H70" s="187"/>
      <c r="I70" s="187"/>
      <c r="J70" s="187">
        <v>0</v>
      </c>
      <c r="M70" s="186">
        <v>160.41999999999999</v>
      </c>
      <c r="N70" s="184"/>
      <c r="O70" s="184"/>
      <c r="P70" s="184"/>
      <c r="Q70" s="184"/>
      <c r="R70" s="184">
        <v>0</v>
      </c>
      <c r="S70" s="74"/>
      <c r="T70" s="74"/>
      <c r="U70" s="185">
        <v>160.41999999999999</v>
      </c>
      <c r="V70" s="185"/>
      <c r="W70" s="185"/>
      <c r="X70" s="185"/>
      <c r="Y70" s="185"/>
      <c r="Z70" s="185">
        <v>0</v>
      </c>
      <c r="AA70" s="4"/>
      <c r="AB70" s="89" t="s">
        <v>714</v>
      </c>
      <c r="AC70" s="89"/>
      <c r="AD70" s="176">
        <v>8270</v>
      </c>
      <c r="AE70" s="180"/>
      <c r="AF70" s="180">
        <v>1</v>
      </c>
      <c r="AG70" s="180"/>
      <c r="AH70" s="180">
        <v>1</v>
      </c>
      <c r="AI70" s="180"/>
      <c r="AJ70" s="180">
        <v>0</v>
      </c>
      <c r="AK70" s="4"/>
      <c r="AL70" s="4"/>
      <c r="AM70" s="207">
        <v>383.7</v>
      </c>
      <c r="AN70" s="207">
        <v>386.11</v>
      </c>
      <c r="AO70" s="207">
        <v>38.1</v>
      </c>
      <c r="AP70" s="207">
        <v>42.16</v>
      </c>
      <c r="AQ70" s="207"/>
      <c r="AR70" s="207">
        <v>0</v>
      </c>
      <c r="AS70" s="4"/>
      <c r="AT70" s="4"/>
      <c r="AU70" s="207">
        <v>191.85</v>
      </c>
      <c r="AV70" s="207">
        <v>193.05500000000001</v>
      </c>
      <c r="AW70" s="207">
        <v>38.1</v>
      </c>
      <c r="AX70" s="207">
        <v>42.16</v>
      </c>
      <c r="AY70" s="207"/>
      <c r="AZ70" s="207">
        <v>0</v>
      </c>
      <c r="BA70" s="4"/>
    </row>
    <row r="71" spans="2:53" x14ac:dyDescent="0.2">
      <c r="B71" s="89" t="s">
        <v>446</v>
      </c>
      <c r="C71" s="89"/>
      <c r="D71" s="176">
        <v>8069</v>
      </c>
      <c r="E71" s="187">
        <v>120</v>
      </c>
      <c r="F71" s="187">
        <v>54</v>
      </c>
      <c r="G71" s="187">
        <v>23</v>
      </c>
      <c r="H71" s="187">
        <v>18</v>
      </c>
      <c r="I71" s="187">
        <v>13</v>
      </c>
      <c r="J71" s="187">
        <v>157</v>
      </c>
      <c r="M71" s="186">
        <v>51215.17000000002</v>
      </c>
      <c r="N71" s="184">
        <v>15884.369999999981</v>
      </c>
      <c r="O71" s="184">
        <v>8236.1500000000051</v>
      </c>
      <c r="P71" s="184">
        <v>6192.8200000000015</v>
      </c>
      <c r="Q71" s="184">
        <v>3303.6399999999994</v>
      </c>
      <c r="R71" s="184">
        <v>73490.929999999993</v>
      </c>
      <c r="S71" s="74"/>
      <c r="T71" s="74"/>
      <c r="U71" s="185">
        <v>149.75195906432754</v>
      </c>
      <c r="V71" s="185">
        <v>67.593063829787155</v>
      </c>
      <c r="W71" s="185">
        <v>46.796306818181847</v>
      </c>
      <c r="X71" s="185">
        <v>38.464720496894422</v>
      </c>
      <c r="Y71" s="185">
        <v>33.370101010101003</v>
      </c>
      <c r="Z71" s="185">
        <v>190.88553246753244</v>
      </c>
      <c r="AA71" s="4"/>
      <c r="AB71" s="89" t="s">
        <v>879</v>
      </c>
      <c r="AC71" s="89"/>
      <c r="AD71" s="176">
        <v>8320</v>
      </c>
      <c r="AE71" s="180">
        <v>2</v>
      </c>
      <c r="AF71" s="180">
        <v>7</v>
      </c>
      <c r="AG71" s="180"/>
      <c r="AH71" s="180"/>
      <c r="AI71" s="180"/>
      <c r="AJ71" s="180">
        <v>0</v>
      </c>
      <c r="AK71" s="4"/>
      <c r="AL71" s="4"/>
      <c r="AM71" s="207">
        <v>966.76</v>
      </c>
      <c r="AN71" s="207">
        <v>554.30999999999995</v>
      </c>
      <c r="AO71" s="207"/>
      <c r="AP71" s="207"/>
      <c r="AQ71" s="207"/>
      <c r="AR71" s="207">
        <v>0</v>
      </c>
      <c r="AS71" s="4"/>
      <c r="AT71" s="4"/>
      <c r="AU71" s="207">
        <v>107.41777777777777</v>
      </c>
      <c r="AV71" s="207">
        <v>79.187142857142845</v>
      </c>
      <c r="AW71" s="207"/>
      <c r="AX71" s="207"/>
      <c r="AY71" s="207"/>
      <c r="AZ71" s="207">
        <v>0</v>
      </c>
      <c r="BA71" s="4"/>
    </row>
    <row r="72" spans="2:53" x14ac:dyDescent="0.2">
      <c r="B72" s="89" t="s">
        <v>447</v>
      </c>
      <c r="C72" s="89"/>
      <c r="D72" s="176">
        <v>8018</v>
      </c>
      <c r="E72" s="187">
        <v>9</v>
      </c>
      <c r="F72" s="187">
        <v>5</v>
      </c>
      <c r="G72" s="187">
        <v>1</v>
      </c>
      <c r="H72" s="187">
        <v>1</v>
      </c>
      <c r="I72" s="187">
        <v>1</v>
      </c>
      <c r="J72" s="187">
        <v>12</v>
      </c>
      <c r="M72" s="186">
        <v>6123.130000000001</v>
      </c>
      <c r="N72" s="184">
        <v>2524.8700000000003</v>
      </c>
      <c r="O72" s="184">
        <v>747.36</v>
      </c>
      <c r="P72" s="184">
        <v>448</v>
      </c>
      <c r="Q72" s="184">
        <v>425.55</v>
      </c>
      <c r="R72" s="184">
        <v>4947.0500000000011</v>
      </c>
      <c r="S72" s="74"/>
      <c r="T72" s="74"/>
      <c r="U72" s="185">
        <v>211.14241379310349</v>
      </c>
      <c r="V72" s="185">
        <v>132.88789473684213</v>
      </c>
      <c r="W72" s="185">
        <v>49.823999999999998</v>
      </c>
      <c r="X72" s="185">
        <v>34.46153846153846</v>
      </c>
      <c r="Y72" s="185">
        <v>32.734615384615388</v>
      </c>
      <c r="Z72" s="185">
        <v>170.58793103448281</v>
      </c>
      <c r="AA72" s="4"/>
      <c r="AB72" s="89" t="s">
        <v>481</v>
      </c>
      <c r="AC72" s="89"/>
      <c r="AD72" s="176">
        <v>8037</v>
      </c>
      <c r="AE72" s="180">
        <v>1</v>
      </c>
      <c r="AF72" s="180"/>
      <c r="AG72" s="180"/>
      <c r="AH72" s="180"/>
      <c r="AI72" s="180"/>
      <c r="AJ72" s="180">
        <v>1</v>
      </c>
      <c r="AK72" s="4"/>
      <c r="AL72" s="4"/>
      <c r="AM72" s="207">
        <v>342.19</v>
      </c>
      <c r="AN72" s="207"/>
      <c r="AO72" s="207"/>
      <c r="AP72" s="207"/>
      <c r="AQ72" s="207"/>
      <c r="AR72" s="207">
        <v>5333.2</v>
      </c>
      <c r="AS72" s="4"/>
      <c r="AT72" s="4"/>
      <c r="AU72" s="207">
        <v>342.19</v>
      </c>
      <c r="AV72" s="207"/>
      <c r="AW72" s="207"/>
      <c r="AX72" s="207"/>
      <c r="AY72" s="207"/>
      <c r="AZ72" s="207">
        <v>2666.6</v>
      </c>
      <c r="BA72" s="4"/>
    </row>
    <row r="73" spans="2:53" x14ac:dyDescent="0.2">
      <c r="B73" s="89" t="s">
        <v>697</v>
      </c>
      <c r="C73" s="89"/>
      <c r="D73" s="176">
        <v>8225</v>
      </c>
      <c r="E73" s="187">
        <v>1</v>
      </c>
      <c r="F73" s="187"/>
      <c r="G73" s="187"/>
      <c r="H73" s="187"/>
      <c r="I73" s="187"/>
      <c r="J73" s="187">
        <v>0</v>
      </c>
      <c r="M73" s="186">
        <v>77.459999999999994</v>
      </c>
      <c r="N73" s="184"/>
      <c r="O73" s="184"/>
      <c r="P73" s="184"/>
      <c r="Q73" s="184"/>
      <c r="R73" s="184">
        <v>0</v>
      </c>
      <c r="S73" s="74"/>
      <c r="T73" s="74"/>
      <c r="U73" s="185">
        <v>77.459999999999994</v>
      </c>
      <c r="V73" s="185"/>
      <c r="W73" s="185"/>
      <c r="X73" s="185"/>
      <c r="Y73" s="185"/>
      <c r="Z73" s="185">
        <v>0</v>
      </c>
      <c r="AA73" s="4"/>
      <c r="AB73" s="89" t="s">
        <v>482</v>
      </c>
      <c r="AC73" s="89"/>
      <c r="AD73" s="176">
        <v>8321</v>
      </c>
      <c r="AE73" s="180"/>
      <c r="AF73" s="180">
        <v>1</v>
      </c>
      <c r="AG73" s="180"/>
      <c r="AH73" s="180"/>
      <c r="AI73" s="180"/>
      <c r="AJ73" s="180">
        <v>1</v>
      </c>
      <c r="AK73" s="4"/>
      <c r="AL73" s="4"/>
      <c r="AM73" s="207">
        <v>44.45</v>
      </c>
      <c r="AN73" s="207">
        <v>48.19</v>
      </c>
      <c r="AO73" s="207">
        <v>5</v>
      </c>
      <c r="AP73" s="207">
        <v>5</v>
      </c>
      <c r="AQ73" s="207">
        <v>0.25</v>
      </c>
      <c r="AR73" s="207">
        <v>6088.15</v>
      </c>
      <c r="AS73" s="4"/>
      <c r="AT73" s="4"/>
      <c r="AU73" s="207">
        <v>22.225000000000001</v>
      </c>
      <c r="AV73" s="207">
        <v>24.094999999999999</v>
      </c>
      <c r="AW73" s="207">
        <v>5</v>
      </c>
      <c r="AX73" s="207">
        <v>5</v>
      </c>
      <c r="AY73" s="207">
        <v>0.25</v>
      </c>
      <c r="AZ73" s="207">
        <v>3044.0749999999998</v>
      </c>
      <c r="BA73" s="4"/>
    </row>
    <row r="74" spans="2:53" x14ac:dyDescent="0.2">
      <c r="B74" s="89" t="s">
        <v>620</v>
      </c>
      <c r="C74" s="89"/>
      <c r="D74" s="176">
        <v>8311</v>
      </c>
      <c r="E74" s="187">
        <v>38</v>
      </c>
      <c r="F74" s="187">
        <v>19</v>
      </c>
      <c r="G74" s="187">
        <v>4</v>
      </c>
      <c r="H74" s="187">
        <v>6</v>
      </c>
      <c r="I74" s="187">
        <v>5</v>
      </c>
      <c r="J74" s="187">
        <v>38</v>
      </c>
      <c r="M74" s="186">
        <v>13423.950000000003</v>
      </c>
      <c r="N74" s="184">
        <v>8673.1799999999948</v>
      </c>
      <c r="O74" s="184">
        <v>2256.02</v>
      </c>
      <c r="P74" s="184">
        <v>2245.7600000000007</v>
      </c>
      <c r="Q74" s="184">
        <v>1562.3600000000001</v>
      </c>
      <c r="R74" s="184">
        <v>15455.060000000003</v>
      </c>
      <c r="S74" s="74"/>
      <c r="T74" s="74"/>
      <c r="U74" s="185">
        <v>132.910396039604</v>
      </c>
      <c r="V74" s="185">
        <v>135.51843749999992</v>
      </c>
      <c r="W74" s="185">
        <v>50.13377777777778</v>
      </c>
      <c r="X74" s="185">
        <v>52.226976744186061</v>
      </c>
      <c r="Y74" s="185">
        <v>42.225945945945952</v>
      </c>
      <c r="Z74" s="185">
        <v>140.50054545454549</v>
      </c>
      <c r="AA74" s="4"/>
      <c r="AB74" s="89" t="s">
        <v>482</v>
      </c>
      <c r="AC74" s="89"/>
      <c r="AD74" s="176">
        <v>8345</v>
      </c>
      <c r="AE74" s="180"/>
      <c r="AF74" s="180"/>
      <c r="AG74" s="180"/>
      <c r="AH74" s="180"/>
      <c r="AI74" s="180"/>
      <c r="AJ74" s="180">
        <v>2</v>
      </c>
      <c r="AK74" s="4"/>
      <c r="AL74" s="4"/>
      <c r="AM74" s="207">
        <v>40.64</v>
      </c>
      <c r="AN74" s="207">
        <v>44.39</v>
      </c>
      <c r="AO74" s="207">
        <v>41.41</v>
      </c>
      <c r="AP74" s="207">
        <v>39.770000000000003</v>
      </c>
      <c r="AQ74" s="207">
        <v>44.86</v>
      </c>
      <c r="AR74" s="207">
        <v>6243.39</v>
      </c>
      <c r="AS74" s="4"/>
      <c r="AT74" s="4"/>
      <c r="AU74" s="207">
        <v>40.64</v>
      </c>
      <c r="AV74" s="207">
        <v>44.39</v>
      </c>
      <c r="AW74" s="207">
        <v>41.41</v>
      </c>
      <c r="AX74" s="207">
        <v>39.770000000000003</v>
      </c>
      <c r="AY74" s="207">
        <v>44.86</v>
      </c>
      <c r="AZ74" s="207">
        <v>3121.6950000000002</v>
      </c>
      <c r="BA74" s="4"/>
    </row>
    <row r="75" spans="2:53" x14ac:dyDescent="0.2">
      <c r="B75" s="89" t="s">
        <v>448</v>
      </c>
      <c r="C75" s="89"/>
      <c r="D75" s="176">
        <v>8003</v>
      </c>
      <c r="E75" s="187">
        <v>105</v>
      </c>
      <c r="F75" s="187">
        <v>52</v>
      </c>
      <c r="G75" s="187">
        <v>26</v>
      </c>
      <c r="H75" s="187">
        <v>21</v>
      </c>
      <c r="I75" s="187">
        <v>11</v>
      </c>
      <c r="J75" s="187">
        <v>108</v>
      </c>
      <c r="M75" s="186">
        <v>44831.929999999993</v>
      </c>
      <c r="N75" s="184">
        <v>16948.520000000008</v>
      </c>
      <c r="O75" s="184">
        <v>6916.98</v>
      </c>
      <c r="P75" s="184">
        <v>4299.8300000000017</v>
      </c>
      <c r="Q75" s="184">
        <v>3811.4200000000014</v>
      </c>
      <c r="R75" s="184">
        <v>40298.87999999999</v>
      </c>
      <c r="S75" s="74"/>
      <c r="T75" s="74"/>
      <c r="U75" s="185">
        <v>150.94925925925924</v>
      </c>
      <c r="V75" s="185">
        <v>87.363505154639213</v>
      </c>
      <c r="W75" s="185">
        <v>48.03458333333333</v>
      </c>
      <c r="X75" s="185">
        <v>36.13302521008405</v>
      </c>
      <c r="Y75" s="185">
        <v>38.499191919191937</v>
      </c>
      <c r="Z75" s="185">
        <v>124.76433436532504</v>
      </c>
      <c r="AA75" s="4"/>
      <c r="AB75" s="89" t="s">
        <v>483</v>
      </c>
      <c r="AC75" s="89"/>
      <c r="AD75" s="176">
        <v>8322</v>
      </c>
      <c r="AE75" s="180"/>
      <c r="AF75" s="180"/>
      <c r="AG75" s="180">
        <v>1</v>
      </c>
      <c r="AH75" s="180"/>
      <c r="AI75" s="180"/>
      <c r="AJ75" s="180">
        <v>0</v>
      </c>
      <c r="AK75" s="4"/>
      <c r="AL75" s="4"/>
      <c r="AM75" s="207">
        <v>157.37</v>
      </c>
      <c r="AN75" s="207">
        <v>91.78</v>
      </c>
      <c r="AO75" s="207">
        <v>41.73</v>
      </c>
      <c r="AP75" s="207"/>
      <c r="AQ75" s="207"/>
      <c r="AR75" s="207">
        <v>0</v>
      </c>
      <c r="AS75" s="4"/>
      <c r="AT75" s="4"/>
      <c r="AU75" s="207">
        <v>157.37</v>
      </c>
      <c r="AV75" s="207">
        <v>91.78</v>
      </c>
      <c r="AW75" s="207">
        <v>41.73</v>
      </c>
      <c r="AX75" s="207"/>
      <c r="AY75" s="207"/>
      <c r="AZ75" s="207">
        <v>0</v>
      </c>
      <c r="BA75" s="4"/>
    </row>
    <row r="76" spans="2:53" x14ac:dyDescent="0.2">
      <c r="B76" s="89" t="s">
        <v>448</v>
      </c>
      <c r="C76" s="89"/>
      <c r="D76" s="176">
        <v>8034</v>
      </c>
      <c r="E76" s="187">
        <v>3</v>
      </c>
      <c r="F76" s="187">
        <v>3</v>
      </c>
      <c r="G76" s="187">
        <v>3</v>
      </c>
      <c r="H76" s="187">
        <v>1</v>
      </c>
      <c r="I76" s="187">
        <v>1</v>
      </c>
      <c r="J76" s="187">
        <v>1</v>
      </c>
      <c r="M76" s="186">
        <v>832.57999999999993</v>
      </c>
      <c r="N76" s="184">
        <v>1020.05</v>
      </c>
      <c r="O76" s="184">
        <v>181.87</v>
      </c>
      <c r="P76" s="184">
        <v>77.580000000000013</v>
      </c>
      <c r="Q76" s="184">
        <v>198.52999999999997</v>
      </c>
      <c r="R76" s="184">
        <v>712.58</v>
      </c>
      <c r="S76" s="74"/>
      <c r="T76" s="74"/>
      <c r="U76" s="185">
        <v>83.257999999999996</v>
      </c>
      <c r="V76" s="185">
        <v>127.50624999999999</v>
      </c>
      <c r="W76" s="185">
        <v>36.374000000000002</v>
      </c>
      <c r="X76" s="185">
        <v>38.790000000000006</v>
      </c>
      <c r="Y76" s="185">
        <v>99.264999999999986</v>
      </c>
      <c r="Z76" s="185">
        <v>59.381666666666668</v>
      </c>
      <c r="AA76" s="4"/>
      <c r="AB76" s="89" t="s">
        <v>484</v>
      </c>
      <c r="AC76" s="89"/>
      <c r="AD76" s="176">
        <v>8322</v>
      </c>
      <c r="AE76" s="180">
        <v>5</v>
      </c>
      <c r="AF76" s="180">
        <v>3</v>
      </c>
      <c r="AG76" s="180">
        <v>1</v>
      </c>
      <c r="AH76" s="180">
        <v>2</v>
      </c>
      <c r="AI76" s="180">
        <v>3</v>
      </c>
      <c r="AJ76" s="180">
        <v>6</v>
      </c>
      <c r="AK76" s="4"/>
      <c r="AL76" s="4"/>
      <c r="AM76" s="207">
        <v>14616.210000000001</v>
      </c>
      <c r="AN76" s="207">
        <v>1839.29</v>
      </c>
      <c r="AO76" s="207">
        <v>11188.210000000001</v>
      </c>
      <c r="AP76" s="207">
        <v>313.02</v>
      </c>
      <c r="AQ76" s="207">
        <v>129.03</v>
      </c>
      <c r="AR76" s="207">
        <v>3486.58</v>
      </c>
      <c r="AS76" s="4"/>
      <c r="AT76" s="4"/>
      <c r="AU76" s="207">
        <v>859.7770588235295</v>
      </c>
      <c r="AV76" s="207">
        <v>141.48384615384614</v>
      </c>
      <c r="AW76" s="207">
        <v>1243.1344444444446</v>
      </c>
      <c r="AX76" s="207">
        <v>34.78</v>
      </c>
      <c r="AY76" s="207">
        <v>21.504999999999999</v>
      </c>
      <c r="AZ76" s="207">
        <v>174.32900000000001</v>
      </c>
      <c r="BA76" s="4"/>
    </row>
    <row r="77" spans="2:53" x14ac:dyDescent="0.2">
      <c r="B77" s="89" t="s">
        <v>449</v>
      </c>
      <c r="C77" s="89"/>
      <c r="D77" s="176">
        <v>8089</v>
      </c>
      <c r="E77" s="187">
        <v>32</v>
      </c>
      <c r="F77" s="187">
        <v>17</v>
      </c>
      <c r="G77" s="187">
        <v>9</v>
      </c>
      <c r="H77" s="187">
        <v>3</v>
      </c>
      <c r="I77" s="187">
        <v>4</v>
      </c>
      <c r="J77" s="187">
        <v>36</v>
      </c>
      <c r="M77" s="186">
        <v>13834.289999999992</v>
      </c>
      <c r="N77" s="184">
        <v>6854.31</v>
      </c>
      <c r="O77" s="184">
        <v>3957.3599999999983</v>
      </c>
      <c r="P77" s="184">
        <v>1222.3800000000003</v>
      </c>
      <c r="Q77" s="184">
        <v>1359.3000000000002</v>
      </c>
      <c r="R77" s="184">
        <v>13467.190000000002</v>
      </c>
      <c r="S77" s="74"/>
      <c r="T77" s="74"/>
      <c r="U77" s="185">
        <v>153.71433333333323</v>
      </c>
      <c r="V77" s="185">
        <v>118.17775862068966</v>
      </c>
      <c r="W77" s="185">
        <v>89.939999999999955</v>
      </c>
      <c r="X77" s="185">
        <v>35.952352941176478</v>
      </c>
      <c r="Y77" s="185">
        <v>39.979411764705887</v>
      </c>
      <c r="Z77" s="185">
        <v>133.33851485148517</v>
      </c>
      <c r="AA77" s="4"/>
      <c r="AB77" s="89" t="s">
        <v>485</v>
      </c>
      <c r="AC77" s="89"/>
      <c r="AD77" s="176">
        <v>8205</v>
      </c>
      <c r="AE77" s="180">
        <v>2</v>
      </c>
      <c r="AF77" s="180">
        <v>2</v>
      </c>
      <c r="AG77" s="180"/>
      <c r="AH77" s="180">
        <v>1</v>
      </c>
      <c r="AI77" s="180"/>
      <c r="AJ77" s="180">
        <v>2</v>
      </c>
      <c r="AK77" s="4"/>
      <c r="AL77" s="4"/>
      <c r="AM77" s="207">
        <v>1776.7499999999998</v>
      </c>
      <c r="AN77" s="207">
        <v>618.91000000000008</v>
      </c>
      <c r="AO77" s="207">
        <v>131.53</v>
      </c>
      <c r="AP77" s="207">
        <v>140.63</v>
      </c>
      <c r="AQ77" s="207">
        <v>87.31</v>
      </c>
      <c r="AR77" s="207">
        <v>556.5</v>
      </c>
      <c r="AS77" s="4"/>
      <c r="AT77" s="4"/>
      <c r="AU77" s="207">
        <v>253.82142857142853</v>
      </c>
      <c r="AV77" s="207">
        <v>123.78200000000001</v>
      </c>
      <c r="AW77" s="207">
        <v>43.843333333333334</v>
      </c>
      <c r="AX77" s="207">
        <v>46.876666666666665</v>
      </c>
      <c r="AY77" s="207">
        <v>43.655000000000001</v>
      </c>
      <c r="AZ77" s="207">
        <v>79.5</v>
      </c>
      <c r="BA77" s="4"/>
    </row>
    <row r="78" spans="2:53" x14ac:dyDescent="0.2">
      <c r="B78" s="89" t="s">
        <v>451</v>
      </c>
      <c r="C78" s="89"/>
      <c r="D78" s="176">
        <v>8020</v>
      </c>
      <c r="E78" s="187">
        <v>29</v>
      </c>
      <c r="F78" s="187">
        <v>10</v>
      </c>
      <c r="G78" s="187">
        <v>10</v>
      </c>
      <c r="H78" s="187">
        <v>10</v>
      </c>
      <c r="I78" s="187">
        <v>3</v>
      </c>
      <c r="J78" s="187">
        <v>32</v>
      </c>
      <c r="M78" s="186">
        <v>9374.7699999999986</v>
      </c>
      <c r="N78" s="184">
        <v>3364.2999999999997</v>
      </c>
      <c r="O78" s="184">
        <v>1622.5099999999995</v>
      </c>
      <c r="P78" s="184">
        <v>3410.6700000000019</v>
      </c>
      <c r="Q78" s="184">
        <v>883.02</v>
      </c>
      <c r="R78" s="184">
        <v>12097.989999999998</v>
      </c>
      <c r="S78" s="74"/>
      <c r="T78" s="74"/>
      <c r="U78" s="185">
        <v>104.1641111111111</v>
      </c>
      <c r="V78" s="185">
        <v>55.152459016393436</v>
      </c>
      <c r="W78" s="185">
        <v>31.202115384615375</v>
      </c>
      <c r="X78" s="185">
        <v>77.515227272727316</v>
      </c>
      <c r="Y78" s="185">
        <v>26.758181818181818</v>
      </c>
      <c r="Z78" s="185">
        <v>128.70202127659573</v>
      </c>
      <c r="AA78" s="4"/>
      <c r="AB78" s="89" t="s">
        <v>485</v>
      </c>
      <c r="AC78" s="89"/>
      <c r="AD78" s="176">
        <v>8215</v>
      </c>
      <c r="AE78" s="180">
        <v>1</v>
      </c>
      <c r="AF78" s="180">
        <v>1</v>
      </c>
      <c r="AG78" s="180">
        <v>1</v>
      </c>
      <c r="AH78" s="180">
        <v>2</v>
      </c>
      <c r="AI78" s="180"/>
      <c r="AJ78" s="180">
        <v>0</v>
      </c>
      <c r="AK78" s="4"/>
      <c r="AL78" s="4"/>
      <c r="AM78" s="207">
        <v>226.00000000000003</v>
      </c>
      <c r="AN78" s="207">
        <v>106.22</v>
      </c>
      <c r="AO78" s="207">
        <v>41.88</v>
      </c>
      <c r="AP78" s="207">
        <v>3.61</v>
      </c>
      <c r="AQ78" s="207"/>
      <c r="AR78" s="207">
        <v>0</v>
      </c>
      <c r="AS78" s="4"/>
      <c r="AT78" s="4"/>
      <c r="AU78" s="207">
        <v>56.500000000000007</v>
      </c>
      <c r="AV78" s="207">
        <v>35.406666666666666</v>
      </c>
      <c r="AW78" s="207">
        <v>13.96</v>
      </c>
      <c r="AX78" s="207">
        <v>1.8049999999999999</v>
      </c>
      <c r="AY78" s="207"/>
      <c r="AZ78" s="207">
        <v>0</v>
      </c>
      <c r="BA78" s="4"/>
    </row>
    <row r="79" spans="2:53" x14ac:dyDescent="0.2">
      <c r="B79" s="89" t="s">
        <v>452</v>
      </c>
      <c r="C79" s="89"/>
      <c r="D79" s="176">
        <v>8312</v>
      </c>
      <c r="E79" s="187">
        <v>213</v>
      </c>
      <c r="F79" s="187">
        <v>87</v>
      </c>
      <c r="G79" s="187">
        <v>76</v>
      </c>
      <c r="H79" s="187">
        <v>33</v>
      </c>
      <c r="I79" s="187">
        <v>29</v>
      </c>
      <c r="J79" s="187">
        <v>262</v>
      </c>
      <c r="M79" s="186">
        <v>97289.209999999948</v>
      </c>
      <c r="N79" s="184">
        <v>46079.920000000035</v>
      </c>
      <c r="O79" s="184">
        <v>24848.55999999999</v>
      </c>
      <c r="P79" s="184">
        <v>14778.520000000002</v>
      </c>
      <c r="Q79" s="184">
        <v>9444.7500000000018</v>
      </c>
      <c r="R79" s="184">
        <v>127007.75999999998</v>
      </c>
      <c r="S79" s="74"/>
      <c r="T79" s="74"/>
      <c r="U79" s="185">
        <v>153.93862341772143</v>
      </c>
      <c r="V79" s="185">
        <v>110.76903846153854</v>
      </c>
      <c r="W79" s="185">
        <v>72.234186046511596</v>
      </c>
      <c r="X79" s="185">
        <v>52.78042857142858</v>
      </c>
      <c r="Y79" s="185">
        <v>37.628486055776897</v>
      </c>
      <c r="Z79" s="185">
        <v>181.4396571428571</v>
      </c>
      <c r="AA79" s="4"/>
      <c r="AB79" s="89" t="s">
        <v>903</v>
      </c>
      <c r="AC79" s="89"/>
      <c r="AD79" s="176">
        <v>8205</v>
      </c>
      <c r="AE79" s="180"/>
      <c r="AF79" s="180"/>
      <c r="AG79" s="180"/>
      <c r="AH79" s="180"/>
      <c r="AI79" s="180"/>
      <c r="AJ79" s="180">
        <v>1</v>
      </c>
      <c r="AK79" s="4"/>
      <c r="AL79" s="4"/>
      <c r="AM79" s="207"/>
      <c r="AN79" s="207"/>
      <c r="AO79" s="207"/>
      <c r="AP79" s="207"/>
      <c r="AQ79" s="207"/>
      <c r="AR79" s="207">
        <v>1599.68</v>
      </c>
      <c r="AS79" s="4"/>
      <c r="AT79" s="4"/>
      <c r="AU79" s="207"/>
      <c r="AV79" s="207"/>
      <c r="AW79" s="207"/>
      <c r="AX79" s="207"/>
      <c r="AY79" s="207"/>
      <c r="AZ79" s="207">
        <v>1599.68</v>
      </c>
      <c r="BA79" s="4"/>
    </row>
    <row r="80" spans="2:53" x14ac:dyDescent="0.2">
      <c r="B80" s="89" t="s">
        <v>453</v>
      </c>
      <c r="C80" s="89"/>
      <c r="D80" s="176">
        <v>8021</v>
      </c>
      <c r="E80" s="187">
        <v>280</v>
      </c>
      <c r="F80" s="187">
        <v>153</v>
      </c>
      <c r="G80" s="187">
        <v>57</v>
      </c>
      <c r="H80" s="187">
        <v>49</v>
      </c>
      <c r="I80" s="187">
        <v>52</v>
      </c>
      <c r="J80" s="187">
        <v>452</v>
      </c>
      <c r="M80" s="186">
        <v>140106.35000000003</v>
      </c>
      <c r="N80" s="184">
        <v>72799.75</v>
      </c>
      <c r="O80" s="184">
        <v>25591.140000000003</v>
      </c>
      <c r="P80" s="184">
        <v>26554.679999999971</v>
      </c>
      <c r="Q80" s="184">
        <v>28381.740000000009</v>
      </c>
      <c r="R80" s="184">
        <v>259516.2900000001</v>
      </c>
      <c r="S80" s="74"/>
      <c r="T80" s="74"/>
      <c r="U80" s="185">
        <v>151.30275377969767</v>
      </c>
      <c r="V80" s="185">
        <v>110.13577912254161</v>
      </c>
      <c r="W80" s="185">
        <v>50.87701789264414</v>
      </c>
      <c r="X80" s="185">
        <v>57.353520518358472</v>
      </c>
      <c r="Y80" s="185">
        <v>66.157902097902124</v>
      </c>
      <c r="Z80" s="185">
        <v>248.81715244487066</v>
      </c>
      <c r="AA80" s="4"/>
      <c r="AB80" s="89" t="s">
        <v>486</v>
      </c>
      <c r="AC80" s="89"/>
      <c r="AD80" s="176">
        <v>8205</v>
      </c>
      <c r="AE80" s="180">
        <v>42</v>
      </c>
      <c r="AF80" s="180">
        <v>29</v>
      </c>
      <c r="AG80" s="180">
        <v>8</v>
      </c>
      <c r="AH80" s="180">
        <v>6</v>
      </c>
      <c r="AI80" s="180">
        <v>10</v>
      </c>
      <c r="AJ80" s="180">
        <v>18</v>
      </c>
      <c r="AK80" s="4"/>
      <c r="AL80" s="4"/>
      <c r="AM80" s="207">
        <v>36210.46</v>
      </c>
      <c r="AN80" s="207">
        <v>13335.610000000002</v>
      </c>
      <c r="AO80" s="207">
        <v>3132.2900000000004</v>
      </c>
      <c r="AP80" s="207">
        <v>1801.3300000000002</v>
      </c>
      <c r="AQ80" s="207">
        <v>764.26999999999987</v>
      </c>
      <c r="AR80" s="207">
        <v>4449.2700000000004</v>
      </c>
      <c r="AS80" s="4"/>
      <c r="AT80" s="4"/>
      <c r="AU80" s="207">
        <v>362.1046</v>
      </c>
      <c r="AV80" s="207">
        <v>226.02728813559327</v>
      </c>
      <c r="AW80" s="207">
        <v>101.04161290322583</v>
      </c>
      <c r="AX80" s="207">
        <v>58.107419354838711</v>
      </c>
      <c r="AY80" s="207">
        <v>28.306296296296292</v>
      </c>
      <c r="AZ80" s="207">
        <v>39.374070796460181</v>
      </c>
      <c r="BA80" s="4"/>
    </row>
    <row r="81" spans="2:53" x14ac:dyDescent="0.2">
      <c r="B81" s="89" t="s">
        <v>454</v>
      </c>
      <c r="C81" s="89"/>
      <c r="D81" s="176">
        <v>8213</v>
      </c>
      <c r="E81" s="187">
        <v>5</v>
      </c>
      <c r="F81" s="187">
        <v>4</v>
      </c>
      <c r="G81" s="187">
        <v>2</v>
      </c>
      <c r="H81" s="187"/>
      <c r="I81" s="187"/>
      <c r="J81" s="187">
        <v>5</v>
      </c>
      <c r="M81" s="186">
        <v>2144.3700000000003</v>
      </c>
      <c r="N81" s="184">
        <v>581.53</v>
      </c>
      <c r="O81" s="184">
        <v>270.44</v>
      </c>
      <c r="P81" s="184">
        <v>143.53</v>
      </c>
      <c r="Q81" s="184">
        <v>116.05</v>
      </c>
      <c r="R81" s="184">
        <v>1598.85</v>
      </c>
      <c r="S81" s="74"/>
      <c r="T81" s="74"/>
      <c r="U81" s="185">
        <v>164.95153846153849</v>
      </c>
      <c r="V81" s="185">
        <v>72.691249999999997</v>
      </c>
      <c r="W81" s="185">
        <v>54.088000000000001</v>
      </c>
      <c r="X81" s="185">
        <v>47.843333333333334</v>
      </c>
      <c r="Y81" s="185">
        <v>38.68333333333333</v>
      </c>
      <c r="Z81" s="185">
        <v>99.928124999999994</v>
      </c>
      <c r="AA81" s="4"/>
      <c r="AB81" s="89" t="s">
        <v>488</v>
      </c>
      <c r="AC81" s="89"/>
      <c r="AD81" s="176">
        <v>8026</v>
      </c>
      <c r="AE81" s="180">
        <v>3</v>
      </c>
      <c r="AF81" s="180">
        <v>1</v>
      </c>
      <c r="AG81" s="180"/>
      <c r="AH81" s="180"/>
      <c r="AI81" s="180"/>
      <c r="AJ81" s="180">
        <v>6</v>
      </c>
      <c r="AK81" s="4"/>
      <c r="AL81" s="4"/>
      <c r="AM81" s="207">
        <v>1944.9</v>
      </c>
      <c r="AN81" s="207">
        <v>430.04000000000008</v>
      </c>
      <c r="AO81" s="207">
        <v>197.39</v>
      </c>
      <c r="AP81" s="207">
        <v>236.1</v>
      </c>
      <c r="AQ81" s="207">
        <v>203.98000000000002</v>
      </c>
      <c r="AR81" s="207">
        <v>1568.2199999999998</v>
      </c>
      <c r="AS81" s="4"/>
      <c r="AT81" s="4"/>
      <c r="AU81" s="207">
        <v>216.10000000000002</v>
      </c>
      <c r="AV81" s="207">
        <v>71.673333333333346</v>
      </c>
      <c r="AW81" s="207">
        <v>39.477999999999994</v>
      </c>
      <c r="AX81" s="207">
        <v>47.22</v>
      </c>
      <c r="AY81" s="207">
        <v>40.796000000000006</v>
      </c>
      <c r="AZ81" s="207">
        <v>156.82199999999997</v>
      </c>
      <c r="BA81" s="4"/>
    </row>
    <row r="82" spans="2:53" x14ac:dyDescent="0.2">
      <c r="B82" s="89" t="s">
        <v>670</v>
      </c>
      <c r="C82" s="89"/>
      <c r="D82" s="176">
        <v>8332</v>
      </c>
      <c r="E82" s="187"/>
      <c r="F82" s="187"/>
      <c r="G82" s="187"/>
      <c r="H82" s="187"/>
      <c r="I82" s="187"/>
      <c r="J82" s="187">
        <v>1</v>
      </c>
      <c r="M82" s="186">
        <v>103.16</v>
      </c>
      <c r="N82" s="184"/>
      <c r="O82" s="184">
        <v>28.78</v>
      </c>
      <c r="P82" s="184">
        <v>29.13</v>
      </c>
      <c r="Q82" s="184"/>
      <c r="R82" s="184">
        <v>1401.6299999999999</v>
      </c>
      <c r="S82" s="74"/>
      <c r="T82" s="74"/>
      <c r="U82" s="185">
        <v>103.16</v>
      </c>
      <c r="V82" s="185"/>
      <c r="W82" s="185">
        <v>28.78</v>
      </c>
      <c r="X82" s="185">
        <v>29.13</v>
      </c>
      <c r="Y82" s="185"/>
      <c r="Z82" s="185">
        <v>1401.6299999999999</v>
      </c>
      <c r="AA82" s="4"/>
      <c r="AB82" s="89" t="s">
        <v>489</v>
      </c>
      <c r="AC82" s="89"/>
      <c r="AD82" s="176">
        <v>8027</v>
      </c>
      <c r="AE82" s="180">
        <v>2</v>
      </c>
      <c r="AF82" s="180">
        <v>1</v>
      </c>
      <c r="AG82" s="180">
        <v>1</v>
      </c>
      <c r="AH82" s="180"/>
      <c r="AI82" s="180"/>
      <c r="AJ82" s="180">
        <v>6</v>
      </c>
      <c r="AK82" s="4"/>
      <c r="AL82" s="4"/>
      <c r="AM82" s="207">
        <v>354.05</v>
      </c>
      <c r="AN82" s="207">
        <v>434.58</v>
      </c>
      <c r="AO82" s="207">
        <v>146.19</v>
      </c>
      <c r="AP82" s="207">
        <v>168.8</v>
      </c>
      <c r="AQ82" s="207">
        <v>108.98</v>
      </c>
      <c r="AR82" s="207">
        <v>2234.34</v>
      </c>
      <c r="AS82" s="4"/>
      <c r="AT82" s="4"/>
      <c r="AU82" s="207">
        <v>44.256250000000001</v>
      </c>
      <c r="AV82" s="207">
        <v>72.429999999999993</v>
      </c>
      <c r="AW82" s="207">
        <v>29.238</v>
      </c>
      <c r="AX82" s="207">
        <v>33.760000000000005</v>
      </c>
      <c r="AY82" s="207">
        <v>21.795999999999999</v>
      </c>
      <c r="AZ82" s="207">
        <v>223.43400000000003</v>
      </c>
      <c r="BA82" s="4"/>
    </row>
    <row r="83" spans="2:53" x14ac:dyDescent="0.2">
      <c r="B83" s="89" t="s">
        <v>455</v>
      </c>
      <c r="C83" s="89"/>
      <c r="D83" s="176">
        <v>8329</v>
      </c>
      <c r="E83" s="187"/>
      <c r="F83" s="187">
        <v>1</v>
      </c>
      <c r="G83" s="187"/>
      <c r="H83" s="187"/>
      <c r="I83" s="187"/>
      <c r="J83" s="187">
        <v>2</v>
      </c>
      <c r="M83" s="186"/>
      <c r="N83" s="184">
        <v>163.31</v>
      </c>
      <c r="O83" s="184">
        <v>82.06</v>
      </c>
      <c r="P83" s="184">
        <v>81.790000000000006</v>
      </c>
      <c r="Q83" s="184">
        <v>73.180000000000007</v>
      </c>
      <c r="R83" s="184">
        <v>369.9</v>
      </c>
      <c r="S83" s="74"/>
      <c r="T83" s="74"/>
      <c r="U83" s="185"/>
      <c r="V83" s="185">
        <v>54.436666666666667</v>
      </c>
      <c r="W83" s="185">
        <v>41.03</v>
      </c>
      <c r="X83" s="185">
        <v>40.895000000000003</v>
      </c>
      <c r="Y83" s="185">
        <v>36.590000000000003</v>
      </c>
      <c r="Z83" s="185">
        <v>123.3</v>
      </c>
      <c r="AA83" s="4"/>
      <c r="AB83" s="89" t="s">
        <v>490</v>
      </c>
      <c r="AC83" s="89"/>
      <c r="AD83" s="176">
        <v>8028</v>
      </c>
      <c r="AE83" s="180">
        <v>46</v>
      </c>
      <c r="AF83" s="180">
        <v>19</v>
      </c>
      <c r="AG83" s="180">
        <v>6</v>
      </c>
      <c r="AH83" s="180">
        <v>2</v>
      </c>
      <c r="AI83" s="180">
        <v>10</v>
      </c>
      <c r="AJ83" s="180">
        <v>20</v>
      </c>
      <c r="AK83" s="4"/>
      <c r="AL83" s="4"/>
      <c r="AM83" s="207">
        <v>55517.159999999982</v>
      </c>
      <c r="AN83" s="207">
        <v>10828.730000000001</v>
      </c>
      <c r="AO83" s="207">
        <v>6056.2099999999991</v>
      </c>
      <c r="AP83" s="207">
        <v>3764.7700000000004</v>
      </c>
      <c r="AQ83" s="207">
        <v>1523.9099999999999</v>
      </c>
      <c r="AR83" s="207">
        <v>238575.7</v>
      </c>
      <c r="AS83" s="4"/>
      <c r="AT83" s="4"/>
      <c r="AU83" s="207">
        <v>596.95870967741917</v>
      </c>
      <c r="AV83" s="207">
        <v>220.99448979591838</v>
      </c>
      <c r="AW83" s="207">
        <v>195.36161290322579</v>
      </c>
      <c r="AX83" s="207">
        <v>129.8196551724138</v>
      </c>
      <c r="AY83" s="207">
        <v>56.441111111111105</v>
      </c>
      <c r="AZ83" s="207">
        <v>2316.2689320388349</v>
      </c>
      <c r="BA83" s="4"/>
    </row>
    <row r="84" spans="2:53" x14ac:dyDescent="0.2">
      <c r="B84" s="89" t="s">
        <v>455</v>
      </c>
      <c r="C84" s="89"/>
      <c r="D84" s="176">
        <v>8332</v>
      </c>
      <c r="E84" s="187">
        <v>5</v>
      </c>
      <c r="F84" s="187">
        <v>3</v>
      </c>
      <c r="G84" s="187"/>
      <c r="H84" s="187">
        <v>2</v>
      </c>
      <c r="I84" s="187"/>
      <c r="J84" s="187">
        <v>9</v>
      </c>
      <c r="M84" s="186">
        <v>1470.1899999999996</v>
      </c>
      <c r="N84" s="184">
        <v>1042.71</v>
      </c>
      <c r="O84" s="184">
        <v>132.24</v>
      </c>
      <c r="P84" s="184">
        <v>511.05</v>
      </c>
      <c r="Q84" s="184">
        <v>14.09</v>
      </c>
      <c r="R84" s="184">
        <v>4022</v>
      </c>
      <c r="S84" s="74"/>
      <c r="T84" s="74"/>
      <c r="U84" s="185">
        <v>105.0135714285714</v>
      </c>
      <c r="V84" s="185">
        <v>94.791818181818186</v>
      </c>
      <c r="W84" s="185">
        <v>18.891428571428573</v>
      </c>
      <c r="X84" s="185">
        <v>63.881250000000001</v>
      </c>
      <c r="Y84" s="185">
        <v>14.09</v>
      </c>
      <c r="Z84" s="185">
        <v>211.68421052631578</v>
      </c>
      <c r="AA84" s="4"/>
      <c r="AB84" s="89" t="s">
        <v>490</v>
      </c>
      <c r="AC84" s="89"/>
      <c r="AD84" s="176">
        <v>8343</v>
      </c>
      <c r="AE84" s="180">
        <v>1</v>
      </c>
      <c r="AF84" s="180"/>
      <c r="AG84" s="180"/>
      <c r="AH84" s="180"/>
      <c r="AI84" s="180"/>
      <c r="AJ84" s="180">
        <v>0</v>
      </c>
      <c r="AK84" s="4"/>
      <c r="AL84" s="4"/>
      <c r="AM84" s="207">
        <v>93.18</v>
      </c>
      <c r="AN84" s="207"/>
      <c r="AO84" s="207"/>
      <c r="AP84" s="207"/>
      <c r="AQ84" s="207"/>
      <c r="AR84" s="207">
        <v>0</v>
      </c>
      <c r="AS84" s="4"/>
      <c r="AT84" s="4"/>
      <c r="AU84" s="207">
        <v>93.18</v>
      </c>
      <c r="AV84" s="207"/>
      <c r="AW84" s="207"/>
      <c r="AX84" s="207"/>
      <c r="AY84" s="207"/>
      <c r="AZ84" s="207">
        <v>0</v>
      </c>
      <c r="BA84" s="4"/>
    </row>
    <row r="85" spans="2:53" x14ac:dyDescent="0.2">
      <c r="B85" s="89" t="s">
        <v>455</v>
      </c>
      <c r="C85" s="89"/>
      <c r="D85" s="176">
        <v>8349</v>
      </c>
      <c r="E85" s="187"/>
      <c r="F85" s="187">
        <v>1</v>
      </c>
      <c r="G85" s="187">
        <v>1</v>
      </c>
      <c r="H85" s="187"/>
      <c r="I85" s="187"/>
      <c r="J85" s="187">
        <v>10</v>
      </c>
      <c r="M85" s="186">
        <v>0.12</v>
      </c>
      <c r="N85" s="184">
        <v>1629.43</v>
      </c>
      <c r="O85" s="184">
        <v>464.4500000000001</v>
      </c>
      <c r="P85" s="184">
        <v>189.03</v>
      </c>
      <c r="Q85" s="184">
        <v>168.05</v>
      </c>
      <c r="R85" s="184">
        <v>2439.6099999999997</v>
      </c>
      <c r="S85" s="74"/>
      <c r="T85" s="74"/>
      <c r="U85" s="185">
        <v>0.12</v>
      </c>
      <c r="V85" s="185">
        <v>135.78583333333333</v>
      </c>
      <c r="W85" s="185">
        <v>46.445000000000007</v>
      </c>
      <c r="X85" s="185">
        <v>21.003333333333334</v>
      </c>
      <c r="Y85" s="185">
        <v>21.006250000000001</v>
      </c>
      <c r="Z85" s="185">
        <v>203.30083333333332</v>
      </c>
      <c r="AA85" s="4"/>
      <c r="AB85" s="89" t="s">
        <v>491</v>
      </c>
      <c r="AC85" s="89"/>
      <c r="AD85" s="176">
        <v>8029</v>
      </c>
      <c r="AE85" s="180">
        <v>5</v>
      </c>
      <c r="AF85" s="180">
        <v>1</v>
      </c>
      <c r="AG85" s="180">
        <v>1</v>
      </c>
      <c r="AH85" s="180">
        <v>2</v>
      </c>
      <c r="AI85" s="180">
        <v>4</v>
      </c>
      <c r="AJ85" s="180">
        <v>3</v>
      </c>
      <c r="AK85" s="4"/>
      <c r="AL85" s="4"/>
      <c r="AM85" s="207">
        <v>3883.4199999999996</v>
      </c>
      <c r="AN85" s="207">
        <v>1251.23</v>
      </c>
      <c r="AO85" s="207">
        <v>1068.4100000000001</v>
      </c>
      <c r="AP85" s="207">
        <v>1042.2700000000002</v>
      </c>
      <c r="AQ85" s="207">
        <v>393.21000000000004</v>
      </c>
      <c r="AR85" s="207">
        <v>671.21999999999991</v>
      </c>
      <c r="AS85" s="4"/>
      <c r="AT85" s="4"/>
      <c r="AU85" s="207">
        <v>258.89466666666664</v>
      </c>
      <c r="AV85" s="207">
        <v>125.123</v>
      </c>
      <c r="AW85" s="207">
        <v>106.84100000000001</v>
      </c>
      <c r="AX85" s="207">
        <v>115.8077777777778</v>
      </c>
      <c r="AY85" s="207">
        <v>56.172857142857147</v>
      </c>
      <c r="AZ85" s="207">
        <v>41.951249999999995</v>
      </c>
      <c r="BA85" s="4"/>
    </row>
    <row r="86" spans="2:53" x14ac:dyDescent="0.2">
      <c r="B86" s="89" t="s">
        <v>456</v>
      </c>
      <c r="C86" s="89"/>
      <c r="D86" s="176">
        <v>8270</v>
      </c>
      <c r="E86" s="187">
        <v>1</v>
      </c>
      <c r="F86" s="187">
        <v>1</v>
      </c>
      <c r="G86" s="187"/>
      <c r="H86" s="187"/>
      <c r="I86" s="187"/>
      <c r="J86" s="187">
        <v>2</v>
      </c>
      <c r="M86" s="186">
        <v>205.65</v>
      </c>
      <c r="N86" s="184">
        <v>88.97999999999999</v>
      </c>
      <c r="O86" s="184">
        <v>42.37</v>
      </c>
      <c r="P86" s="184">
        <v>49.900000000000006</v>
      </c>
      <c r="Q86" s="184">
        <v>44.970000000000006</v>
      </c>
      <c r="R86" s="184">
        <v>650.55999999999995</v>
      </c>
      <c r="S86" s="74"/>
      <c r="T86" s="74"/>
      <c r="U86" s="185">
        <v>68.55</v>
      </c>
      <c r="V86" s="185">
        <v>44.489999999999995</v>
      </c>
      <c r="W86" s="185">
        <v>42.37</v>
      </c>
      <c r="X86" s="185">
        <v>24.950000000000003</v>
      </c>
      <c r="Y86" s="185">
        <v>22.485000000000003</v>
      </c>
      <c r="Z86" s="185">
        <v>162.63999999999999</v>
      </c>
      <c r="AA86" s="4"/>
      <c r="AB86" s="89" t="s">
        <v>492</v>
      </c>
      <c r="AC86" s="89"/>
      <c r="AD86" s="176">
        <v>8012</v>
      </c>
      <c r="AE86" s="180">
        <v>2</v>
      </c>
      <c r="AF86" s="180"/>
      <c r="AG86" s="180"/>
      <c r="AH86" s="180"/>
      <c r="AI86" s="180"/>
      <c r="AJ86" s="180">
        <v>0</v>
      </c>
      <c r="AK86" s="4"/>
      <c r="AL86" s="4"/>
      <c r="AM86" s="207">
        <v>311.91000000000003</v>
      </c>
      <c r="AN86" s="207"/>
      <c r="AO86" s="207"/>
      <c r="AP86" s="207"/>
      <c r="AQ86" s="207"/>
      <c r="AR86" s="207">
        <v>0</v>
      </c>
      <c r="AS86" s="4"/>
      <c r="AT86" s="4"/>
      <c r="AU86" s="207">
        <v>155.95500000000001</v>
      </c>
      <c r="AV86" s="207"/>
      <c r="AW86" s="207"/>
      <c r="AX86" s="207"/>
      <c r="AY86" s="207"/>
      <c r="AZ86" s="207">
        <v>0</v>
      </c>
      <c r="BA86" s="4"/>
    </row>
    <row r="87" spans="2:53" x14ac:dyDescent="0.2">
      <c r="B87" s="89" t="s">
        <v>457</v>
      </c>
      <c r="C87" s="89"/>
      <c r="D87" s="176">
        <v>8023</v>
      </c>
      <c r="E87" s="187"/>
      <c r="F87" s="187"/>
      <c r="G87" s="187">
        <v>1</v>
      </c>
      <c r="H87" s="187"/>
      <c r="I87" s="187"/>
      <c r="J87" s="187">
        <v>0</v>
      </c>
      <c r="M87" s="186"/>
      <c r="N87" s="184">
        <v>23.64</v>
      </c>
      <c r="O87" s="184">
        <v>22.11</v>
      </c>
      <c r="P87" s="184"/>
      <c r="Q87" s="184"/>
      <c r="R87" s="184">
        <v>0</v>
      </c>
      <c r="S87" s="74"/>
      <c r="T87" s="74"/>
      <c r="U87" s="185"/>
      <c r="V87" s="185">
        <v>23.64</v>
      </c>
      <c r="W87" s="185">
        <v>22.11</v>
      </c>
      <c r="X87" s="185"/>
      <c r="Y87" s="185"/>
      <c r="Z87" s="185">
        <v>0</v>
      </c>
      <c r="AA87" s="4"/>
      <c r="AB87" s="89" t="s">
        <v>492</v>
      </c>
      <c r="AC87" s="89"/>
      <c r="AD87" s="176">
        <v>8021</v>
      </c>
      <c r="AE87" s="180">
        <v>1</v>
      </c>
      <c r="AF87" s="180">
        <v>1</v>
      </c>
      <c r="AG87" s="180"/>
      <c r="AH87" s="180"/>
      <c r="AI87" s="180"/>
      <c r="AJ87" s="180">
        <v>0</v>
      </c>
      <c r="AK87" s="4"/>
      <c r="AL87" s="4"/>
      <c r="AM87" s="207">
        <v>411.1</v>
      </c>
      <c r="AN87" s="207">
        <v>157.32</v>
      </c>
      <c r="AO87" s="207"/>
      <c r="AP87" s="207"/>
      <c r="AQ87" s="207"/>
      <c r="AR87" s="207">
        <v>0</v>
      </c>
      <c r="AS87" s="4"/>
      <c r="AT87" s="4"/>
      <c r="AU87" s="207">
        <v>205.55</v>
      </c>
      <c r="AV87" s="207">
        <v>157.32</v>
      </c>
      <c r="AW87" s="207"/>
      <c r="AX87" s="207"/>
      <c r="AY87" s="207"/>
      <c r="AZ87" s="207">
        <v>0</v>
      </c>
      <c r="BA87" s="4"/>
    </row>
    <row r="88" spans="2:53" x14ac:dyDescent="0.2">
      <c r="B88" s="89" t="s">
        <v>458</v>
      </c>
      <c r="C88" s="89"/>
      <c r="D88" s="176">
        <v>8023</v>
      </c>
      <c r="E88" s="187"/>
      <c r="F88" s="187">
        <v>5</v>
      </c>
      <c r="G88" s="187">
        <v>5</v>
      </c>
      <c r="H88" s="187">
        <v>2</v>
      </c>
      <c r="I88" s="187">
        <v>1</v>
      </c>
      <c r="J88" s="187">
        <v>13</v>
      </c>
      <c r="M88" s="186">
        <v>970.0200000000001</v>
      </c>
      <c r="N88" s="184">
        <v>1789.2100000000005</v>
      </c>
      <c r="O88" s="184">
        <v>915.69999999999993</v>
      </c>
      <c r="P88" s="184">
        <v>259.13</v>
      </c>
      <c r="Q88" s="184">
        <v>199.01</v>
      </c>
      <c r="R88" s="184">
        <v>4784.8200000000006</v>
      </c>
      <c r="S88" s="74"/>
      <c r="T88" s="74"/>
      <c r="U88" s="185">
        <v>194.00400000000002</v>
      </c>
      <c r="V88" s="185">
        <v>94.168947368421072</v>
      </c>
      <c r="W88" s="185">
        <v>53.864705882352936</v>
      </c>
      <c r="X88" s="185">
        <v>21.594166666666666</v>
      </c>
      <c r="Y88" s="185">
        <v>22.112222222222222</v>
      </c>
      <c r="Z88" s="185">
        <v>184.03153846153847</v>
      </c>
      <c r="AA88" s="4"/>
      <c r="AB88" s="89" t="s">
        <v>492</v>
      </c>
      <c r="AC88" s="89"/>
      <c r="AD88" s="176">
        <v>8081</v>
      </c>
      <c r="AE88" s="180">
        <v>2</v>
      </c>
      <c r="AF88" s="180">
        <v>1</v>
      </c>
      <c r="AG88" s="180"/>
      <c r="AH88" s="180"/>
      <c r="AI88" s="180"/>
      <c r="AJ88" s="180">
        <v>0</v>
      </c>
      <c r="AK88" s="4"/>
      <c r="AL88" s="4"/>
      <c r="AM88" s="207">
        <v>433.32</v>
      </c>
      <c r="AN88" s="207">
        <v>65.88</v>
      </c>
      <c r="AO88" s="207"/>
      <c r="AP88" s="207"/>
      <c r="AQ88" s="207"/>
      <c r="AR88" s="207">
        <v>0</v>
      </c>
      <c r="AS88" s="4"/>
      <c r="AT88" s="4"/>
      <c r="AU88" s="207">
        <v>144.44</v>
      </c>
      <c r="AV88" s="207">
        <v>65.88</v>
      </c>
      <c r="AW88" s="207"/>
      <c r="AX88" s="207"/>
      <c r="AY88" s="207"/>
      <c r="AZ88" s="207">
        <v>0</v>
      </c>
      <c r="BA88" s="4"/>
    </row>
    <row r="89" spans="2:53" x14ac:dyDescent="0.2">
      <c r="B89" s="89" t="s">
        <v>459</v>
      </c>
      <c r="C89" s="89"/>
      <c r="D89" s="176">
        <v>8302</v>
      </c>
      <c r="E89" s="187"/>
      <c r="F89" s="187">
        <v>1</v>
      </c>
      <c r="G89" s="187"/>
      <c r="H89" s="187"/>
      <c r="I89" s="187"/>
      <c r="J89" s="187">
        <v>0</v>
      </c>
      <c r="M89" s="186">
        <v>156.9</v>
      </c>
      <c r="N89" s="184">
        <v>73.040000000000006</v>
      </c>
      <c r="O89" s="184"/>
      <c r="P89" s="184"/>
      <c r="Q89" s="184"/>
      <c r="R89" s="184">
        <v>0</v>
      </c>
      <c r="S89" s="74"/>
      <c r="T89" s="74"/>
      <c r="U89" s="185">
        <v>156.9</v>
      </c>
      <c r="V89" s="185">
        <v>73.040000000000006</v>
      </c>
      <c r="W89" s="185"/>
      <c r="X89" s="185"/>
      <c r="Y89" s="185"/>
      <c r="Z89" s="185">
        <v>0</v>
      </c>
      <c r="AA89" s="4"/>
      <c r="AB89" s="89" t="s">
        <v>495</v>
      </c>
      <c r="AC89" s="89"/>
      <c r="AD89" s="176">
        <v>8032</v>
      </c>
      <c r="AE89" s="180">
        <v>1</v>
      </c>
      <c r="AF89" s="180"/>
      <c r="AG89" s="180"/>
      <c r="AH89" s="180"/>
      <c r="AI89" s="180"/>
      <c r="AJ89" s="180">
        <v>0</v>
      </c>
      <c r="AK89" s="4"/>
      <c r="AL89" s="4"/>
      <c r="AM89" s="207">
        <v>12.26</v>
      </c>
      <c r="AN89" s="207"/>
      <c r="AO89" s="207"/>
      <c r="AP89" s="207"/>
      <c r="AQ89" s="207"/>
      <c r="AR89" s="207">
        <v>0</v>
      </c>
      <c r="AS89" s="4"/>
      <c r="AT89" s="4"/>
      <c r="AU89" s="207">
        <v>12.26</v>
      </c>
      <c r="AV89" s="207"/>
      <c r="AW89" s="207"/>
      <c r="AX89" s="207"/>
      <c r="AY89" s="207"/>
      <c r="AZ89" s="207">
        <v>0</v>
      </c>
      <c r="BA89" s="4"/>
    </row>
    <row r="90" spans="2:53" x14ac:dyDescent="0.2">
      <c r="B90" s="89" t="s">
        <v>459</v>
      </c>
      <c r="C90" s="89"/>
      <c r="D90" s="176">
        <v>8352</v>
      </c>
      <c r="E90" s="187">
        <v>1</v>
      </c>
      <c r="F90" s="187">
        <v>2</v>
      </c>
      <c r="G90" s="187"/>
      <c r="H90" s="187"/>
      <c r="I90" s="187">
        <v>1</v>
      </c>
      <c r="J90" s="187">
        <v>3</v>
      </c>
      <c r="M90" s="186">
        <v>1051.23</v>
      </c>
      <c r="N90" s="184">
        <v>624.91000000000008</v>
      </c>
      <c r="O90" s="184">
        <v>236.79999999999998</v>
      </c>
      <c r="P90" s="184">
        <v>176.14000000000001</v>
      </c>
      <c r="Q90" s="184">
        <v>164.21</v>
      </c>
      <c r="R90" s="184">
        <v>1333.45</v>
      </c>
      <c r="S90" s="74"/>
      <c r="T90" s="74"/>
      <c r="U90" s="185">
        <v>150.17571428571429</v>
      </c>
      <c r="V90" s="185">
        <v>104.15166666666669</v>
      </c>
      <c r="W90" s="185">
        <v>59.199999999999996</v>
      </c>
      <c r="X90" s="185">
        <v>44.035000000000004</v>
      </c>
      <c r="Y90" s="185">
        <v>41.052500000000002</v>
      </c>
      <c r="Z90" s="185">
        <v>190.49285714285716</v>
      </c>
      <c r="AA90" s="4"/>
      <c r="AB90" s="89" t="s">
        <v>496</v>
      </c>
      <c r="AC90" s="89"/>
      <c r="AD90" s="176">
        <v>8330</v>
      </c>
      <c r="AE90" s="180">
        <v>1</v>
      </c>
      <c r="AF90" s="180"/>
      <c r="AG90" s="180"/>
      <c r="AH90" s="180"/>
      <c r="AI90" s="180"/>
      <c r="AJ90" s="180">
        <v>0</v>
      </c>
      <c r="AK90" s="4"/>
      <c r="AL90" s="4"/>
      <c r="AM90" s="207">
        <v>0.1</v>
      </c>
      <c r="AN90" s="207"/>
      <c r="AO90" s="207"/>
      <c r="AP90" s="207"/>
      <c r="AQ90" s="207"/>
      <c r="AR90" s="207">
        <v>0</v>
      </c>
      <c r="AS90" s="4"/>
      <c r="AT90" s="4"/>
      <c r="AU90" s="207">
        <v>0.1</v>
      </c>
      <c r="AV90" s="207"/>
      <c r="AW90" s="207"/>
      <c r="AX90" s="207"/>
      <c r="AY90" s="207"/>
      <c r="AZ90" s="207">
        <v>0</v>
      </c>
      <c r="BA90" s="4"/>
    </row>
    <row r="91" spans="2:53" x14ac:dyDescent="0.2">
      <c r="B91" s="89" t="s">
        <v>460</v>
      </c>
      <c r="C91" s="89"/>
      <c r="D91" s="176">
        <v>8251</v>
      </c>
      <c r="E91" s="187">
        <v>31</v>
      </c>
      <c r="F91" s="187">
        <v>11</v>
      </c>
      <c r="G91" s="187">
        <v>2</v>
      </c>
      <c r="H91" s="187">
        <v>1</v>
      </c>
      <c r="I91" s="187">
        <v>6</v>
      </c>
      <c r="J91" s="187">
        <v>10</v>
      </c>
      <c r="M91" s="186">
        <v>5312.7599999999984</v>
      </c>
      <c r="N91" s="184">
        <v>1771.8099999999997</v>
      </c>
      <c r="O91" s="184">
        <v>494.05999999999995</v>
      </c>
      <c r="P91" s="184">
        <v>272.00999999999993</v>
      </c>
      <c r="Q91" s="184">
        <v>3157.38</v>
      </c>
      <c r="R91" s="184">
        <v>5002.51</v>
      </c>
      <c r="S91" s="74"/>
      <c r="T91" s="74"/>
      <c r="U91" s="185">
        <v>94.870714285714257</v>
      </c>
      <c r="V91" s="185">
        <v>70.872399999999985</v>
      </c>
      <c r="W91" s="185">
        <v>32.937333333333328</v>
      </c>
      <c r="X91" s="185">
        <v>20.923846153846149</v>
      </c>
      <c r="Y91" s="185">
        <v>225.52714285714288</v>
      </c>
      <c r="Z91" s="185">
        <v>82.008360655737704</v>
      </c>
      <c r="AA91" s="4"/>
      <c r="AB91" s="89" t="s">
        <v>497</v>
      </c>
      <c r="AC91" s="89"/>
      <c r="AD91" s="176">
        <v>8037</v>
      </c>
      <c r="AE91" s="180">
        <v>63</v>
      </c>
      <c r="AF91" s="180">
        <v>24</v>
      </c>
      <c r="AG91" s="180">
        <v>15</v>
      </c>
      <c r="AH91" s="180">
        <v>4</v>
      </c>
      <c r="AI91" s="180">
        <v>19</v>
      </c>
      <c r="AJ91" s="180">
        <v>37</v>
      </c>
      <c r="AK91" s="4"/>
      <c r="AL91" s="4"/>
      <c r="AM91" s="207">
        <v>80678.739999999962</v>
      </c>
      <c r="AN91" s="207">
        <v>19990.139999999996</v>
      </c>
      <c r="AO91" s="207">
        <v>15828.100000000002</v>
      </c>
      <c r="AP91" s="207">
        <v>6713.6400000000021</v>
      </c>
      <c r="AQ91" s="207">
        <v>11145.390000000001</v>
      </c>
      <c r="AR91" s="207">
        <v>206285.36000000002</v>
      </c>
      <c r="AS91" s="4"/>
      <c r="AT91" s="4"/>
      <c r="AU91" s="207">
        <v>552.59410958904084</v>
      </c>
      <c r="AV91" s="207">
        <v>243.78219512195116</v>
      </c>
      <c r="AW91" s="207">
        <v>251.23968253968258</v>
      </c>
      <c r="AX91" s="207">
        <v>129.10846153846157</v>
      </c>
      <c r="AY91" s="207">
        <v>227.45693877551022</v>
      </c>
      <c r="AZ91" s="207">
        <v>1273.3664197530866</v>
      </c>
      <c r="BA91" s="4"/>
    </row>
    <row r="92" spans="2:53" x14ac:dyDescent="0.2">
      <c r="B92" s="89" t="s">
        <v>461</v>
      </c>
      <c r="C92" s="89"/>
      <c r="D92" s="176">
        <v>8210</v>
      </c>
      <c r="E92" s="187">
        <v>2</v>
      </c>
      <c r="F92" s="187"/>
      <c r="G92" s="187"/>
      <c r="H92" s="187"/>
      <c r="I92" s="187"/>
      <c r="J92" s="187">
        <v>0</v>
      </c>
      <c r="M92" s="186">
        <v>188.95999999999998</v>
      </c>
      <c r="N92" s="184"/>
      <c r="O92" s="184"/>
      <c r="P92" s="184"/>
      <c r="Q92" s="184"/>
      <c r="R92" s="184">
        <v>0</v>
      </c>
      <c r="S92" s="74"/>
      <c r="T92" s="74"/>
      <c r="U92" s="185">
        <v>94.47999999999999</v>
      </c>
      <c r="V92" s="185"/>
      <c r="W92" s="185"/>
      <c r="X92" s="185"/>
      <c r="Y92" s="185"/>
      <c r="Z92" s="185">
        <v>0</v>
      </c>
      <c r="AA92" s="4"/>
      <c r="AB92" s="89" t="s">
        <v>727</v>
      </c>
      <c r="AC92" s="89"/>
      <c r="AD92" s="176">
        <v>8037</v>
      </c>
      <c r="AE92" s="180"/>
      <c r="AF92" s="180"/>
      <c r="AG92" s="180"/>
      <c r="AH92" s="180"/>
      <c r="AI92" s="180">
        <v>1</v>
      </c>
      <c r="AJ92" s="180">
        <v>0</v>
      </c>
      <c r="AK92" s="4"/>
      <c r="AL92" s="4"/>
      <c r="AM92" s="207">
        <v>241.79</v>
      </c>
      <c r="AN92" s="207">
        <v>67.91</v>
      </c>
      <c r="AO92" s="207">
        <v>43.76</v>
      </c>
      <c r="AP92" s="207">
        <v>39.44</v>
      </c>
      <c r="AQ92" s="207">
        <v>44.06</v>
      </c>
      <c r="AR92" s="207">
        <v>0</v>
      </c>
      <c r="AS92" s="4"/>
      <c r="AT92" s="4"/>
      <c r="AU92" s="207">
        <v>241.79</v>
      </c>
      <c r="AV92" s="207">
        <v>67.91</v>
      </c>
      <c r="AW92" s="207">
        <v>43.76</v>
      </c>
      <c r="AX92" s="207">
        <v>39.44</v>
      </c>
      <c r="AY92" s="207">
        <v>44.06</v>
      </c>
      <c r="AZ92" s="207">
        <v>0</v>
      </c>
      <c r="BA92" s="4"/>
    </row>
    <row r="93" spans="2:53" x14ac:dyDescent="0.2">
      <c r="B93" s="89" t="s">
        <v>461</v>
      </c>
      <c r="C93" s="89"/>
      <c r="D93" s="176">
        <v>8230</v>
      </c>
      <c r="E93" s="187">
        <v>5</v>
      </c>
      <c r="F93" s="187">
        <v>7</v>
      </c>
      <c r="G93" s="187">
        <v>2</v>
      </c>
      <c r="H93" s="187">
        <v>1</v>
      </c>
      <c r="I93" s="187">
        <v>5</v>
      </c>
      <c r="J93" s="187">
        <v>3</v>
      </c>
      <c r="M93" s="186">
        <v>4175.5200000000004</v>
      </c>
      <c r="N93" s="184">
        <v>1420.61</v>
      </c>
      <c r="O93" s="184">
        <v>496.17999999999995</v>
      </c>
      <c r="P93" s="184">
        <v>408.57000000000005</v>
      </c>
      <c r="Q93" s="184">
        <v>227.89000000000001</v>
      </c>
      <c r="R93" s="184">
        <v>936.34000000000015</v>
      </c>
      <c r="S93" s="74"/>
      <c r="T93" s="74"/>
      <c r="U93" s="185">
        <v>181.54434782608698</v>
      </c>
      <c r="V93" s="185">
        <v>83.565294117647056</v>
      </c>
      <c r="W93" s="185">
        <v>49.617999999999995</v>
      </c>
      <c r="X93" s="185">
        <v>51.071250000000006</v>
      </c>
      <c r="Y93" s="185">
        <v>32.555714285714288</v>
      </c>
      <c r="Z93" s="185">
        <v>40.710434782608701</v>
      </c>
      <c r="AA93" s="4"/>
      <c r="AB93" s="89" t="s">
        <v>498</v>
      </c>
      <c r="AC93" s="89"/>
      <c r="AD93" s="176">
        <v>8020</v>
      </c>
      <c r="AE93" s="180"/>
      <c r="AF93" s="180"/>
      <c r="AG93" s="180"/>
      <c r="AH93" s="180"/>
      <c r="AI93" s="180">
        <v>1</v>
      </c>
      <c r="AJ93" s="180">
        <v>0</v>
      </c>
      <c r="AK93" s="4"/>
      <c r="AL93" s="4"/>
      <c r="AM93" s="207">
        <v>124.55</v>
      </c>
      <c r="AN93" s="207">
        <v>4.49</v>
      </c>
      <c r="AO93" s="207">
        <v>0.75</v>
      </c>
      <c r="AP93" s="207">
        <v>0.69</v>
      </c>
      <c r="AQ93" s="207">
        <v>0.14000000000000001</v>
      </c>
      <c r="AR93" s="207">
        <v>0</v>
      </c>
      <c r="AS93" s="4"/>
      <c r="AT93" s="4"/>
      <c r="AU93" s="207">
        <v>124.55</v>
      </c>
      <c r="AV93" s="207">
        <v>4.49</v>
      </c>
      <c r="AW93" s="207">
        <v>0.75</v>
      </c>
      <c r="AX93" s="207">
        <v>0.69</v>
      </c>
      <c r="AY93" s="207">
        <v>0.14000000000000001</v>
      </c>
      <c r="AZ93" s="207">
        <v>0</v>
      </c>
      <c r="BA93" s="4"/>
    </row>
    <row r="94" spans="2:53" x14ac:dyDescent="0.2">
      <c r="B94" s="89" t="s">
        <v>461</v>
      </c>
      <c r="C94" s="89"/>
      <c r="D94" s="176">
        <v>8246</v>
      </c>
      <c r="E94" s="187">
        <v>1</v>
      </c>
      <c r="F94" s="187"/>
      <c r="G94" s="187"/>
      <c r="H94" s="187"/>
      <c r="I94" s="187"/>
      <c r="J94" s="187">
        <v>0</v>
      </c>
      <c r="M94" s="186">
        <v>155.11000000000001</v>
      </c>
      <c r="N94" s="184"/>
      <c r="O94" s="184"/>
      <c r="P94" s="184"/>
      <c r="Q94" s="184"/>
      <c r="R94" s="184">
        <v>0</v>
      </c>
      <c r="S94" s="74"/>
      <c r="T94" s="74"/>
      <c r="U94" s="185">
        <v>155.11000000000001</v>
      </c>
      <c r="V94" s="185"/>
      <c r="W94" s="185"/>
      <c r="X94" s="185"/>
      <c r="Y94" s="185"/>
      <c r="Z94" s="185">
        <v>0</v>
      </c>
      <c r="AA94" s="4"/>
      <c r="AB94" s="89" t="s">
        <v>729</v>
      </c>
      <c r="AC94" s="89"/>
      <c r="AD94" s="176">
        <v>8083</v>
      </c>
      <c r="AE94" s="180">
        <v>1</v>
      </c>
      <c r="AF94" s="180"/>
      <c r="AG94" s="180"/>
      <c r="AH94" s="180"/>
      <c r="AI94" s="180"/>
      <c r="AJ94" s="180">
        <v>0</v>
      </c>
      <c r="AK94" s="4"/>
      <c r="AL94" s="4"/>
      <c r="AM94" s="207">
        <v>271.14999999999998</v>
      </c>
      <c r="AN94" s="207"/>
      <c r="AO94" s="207"/>
      <c r="AP94" s="207"/>
      <c r="AQ94" s="207"/>
      <c r="AR94" s="207">
        <v>0</v>
      </c>
      <c r="AS94" s="4"/>
      <c r="AT94" s="4"/>
      <c r="AU94" s="207">
        <v>271.14999999999998</v>
      </c>
      <c r="AV94" s="207"/>
      <c r="AW94" s="207"/>
      <c r="AX94" s="207"/>
      <c r="AY94" s="207"/>
      <c r="AZ94" s="207">
        <v>0</v>
      </c>
      <c r="BA94" s="4"/>
    </row>
    <row r="95" spans="2:53" x14ac:dyDescent="0.2">
      <c r="B95" s="89" t="s">
        <v>462</v>
      </c>
      <c r="C95" s="89"/>
      <c r="D95" s="176">
        <v>8230</v>
      </c>
      <c r="E95" s="187"/>
      <c r="F95" s="187">
        <v>1</v>
      </c>
      <c r="G95" s="187"/>
      <c r="H95" s="187"/>
      <c r="I95" s="187"/>
      <c r="J95" s="187">
        <v>0</v>
      </c>
      <c r="M95" s="186"/>
      <c r="N95" s="184">
        <v>576.35</v>
      </c>
      <c r="O95" s="184"/>
      <c r="P95" s="184"/>
      <c r="Q95" s="184"/>
      <c r="R95" s="184">
        <v>0</v>
      </c>
      <c r="S95" s="74"/>
      <c r="T95" s="74"/>
      <c r="U95" s="185"/>
      <c r="V95" s="185">
        <v>576.35</v>
      </c>
      <c r="W95" s="185"/>
      <c r="X95" s="185"/>
      <c r="Y95" s="185"/>
      <c r="Z95" s="185">
        <v>0</v>
      </c>
      <c r="AA95" s="4"/>
      <c r="AB95" s="89" t="s">
        <v>502</v>
      </c>
      <c r="AC95" s="89"/>
      <c r="AD95" s="176">
        <v>8326</v>
      </c>
      <c r="AE95" s="180">
        <v>6</v>
      </c>
      <c r="AF95" s="180"/>
      <c r="AG95" s="180"/>
      <c r="AH95" s="180"/>
      <c r="AI95" s="180"/>
      <c r="AJ95" s="180">
        <v>7</v>
      </c>
      <c r="AK95" s="4"/>
      <c r="AL95" s="4"/>
      <c r="AM95" s="207">
        <v>2134.4</v>
      </c>
      <c r="AN95" s="207">
        <v>656.29</v>
      </c>
      <c r="AO95" s="207">
        <v>83.38</v>
      </c>
      <c r="AP95" s="207">
        <v>75.84</v>
      </c>
      <c r="AQ95" s="207">
        <v>220.72000000000003</v>
      </c>
      <c r="AR95" s="207">
        <v>456.01</v>
      </c>
      <c r="AS95" s="4"/>
      <c r="AT95" s="4"/>
      <c r="AU95" s="207">
        <v>266.8</v>
      </c>
      <c r="AV95" s="207">
        <v>328.14499999999998</v>
      </c>
      <c r="AW95" s="207">
        <v>41.69</v>
      </c>
      <c r="AX95" s="207">
        <v>18.96</v>
      </c>
      <c r="AY95" s="207">
        <v>31.531428571428574</v>
      </c>
      <c r="AZ95" s="207">
        <v>35.07769230769231</v>
      </c>
      <c r="BA95" s="4"/>
    </row>
    <row r="96" spans="2:53" x14ac:dyDescent="0.2">
      <c r="B96" s="89" t="s">
        <v>463</v>
      </c>
      <c r="C96" s="89"/>
      <c r="D96" s="176">
        <v>8096</v>
      </c>
      <c r="E96" s="187">
        <v>1</v>
      </c>
      <c r="F96" s="187"/>
      <c r="G96" s="187">
        <v>1</v>
      </c>
      <c r="H96" s="187"/>
      <c r="I96" s="187"/>
      <c r="J96" s="187">
        <v>0</v>
      </c>
      <c r="M96" s="186">
        <v>239.74</v>
      </c>
      <c r="N96" s="184"/>
      <c r="O96" s="184">
        <v>509.18</v>
      </c>
      <c r="P96" s="184"/>
      <c r="Q96" s="184"/>
      <c r="R96" s="184">
        <v>0</v>
      </c>
      <c r="S96" s="74"/>
      <c r="T96" s="74"/>
      <c r="U96" s="185">
        <v>239.74</v>
      </c>
      <c r="V96" s="185"/>
      <c r="W96" s="185">
        <v>509.18</v>
      </c>
      <c r="X96" s="185"/>
      <c r="Y96" s="185"/>
      <c r="Z96" s="185">
        <v>0</v>
      </c>
      <c r="AA96" s="4"/>
      <c r="AB96" s="89" t="s">
        <v>734</v>
      </c>
      <c r="AC96" s="89"/>
      <c r="AD96" s="176">
        <v>8021</v>
      </c>
      <c r="AE96" s="180"/>
      <c r="AF96" s="180"/>
      <c r="AG96" s="180"/>
      <c r="AH96" s="180"/>
      <c r="AI96" s="180"/>
      <c r="AJ96" s="180">
        <v>1</v>
      </c>
      <c r="AK96" s="4"/>
      <c r="AL96" s="4"/>
      <c r="AM96" s="207">
        <v>389.36</v>
      </c>
      <c r="AN96" s="207">
        <v>219.91</v>
      </c>
      <c r="AO96" s="207">
        <v>11.29</v>
      </c>
      <c r="AP96" s="207">
        <v>12.25</v>
      </c>
      <c r="AQ96" s="207">
        <v>9.4600000000000009</v>
      </c>
      <c r="AR96" s="207">
        <v>3525.86</v>
      </c>
      <c r="AS96" s="4"/>
      <c r="AT96" s="4"/>
      <c r="AU96" s="207">
        <v>389.36</v>
      </c>
      <c r="AV96" s="207">
        <v>219.91</v>
      </c>
      <c r="AW96" s="207">
        <v>11.29</v>
      </c>
      <c r="AX96" s="207">
        <v>12.25</v>
      </c>
      <c r="AY96" s="207">
        <v>9.4600000000000009</v>
      </c>
      <c r="AZ96" s="207">
        <v>3525.86</v>
      </c>
      <c r="BA96" s="4"/>
    </row>
    <row r="97" spans="2:53" x14ac:dyDescent="0.2">
      <c r="B97" s="89" t="s">
        <v>463</v>
      </c>
      <c r="C97" s="89"/>
      <c r="D97" s="176">
        <v>8097</v>
      </c>
      <c r="E97" s="187">
        <v>1</v>
      </c>
      <c r="F97" s="187">
        <v>2</v>
      </c>
      <c r="G97" s="187"/>
      <c r="H97" s="187"/>
      <c r="I97" s="187"/>
      <c r="J97" s="187">
        <v>2</v>
      </c>
      <c r="M97" s="186">
        <v>431.62</v>
      </c>
      <c r="N97" s="184">
        <v>593.91999999999996</v>
      </c>
      <c r="O97" s="184">
        <v>68.260000000000005</v>
      </c>
      <c r="P97" s="184">
        <v>27.63</v>
      </c>
      <c r="Q97" s="184">
        <v>33.67</v>
      </c>
      <c r="R97" s="184">
        <v>284.83000000000004</v>
      </c>
      <c r="S97" s="74"/>
      <c r="T97" s="74"/>
      <c r="U97" s="185">
        <v>86.323999999999998</v>
      </c>
      <c r="V97" s="185">
        <v>197.97333333333333</v>
      </c>
      <c r="W97" s="185">
        <v>68.260000000000005</v>
      </c>
      <c r="X97" s="185">
        <v>27.63</v>
      </c>
      <c r="Y97" s="185">
        <v>33.67</v>
      </c>
      <c r="Z97" s="185">
        <v>56.966000000000008</v>
      </c>
      <c r="AA97" s="4"/>
      <c r="AB97" s="89" t="s">
        <v>503</v>
      </c>
      <c r="AC97" s="89"/>
      <c r="AD97" s="176">
        <v>8021</v>
      </c>
      <c r="AE97" s="180">
        <v>3</v>
      </c>
      <c r="AF97" s="180">
        <v>2</v>
      </c>
      <c r="AG97" s="180"/>
      <c r="AH97" s="180"/>
      <c r="AI97" s="180"/>
      <c r="AJ97" s="180">
        <v>7</v>
      </c>
      <c r="AK97" s="4"/>
      <c r="AL97" s="4"/>
      <c r="AM97" s="207">
        <v>5277.5</v>
      </c>
      <c r="AN97" s="207">
        <v>729.91000000000008</v>
      </c>
      <c r="AO97" s="207">
        <v>406.96</v>
      </c>
      <c r="AP97" s="207">
        <v>1348.52</v>
      </c>
      <c r="AQ97" s="207">
        <v>1279.4099999999999</v>
      </c>
      <c r="AR97" s="207">
        <v>6219.4100000000008</v>
      </c>
      <c r="AS97" s="4"/>
      <c r="AT97" s="4"/>
      <c r="AU97" s="207">
        <v>527.75</v>
      </c>
      <c r="AV97" s="207">
        <v>121.65166666666669</v>
      </c>
      <c r="AW97" s="207">
        <v>81.391999999999996</v>
      </c>
      <c r="AX97" s="207">
        <v>192.64571428571429</v>
      </c>
      <c r="AY97" s="207">
        <v>182.77285714285713</v>
      </c>
      <c r="AZ97" s="207">
        <v>518.28416666666669</v>
      </c>
      <c r="BA97" s="4"/>
    </row>
    <row r="98" spans="2:53" x14ac:dyDescent="0.2">
      <c r="B98" s="89" t="s">
        <v>464</v>
      </c>
      <c r="C98" s="89"/>
      <c r="D98" s="176">
        <v>8051</v>
      </c>
      <c r="E98" s="187">
        <v>1</v>
      </c>
      <c r="F98" s="187"/>
      <c r="G98" s="187"/>
      <c r="H98" s="187"/>
      <c r="I98" s="187"/>
      <c r="J98" s="187">
        <v>0</v>
      </c>
      <c r="M98" s="186">
        <v>114.11</v>
      </c>
      <c r="N98" s="184"/>
      <c r="O98" s="184"/>
      <c r="P98" s="184"/>
      <c r="Q98" s="184"/>
      <c r="R98" s="184">
        <v>0</v>
      </c>
      <c r="S98" s="74"/>
      <c r="T98" s="74"/>
      <c r="U98" s="185">
        <v>114.11</v>
      </c>
      <c r="V98" s="185"/>
      <c r="W98" s="185"/>
      <c r="X98" s="185"/>
      <c r="Y98" s="185"/>
      <c r="Z98" s="185">
        <v>0</v>
      </c>
      <c r="AA98" s="4"/>
      <c r="AB98" s="89" t="s">
        <v>504</v>
      </c>
      <c r="AC98" s="89"/>
      <c r="AD98" s="176">
        <v>8045</v>
      </c>
      <c r="AE98" s="180"/>
      <c r="AF98" s="180">
        <v>1</v>
      </c>
      <c r="AG98" s="180"/>
      <c r="AH98" s="180"/>
      <c r="AI98" s="180"/>
      <c r="AJ98" s="180">
        <v>3</v>
      </c>
      <c r="AK98" s="4"/>
      <c r="AL98" s="4"/>
      <c r="AM98" s="207">
        <v>1333.8200000000002</v>
      </c>
      <c r="AN98" s="207">
        <v>573.96</v>
      </c>
      <c r="AO98" s="207">
        <v>239.01999999999998</v>
      </c>
      <c r="AP98" s="207">
        <v>191.30999999999997</v>
      </c>
      <c r="AQ98" s="207">
        <v>156.43</v>
      </c>
      <c r="AR98" s="207">
        <v>1092.98</v>
      </c>
      <c r="AS98" s="4"/>
      <c r="AT98" s="4"/>
      <c r="AU98" s="207">
        <v>333.45500000000004</v>
      </c>
      <c r="AV98" s="207">
        <v>143.49</v>
      </c>
      <c r="AW98" s="207">
        <v>79.673333333333332</v>
      </c>
      <c r="AX98" s="207">
        <v>63.769999999999989</v>
      </c>
      <c r="AY98" s="207">
        <v>52.143333333333338</v>
      </c>
      <c r="AZ98" s="207">
        <v>273.245</v>
      </c>
      <c r="BA98" s="4"/>
    </row>
    <row r="99" spans="2:53" x14ac:dyDescent="0.2">
      <c r="B99" s="89" t="s">
        <v>464</v>
      </c>
      <c r="C99" s="89"/>
      <c r="D99" s="176">
        <v>8080</v>
      </c>
      <c r="E99" s="187">
        <v>14</v>
      </c>
      <c r="F99" s="187">
        <v>1</v>
      </c>
      <c r="G99" s="187">
        <v>4</v>
      </c>
      <c r="H99" s="187"/>
      <c r="I99" s="187"/>
      <c r="J99" s="187">
        <v>6</v>
      </c>
      <c r="M99" s="186">
        <v>3414.9300000000003</v>
      </c>
      <c r="N99" s="184">
        <v>503.03000000000003</v>
      </c>
      <c r="O99" s="184">
        <v>200.45000000000002</v>
      </c>
      <c r="P99" s="184">
        <v>69.740000000000009</v>
      </c>
      <c r="Q99" s="184">
        <v>66.84</v>
      </c>
      <c r="R99" s="184">
        <v>2910.59</v>
      </c>
      <c r="S99" s="74"/>
      <c r="T99" s="74"/>
      <c r="U99" s="185">
        <v>155.22409090909093</v>
      </c>
      <c r="V99" s="185">
        <v>62.878750000000004</v>
      </c>
      <c r="W99" s="185">
        <v>25.056250000000002</v>
      </c>
      <c r="X99" s="185">
        <v>17.435000000000002</v>
      </c>
      <c r="Y99" s="185">
        <v>16.71</v>
      </c>
      <c r="Z99" s="185">
        <v>116.42360000000001</v>
      </c>
      <c r="AA99" s="4"/>
      <c r="AB99" s="89" t="s">
        <v>506</v>
      </c>
      <c r="AC99" s="89"/>
      <c r="AD99" s="176">
        <v>8327</v>
      </c>
      <c r="AE99" s="180">
        <v>1</v>
      </c>
      <c r="AF99" s="180"/>
      <c r="AG99" s="180"/>
      <c r="AH99" s="180"/>
      <c r="AI99" s="180"/>
      <c r="AJ99" s="180">
        <v>0</v>
      </c>
      <c r="AK99" s="4"/>
      <c r="AL99" s="4"/>
      <c r="AM99" s="207">
        <v>39407</v>
      </c>
      <c r="AN99" s="207"/>
      <c r="AO99" s="207"/>
      <c r="AP99" s="207"/>
      <c r="AQ99" s="207"/>
      <c r="AR99" s="207">
        <v>0</v>
      </c>
      <c r="AS99" s="4"/>
      <c r="AT99" s="4"/>
      <c r="AU99" s="207">
        <v>39407</v>
      </c>
      <c r="AV99" s="207"/>
      <c r="AW99" s="207"/>
      <c r="AX99" s="207"/>
      <c r="AY99" s="207"/>
      <c r="AZ99" s="207">
        <v>0</v>
      </c>
      <c r="BA99" s="4"/>
    </row>
    <row r="100" spans="2:53" x14ac:dyDescent="0.2">
      <c r="B100" s="89" t="s">
        <v>464</v>
      </c>
      <c r="C100" s="89"/>
      <c r="D100" s="176">
        <v>8090</v>
      </c>
      <c r="E100" s="187">
        <v>20</v>
      </c>
      <c r="F100" s="187">
        <v>11</v>
      </c>
      <c r="G100" s="187">
        <v>8</v>
      </c>
      <c r="H100" s="187">
        <v>5</v>
      </c>
      <c r="I100" s="187"/>
      <c r="J100" s="187">
        <v>22</v>
      </c>
      <c r="M100" s="186">
        <v>7744.8799999999992</v>
      </c>
      <c r="N100" s="184">
        <v>3574.22</v>
      </c>
      <c r="O100" s="184">
        <v>1388.04</v>
      </c>
      <c r="P100" s="184">
        <v>495.41</v>
      </c>
      <c r="Q100" s="184">
        <v>256.22999999999996</v>
      </c>
      <c r="R100" s="184">
        <v>5870.42</v>
      </c>
      <c r="S100" s="74"/>
      <c r="T100" s="74"/>
      <c r="U100" s="185">
        <v>140.81599999999997</v>
      </c>
      <c r="V100" s="185">
        <v>102.12057142857142</v>
      </c>
      <c r="W100" s="185">
        <v>55.521599999999999</v>
      </c>
      <c r="X100" s="185">
        <v>30.963125000000002</v>
      </c>
      <c r="Y100" s="185">
        <v>25.622999999999998</v>
      </c>
      <c r="Z100" s="185">
        <v>88.945757575757582</v>
      </c>
      <c r="AA100" s="4"/>
      <c r="AB100" s="89" t="s">
        <v>507</v>
      </c>
      <c r="AC100" s="89"/>
      <c r="AD100" s="176">
        <v>8021</v>
      </c>
      <c r="AE100" s="180">
        <v>23</v>
      </c>
      <c r="AF100" s="180">
        <v>11</v>
      </c>
      <c r="AG100" s="180">
        <v>3</v>
      </c>
      <c r="AH100" s="180">
        <v>3</v>
      </c>
      <c r="AI100" s="180">
        <v>6</v>
      </c>
      <c r="AJ100" s="180">
        <v>17</v>
      </c>
      <c r="AK100" s="4"/>
      <c r="AL100" s="4"/>
      <c r="AM100" s="207">
        <v>71897.299999999988</v>
      </c>
      <c r="AN100" s="207">
        <v>37545.94</v>
      </c>
      <c r="AO100" s="207">
        <v>16647.820000000003</v>
      </c>
      <c r="AP100" s="207">
        <v>11864.13</v>
      </c>
      <c r="AQ100" s="207">
        <v>11887.819999999998</v>
      </c>
      <c r="AR100" s="207">
        <v>90252.23000000001</v>
      </c>
      <c r="AS100" s="4"/>
      <c r="AT100" s="4"/>
      <c r="AU100" s="207">
        <v>1261.356140350877</v>
      </c>
      <c r="AV100" s="207">
        <v>1137.7557575757576</v>
      </c>
      <c r="AW100" s="207">
        <v>693.65916666666681</v>
      </c>
      <c r="AX100" s="207">
        <v>474.56519999999995</v>
      </c>
      <c r="AY100" s="207">
        <v>540.35545454545445</v>
      </c>
      <c r="AZ100" s="207">
        <v>1432.5750793650795</v>
      </c>
      <c r="BA100" s="4"/>
    </row>
    <row r="101" spans="2:53" x14ac:dyDescent="0.2">
      <c r="B101" s="89" t="s">
        <v>464</v>
      </c>
      <c r="C101" s="89"/>
      <c r="D101" s="176">
        <v>8096</v>
      </c>
      <c r="E101" s="187">
        <v>267</v>
      </c>
      <c r="F101" s="187">
        <v>106</v>
      </c>
      <c r="G101" s="187">
        <v>54</v>
      </c>
      <c r="H101" s="187">
        <v>38</v>
      </c>
      <c r="I101" s="187">
        <v>29</v>
      </c>
      <c r="J101" s="187">
        <v>196</v>
      </c>
      <c r="M101" s="186">
        <v>110489.44</v>
      </c>
      <c r="N101" s="184">
        <v>43104.490000000013</v>
      </c>
      <c r="O101" s="184">
        <v>21601.940000000017</v>
      </c>
      <c r="P101" s="184">
        <v>8470.2200000000012</v>
      </c>
      <c r="Q101" s="184">
        <v>9584.2600000000057</v>
      </c>
      <c r="R101" s="184">
        <v>85664.099999999948</v>
      </c>
      <c r="S101" s="74"/>
      <c r="T101" s="74"/>
      <c r="U101" s="185">
        <v>170.24567026194146</v>
      </c>
      <c r="V101" s="185">
        <v>117.13176630434786</v>
      </c>
      <c r="W101" s="185">
        <v>78.839197080292038</v>
      </c>
      <c r="X101" s="185">
        <v>39.21398148148149</v>
      </c>
      <c r="Y101" s="185">
        <v>51.252727272727306</v>
      </c>
      <c r="Z101" s="185">
        <v>124.15086956521732</v>
      </c>
      <c r="AA101" s="4"/>
      <c r="AB101" s="89" t="s">
        <v>508</v>
      </c>
      <c r="AC101" s="89"/>
      <c r="AD101" s="176">
        <v>8221</v>
      </c>
      <c r="AE101" s="180">
        <v>19</v>
      </c>
      <c r="AF101" s="180">
        <v>5</v>
      </c>
      <c r="AG101" s="180">
        <v>7</v>
      </c>
      <c r="AH101" s="180">
        <v>1</v>
      </c>
      <c r="AI101" s="180">
        <v>3</v>
      </c>
      <c r="AJ101" s="180">
        <v>6</v>
      </c>
      <c r="AK101" s="4"/>
      <c r="AL101" s="4"/>
      <c r="AM101" s="207">
        <v>9374.73</v>
      </c>
      <c r="AN101" s="207">
        <v>1416.52</v>
      </c>
      <c r="AO101" s="207">
        <v>743.07</v>
      </c>
      <c r="AP101" s="207">
        <v>386.71000000000004</v>
      </c>
      <c r="AQ101" s="207">
        <v>295.03999999999996</v>
      </c>
      <c r="AR101" s="207">
        <v>4962.9600000000009</v>
      </c>
      <c r="AS101" s="4"/>
      <c r="AT101" s="4"/>
      <c r="AU101" s="207">
        <v>234.36824999999999</v>
      </c>
      <c r="AV101" s="207">
        <v>70.825999999999993</v>
      </c>
      <c r="AW101" s="207">
        <v>46.441875000000003</v>
      </c>
      <c r="AX101" s="207">
        <v>38.671000000000006</v>
      </c>
      <c r="AY101" s="207">
        <v>32.782222222222217</v>
      </c>
      <c r="AZ101" s="207">
        <v>121.04780487804881</v>
      </c>
      <c r="BA101" s="4"/>
    </row>
    <row r="102" spans="2:53" x14ac:dyDescent="0.2">
      <c r="B102" s="89" t="s">
        <v>464</v>
      </c>
      <c r="C102" s="89"/>
      <c r="D102" s="176">
        <v>8097</v>
      </c>
      <c r="E102" s="187">
        <v>1</v>
      </c>
      <c r="F102" s="187">
        <v>1</v>
      </c>
      <c r="G102" s="187"/>
      <c r="H102" s="187"/>
      <c r="I102" s="187"/>
      <c r="J102" s="187">
        <v>1</v>
      </c>
      <c r="M102" s="186">
        <v>242.70999999999998</v>
      </c>
      <c r="N102" s="184">
        <v>76.91</v>
      </c>
      <c r="O102" s="184"/>
      <c r="P102" s="184"/>
      <c r="Q102" s="184"/>
      <c r="R102" s="184">
        <v>228.23</v>
      </c>
      <c r="S102" s="74"/>
      <c r="T102" s="74"/>
      <c r="U102" s="185">
        <v>121.35499999999999</v>
      </c>
      <c r="V102" s="185">
        <v>76.91</v>
      </c>
      <c r="W102" s="185"/>
      <c r="X102" s="185"/>
      <c r="Y102" s="185"/>
      <c r="Z102" s="185">
        <v>76.076666666666668</v>
      </c>
      <c r="AA102" s="4"/>
      <c r="AB102" s="89" t="s">
        <v>510</v>
      </c>
      <c r="AC102" s="89"/>
      <c r="AD102" s="176">
        <v>8085</v>
      </c>
      <c r="AE102" s="180">
        <v>1</v>
      </c>
      <c r="AF102" s="180"/>
      <c r="AG102" s="180"/>
      <c r="AH102" s="180"/>
      <c r="AI102" s="180"/>
      <c r="AJ102" s="180">
        <v>0</v>
      </c>
      <c r="AK102" s="4"/>
      <c r="AL102" s="4"/>
      <c r="AM102" s="207">
        <v>44.55</v>
      </c>
      <c r="AN102" s="207"/>
      <c r="AO102" s="207"/>
      <c r="AP102" s="207"/>
      <c r="AQ102" s="207"/>
      <c r="AR102" s="207">
        <v>0</v>
      </c>
      <c r="AS102" s="4"/>
      <c r="AT102" s="4"/>
      <c r="AU102" s="207">
        <v>44.55</v>
      </c>
      <c r="AV102" s="207"/>
      <c r="AW102" s="207"/>
      <c r="AX102" s="207"/>
      <c r="AY102" s="207"/>
      <c r="AZ102" s="207">
        <v>0</v>
      </c>
      <c r="BA102" s="4"/>
    </row>
    <row r="103" spans="2:53" x14ac:dyDescent="0.2">
      <c r="B103" s="89" t="s">
        <v>465</v>
      </c>
      <c r="C103" s="89"/>
      <c r="D103" s="176">
        <v>8315</v>
      </c>
      <c r="E103" s="187">
        <v>3</v>
      </c>
      <c r="F103" s="187">
        <v>5</v>
      </c>
      <c r="G103" s="187">
        <v>3</v>
      </c>
      <c r="H103" s="187">
        <v>1</v>
      </c>
      <c r="I103" s="187"/>
      <c r="J103" s="187">
        <v>7</v>
      </c>
      <c r="M103" s="186">
        <v>390.74</v>
      </c>
      <c r="N103" s="184">
        <v>1845.2200000000003</v>
      </c>
      <c r="O103" s="184">
        <v>1883.6899999999998</v>
      </c>
      <c r="P103" s="184">
        <v>281.3</v>
      </c>
      <c r="Q103" s="184">
        <v>180.43000000000004</v>
      </c>
      <c r="R103" s="184">
        <v>3436.52</v>
      </c>
      <c r="S103" s="74"/>
      <c r="T103" s="74"/>
      <c r="U103" s="185">
        <v>130.24666666666667</v>
      </c>
      <c r="V103" s="185">
        <v>131.8014285714286</v>
      </c>
      <c r="W103" s="185">
        <v>171.24454545454543</v>
      </c>
      <c r="X103" s="185">
        <v>35.162500000000001</v>
      </c>
      <c r="Y103" s="185">
        <v>30.071666666666673</v>
      </c>
      <c r="Z103" s="185">
        <v>180.86947368421053</v>
      </c>
      <c r="AA103" s="4"/>
      <c r="AB103" s="89" t="s">
        <v>511</v>
      </c>
      <c r="AC103" s="89"/>
      <c r="AD103" s="176">
        <v>8403</v>
      </c>
      <c r="AE103" s="180">
        <v>4</v>
      </c>
      <c r="AF103" s="180">
        <v>3</v>
      </c>
      <c r="AG103" s="180"/>
      <c r="AH103" s="180"/>
      <c r="AI103" s="180"/>
      <c r="AJ103" s="180">
        <v>0</v>
      </c>
      <c r="AK103" s="4"/>
      <c r="AL103" s="4"/>
      <c r="AM103" s="207">
        <v>1312.76</v>
      </c>
      <c r="AN103" s="207">
        <v>18504.349999999999</v>
      </c>
      <c r="AO103" s="207"/>
      <c r="AP103" s="207"/>
      <c r="AQ103" s="207"/>
      <c r="AR103" s="207">
        <v>0</v>
      </c>
      <c r="AS103" s="4"/>
      <c r="AT103" s="4"/>
      <c r="AU103" s="207">
        <v>187.53714285714287</v>
      </c>
      <c r="AV103" s="207">
        <v>6168.1166666666659</v>
      </c>
      <c r="AW103" s="207"/>
      <c r="AX103" s="207"/>
      <c r="AY103" s="207"/>
      <c r="AZ103" s="207">
        <v>0</v>
      </c>
      <c r="BA103" s="4"/>
    </row>
    <row r="104" spans="2:53" x14ac:dyDescent="0.2">
      <c r="B104" s="89" t="s">
        <v>466</v>
      </c>
      <c r="C104" s="89"/>
      <c r="D104" s="176">
        <v>8316</v>
      </c>
      <c r="E104" s="187">
        <v>4</v>
      </c>
      <c r="F104" s="187">
        <v>2</v>
      </c>
      <c r="G104" s="187">
        <v>3</v>
      </c>
      <c r="H104" s="187"/>
      <c r="I104" s="187">
        <v>2</v>
      </c>
      <c r="J104" s="187">
        <v>12</v>
      </c>
      <c r="M104" s="186">
        <v>2849.22</v>
      </c>
      <c r="N104" s="184">
        <v>810.8499999999998</v>
      </c>
      <c r="O104" s="184">
        <v>436.90000000000003</v>
      </c>
      <c r="P104" s="184">
        <v>400.30999999999995</v>
      </c>
      <c r="Q104" s="184">
        <v>805.68999999999983</v>
      </c>
      <c r="R104" s="184">
        <v>6349.67</v>
      </c>
      <c r="S104" s="74"/>
      <c r="T104" s="74"/>
      <c r="U104" s="185">
        <v>123.8791304347826</v>
      </c>
      <c r="V104" s="185">
        <v>45.04722222222221</v>
      </c>
      <c r="W104" s="185">
        <v>27.306250000000002</v>
      </c>
      <c r="X104" s="185">
        <v>30.793076923076917</v>
      </c>
      <c r="Y104" s="185">
        <v>61.976153846153835</v>
      </c>
      <c r="Z104" s="185">
        <v>276.07260869565215</v>
      </c>
      <c r="AA104" s="4"/>
      <c r="AB104" s="89" t="s">
        <v>512</v>
      </c>
      <c r="AC104" s="89"/>
      <c r="AD104" s="176">
        <v>8204</v>
      </c>
      <c r="AE104" s="180">
        <v>4</v>
      </c>
      <c r="AF104" s="180">
        <v>1</v>
      </c>
      <c r="AG104" s="180"/>
      <c r="AH104" s="180"/>
      <c r="AI104" s="180"/>
      <c r="AJ104" s="180">
        <v>0</v>
      </c>
      <c r="AK104" s="4"/>
      <c r="AL104" s="4"/>
      <c r="AM104" s="207">
        <v>1206.92</v>
      </c>
      <c r="AN104" s="207">
        <v>0.17</v>
      </c>
      <c r="AO104" s="207"/>
      <c r="AP104" s="207"/>
      <c r="AQ104" s="207"/>
      <c r="AR104" s="207">
        <v>0</v>
      </c>
      <c r="AS104" s="4"/>
      <c r="AT104" s="4"/>
      <c r="AU104" s="207">
        <v>241.38400000000001</v>
      </c>
      <c r="AV104" s="207">
        <v>0.17</v>
      </c>
      <c r="AW104" s="207"/>
      <c r="AX104" s="207"/>
      <c r="AY104" s="207"/>
      <c r="AZ104" s="207">
        <v>0</v>
      </c>
      <c r="BA104" s="4"/>
    </row>
    <row r="105" spans="2:53" x14ac:dyDescent="0.2">
      <c r="B105" s="89" t="s">
        <v>707</v>
      </c>
      <c r="C105" s="89"/>
      <c r="D105" s="176">
        <v>8321</v>
      </c>
      <c r="E105" s="187">
        <v>1</v>
      </c>
      <c r="F105" s="187"/>
      <c r="G105" s="187"/>
      <c r="H105" s="187"/>
      <c r="I105" s="187"/>
      <c r="J105" s="187">
        <v>0</v>
      </c>
      <c r="M105" s="186">
        <v>49.9</v>
      </c>
      <c r="N105" s="184"/>
      <c r="O105" s="184"/>
      <c r="P105" s="184"/>
      <c r="Q105" s="184"/>
      <c r="R105" s="184">
        <v>0</v>
      </c>
      <c r="S105" s="74"/>
      <c r="T105" s="74"/>
      <c r="U105" s="185">
        <v>49.9</v>
      </c>
      <c r="V105" s="185"/>
      <c r="W105" s="185"/>
      <c r="X105" s="185"/>
      <c r="Y105" s="185"/>
      <c r="Z105" s="185">
        <v>0</v>
      </c>
      <c r="AA105" s="4"/>
      <c r="AB105" s="89" t="s">
        <v>512</v>
      </c>
      <c r="AC105" s="89"/>
      <c r="AD105" s="176">
        <v>8251</v>
      </c>
      <c r="AE105" s="180">
        <v>1</v>
      </c>
      <c r="AF105" s="180"/>
      <c r="AG105" s="180"/>
      <c r="AH105" s="180"/>
      <c r="AI105" s="180"/>
      <c r="AJ105" s="180">
        <v>0</v>
      </c>
      <c r="AK105" s="4"/>
      <c r="AL105" s="4"/>
      <c r="AM105" s="207">
        <v>2.2200000000000002</v>
      </c>
      <c r="AN105" s="207"/>
      <c r="AO105" s="207"/>
      <c r="AP105" s="207"/>
      <c r="AQ105" s="207"/>
      <c r="AR105" s="207">
        <v>0</v>
      </c>
      <c r="AS105" s="4"/>
      <c r="AT105" s="4"/>
      <c r="AU105" s="207">
        <v>2.2200000000000002</v>
      </c>
      <c r="AV105" s="207"/>
      <c r="AW105" s="207"/>
      <c r="AX105" s="207"/>
      <c r="AY105" s="207"/>
      <c r="AZ105" s="207">
        <v>0</v>
      </c>
      <c r="BA105" s="4"/>
    </row>
    <row r="106" spans="2:53" x14ac:dyDescent="0.2">
      <c r="B106" s="89" t="s">
        <v>707</v>
      </c>
      <c r="C106" s="89"/>
      <c r="D106" s="176">
        <v>8345</v>
      </c>
      <c r="E106" s="187"/>
      <c r="F106" s="187"/>
      <c r="G106" s="187">
        <v>1</v>
      </c>
      <c r="H106" s="187"/>
      <c r="I106" s="187"/>
      <c r="J106" s="187">
        <v>0</v>
      </c>
      <c r="M106" s="186">
        <v>103.65</v>
      </c>
      <c r="N106" s="184">
        <v>70.959999999999994</v>
      </c>
      <c r="O106" s="184">
        <v>14.01</v>
      </c>
      <c r="P106" s="184"/>
      <c r="Q106" s="184"/>
      <c r="R106" s="184">
        <v>0</v>
      </c>
      <c r="S106" s="74"/>
      <c r="T106" s="74"/>
      <c r="U106" s="185">
        <v>103.65</v>
      </c>
      <c r="V106" s="185">
        <v>70.959999999999994</v>
      </c>
      <c r="W106" s="185">
        <v>14.01</v>
      </c>
      <c r="X106" s="185"/>
      <c r="Y106" s="185"/>
      <c r="Z106" s="185">
        <v>0</v>
      </c>
      <c r="AA106" s="4"/>
      <c r="AB106" s="89" t="s">
        <v>513</v>
      </c>
      <c r="AC106" s="89"/>
      <c r="AD106" s="176">
        <v>8049</v>
      </c>
      <c r="AE106" s="180">
        <v>9</v>
      </c>
      <c r="AF106" s="180">
        <v>5</v>
      </c>
      <c r="AG106" s="180">
        <v>1</v>
      </c>
      <c r="AH106" s="180">
        <v>1</v>
      </c>
      <c r="AI106" s="180">
        <v>2</v>
      </c>
      <c r="AJ106" s="180">
        <v>4</v>
      </c>
      <c r="AK106" s="4"/>
      <c r="AL106" s="4"/>
      <c r="AM106" s="207">
        <v>15716.869999999999</v>
      </c>
      <c r="AN106" s="207">
        <v>1497.0500000000002</v>
      </c>
      <c r="AO106" s="207">
        <v>340.53999999999996</v>
      </c>
      <c r="AP106" s="207">
        <v>305.87</v>
      </c>
      <c r="AQ106" s="207">
        <v>133.91</v>
      </c>
      <c r="AR106" s="207">
        <v>2527.56</v>
      </c>
      <c r="AS106" s="4"/>
      <c r="AT106" s="4"/>
      <c r="AU106" s="207">
        <v>785.84349999999995</v>
      </c>
      <c r="AV106" s="207">
        <v>136.09545454545457</v>
      </c>
      <c r="AW106" s="207">
        <v>48.648571428571422</v>
      </c>
      <c r="AX106" s="207">
        <v>50.978333333333332</v>
      </c>
      <c r="AY106" s="207">
        <v>22.318333333333332</v>
      </c>
      <c r="AZ106" s="207">
        <v>114.88909090909091</v>
      </c>
      <c r="BA106" s="4"/>
    </row>
    <row r="107" spans="2:53" x14ac:dyDescent="0.2">
      <c r="B107" s="89" t="s">
        <v>467</v>
      </c>
      <c r="C107" s="89"/>
      <c r="D107" s="176">
        <v>8315</v>
      </c>
      <c r="E107" s="187"/>
      <c r="F107" s="187"/>
      <c r="G107" s="187"/>
      <c r="H107" s="187"/>
      <c r="I107" s="187"/>
      <c r="J107" s="187">
        <v>1</v>
      </c>
      <c r="M107" s="186"/>
      <c r="N107" s="184">
        <v>10.85</v>
      </c>
      <c r="O107" s="184">
        <v>11.21</v>
      </c>
      <c r="P107" s="184">
        <v>10.15</v>
      </c>
      <c r="Q107" s="184">
        <v>10.5</v>
      </c>
      <c r="R107" s="184">
        <v>353.88</v>
      </c>
      <c r="S107" s="74"/>
      <c r="T107" s="74"/>
      <c r="U107" s="185"/>
      <c r="V107" s="185">
        <v>10.85</v>
      </c>
      <c r="W107" s="185">
        <v>11.21</v>
      </c>
      <c r="X107" s="185">
        <v>10.15</v>
      </c>
      <c r="Y107" s="185">
        <v>10.5</v>
      </c>
      <c r="Z107" s="185">
        <v>353.88</v>
      </c>
      <c r="AA107" s="4"/>
      <c r="AB107" s="89" t="s">
        <v>514</v>
      </c>
      <c r="AC107" s="89"/>
      <c r="AD107" s="176">
        <v>8328</v>
      </c>
      <c r="AE107" s="180">
        <v>2</v>
      </c>
      <c r="AF107" s="180">
        <v>1</v>
      </c>
      <c r="AG107" s="180">
        <v>1</v>
      </c>
      <c r="AH107" s="180">
        <v>1</v>
      </c>
      <c r="AI107" s="180">
        <v>1</v>
      </c>
      <c r="AJ107" s="180">
        <v>4</v>
      </c>
      <c r="AK107" s="4"/>
      <c r="AL107" s="4"/>
      <c r="AM107" s="207">
        <v>2126.4700000000003</v>
      </c>
      <c r="AN107" s="207">
        <v>1871.91</v>
      </c>
      <c r="AO107" s="207">
        <v>1628.79</v>
      </c>
      <c r="AP107" s="207">
        <v>754.55</v>
      </c>
      <c r="AQ107" s="207">
        <v>219.40000000000003</v>
      </c>
      <c r="AR107" s="207">
        <v>205.3</v>
      </c>
      <c r="AS107" s="4"/>
      <c r="AT107" s="4"/>
      <c r="AU107" s="207">
        <v>265.80875000000003</v>
      </c>
      <c r="AV107" s="207">
        <v>311.98500000000001</v>
      </c>
      <c r="AW107" s="207">
        <v>325.75799999999998</v>
      </c>
      <c r="AX107" s="207">
        <v>125.75833333333333</v>
      </c>
      <c r="AY107" s="207">
        <v>43.88000000000001</v>
      </c>
      <c r="AZ107" s="207">
        <v>20.53</v>
      </c>
      <c r="BA107" s="4"/>
    </row>
    <row r="108" spans="2:53" x14ac:dyDescent="0.2">
      <c r="B108" s="89" t="s">
        <v>467</v>
      </c>
      <c r="C108" s="89"/>
      <c r="D108" s="176">
        <v>8345</v>
      </c>
      <c r="E108" s="187">
        <v>5</v>
      </c>
      <c r="F108" s="187"/>
      <c r="G108" s="187"/>
      <c r="H108" s="187"/>
      <c r="I108" s="187"/>
      <c r="J108" s="187">
        <v>0</v>
      </c>
      <c r="M108" s="186">
        <v>604.32000000000005</v>
      </c>
      <c r="N108" s="184"/>
      <c r="O108" s="184"/>
      <c r="P108" s="184"/>
      <c r="Q108" s="184"/>
      <c r="R108" s="184">
        <v>0</v>
      </c>
      <c r="S108" s="74"/>
      <c r="T108" s="74"/>
      <c r="U108" s="185">
        <v>120.864</v>
      </c>
      <c r="V108" s="185"/>
      <c r="W108" s="185"/>
      <c r="X108" s="185"/>
      <c r="Y108" s="185"/>
      <c r="Z108" s="185">
        <v>0</v>
      </c>
      <c r="AA108" s="4"/>
      <c r="AB108" s="89" t="s">
        <v>515</v>
      </c>
      <c r="AC108" s="89"/>
      <c r="AD108" s="176">
        <v>8079</v>
      </c>
      <c r="AE108" s="180"/>
      <c r="AF108" s="180"/>
      <c r="AG108" s="180">
        <v>1</v>
      </c>
      <c r="AH108" s="180"/>
      <c r="AI108" s="180"/>
      <c r="AJ108" s="180">
        <v>1</v>
      </c>
      <c r="AK108" s="4"/>
      <c r="AL108" s="4"/>
      <c r="AM108" s="207">
        <v>898.15000000000009</v>
      </c>
      <c r="AN108" s="207">
        <v>219.2</v>
      </c>
      <c r="AO108" s="207">
        <v>184.26999999999998</v>
      </c>
      <c r="AP108" s="207">
        <v>300.31</v>
      </c>
      <c r="AQ108" s="207">
        <v>452.05</v>
      </c>
      <c r="AR108" s="207">
        <v>121.28</v>
      </c>
      <c r="AS108" s="4"/>
      <c r="AT108" s="4"/>
      <c r="AU108" s="207">
        <v>449.07500000000005</v>
      </c>
      <c r="AV108" s="207">
        <v>109.6</v>
      </c>
      <c r="AW108" s="207">
        <v>92.134999999999991</v>
      </c>
      <c r="AX108" s="207">
        <v>300.31</v>
      </c>
      <c r="AY108" s="207">
        <v>452.05</v>
      </c>
      <c r="AZ108" s="207">
        <v>60.64</v>
      </c>
      <c r="BA108" s="4"/>
    </row>
    <row r="109" spans="2:53" x14ac:dyDescent="0.2">
      <c r="B109" s="89" t="s">
        <v>468</v>
      </c>
      <c r="C109" s="89"/>
      <c r="D109" s="176">
        <v>8020</v>
      </c>
      <c r="E109" s="187">
        <v>3</v>
      </c>
      <c r="F109" s="187">
        <v>3</v>
      </c>
      <c r="G109" s="187">
        <v>1</v>
      </c>
      <c r="H109" s="187"/>
      <c r="I109" s="187"/>
      <c r="J109" s="187">
        <v>1</v>
      </c>
      <c r="M109" s="186">
        <v>2539.5299999999997</v>
      </c>
      <c r="N109" s="184">
        <v>538.75</v>
      </c>
      <c r="O109" s="184">
        <v>26.229999999999997</v>
      </c>
      <c r="P109" s="184">
        <v>27.17</v>
      </c>
      <c r="Q109" s="184">
        <v>22.83</v>
      </c>
      <c r="R109" s="184">
        <v>250.63</v>
      </c>
      <c r="S109" s="74"/>
      <c r="T109" s="74"/>
      <c r="U109" s="185">
        <v>362.78999999999996</v>
      </c>
      <c r="V109" s="185">
        <v>134.6875</v>
      </c>
      <c r="W109" s="185">
        <v>13.114999999999998</v>
      </c>
      <c r="X109" s="185">
        <v>27.17</v>
      </c>
      <c r="Y109" s="185">
        <v>22.83</v>
      </c>
      <c r="Z109" s="185">
        <v>31.328749999999999</v>
      </c>
      <c r="AA109" s="4"/>
      <c r="AB109" s="89" t="s">
        <v>517</v>
      </c>
      <c r="AC109" s="89"/>
      <c r="AD109" s="176">
        <v>8051</v>
      </c>
      <c r="AE109" s="180">
        <v>11</v>
      </c>
      <c r="AF109" s="180">
        <v>4</v>
      </c>
      <c r="AG109" s="180">
        <v>9</v>
      </c>
      <c r="AH109" s="180">
        <v>1</v>
      </c>
      <c r="AI109" s="180">
        <v>2</v>
      </c>
      <c r="AJ109" s="180">
        <v>3</v>
      </c>
      <c r="AK109" s="4"/>
      <c r="AL109" s="4"/>
      <c r="AM109" s="207">
        <v>8648.4599999999973</v>
      </c>
      <c r="AN109" s="207">
        <v>1841.7199999999998</v>
      </c>
      <c r="AO109" s="207">
        <v>381.29</v>
      </c>
      <c r="AP109" s="207">
        <v>92.68</v>
      </c>
      <c r="AQ109" s="207">
        <v>484.55999999999995</v>
      </c>
      <c r="AR109" s="207">
        <v>1329.88</v>
      </c>
      <c r="AS109" s="4"/>
      <c r="AT109" s="4"/>
      <c r="AU109" s="207">
        <v>308.87357142857132</v>
      </c>
      <c r="AV109" s="207">
        <v>131.55142857142854</v>
      </c>
      <c r="AW109" s="207">
        <v>29.330000000000002</v>
      </c>
      <c r="AX109" s="207">
        <v>46.34</v>
      </c>
      <c r="AY109" s="207">
        <v>121.13999999999999</v>
      </c>
      <c r="AZ109" s="207">
        <v>44.329333333333338</v>
      </c>
      <c r="BA109" s="4"/>
    </row>
    <row r="110" spans="2:53" x14ac:dyDescent="0.2">
      <c r="B110" s="89" t="s">
        <v>468</v>
      </c>
      <c r="C110" s="89"/>
      <c r="D110" s="176">
        <v>8056</v>
      </c>
      <c r="E110" s="187">
        <v>10</v>
      </c>
      <c r="F110" s="187">
        <v>4</v>
      </c>
      <c r="G110" s="187">
        <v>1</v>
      </c>
      <c r="H110" s="187">
        <v>1</v>
      </c>
      <c r="I110" s="187"/>
      <c r="J110" s="187">
        <v>4</v>
      </c>
      <c r="M110" s="186">
        <v>2989.8100000000004</v>
      </c>
      <c r="N110" s="184">
        <v>756.25</v>
      </c>
      <c r="O110" s="184">
        <v>182.06</v>
      </c>
      <c r="P110" s="184">
        <v>135.25</v>
      </c>
      <c r="Q110" s="184">
        <v>112.31</v>
      </c>
      <c r="R110" s="184">
        <v>600.91</v>
      </c>
      <c r="S110" s="74"/>
      <c r="T110" s="74"/>
      <c r="U110" s="185">
        <v>166.10055555555559</v>
      </c>
      <c r="V110" s="185">
        <v>94.53125</v>
      </c>
      <c r="W110" s="185">
        <v>45.515000000000001</v>
      </c>
      <c r="X110" s="185">
        <v>45.083333333333336</v>
      </c>
      <c r="Y110" s="185">
        <v>56.155000000000001</v>
      </c>
      <c r="Z110" s="185">
        <v>30.045499999999997</v>
      </c>
      <c r="AA110" s="4"/>
      <c r="AB110" s="89" t="s">
        <v>517</v>
      </c>
      <c r="AC110" s="89"/>
      <c r="AD110" s="176">
        <v>8080</v>
      </c>
      <c r="AE110" s="180">
        <v>1</v>
      </c>
      <c r="AF110" s="180">
        <v>1</v>
      </c>
      <c r="AG110" s="180"/>
      <c r="AH110" s="180"/>
      <c r="AI110" s="180"/>
      <c r="AJ110" s="180">
        <v>1</v>
      </c>
      <c r="AK110" s="4"/>
      <c r="AL110" s="4"/>
      <c r="AM110" s="207">
        <v>1576.03</v>
      </c>
      <c r="AN110" s="207">
        <v>2.93</v>
      </c>
      <c r="AO110" s="207"/>
      <c r="AP110" s="207"/>
      <c r="AQ110" s="207"/>
      <c r="AR110" s="207">
        <v>1920</v>
      </c>
      <c r="AS110" s="4"/>
      <c r="AT110" s="4"/>
      <c r="AU110" s="207">
        <v>788.01499999999999</v>
      </c>
      <c r="AV110" s="207">
        <v>2.93</v>
      </c>
      <c r="AW110" s="207"/>
      <c r="AX110" s="207"/>
      <c r="AY110" s="207"/>
      <c r="AZ110" s="207">
        <v>640</v>
      </c>
      <c r="BA110" s="4"/>
    </row>
    <row r="111" spans="2:53" x14ac:dyDescent="0.2">
      <c r="B111" s="89" t="s">
        <v>468</v>
      </c>
      <c r="C111" s="89"/>
      <c r="D111" s="176">
        <v>8061</v>
      </c>
      <c r="E111" s="187">
        <v>9</v>
      </c>
      <c r="F111" s="187">
        <v>5</v>
      </c>
      <c r="G111" s="187"/>
      <c r="H111" s="187">
        <v>2</v>
      </c>
      <c r="I111" s="187">
        <v>1</v>
      </c>
      <c r="J111" s="187">
        <v>11</v>
      </c>
      <c r="M111" s="186">
        <v>2243.0200000000004</v>
      </c>
      <c r="N111" s="184">
        <v>1274.0899999999997</v>
      </c>
      <c r="O111" s="184">
        <v>345.36</v>
      </c>
      <c r="P111" s="184">
        <v>289.34999999999997</v>
      </c>
      <c r="Q111" s="184">
        <v>146.30000000000001</v>
      </c>
      <c r="R111" s="184">
        <v>2375.2100000000005</v>
      </c>
      <c r="S111" s="74"/>
      <c r="T111" s="74"/>
      <c r="U111" s="185">
        <v>93.45916666666669</v>
      </c>
      <c r="V111" s="185">
        <v>70.782777777777767</v>
      </c>
      <c r="W111" s="185">
        <v>26.566153846153846</v>
      </c>
      <c r="X111" s="185">
        <v>22.257692307692306</v>
      </c>
      <c r="Y111" s="185">
        <v>18.287500000000001</v>
      </c>
      <c r="Z111" s="185">
        <v>84.828928571428591</v>
      </c>
      <c r="AA111" s="4"/>
      <c r="AB111" s="89" t="s">
        <v>743</v>
      </c>
      <c r="AC111" s="89"/>
      <c r="AD111" s="176">
        <v>8051</v>
      </c>
      <c r="AE111" s="180"/>
      <c r="AF111" s="180"/>
      <c r="AG111" s="180"/>
      <c r="AH111" s="180"/>
      <c r="AI111" s="180"/>
      <c r="AJ111" s="180">
        <v>1</v>
      </c>
      <c r="AK111" s="4"/>
      <c r="AL111" s="4"/>
      <c r="AM111" s="207">
        <v>43.94</v>
      </c>
      <c r="AN111" s="207">
        <v>39.630000000000003</v>
      </c>
      <c r="AO111" s="207">
        <v>42.05</v>
      </c>
      <c r="AP111" s="207">
        <v>45.79</v>
      </c>
      <c r="AQ111" s="207">
        <v>42.75</v>
      </c>
      <c r="AR111" s="207">
        <v>327.21999999999997</v>
      </c>
      <c r="AS111" s="4"/>
      <c r="AT111" s="4"/>
      <c r="AU111" s="207">
        <v>43.94</v>
      </c>
      <c r="AV111" s="207">
        <v>39.630000000000003</v>
      </c>
      <c r="AW111" s="207">
        <v>42.05</v>
      </c>
      <c r="AX111" s="207">
        <v>45.79</v>
      </c>
      <c r="AY111" s="207">
        <v>42.75</v>
      </c>
      <c r="AZ111" s="207">
        <v>327.21999999999997</v>
      </c>
      <c r="BA111" s="4"/>
    </row>
    <row r="112" spans="2:53" x14ac:dyDescent="0.2">
      <c r="B112" s="89" t="s">
        <v>671</v>
      </c>
      <c r="C112" s="89"/>
      <c r="D112" s="176">
        <v>8056</v>
      </c>
      <c r="E112" s="187">
        <v>1</v>
      </c>
      <c r="F112" s="187">
        <v>3</v>
      </c>
      <c r="G112" s="187"/>
      <c r="H112" s="187">
        <v>1</v>
      </c>
      <c r="I112" s="187"/>
      <c r="J112" s="187">
        <v>0</v>
      </c>
      <c r="M112" s="186">
        <v>241.55</v>
      </c>
      <c r="N112" s="184">
        <v>616.03000000000009</v>
      </c>
      <c r="O112" s="184">
        <v>11.3</v>
      </c>
      <c r="P112" s="184">
        <v>15.62</v>
      </c>
      <c r="Q112" s="184"/>
      <c r="R112" s="184">
        <v>0</v>
      </c>
      <c r="S112" s="74"/>
      <c r="T112" s="74"/>
      <c r="U112" s="185">
        <v>120.77500000000001</v>
      </c>
      <c r="V112" s="185">
        <v>154.00750000000002</v>
      </c>
      <c r="W112" s="185">
        <v>11.3</v>
      </c>
      <c r="X112" s="185">
        <v>15.62</v>
      </c>
      <c r="Y112" s="185"/>
      <c r="Z112" s="185">
        <v>0</v>
      </c>
      <c r="AA112" s="4"/>
      <c r="AB112" s="89" t="s">
        <v>518</v>
      </c>
      <c r="AC112" s="89"/>
      <c r="AD112" s="176">
        <v>8402</v>
      </c>
      <c r="AE112" s="180">
        <v>10</v>
      </c>
      <c r="AF112" s="180">
        <v>3</v>
      </c>
      <c r="AG112" s="180">
        <v>5</v>
      </c>
      <c r="AH112" s="180"/>
      <c r="AI112" s="180">
        <v>3</v>
      </c>
      <c r="AJ112" s="180">
        <v>8</v>
      </c>
      <c r="AK112" s="4"/>
      <c r="AL112" s="4"/>
      <c r="AM112" s="207">
        <v>8279.26</v>
      </c>
      <c r="AN112" s="207">
        <v>2130.61</v>
      </c>
      <c r="AO112" s="207">
        <v>4197.6399999999994</v>
      </c>
      <c r="AP112" s="207">
        <v>219.71999999999997</v>
      </c>
      <c r="AQ112" s="207">
        <v>170.31</v>
      </c>
      <c r="AR112" s="207">
        <v>11057.52</v>
      </c>
      <c r="AS112" s="4"/>
      <c r="AT112" s="4"/>
      <c r="AU112" s="207">
        <v>359.96782608695651</v>
      </c>
      <c r="AV112" s="207">
        <v>193.69181818181821</v>
      </c>
      <c r="AW112" s="207">
        <v>381.60363636363633</v>
      </c>
      <c r="AX112" s="207">
        <v>27.464999999999996</v>
      </c>
      <c r="AY112" s="207">
        <v>21.28875</v>
      </c>
      <c r="AZ112" s="207">
        <v>381.29379310344831</v>
      </c>
      <c r="BA112" s="4"/>
    </row>
    <row r="113" spans="2:53" x14ac:dyDescent="0.2">
      <c r="B113" s="89" t="s">
        <v>671</v>
      </c>
      <c r="C113" s="89"/>
      <c r="D113" s="176">
        <v>8061</v>
      </c>
      <c r="E113" s="187"/>
      <c r="F113" s="187"/>
      <c r="G113" s="187"/>
      <c r="H113" s="187"/>
      <c r="I113" s="187"/>
      <c r="J113" s="187">
        <v>1</v>
      </c>
      <c r="M113" s="186"/>
      <c r="N113" s="184">
        <v>204.81</v>
      </c>
      <c r="O113" s="184">
        <v>48.3</v>
      </c>
      <c r="P113" s="184">
        <v>44.03</v>
      </c>
      <c r="Q113" s="184"/>
      <c r="R113" s="184">
        <v>62.79</v>
      </c>
      <c r="S113" s="74"/>
      <c r="T113" s="74"/>
      <c r="U113" s="185"/>
      <c r="V113" s="185">
        <v>204.81</v>
      </c>
      <c r="W113" s="185">
        <v>48.3</v>
      </c>
      <c r="X113" s="185">
        <v>44.03</v>
      </c>
      <c r="Y113" s="185"/>
      <c r="Z113" s="185">
        <v>62.79</v>
      </c>
      <c r="AA113" s="4"/>
      <c r="AB113" s="89" t="s">
        <v>520</v>
      </c>
      <c r="AC113" s="89"/>
      <c r="AD113" s="176">
        <v>8053</v>
      </c>
      <c r="AE113" s="180">
        <v>9</v>
      </c>
      <c r="AF113" s="180">
        <v>2</v>
      </c>
      <c r="AG113" s="180">
        <v>5</v>
      </c>
      <c r="AH113" s="180">
        <v>1</v>
      </c>
      <c r="AI113" s="180">
        <v>3</v>
      </c>
      <c r="AJ113" s="180">
        <v>9</v>
      </c>
      <c r="AK113" s="4"/>
      <c r="AL113" s="4"/>
      <c r="AM113" s="207">
        <v>29415.969999999998</v>
      </c>
      <c r="AN113" s="207">
        <v>2272.6</v>
      </c>
      <c r="AO113" s="207">
        <v>1892.95</v>
      </c>
      <c r="AP113" s="207">
        <v>461.32</v>
      </c>
      <c r="AQ113" s="207">
        <v>314.89</v>
      </c>
      <c r="AR113" s="207">
        <v>19099.82</v>
      </c>
      <c r="AS113" s="4"/>
      <c r="AT113" s="4"/>
      <c r="AU113" s="207">
        <v>1176.6387999999999</v>
      </c>
      <c r="AV113" s="207">
        <v>206.6</v>
      </c>
      <c r="AW113" s="207">
        <v>157.74583333333334</v>
      </c>
      <c r="AX113" s="207">
        <v>46.131999999999998</v>
      </c>
      <c r="AY113" s="207">
        <v>34.987777777777779</v>
      </c>
      <c r="AZ113" s="207">
        <v>658.61448275862062</v>
      </c>
      <c r="BA113" s="4"/>
    </row>
    <row r="114" spans="2:53" x14ac:dyDescent="0.2">
      <c r="B114" s="89" t="s">
        <v>708</v>
      </c>
      <c r="C114" s="89"/>
      <c r="D114" s="176">
        <v>8215</v>
      </c>
      <c r="E114" s="187">
        <v>1</v>
      </c>
      <c r="F114" s="187"/>
      <c r="G114" s="187"/>
      <c r="H114" s="187"/>
      <c r="I114" s="187"/>
      <c r="J114" s="187">
        <v>0</v>
      </c>
      <c r="M114" s="186">
        <v>185.29</v>
      </c>
      <c r="N114" s="184"/>
      <c r="O114" s="184"/>
      <c r="P114" s="184"/>
      <c r="Q114" s="184"/>
      <c r="R114" s="184">
        <v>0</v>
      </c>
      <c r="S114" s="74"/>
      <c r="T114" s="74"/>
      <c r="U114" s="185">
        <v>185.29</v>
      </c>
      <c r="V114" s="185"/>
      <c r="W114" s="185"/>
      <c r="X114" s="185"/>
      <c r="Y114" s="185"/>
      <c r="Z114" s="185">
        <v>0</v>
      </c>
      <c r="AA114" s="4"/>
      <c r="AB114" s="89" t="s">
        <v>521</v>
      </c>
      <c r="AC114" s="89"/>
      <c r="AD114" s="176">
        <v>8223</v>
      </c>
      <c r="AE114" s="180">
        <v>8</v>
      </c>
      <c r="AF114" s="180">
        <v>5</v>
      </c>
      <c r="AG114" s="180">
        <v>3</v>
      </c>
      <c r="AH114" s="180">
        <v>1</v>
      </c>
      <c r="AI114" s="180">
        <v>2</v>
      </c>
      <c r="AJ114" s="180">
        <v>5</v>
      </c>
      <c r="AK114" s="4"/>
      <c r="AL114" s="4"/>
      <c r="AM114" s="207">
        <v>8199.130000000001</v>
      </c>
      <c r="AN114" s="207">
        <v>2268.4299999999998</v>
      </c>
      <c r="AO114" s="207">
        <v>1643.5300000000002</v>
      </c>
      <c r="AP114" s="207">
        <v>1717.3500000000001</v>
      </c>
      <c r="AQ114" s="207">
        <v>1186.4100000000001</v>
      </c>
      <c r="AR114" s="207">
        <v>27439.120000000003</v>
      </c>
      <c r="AS114" s="4"/>
      <c r="AT114" s="4"/>
      <c r="AU114" s="207">
        <v>390.43476190476196</v>
      </c>
      <c r="AV114" s="207">
        <v>189.03583333333333</v>
      </c>
      <c r="AW114" s="207">
        <v>182.61444444444447</v>
      </c>
      <c r="AX114" s="207">
        <v>286.22500000000002</v>
      </c>
      <c r="AY114" s="207">
        <v>237.28200000000001</v>
      </c>
      <c r="AZ114" s="207">
        <v>1143.2966666666669</v>
      </c>
      <c r="BA114" s="4"/>
    </row>
    <row r="115" spans="2:53" x14ac:dyDescent="0.2">
      <c r="B115" s="89" t="s">
        <v>470</v>
      </c>
      <c r="C115" s="89"/>
      <c r="D115" s="176">
        <v>8215</v>
      </c>
      <c r="E115" s="187">
        <v>229</v>
      </c>
      <c r="F115" s="187">
        <v>102</v>
      </c>
      <c r="G115" s="187">
        <v>100</v>
      </c>
      <c r="H115" s="187">
        <v>37</v>
      </c>
      <c r="I115" s="187">
        <v>37</v>
      </c>
      <c r="J115" s="187">
        <v>258</v>
      </c>
      <c r="M115" s="186">
        <v>98865.570000000036</v>
      </c>
      <c r="N115" s="184">
        <v>44083.840000000047</v>
      </c>
      <c r="O115" s="184">
        <v>30479.730000000032</v>
      </c>
      <c r="P115" s="184">
        <v>14936.659999999976</v>
      </c>
      <c r="Q115" s="184">
        <v>17861.050000000003</v>
      </c>
      <c r="R115" s="184">
        <v>130137.20999999999</v>
      </c>
      <c r="S115" s="74"/>
      <c r="T115" s="74"/>
      <c r="U115" s="185">
        <v>144.32929927007305</v>
      </c>
      <c r="V115" s="185">
        <v>95.213477321814352</v>
      </c>
      <c r="W115" s="185">
        <v>78.963031088082985</v>
      </c>
      <c r="X115" s="185">
        <v>52.409333333333251</v>
      </c>
      <c r="Y115" s="185">
        <v>68.171946564885502</v>
      </c>
      <c r="Z115" s="185">
        <v>170.55990825688073</v>
      </c>
      <c r="AA115" s="4"/>
      <c r="AB115" s="89" t="s">
        <v>845</v>
      </c>
      <c r="AC115" s="89"/>
      <c r="AD115" s="176">
        <v>8332</v>
      </c>
      <c r="AE115" s="180"/>
      <c r="AF115" s="180">
        <v>1</v>
      </c>
      <c r="AG115" s="180"/>
      <c r="AH115" s="180"/>
      <c r="AI115" s="180"/>
      <c r="AJ115" s="180">
        <v>0</v>
      </c>
      <c r="AK115" s="4"/>
      <c r="AL115" s="4"/>
      <c r="AM115" s="207">
        <v>3.85</v>
      </c>
      <c r="AN115" s="207">
        <v>46.26</v>
      </c>
      <c r="AO115" s="207"/>
      <c r="AP115" s="207"/>
      <c r="AQ115" s="207"/>
      <c r="AR115" s="207">
        <v>0</v>
      </c>
      <c r="AS115" s="4"/>
      <c r="AT115" s="4"/>
      <c r="AU115" s="207">
        <v>3.85</v>
      </c>
      <c r="AV115" s="207">
        <v>46.26</v>
      </c>
      <c r="AW115" s="207"/>
      <c r="AX115" s="207"/>
      <c r="AY115" s="207"/>
      <c r="AZ115" s="207">
        <v>0</v>
      </c>
      <c r="BA115" s="4"/>
    </row>
    <row r="116" spans="2:53" x14ac:dyDescent="0.2">
      <c r="B116" s="89" t="s">
        <v>660</v>
      </c>
      <c r="C116" s="89"/>
      <c r="D116" s="176">
        <v>8234</v>
      </c>
      <c r="E116" s="187">
        <v>1</v>
      </c>
      <c r="F116" s="187"/>
      <c r="G116" s="187"/>
      <c r="H116" s="187"/>
      <c r="I116" s="187"/>
      <c r="J116" s="187">
        <v>0</v>
      </c>
      <c r="M116" s="186">
        <v>60.64</v>
      </c>
      <c r="N116" s="184"/>
      <c r="O116" s="184"/>
      <c r="P116" s="184"/>
      <c r="Q116" s="184"/>
      <c r="R116" s="184">
        <v>0</v>
      </c>
      <c r="S116" s="74"/>
      <c r="T116" s="74"/>
      <c r="U116" s="185">
        <v>60.64</v>
      </c>
      <c r="V116" s="185"/>
      <c r="W116" s="185"/>
      <c r="X116" s="185"/>
      <c r="Y116" s="185"/>
      <c r="Z116" s="185">
        <v>0</v>
      </c>
      <c r="AA116" s="4"/>
      <c r="AB116" s="89" t="s">
        <v>646</v>
      </c>
      <c r="AC116" s="89"/>
      <c r="AD116" s="176">
        <v>8330</v>
      </c>
      <c r="AE116" s="180">
        <v>28</v>
      </c>
      <c r="AF116" s="180">
        <v>20</v>
      </c>
      <c r="AG116" s="180">
        <v>11</v>
      </c>
      <c r="AH116" s="180">
        <v>3</v>
      </c>
      <c r="AI116" s="180">
        <v>14</v>
      </c>
      <c r="AJ116" s="180">
        <v>27</v>
      </c>
      <c r="AK116" s="4"/>
      <c r="AL116" s="4"/>
      <c r="AM116" s="207">
        <v>98337.199999999953</v>
      </c>
      <c r="AN116" s="207">
        <v>50910.12999999999</v>
      </c>
      <c r="AO116" s="207">
        <v>19190.670000000009</v>
      </c>
      <c r="AP116" s="207">
        <v>7898.6000000000022</v>
      </c>
      <c r="AQ116" s="207">
        <v>32425.5</v>
      </c>
      <c r="AR116" s="207">
        <v>12498.329999999998</v>
      </c>
      <c r="AS116" s="4"/>
      <c r="AT116" s="4"/>
      <c r="AU116" s="207">
        <v>1104.9123595505612</v>
      </c>
      <c r="AV116" s="207">
        <v>834.59229508196699</v>
      </c>
      <c r="AW116" s="207">
        <v>436.15159090909111</v>
      </c>
      <c r="AX116" s="207">
        <v>202.52820512820517</v>
      </c>
      <c r="AY116" s="207">
        <v>926.44285714285718</v>
      </c>
      <c r="AZ116" s="207">
        <v>121.34300970873785</v>
      </c>
      <c r="BA116" s="4"/>
    </row>
    <row r="117" spans="2:53" x14ac:dyDescent="0.2">
      <c r="B117" s="89" t="s">
        <v>470</v>
      </c>
      <c r="C117" s="89"/>
      <c r="D117" s="176">
        <v>8330</v>
      </c>
      <c r="E117" s="187"/>
      <c r="F117" s="187"/>
      <c r="G117" s="187"/>
      <c r="H117" s="187"/>
      <c r="I117" s="187"/>
      <c r="J117" s="187">
        <v>1</v>
      </c>
      <c r="M117" s="186">
        <v>9.8000000000000007</v>
      </c>
      <c r="N117" s="184">
        <v>10.85</v>
      </c>
      <c r="O117" s="184">
        <v>10.15</v>
      </c>
      <c r="P117" s="184">
        <v>11.21</v>
      </c>
      <c r="Q117" s="184">
        <v>10.15</v>
      </c>
      <c r="R117" s="184">
        <v>91.67</v>
      </c>
      <c r="S117" s="74"/>
      <c r="T117" s="74"/>
      <c r="U117" s="185">
        <v>9.8000000000000007</v>
      </c>
      <c r="V117" s="185">
        <v>10.85</v>
      </c>
      <c r="W117" s="185">
        <v>10.15</v>
      </c>
      <c r="X117" s="185">
        <v>11.21</v>
      </c>
      <c r="Y117" s="185">
        <v>10.15</v>
      </c>
      <c r="Z117" s="185">
        <v>91.67</v>
      </c>
      <c r="AA117" s="4"/>
      <c r="AB117" s="89" t="s">
        <v>525</v>
      </c>
      <c r="AC117" s="89"/>
      <c r="AD117" s="176">
        <v>8055</v>
      </c>
      <c r="AE117" s="180"/>
      <c r="AF117" s="180">
        <v>1</v>
      </c>
      <c r="AG117" s="180"/>
      <c r="AH117" s="180"/>
      <c r="AI117" s="180"/>
      <c r="AJ117" s="180">
        <v>0</v>
      </c>
      <c r="AK117" s="4"/>
      <c r="AL117" s="4"/>
      <c r="AM117" s="207">
        <v>40.03</v>
      </c>
      <c r="AN117" s="207">
        <v>43.19</v>
      </c>
      <c r="AO117" s="207"/>
      <c r="AP117" s="207"/>
      <c r="AQ117" s="207"/>
      <c r="AR117" s="207">
        <v>0</v>
      </c>
      <c r="AS117" s="4"/>
      <c r="AT117" s="4"/>
      <c r="AU117" s="207">
        <v>40.03</v>
      </c>
      <c r="AV117" s="207">
        <v>43.19</v>
      </c>
      <c r="AW117" s="207"/>
      <c r="AX117" s="207"/>
      <c r="AY117" s="207"/>
      <c r="AZ117" s="207">
        <v>0</v>
      </c>
      <c r="BA117" s="4"/>
    </row>
    <row r="118" spans="2:53" x14ac:dyDescent="0.2">
      <c r="B118" s="89" t="s">
        <v>471</v>
      </c>
      <c r="C118" s="89"/>
      <c r="D118" s="176">
        <v>8233</v>
      </c>
      <c r="E118" s="187"/>
      <c r="F118" s="187"/>
      <c r="G118" s="187"/>
      <c r="H118" s="187"/>
      <c r="I118" s="187">
        <v>1</v>
      </c>
      <c r="J118" s="187">
        <v>0</v>
      </c>
      <c r="M118" s="186"/>
      <c r="N118" s="184"/>
      <c r="O118" s="184"/>
      <c r="P118" s="184"/>
      <c r="Q118" s="184">
        <v>81.64</v>
      </c>
      <c r="R118" s="184">
        <v>0</v>
      </c>
      <c r="S118" s="74"/>
      <c r="T118" s="74"/>
      <c r="U118" s="185"/>
      <c r="V118" s="185"/>
      <c r="W118" s="185"/>
      <c r="X118" s="185"/>
      <c r="Y118" s="185">
        <v>81.64</v>
      </c>
      <c r="Z118" s="185">
        <v>0</v>
      </c>
      <c r="AA118" s="4"/>
      <c r="AB118" s="89" t="s">
        <v>526</v>
      </c>
      <c r="AC118" s="89"/>
      <c r="AD118" s="176">
        <v>8055</v>
      </c>
      <c r="AE118" s="180">
        <v>38</v>
      </c>
      <c r="AF118" s="180">
        <v>16</v>
      </c>
      <c r="AG118" s="180">
        <v>3</v>
      </c>
      <c r="AH118" s="180">
        <v>5</v>
      </c>
      <c r="AI118" s="180">
        <v>4</v>
      </c>
      <c r="AJ118" s="180">
        <v>26</v>
      </c>
      <c r="AK118" s="4"/>
      <c r="AL118" s="4"/>
      <c r="AM118" s="207">
        <v>37975.299999999996</v>
      </c>
      <c r="AN118" s="207">
        <v>35346.779999999977</v>
      </c>
      <c r="AO118" s="207">
        <v>2543</v>
      </c>
      <c r="AP118" s="207">
        <v>2802.6100000000006</v>
      </c>
      <c r="AQ118" s="207">
        <v>588.99999999999989</v>
      </c>
      <c r="AR118" s="207">
        <v>26093.61</v>
      </c>
      <c r="AS118" s="4"/>
      <c r="AT118" s="4"/>
      <c r="AU118" s="207">
        <v>463.1134146341463</v>
      </c>
      <c r="AV118" s="207">
        <v>841.58999999999946</v>
      </c>
      <c r="AW118" s="207">
        <v>87.689655172413794</v>
      </c>
      <c r="AX118" s="207">
        <v>100.09321428571431</v>
      </c>
      <c r="AY118" s="207">
        <v>24.541666666666661</v>
      </c>
      <c r="AZ118" s="207">
        <v>283.62619565217392</v>
      </c>
      <c r="BA118" s="4"/>
    </row>
    <row r="119" spans="2:53" x14ac:dyDescent="0.2">
      <c r="B119" s="89" t="s">
        <v>471</v>
      </c>
      <c r="C119" s="89"/>
      <c r="D119" s="176">
        <v>8234</v>
      </c>
      <c r="E119" s="187">
        <v>724</v>
      </c>
      <c r="F119" s="187">
        <v>325</v>
      </c>
      <c r="G119" s="187">
        <v>203</v>
      </c>
      <c r="H119" s="187">
        <v>134</v>
      </c>
      <c r="I119" s="187">
        <v>112</v>
      </c>
      <c r="J119" s="187">
        <v>819</v>
      </c>
      <c r="M119" s="186">
        <v>329777.74000000081</v>
      </c>
      <c r="N119" s="184">
        <v>141758.13999999993</v>
      </c>
      <c r="O119" s="184">
        <v>72445.62</v>
      </c>
      <c r="P119" s="184">
        <v>44377.909999999938</v>
      </c>
      <c r="Q119" s="184">
        <v>43304.700000000063</v>
      </c>
      <c r="R119" s="184">
        <v>390382.12000000034</v>
      </c>
      <c r="S119" s="74"/>
      <c r="T119" s="74"/>
      <c r="U119" s="185">
        <v>157.93953065134139</v>
      </c>
      <c r="V119" s="185">
        <v>102.5746309696092</v>
      </c>
      <c r="W119" s="185">
        <v>66.586047794117647</v>
      </c>
      <c r="X119" s="185">
        <v>48.820583058305765</v>
      </c>
      <c r="Y119" s="185">
        <v>54.266541353383538</v>
      </c>
      <c r="Z119" s="185">
        <v>168.48602503236958</v>
      </c>
      <c r="AA119" s="4"/>
      <c r="AB119" s="89" t="s">
        <v>527</v>
      </c>
      <c r="AC119" s="89"/>
      <c r="AD119" s="176">
        <v>8056</v>
      </c>
      <c r="AE119" s="180">
        <v>3</v>
      </c>
      <c r="AF119" s="180"/>
      <c r="AG119" s="180"/>
      <c r="AH119" s="180"/>
      <c r="AI119" s="180"/>
      <c r="AJ119" s="180">
        <v>2</v>
      </c>
      <c r="AK119" s="4"/>
      <c r="AL119" s="4"/>
      <c r="AM119" s="207">
        <v>126.85000000000001</v>
      </c>
      <c r="AN119" s="207"/>
      <c r="AO119" s="207"/>
      <c r="AP119" s="207"/>
      <c r="AQ119" s="207"/>
      <c r="AR119" s="207">
        <v>1686.96</v>
      </c>
      <c r="AS119" s="4"/>
      <c r="AT119" s="4"/>
      <c r="AU119" s="207">
        <v>42.283333333333339</v>
      </c>
      <c r="AV119" s="207"/>
      <c r="AW119" s="207"/>
      <c r="AX119" s="207"/>
      <c r="AY119" s="207"/>
      <c r="AZ119" s="207">
        <v>337.392</v>
      </c>
      <c r="BA119" s="4"/>
    </row>
    <row r="120" spans="2:53" x14ac:dyDescent="0.2">
      <c r="B120" s="89" t="s">
        <v>472</v>
      </c>
      <c r="C120" s="89"/>
      <c r="D120" s="176">
        <v>8232</v>
      </c>
      <c r="E120" s="187"/>
      <c r="F120" s="187"/>
      <c r="G120" s="187">
        <v>1</v>
      </c>
      <c r="H120" s="187">
        <v>1</v>
      </c>
      <c r="I120" s="187"/>
      <c r="J120" s="187">
        <v>1</v>
      </c>
      <c r="M120" s="186">
        <v>106.11</v>
      </c>
      <c r="N120" s="184">
        <v>31.11</v>
      </c>
      <c r="O120" s="184">
        <v>238.79000000000002</v>
      </c>
      <c r="P120" s="184">
        <v>669.74</v>
      </c>
      <c r="Q120" s="184">
        <v>20.53</v>
      </c>
      <c r="R120" s="184">
        <v>11.34</v>
      </c>
      <c r="S120" s="74"/>
      <c r="T120" s="74"/>
      <c r="U120" s="185">
        <v>106.11</v>
      </c>
      <c r="V120" s="185">
        <v>31.11</v>
      </c>
      <c r="W120" s="185">
        <v>119.39500000000001</v>
      </c>
      <c r="X120" s="185">
        <v>334.87</v>
      </c>
      <c r="Y120" s="185">
        <v>20.53</v>
      </c>
      <c r="Z120" s="185">
        <v>3.78</v>
      </c>
      <c r="AA120" s="4"/>
      <c r="AB120" s="89" t="s">
        <v>528</v>
      </c>
      <c r="AC120" s="89"/>
      <c r="AD120" s="176">
        <v>8210</v>
      </c>
      <c r="AE120" s="180">
        <v>8</v>
      </c>
      <c r="AF120" s="180">
        <v>1</v>
      </c>
      <c r="AG120" s="180"/>
      <c r="AH120" s="180"/>
      <c r="AI120" s="180"/>
      <c r="AJ120" s="180">
        <v>0</v>
      </c>
      <c r="AK120" s="4"/>
      <c r="AL120" s="4"/>
      <c r="AM120" s="207">
        <v>3796.75</v>
      </c>
      <c r="AN120" s="207">
        <v>0.63</v>
      </c>
      <c r="AO120" s="207"/>
      <c r="AP120" s="207"/>
      <c r="AQ120" s="207"/>
      <c r="AR120" s="207">
        <v>0</v>
      </c>
      <c r="AS120" s="4"/>
      <c r="AT120" s="4"/>
      <c r="AU120" s="207">
        <v>421.86111111111109</v>
      </c>
      <c r="AV120" s="207">
        <v>0.63</v>
      </c>
      <c r="AW120" s="207"/>
      <c r="AX120" s="207"/>
      <c r="AY120" s="207"/>
      <c r="AZ120" s="207">
        <v>0</v>
      </c>
      <c r="BA120" s="4"/>
    </row>
    <row r="121" spans="2:53" x14ac:dyDescent="0.2">
      <c r="B121" s="89" t="s">
        <v>472</v>
      </c>
      <c r="C121" s="89"/>
      <c r="D121" s="176">
        <v>8234</v>
      </c>
      <c r="E121" s="187">
        <v>161</v>
      </c>
      <c r="F121" s="187">
        <v>58</v>
      </c>
      <c r="G121" s="187">
        <v>30</v>
      </c>
      <c r="H121" s="187">
        <v>16</v>
      </c>
      <c r="I121" s="187">
        <v>16</v>
      </c>
      <c r="J121" s="187">
        <v>91</v>
      </c>
      <c r="M121" s="186">
        <v>52281.899999999987</v>
      </c>
      <c r="N121" s="184">
        <v>17410.739999999987</v>
      </c>
      <c r="O121" s="184">
        <v>7106.38</v>
      </c>
      <c r="P121" s="184">
        <v>4564.6499999999987</v>
      </c>
      <c r="Q121" s="184">
        <v>4310.6899999999996</v>
      </c>
      <c r="R121" s="184">
        <v>25894.079999999998</v>
      </c>
      <c r="S121" s="74"/>
      <c r="T121" s="74"/>
      <c r="U121" s="185">
        <v>152.42536443148686</v>
      </c>
      <c r="V121" s="185">
        <v>94.623586956521663</v>
      </c>
      <c r="W121" s="185">
        <v>57.309516129032261</v>
      </c>
      <c r="X121" s="185">
        <v>48.04894736842104</v>
      </c>
      <c r="Y121" s="185">
        <v>53.218395061728387</v>
      </c>
      <c r="Z121" s="185">
        <v>69.607741935483872</v>
      </c>
      <c r="AA121" s="4"/>
      <c r="AB121" s="89" t="s">
        <v>530</v>
      </c>
      <c r="AC121" s="89"/>
      <c r="AD121" s="176">
        <v>8221</v>
      </c>
      <c r="AE121" s="180"/>
      <c r="AF121" s="180"/>
      <c r="AG121" s="180"/>
      <c r="AH121" s="180"/>
      <c r="AI121" s="180">
        <v>1</v>
      </c>
      <c r="AJ121" s="180">
        <v>0</v>
      </c>
      <c r="AK121" s="4"/>
      <c r="AL121" s="4"/>
      <c r="AM121" s="207">
        <v>41.72</v>
      </c>
      <c r="AN121" s="207">
        <v>42.77</v>
      </c>
      <c r="AO121" s="207">
        <v>39.78</v>
      </c>
      <c r="AP121" s="207">
        <v>42.2</v>
      </c>
      <c r="AQ121" s="207">
        <v>48.85</v>
      </c>
      <c r="AR121" s="207">
        <v>0</v>
      </c>
      <c r="AS121" s="4"/>
      <c r="AT121" s="4"/>
      <c r="AU121" s="207">
        <v>41.72</v>
      </c>
      <c r="AV121" s="207">
        <v>42.77</v>
      </c>
      <c r="AW121" s="207">
        <v>39.78</v>
      </c>
      <c r="AX121" s="207">
        <v>42.2</v>
      </c>
      <c r="AY121" s="207">
        <v>48.85</v>
      </c>
      <c r="AZ121" s="207">
        <v>0</v>
      </c>
      <c r="BA121" s="4"/>
    </row>
    <row r="122" spans="2:53" x14ac:dyDescent="0.2">
      <c r="B122" s="89" t="s">
        <v>473</v>
      </c>
      <c r="C122" s="89"/>
      <c r="D122" s="176">
        <v>8215</v>
      </c>
      <c r="E122" s="187">
        <v>3</v>
      </c>
      <c r="F122" s="187"/>
      <c r="G122" s="187">
        <v>1</v>
      </c>
      <c r="H122" s="187"/>
      <c r="I122" s="187"/>
      <c r="J122" s="187">
        <v>0</v>
      </c>
      <c r="M122" s="186">
        <v>732.98</v>
      </c>
      <c r="N122" s="184">
        <v>68.86</v>
      </c>
      <c r="O122" s="184">
        <v>45</v>
      </c>
      <c r="P122" s="184"/>
      <c r="Q122" s="184"/>
      <c r="R122" s="184">
        <v>0</v>
      </c>
      <c r="S122" s="74"/>
      <c r="T122" s="74"/>
      <c r="U122" s="185">
        <v>183.245</v>
      </c>
      <c r="V122" s="185">
        <v>68.86</v>
      </c>
      <c r="W122" s="185">
        <v>45</v>
      </c>
      <c r="X122" s="185"/>
      <c r="Y122" s="185"/>
      <c r="Z122" s="185">
        <v>0</v>
      </c>
      <c r="AA122" s="4"/>
      <c r="AB122" s="89" t="s">
        <v>529</v>
      </c>
      <c r="AC122" s="89"/>
      <c r="AD122" s="176">
        <v>8322</v>
      </c>
      <c r="AE122" s="180">
        <v>1</v>
      </c>
      <c r="AF122" s="180"/>
      <c r="AG122" s="180"/>
      <c r="AH122" s="180"/>
      <c r="AI122" s="180"/>
      <c r="AJ122" s="180">
        <v>0</v>
      </c>
      <c r="AK122" s="4"/>
      <c r="AL122" s="4"/>
      <c r="AM122" s="207">
        <v>127.33</v>
      </c>
      <c r="AN122" s="207"/>
      <c r="AO122" s="207"/>
      <c r="AP122" s="207"/>
      <c r="AQ122" s="207"/>
      <c r="AR122" s="207">
        <v>0</v>
      </c>
      <c r="AS122" s="4"/>
      <c r="AT122" s="4"/>
      <c r="AU122" s="207">
        <v>127.33</v>
      </c>
      <c r="AV122" s="207"/>
      <c r="AW122" s="207"/>
      <c r="AX122" s="207"/>
      <c r="AY122" s="207"/>
      <c r="AZ122" s="207">
        <v>0</v>
      </c>
      <c r="BA122" s="4"/>
    </row>
    <row r="123" spans="2:53" x14ac:dyDescent="0.2">
      <c r="B123" s="89" t="s">
        <v>712</v>
      </c>
      <c r="C123" s="89"/>
      <c r="D123" s="176">
        <v>8215</v>
      </c>
      <c r="E123" s="187"/>
      <c r="F123" s="187"/>
      <c r="G123" s="187"/>
      <c r="H123" s="187">
        <v>1</v>
      </c>
      <c r="I123" s="187"/>
      <c r="J123" s="187">
        <v>0</v>
      </c>
      <c r="M123" s="186">
        <v>115.3</v>
      </c>
      <c r="N123" s="184">
        <v>82.89</v>
      </c>
      <c r="O123" s="184">
        <v>56.54</v>
      </c>
      <c r="P123" s="184">
        <v>2.9</v>
      </c>
      <c r="Q123" s="184"/>
      <c r="R123" s="184">
        <v>0</v>
      </c>
      <c r="S123" s="74"/>
      <c r="T123" s="74"/>
      <c r="U123" s="185">
        <v>115.3</v>
      </c>
      <c r="V123" s="185">
        <v>82.89</v>
      </c>
      <c r="W123" s="185">
        <v>56.54</v>
      </c>
      <c r="X123" s="185">
        <v>2.9</v>
      </c>
      <c r="Y123" s="185"/>
      <c r="Z123" s="185">
        <v>0</v>
      </c>
      <c r="AA123" s="4"/>
      <c r="AB123" s="89" t="s">
        <v>530</v>
      </c>
      <c r="AC123" s="89"/>
      <c r="AD123" s="176">
        <v>8332</v>
      </c>
      <c r="AE123" s="180">
        <v>60</v>
      </c>
      <c r="AF123" s="180">
        <v>28</v>
      </c>
      <c r="AG123" s="180">
        <v>12</v>
      </c>
      <c r="AH123" s="180">
        <v>6</v>
      </c>
      <c r="AI123" s="180">
        <v>33</v>
      </c>
      <c r="AJ123" s="180">
        <v>69</v>
      </c>
      <c r="AK123" s="4"/>
      <c r="AL123" s="4"/>
      <c r="AM123" s="207">
        <v>94456.400000000009</v>
      </c>
      <c r="AN123" s="207">
        <v>11305.489999999996</v>
      </c>
      <c r="AO123" s="207">
        <v>25604.199999999993</v>
      </c>
      <c r="AP123" s="207">
        <v>3758.8699999999985</v>
      </c>
      <c r="AQ123" s="207">
        <v>2248.65</v>
      </c>
      <c r="AR123" s="207">
        <v>157197.74</v>
      </c>
      <c r="AS123" s="4"/>
      <c r="AT123" s="4"/>
      <c r="AU123" s="207">
        <v>555.62588235294118</v>
      </c>
      <c r="AV123" s="207">
        <v>102.77718181818179</v>
      </c>
      <c r="AW123" s="207">
        <v>304.81190476190466</v>
      </c>
      <c r="AX123" s="207">
        <v>40.417956989247294</v>
      </c>
      <c r="AY123" s="207">
        <v>26.147093023255817</v>
      </c>
      <c r="AZ123" s="207">
        <v>755.75836538461533</v>
      </c>
      <c r="BA123" s="4"/>
    </row>
    <row r="124" spans="2:53" x14ac:dyDescent="0.2">
      <c r="B124" s="89" t="s">
        <v>643</v>
      </c>
      <c r="C124" s="89"/>
      <c r="D124" s="176">
        <v>8028</v>
      </c>
      <c r="E124" s="187">
        <v>1</v>
      </c>
      <c r="F124" s="187"/>
      <c r="G124" s="187"/>
      <c r="H124" s="187">
        <v>1</v>
      </c>
      <c r="I124" s="187"/>
      <c r="J124" s="187">
        <v>0</v>
      </c>
      <c r="M124" s="186">
        <v>97.03</v>
      </c>
      <c r="N124" s="184"/>
      <c r="O124" s="184"/>
      <c r="P124" s="184">
        <v>642.94000000000005</v>
      </c>
      <c r="Q124" s="184"/>
      <c r="R124" s="184">
        <v>0</v>
      </c>
      <c r="S124" s="74"/>
      <c r="T124" s="74"/>
      <c r="U124" s="185">
        <v>97.03</v>
      </c>
      <c r="V124" s="185"/>
      <c r="W124" s="185"/>
      <c r="X124" s="185">
        <v>642.94000000000005</v>
      </c>
      <c r="Y124" s="185"/>
      <c r="Z124" s="185">
        <v>0</v>
      </c>
      <c r="AA124" s="4"/>
      <c r="AB124" s="89" t="s">
        <v>531</v>
      </c>
      <c r="AC124" s="89"/>
      <c r="AD124" s="176">
        <v>8340</v>
      </c>
      <c r="AE124" s="180">
        <v>1</v>
      </c>
      <c r="AF124" s="180"/>
      <c r="AG124" s="180"/>
      <c r="AH124" s="180"/>
      <c r="AI124" s="180"/>
      <c r="AJ124" s="180">
        <v>1</v>
      </c>
      <c r="AK124" s="4"/>
      <c r="AL124" s="4"/>
      <c r="AM124" s="207">
        <v>9.0500000000000007</v>
      </c>
      <c r="AN124" s="207"/>
      <c r="AO124" s="207"/>
      <c r="AP124" s="207">
        <v>3.79</v>
      </c>
      <c r="AQ124" s="207"/>
      <c r="AR124" s="207">
        <v>1468.9</v>
      </c>
      <c r="AS124" s="4"/>
      <c r="AT124" s="4"/>
      <c r="AU124" s="207">
        <v>9.0500000000000007</v>
      </c>
      <c r="AV124" s="207"/>
      <c r="AW124" s="207"/>
      <c r="AX124" s="207">
        <v>3.79</v>
      </c>
      <c r="AY124" s="207"/>
      <c r="AZ124" s="207">
        <v>734.45</v>
      </c>
      <c r="BA124" s="4"/>
    </row>
    <row r="125" spans="2:53" x14ac:dyDescent="0.2">
      <c r="B125" s="89" t="s">
        <v>474</v>
      </c>
      <c r="C125" s="89"/>
      <c r="D125" s="176">
        <v>8028</v>
      </c>
      <c r="E125" s="187">
        <v>2</v>
      </c>
      <c r="F125" s="187">
        <v>3</v>
      </c>
      <c r="G125" s="187">
        <v>1</v>
      </c>
      <c r="H125" s="187"/>
      <c r="I125" s="187">
        <v>1</v>
      </c>
      <c r="J125" s="187">
        <v>0</v>
      </c>
      <c r="M125" s="186">
        <v>959.37</v>
      </c>
      <c r="N125" s="184">
        <v>294.31</v>
      </c>
      <c r="O125" s="184">
        <v>75.7</v>
      </c>
      <c r="P125" s="184">
        <v>50.27</v>
      </c>
      <c r="Q125" s="184">
        <v>43.04</v>
      </c>
      <c r="R125" s="184">
        <v>0</v>
      </c>
      <c r="S125" s="74"/>
      <c r="T125" s="74"/>
      <c r="U125" s="185">
        <v>137.05285714285714</v>
      </c>
      <c r="V125" s="185">
        <v>58.862000000000002</v>
      </c>
      <c r="W125" s="185">
        <v>37.85</v>
      </c>
      <c r="X125" s="185">
        <v>50.27</v>
      </c>
      <c r="Y125" s="185">
        <v>43.04</v>
      </c>
      <c r="Z125" s="185">
        <v>0</v>
      </c>
      <c r="AA125" s="4"/>
      <c r="AB125" s="89" t="s">
        <v>532</v>
      </c>
      <c r="AC125" s="89"/>
      <c r="AD125" s="176">
        <v>8341</v>
      </c>
      <c r="AE125" s="180">
        <v>3</v>
      </c>
      <c r="AF125" s="180"/>
      <c r="AG125" s="180">
        <v>1</v>
      </c>
      <c r="AH125" s="180"/>
      <c r="AI125" s="180">
        <v>1</v>
      </c>
      <c r="AJ125" s="180">
        <v>3</v>
      </c>
      <c r="AK125" s="4"/>
      <c r="AL125" s="4"/>
      <c r="AM125" s="207">
        <v>4771.6500000000005</v>
      </c>
      <c r="AN125" s="207">
        <v>833.44</v>
      </c>
      <c r="AO125" s="207">
        <v>187.6</v>
      </c>
      <c r="AP125" s="207">
        <v>121.6</v>
      </c>
      <c r="AQ125" s="207">
        <v>129.48000000000002</v>
      </c>
      <c r="AR125" s="207">
        <v>1074.6099999999999</v>
      </c>
      <c r="AS125" s="4"/>
      <c r="AT125" s="4"/>
      <c r="AU125" s="207">
        <v>681.66428571428582</v>
      </c>
      <c r="AV125" s="207">
        <v>208.36</v>
      </c>
      <c r="AW125" s="207">
        <v>46.9</v>
      </c>
      <c r="AX125" s="207">
        <v>30.4</v>
      </c>
      <c r="AY125" s="207">
        <v>32.370000000000005</v>
      </c>
      <c r="AZ125" s="207">
        <v>134.32624999999999</v>
      </c>
      <c r="BA125" s="4"/>
    </row>
    <row r="126" spans="2:53" x14ac:dyDescent="0.2">
      <c r="B126" s="89" t="s">
        <v>474</v>
      </c>
      <c r="C126" s="89"/>
      <c r="D126" s="176">
        <v>8343</v>
      </c>
      <c r="E126" s="187">
        <v>2</v>
      </c>
      <c r="F126" s="187">
        <v>3</v>
      </c>
      <c r="G126" s="187"/>
      <c r="H126" s="187">
        <v>1</v>
      </c>
      <c r="I126" s="187"/>
      <c r="J126" s="187">
        <v>2</v>
      </c>
      <c r="M126" s="186">
        <v>1406.88</v>
      </c>
      <c r="N126" s="184">
        <v>775.99</v>
      </c>
      <c r="O126" s="184">
        <v>161.25</v>
      </c>
      <c r="P126" s="184">
        <v>194.26999999999998</v>
      </c>
      <c r="Q126" s="184">
        <v>30.28</v>
      </c>
      <c r="R126" s="184">
        <v>390.74</v>
      </c>
      <c r="S126" s="74"/>
      <c r="T126" s="74"/>
      <c r="U126" s="185">
        <v>200.98285714285717</v>
      </c>
      <c r="V126" s="185">
        <v>129.33166666666668</v>
      </c>
      <c r="W126" s="185">
        <v>80.625</v>
      </c>
      <c r="X126" s="185">
        <v>64.756666666666661</v>
      </c>
      <c r="Y126" s="185">
        <v>30.28</v>
      </c>
      <c r="Z126" s="185">
        <v>48.842500000000001</v>
      </c>
      <c r="AA126" s="4"/>
      <c r="AB126" s="89" t="s">
        <v>533</v>
      </c>
      <c r="AC126" s="89"/>
      <c r="AD126" s="176">
        <v>8342</v>
      </c>
      <c r="AE126" s="180"/>
      <c r="AF126" s="180"/>
      <c r="AG126" s="180"/>
      <c r="AH126" s="180"/>
      <c r="AI126" s="180"/>
      <c r="AJ126" s="180">
        <v>1</v>
      </c>
      <c r="AK126" s="4"/>
      <c r="AL126" s="4"/>
      <c r="AM126" s="207">
        <v>623.9</v>
      </c>
      <c r="AN126" s="207">
        <v>114.73</v>
      </c>
      <c r="AO126" s="207">
        <v>41.74</v>
      </c>
      <c r="AP126" s="207">
        <v>45.77</v>
      </c>
      <c r="AQ126" s="207">
        <v>39.76</v>
      </c>
      <c r="AR126" s="207">
        <v>90.6</v>
      </c>
      <c r="AS126" s="4"/>
      <c r="AT126" s="4"/>
      <c r="AU126" s="207">
        <v>623.9</v>
      </c>
      <c r="AV126" s="207">
        <v>114.73</v>
      </c>
      <c r="AW126" s="207">
        <v>41.74</v>
      </c>
      <c r="AX126" s="207">
        <v>45.77</v>
      </c>
      <c r="AY126" s="207">
        <v>39.76</v>
      </c>
      <c r="AZ126" s="207">
        <v>90.6</v>
      </c>
      <c r="BA126" s="4"/>
    </row>
    <row r="127" spans="2:53" x14ac:dyDescent="0.2">
      <c r="B127" s="89" t="s">
        <v>475</v>
      </c>
      <c r="C127" s="89"/>
      <c r="D127" s="176">
        <v>8218</v>
      </c>
      <c r="E127" s="187"/>
      <c r="F127" s="187"/>
      <c r="G127" s="187">
        <v>1</v>
      </c>
      <c r="H127" s="187"/>
      <c r="I127" s="187"/>
      <c r="J127" s="187">
        <v>0</v>
      </c>
      <c r="M127" s="186">
        <v>27.87</v>
      </c>
      <c r="N127" s="184">
        <v>23.06</v>
      </c>
      <c r="O127" s="184">
        <v>10.96</v>
      </c>
      <c r="P127" s="184"/>
      <c r="Q127" s="184"/>
      <c r="R127" s="184">
        <v>0</v>
      </c>
      <c r="S127" s="74"/>
      <c r="T127" s="74"/>
      <c r="U127" s="185">
        <v>27.87</v>
      </c>
      <c r="V127" s="185">
        <v>23.06</v>
      </c>
      <c r="W127" s="185">
        <v>10.96</v>
      </c>
      <c r="X127" s="185"/>
      <c r="Y127" s="185"/>
      <c r="Z127" s="185">
        <v>0</v>
      </c>
      <c r="AA127" s="4"/>
      <c r="AB127" s="89" t="s">
        <v>534</v>
      </c>
      <c r="AC127" s="89"/>
      <c r="AD127" s="176">
        <v>8094</v>
      </c>
      <c r="AE127" s="180">
        <v>1</v>
      </c>
      <c r="AF127" s="180">
        <v>1</v>
      </c>
      <c r="AG127" s="180"/>
      <c r="AH127" s="180"/>
      <c r="AI127" s="180"/>
      <c r="AJ127" s="180">
        <v>2</v>
      </c>
      <c r="AK127" s="4"/>
      <c r="AL127" s="4"/>
      <c r="AM127" s="207">
        <v>12161.640000000001</v>
      </c>
      <c r="AN127" s="207">
        <v>8423.4699999999993</v>
      </c>
      <c r="AO127" s="207">
        <v>6282.31</v>
      </c>
      <c r="AP127" s="207">
        <v>5738.36</v>
      </c>
      <c r="AQ127" s="207">
        <v>4745.75</v>
      </c>
      <c r="AR127" s="207">
        <v>14083.83</v>
      </c>
      <c r="AS127" s="4"/>
      <c r="AT127" s="4"/>
      <c r="AU127" s="207">
        <v>3040.4100000000003</v>
      </c>
      <c r="AV127" s="207">
        <v>2807.8233333333333</v>
      </c>
      <c r="AW127" s="207">
        <v>3141.1550000000002</v>
      </c>
      <c r="AX127" s="207">
        <v>2869.18</v>
      </c>
      <c r="AY127" s="207">
        <v>2372.875</v>
      </c>
      <c r="AZ127" s="207">
        <v>3520.9575</v>
      </c>
      <c r="BA127" s="4"/>
    </row>
    <row r="128" spans="2:53" x14ac:dyDescent="0.2">
      <c r="B128" s="89" t="s">
        <v>475</v>
      </c>
      <c r="C128" s="89"/>
      <c r="D128" s="176">
        <v>8318</v>
      </c>
      <c r="E128" s="187">
        <v>130</v>
      </c>
      <c r="F128" s="187">
        <v>70</v>
      </c>
      <c r="G128" s="187">
        <v>35</v>
      </c>
      <c r="H128" s="187">
        <v>10</v>
      </c>
      <c r="I128" s="187">
        <v>15</v>
      </c>
      <c r="J128" s="187">
        <v>151</v>
      </c>
      <c r="M128" s="186">
        <v>51269.869999999988</v>
      </c>
      <c r="N128" s="184">
        <v>29267.090000000011</v>
      </c>
      <c r="O128" s="184">
        <v>10283.349999999989</v>
      </c>
      <c r="P128" s="184">
        <v>4035.9099999999967</v>
      </c>
      <c r="Q128" s="184">
        <v>6366.3899999999985</v>
      </c>
      <c r="R128" s="184">
        <v>64013.960000000006</v>
      </c>
      <c r="S128" s="74"/>
      <c r="T128" s="74"/>
      <c r="U128" s="185">
        <v>136.7196533333333</v>
      </c>
      <c r="V128" s="185">
        <v>114.32457031250004</v>
      </c>
      <c r="W128" s="185">
        <v>54.698670212765904</v>
      </c>
      <c r="X128" s="185">
        <v>26.207207792207772</v>
      </c>
      <c r="Y128" s="185">
        <v>44.211041666666659</v>
      </c>
      <c r="Z128" s="185">
        <v>155.75172749391729</v>
      </c>
      <c r="AA128" s="4"/>
      <c r="AB128" s="89" t="s">
        <v>535</v>
      </c>
      <c r="AC128" s="89"/>
      <c r="AD128" s="176">
        <v>8343</v>
      </c>
      <c r="AE128" s="180">
        <v>4</v>
      </c>
      <c r="AF128" s="180"/>
      <c r="AG128" s="180"/>
      <c r="AH128" s="180"/>
      <c r="AI128" s="180">
        <v>2</v>
      </c>
      <c r="AJ128" s="180">
        <v>2</v>
      </c>
      <c r="AK128" s="4"/>
      <c r="AL128" s="4"/>
      <c r="AM128" s="207">
        <v>1348.9499999999998</v>
      </c>
      <c r="AN128" s="207">
        <v>40.15</v>
      </c>
      <c r="AO128" s="207">
        <v>87.84</v>
      </c>
      <c r="AP128" s="207">
        <v>2.09</v>
      </c>
      <c r="AQ128" s="207">
        <v>57.79</v>
      </c>
      <c r="AR128" s="207">
        <v>1160.8600000000001</v>
      </c>
      <c r="AS128" s="4"/>
      <c r="AT128" s="4"/>
      <c r="AU128" s="207">
        <v>269.78999999999996</v>
      </c>
      <c r="AV128" s="207">
        <v>40.15</v>
      </c>
      <c r="AW128" s="207">
        <v>43.92</v>
      </c>
      <c r="AX128" s="207">
        <v>1.0449999999999999</v>
      </c>
      <c r="AY128" s="207">
        <v>28.895</v>
      </c>
      <c r="AZ128" s="207">
        <v>145.10750000000002</v>
      </c>
      <c r="BA128" s="4"/>
    </row>
    <row r="129" spans="2:53" x14ac:dyDescent="0.2">
      <c r="B129" s="89" t="s">
        <v>476</v>
      </c>
      <c r="C129" s="89"/>
      <c r="D129" s="176">
        <v>8217</v>
      </c>
      <c r="E129" s="187">
        <v>2</v>
      </c>
      <c r="F129" s="187">
        <v>3</v>
      </c>
      <c r="G129" s="187">
        <v>1</v>
      </c>
      <c r="H129" s="187"/>
      <c r="I129" s="187">
        <v>1</v>
      </c>
      <c r="J129" s="187">
        <v>7</v>
      </c>
      <c r="M129" s="186">
        <v>3317.5700000000006</v>
      </c>
      <c r="N129" s="184">
        <v>838.37000000000023</v>
      </c>
      <c r="O129" s="184">
        <v>344.96</v>
      </c>
      <c r="P129" s="184">
        <v>215.86</v>
      </c>
      <c r="Q129" s="184">
        <v>190.78000000000003</v>
      </c>
      <c r="R129" s="184">
        <v>2167.0300000000002</v>
      </c>
      <c r="S129" s="74"/>
      <c r="T129" s="74"/>
      <c r="U129" s="185">
        <v>236.96928571428575</v>
      </c>
      <c r="V129" s="185">
        <v>76.215454545454563</v>
      </c>
      <c r="W129" s="185">
        <v>38.328888888888883</v>
      </c>
      <c r="X129" s="185">
        <v>26.982500000000002</v>
      </c>
      <c r="Y129" s="185">
        <v>23.847500000000004</v>
      </c>
      <c r="Z129" s="185">
        <v>154.78785714285715</v>
      </c>
      <c r="AA129" s="4"/>
      <c r="AB129" s="89" t="s">
        <v>536</v>
      </c>
      <c r="AC129" s="89"/>
      <c r="AD129" s="176">
        <v>8061</v>
      </c>
      <c r="AE129" s="180">
        <v>2</v>
      </c>
      <c r="AF129" s="180">
        <v>1</v>
      </c>
      <c r="AG129" s="180"/>
      <c r="AH129" s="180"/>
      <c r="AI129" s="180"/>
      <c r="AJ129" s="180">
        <v>2</v>
      </c>
      <c r="AK129" s="4"/>
      <c r="AL129" s="4"/>
      <c r="AM129" s="207">
        <v>32.01</v>
      </c>
      <c r="AN129" s="207">
        <v>1319.26</v>
      </c>
      <c r="AO129" s="207">
        <v>50.55</v>
      </c>
      <c r="AP129" s="207">
        <v>62.73</v>
      </c>
      <c r="AQ129" s="207"/>
      <c r="AR129" s="207">
        <v>915.61999999999989</v>
      </c>
      <c r="AS129" s="4"/>
      <c r="AT129" s="4"/>
      <c r="AU129" s="207">
        <v>6.4019999999999992</v>
      </c>
      <c r="AV129" s="207">
        <v>439.75333333333333</v>
      </c>
      <c r="AW129" s="207">
        <v>25.274999999999999</v>
      </c>
      <c r="AX129" s="207">
        <v>62.73</v>
      </c>
      <c r="AY129" s="207"/>
      <c r="AZ129" s="207">
        <v>183.12399999999997</v>
      </c>
      <c r="BA129" s="4"/>
    </row>
    <row r="130" spans="2:53" x14ac:dyDescent="0.2">
      <c r="B130" s="89" t="s">
        <v>477</v>
      </c>
      <c r="C130" s="89"/>
      <c r="D130" s="176">
        <v>8081</v>
      </c>
      <c r="E130" s="187">
        <v>1</v>
      </c>
      <c r="F130" s="187">
        <v>1</v>
      </c>
      <c r="G130" s="187">
        <v>3</v>
      </c>
      <c r="H130" s="187">
        <v>1</v>
      </c>
      <c r="I130" s="187"/>
      <c r="J130" s="187">
        <v>5</v>
      </c>
      <c r="M130" s="186">
        <v>1415.52</v>
      </c>
      <c r="N130" s="184">
        <v>801.43000000000006</v>
      </c>
      <c r="O130" s="184">
        <v>322.82</v>
      </c>
      <c r="P130" s="184">
        <v>342.84000000000003</v>
      </c>
      <c r="Q130" s="184">
        <v>126.9</v>
      </c>
      <c r="R130" s="184">
        <v>1142.04</v>
      </c>
      <c r="S130" s="74"/>
      <c r="T130" s="74"/>
      <c r="U130" s="185">
        <v>128.68363636363637</v>
      </c>
      <c r="V130" s="185">
        <v>80.143000000000001</v>
      </c>
      <c r="W130" s="185">
        <v>35.86888888888889</v>
      </c>
      <c r="X130" s="185">
        <v>57.140000000000008</v>
      </c>
      <c r="Y130" s="185">
        <v>31.725000000000001</v>
      </c>
      <c r="Z130" s="185">
        <v>103.82181818181817</v>
      </c>
      <c r="AA130" s="4"/>
      <c r="AB130" s="89" t="s">
        <v>537</v>
      </c>
      <c r="AC130" s="89"/>
      <c r="AD130" s="176">
        <v>8062</v>
      </c>
      <c r="AE130" s="180">
        <v>8</v>
      </c>
      <c r="AF130" s="180">
        <v>6</v>
      </c>
      <c r="AG130" s="180"/>
      <c r="AH130" s="180">
        <v>1</v>
      </c>
      <c r="AI130" s="180">
        <v>3</v>
      </c>
      <c r="AJ130" s="180">
        <v>7</v>
      </c>
      <c r="AK130" s="4"/>
      <c r="AL130" s="4"/>
      <c r="AM130" s="207">
        <v>26801.809999999998</v>
      </c>
      <c r="AN130" s="207">
        <v>1518.6000000000004</v>
      </c>
      <c r="AO130" s="207">
        <v>989.92000000000007</v>
      </c>
      <c r="AP130" s="207">
        <v>759.16</v>
      </c>
      <c r="AQ130" s="207">
        <v>183.89</v>
      </c>
      <c r="AR130" s="207">
        <v>4149.45</v>
      </c>
      <c r="AS130" s="4"/>
      <c r="AT130" s="4"/>
      <c r="AU130" s="207">
        <v>1116.7420833333333</v>
      </c>
      <c r="AV130" s="207">
        <v>94.912500000000023</v>
      </c>
      <c r="AW130" s="207">
        <v>98.992000000000004</v>
      </c>
      <c r="AX130" s="207">
        <v>75.915999999999997</v>
      </c>
      <c r="AY130" s="207">
        <v>20.432222222222222</v>
      </c>
      <c r="AZ130" s="207">
        <v>165.97799999999998</v>
      </c>
      <c r="BA130" s="4"/>
    </row>
    <row r="131" spans="2:53" x14ac:dyDescent="0.2">
      <c r="B131" s="89" t="s">
        <v>714</v>
      </c>
      <c r="C131" s="89"/>
      <c r="D131" s="176">
        <v>8342</v>
      </c>
      <c r="E131" s="187">
        <v>1</v>
      </c>
      <c r="F131" s="187"/>
      <c r="G131" s="187"/>
      <c r="H131" s="187">
        <v>1</v>
      </c>
      <c r="I131" s="187">
        <v>1</v>
      </c>
      <c r="J131" s="187">
        <v>0</v>
      </c>
      <c r="M131" s="186">
        <v>652.56000000000006</v>
      </c>
      <c r="N131" s="184">
        <v>300.69</v>
      </c>
      <c r="O131" s="184">
        <v>162.30000000000001</v>
      </c>
      <c r="P131" s="184">
        <v>85.84</v>
      </c>
      <c r="Q131" s="184">
        <v>30.66</v>
      </c>
      <c r="R131" s="184">
        <v>0</v>
      </c>
      <c r="S131" s="74"/>
      <c r="T131" s="74"/>
      <c r="U131" s="185">
        <v>217.52</v>
      </c>
      <c r="V131" s="185">
        <v>150.345</v>
      </c>
      <c r="W131" s="185">
        <v>81.150000000000006</v>
      </c>
      <c r="X131" s="185">
        <v>42.92</v>
      </c>
      <c r="Y131" s="185">
        <v>30.66</v>
      </c>
      <c r="Z131" s="185">
        <v>0</v>
      </c>
      <c r="AA131" s="4"/>
      <c r="AB131" s="89" t="s">
        <v>539</v>
      </c>
      <c r="AC131" s="89"/>
      <c r="AD131" s="176">
        <v>8217</v>
      </c>
      <c r="AE131" s="180">
        <v>1</v>
      </c>
      <c r="AF131" s="180"/>
      <c r="AG131" s="180"/>
      <c r="AH131" s="180"/>
      <c r="AI131" s="180"/>
      <c r="AJ131" s="180">
        <v>0</v>
      </c>
      <c r="AK131" s="4"/>
      <c r="AL131" s="4"/>
      <c r="AM131" s="207">
        <v>174.64</v>
      </c>
      <c r="AN131" s="207"/>
      <c r="AO131" s="207"/>
      <c r="AP131" s="207"/>
      <c r="AQ131" s="207"/>
      <c r="AR131" s="207">
        <v>0</v>
      </c>
      <c r="AS131" s="4"/>
      <c r="AT131" s="4"/>
      <c r="AU131" s="207">
        <v>174.64</v>
      </c>
      <c r="AV131" s="207"/>
      <c r="AW131" s="207"/>
      <c r="AX131" s="207"/>
      <c r="AY131" s="207"/>
      <c r="AZ131" s="207">
        <v>0</v>
      </c>
      <c r="BA131" s="4"/>
    </row>
    <row r="132" spans="2:53" x14ac:dyDescent="0.2">
      <c r="B132" s="89" t="s">
        <v>715</v>
      </c>
      <c r="C132" s="89"/>
      <c r="D132" s="176">
        <v>8053</v>
      </c>
      <c r="E132" s="187"/>
      <c r="F132" s="187">
        <v>1</v>
      </c>
      <c r="G132" s="187"/>
      <c r="H132" s="187"/>
      <c r="I132" s="187"/>
      <c r="J132" s="187">
        <v>0</v>
      </c>
      <c r="M132" s="186">
        <v>223.55</v>
      </c>
      <c r="N132" s="184">
        <v>113.82</v>
      </c>
      <c r="O132" s="184"/>
      <c r="P132" s="184"/>
      <c r="Q132" s="184"/>
      <c r="R132" s="184">
        <v>0</v>
      </c>
      <c r="S132" s="74"/>
      <c r="T132" s="74"/>
      <c r="U132" s="185">
        <v>223.55</v>
      </c>
      <c r="V132" s="185">
        <v>113.82</v>
      </c>
      <c r="W132" s="185"/>
      <c r="X132" s="185"/>
      <c r="Y132" s="185"/>
      <c r="Z132" s="185">
        <v>0</v>
      </c>
      <c r="AA132" s="4"/>
      <c r="AB132" s="89" t="s">
        <v>540</v>
      </c>
      <c r="AC132" s="89"/>
      <c r="AD132" s="176">
        <v>8344</v>
      </c>
      <c r="AE132" s="180">
        <v>8</v>
      </c>
      <c r="AF132" s="180">
        <v>5</v>
      </c>
      <c r="AG132" s="180"/>
      <c r="AH132" s="180"/>
      <c r="AI132" s="180">
        <v>1</v>
      </c>
      <c r="AJ132" s="180">
        <v>13</v>
      </c>
      <c r="AK132" s="4"/>
      <c r="AL132" s="4"/>
      <c r="AM132" s="207">
        <v>14210.520000000002</v>
      </c>
      <c r="AN132" s="207">
        <v>4523.59</v>
      </c>
      <c r="AO132" s="207">
        <v>279.28000000000003</v>
      </c>
      <c r="AP132" s="207">
        <v>552.80999999999995</v>
      </c>
      <c r="AQ132" s="207">
        <v>472.30999999999995</v>
      </c>
      <c r="AR132" s="207">
        <v>10089.5</v>
      </c>
      <c r="AS132" s="4"/>
      <c r="AT132" s="4"/>
      <c r="AU132" s="207">
        <v>747.92210526315796</v>
      </c>
      <c r="AV132" s="207">
        <v>376.96583333333336</v>
      </c>
      <c r="AW132" s="207">
        <v>46.546666666666674</v>
      </c>
      <c r="AX132" s="207">
        <v>46.067499999999995</v>
      </c>
      <c r="AY132" s="207">
        <v>39.35916666666666</v>
      </c>
      <c r="AZ132" s="207">
        <v>373.68518518518516</v>
      </c>
      <c r="BA132" s="4"/>
    </row>
    <row r="133" spans="2:53" x14ac:dyDescent="0.2">
      <c r="B133" s="89" t="s">
        <v>716</v>
      </c>
      <c r="C133" s="89"/>
      <c r="D133" s="176">
        <v>8053</v>
      </c>
      <c r="E133" s="187">
        <v>2</v>
      </c>
      <c r="F133" s="187">
        <v>1</v>
      </c>
      <c r="G133" s="187"/>
      <c r="H133" s="187"/>
      <c r="I133" s="187"/>
      <c r="J133" s="187">
        <v>0</v>
      </c>
      <c r="M133" s="186">
        <v>312.73</v>
      </c>
      <c r="N133" s="184">
        <v>79.599999999999994</v>
      </c>
      <c r="O133" s="184"/>
      <c r="P133" s="184"/>
      <c r="Q133" s="184"/>
      <c r="R133" s="184">
        <v>0</v>
      </c>
      <c r="S133" s="74"/>
      <c r="T133" s="74"/>
      <c r="U133" s="185">
        <v>104.24333333333334</v>
      </c>
      <c r="V133" s="185">
        <v>79.599999999999994</v>
      </c>
      <c r="W133" s="185"/>
      <c r="X133" s="185"/>
      <c r="Y133" s="185"/>
      <c r="Z133" s="185">
        <v>0</v>
      </c>
      <c r="AA133" s="4"/>
      <c r="AB133" s="89" t="s">
        <v>541</v>
      </c>
      <c r="AC133" s="89"/>
      <c r="AD133" s="176">
        <v>8345</v>
      </c>
      <c r="AE133" s="180"/>
      <c r="AF133" s="180">
        <v>1</v>
      </c>
      <c r="AG133" s="180"/>
      <c r="AH133" s="180"/>
      <c r="AI133" s="180"/>
      <c r="AJ133" s="180">
        <v>0</v>
      </c>
      <c r="AK133" s="4"/>
      <c r="AL133" s="4"/>
      <c r="AM133" s="207">
        <v>0.3</v>
      </c>
      <c r="AN133" s="207">
        <v>42.16</v>
      </c>
      <c r="AO133" s="207"/>
      <c r="AP133" s="207"/>
      <c r="AQ133" s="207"/>
      <c r="AR133" s="207">
        <v>0</v>
      </c>
      <c r="AS133" s="4"/>
      <c r="AT133" s="4"/>
      <c r="AU133" s="207">
        <v>0.3</v>
      </c>
      <c r="AV133" s="207">
        <v>42.16</v>
      </c>
      <c r="AW133" s="207"/>
      <c r="AX133" s="207"/>
      <c r="AY133" s="207"/>
      <c r="AZ133" s="207">
        <v>0</v>
      </c>
      <c r="BA133" s="4"/>
    </row>
    <row r="134" spans="2:53" x14ac:dyDescent="0.2">
      <c r="B134" s="89" t="s">
        <v>478</v>
      </c>
      <c r="C134" s="89"/>
      <c r="D134" s="176">
        <v>8053</v>
      </c>
      <c r="E134" s="187">
        <v>21</v>
      </c>
      <c r="F134" s="187">
        <v>6</v>
      </c>
      <c r="G134" s="187">
        <v>2</v>
      </c>
      <c r="H134" s="187">
        <v>6</v>
      </c>
      <c r="I134" s="187">
        <v>2</v>
      </c>
      <c r="J134" s="187">
        <v>19</v>
      </c>
      <c r="M134" s="186">
        <v>6575.2900000000009</v>
      </c>
      <c r="N134" s="184">
        <v>3227.6000000000004</v>
      </c>
      <c r="O134" s="184">
        <v>827.45000000000016</v>
      </c>
      <c r="P134" s="184">
        <v>891.31</v>
      </c>
      <c r="Q134" s="184">
        <v>423.21999999999991</v>
      </c>
      <c r="R134" s="184">
        <v>7417.8700000000008</v>
      </c>
      <c r="S134" s="74"/>
      <c r="T134" s="74"/>
      <c r="U134" s="185">
        <v>142.94108695652176</v>
      </c>
      <c r="V134" s="185">
        <v>97.806060606060612</v>
      </c>
      <c r="W134" s="185">
        <v>31.825000000000006</v>
      </c>
      <c r="X134" s="185">
        <v>35.6524</v>
      </c>
      <c r="Y134" s="185">
        <v>32.555384615384611</v>
      </c>
      <c r="Z134" s="185">
        <v>132.46196428571429</v>
      </c>
      <c r="AA134" s="4"/>
      <c r="AB134" s="89" t="s">
        <v>542</v>
      </c>
      <c r="AC134" s="89"/>
      <c r="AD134" s="176">
        <v>8346</v>
      </c>
      <c r="AE134" s="180"/>
      <c r="AF134" s="180"/>
      <c r="AG134" s="180">
        <v>1</v>
      </c>
      <c r="AH134" s="180"/>
      <c r="AI134" s="180"/>
      <c r="AJ134" s="180">
        <v>0</v>
      </c>
      <c r="AK134" s="4"/>
      <c r="AL134" s="4"/>
      <c r="AM134" s="207">
        <v>311.27</v>
      </c>
      <c r="AN134" s="207">
        <v>206.15</v>
      </c>
      <c r="AO134" s="207">
        <v>52.08</v>
      </c>
      <c r="AP134" s="207"/>
      <c r="AQ134" s="207"/>
      <c r="AR134" s="207">
        <v>0</v>
      </c>
      <c r="AS134" s="4"/>
      <c r="AT134" s="4"/>
      <c r="AU134" s="207">
        <v>311.27</v>
      </c>
      <c r="AV134" s="207">
        <v>206.15</v>
      </c>
      <c r="AW134" s="207">
        <v>52.08</v>
      </c>
      <c r="AX134" s="207"/>
      <c r="AY134" s="207"/>
      <c r="AZ134" s="207">
        <v>0</v>
      </c>
      <c r="BA134" s="4"/>
    </row>
    <row r="135" spans="2:53" x14ac:dyDescent="0.2">
      <c r="B135" s="89" t="s">
        <v>479</v>
      </c>
      <c r="C135" s="89"/>
      <c r="D135" s="176">
        <v>8302</v>
      </c>
      <c r="E135" s="187"/>
      <c r="F135" s="187">
        <v>1</v>
      </c>
      <c r="G135" s="187"/>
      <c r="H135" s="187"/>
      <c r="I135" s="187"/>
      <c r="J135" s="187">
        <v>7</v>
      </c>
      <c r="M135" s="186">
        <v>1002.62</v>
      </c>
      <c r="N135" s="184">
        <v>676.52999999999986</v>
      </c>
      <c r="O135" s="184">
        <v>177.39000000000001</v>
      </c>
      <c r="P135" s="184">
        <v>112.29</v>
      </c>
      <c r="Q135" s="184">
        <v>92.27000000000001</v>
      </c>
      <c r="R135" s="184">
        <v>4295.9000000000005</v>
      </c>
      <c r="S135" s="74"/>
      <c r="T135" s="74"/>
      <c r="U135" s="185">
        <v>143.23142857142858</v>
      </c>
      <c r="V135" s="185">
        <v>96.647142857142839</v>
      </c>
      <c r="W135" s="185">
        <v>29.565000000000001</v>
      </c>
      <c r="X135" s="185">
        <v>18.715</v>
      </c>
      <c r="Y135" s="185">
        <v>18.454000000000001</v>
      </c>
      <c r="Z135" s="185">
        <v>536.98750000000007</v>
      </c>
      <c r="AA135" s="4"/>
      <c r="AB135" s="89" t="s">
        <v>544</v>
      </c>
      <c r="AC135" s="89"/>
      <c r="AD135" s="176">
        <v>8204</v>
      </c>
      <c r="AE135" s="180">
        <v>8</v>
      </c>
      <c r="AF135" s="180">
        <v>1</v>
      </c>
      <c r="AG135" s="180">
        <v>3</v>
      </c>
      <c r="AH135" s="180">
        <v>2</v>
      </c>
      <c r="AI135" s="180">
        <v>3</v>
      </c>
      <c r="AJ135" s="180">
        <v>7</v>
      </c>
      <c r="AK135" s="4"/>
      <c r="AL135" s="4"/>
      <c r="AM135" s="207">
        <v>11186.849999999999</v>
      </c>
      <c r="AN135" s="207">
        <v>1194.78</v>
      </c>
      <c r="AO135" s="207">
        <v>551.1400000000001</v>
      </c>
      <c r="AP135" s="207">
        <v>485.9500000000001</v>
      </c>
      <c r="AQ135" s="207">
        <v>335.96999999999997</v>
      </c>
      <c r="AR135" s="207">
        <v>984.25</v>
      </c>
      <c r="AS135" s="4"/>
      <c r="AT135" s="4"/>
      <c r="AU135" s="207">
        <v>559.34249999999997</v>
      </c>
      <c r="AV135" s="207">
        <v>91.906153846153842</v>
      </c>
      <c r="AW135" s="207">
        <v>42.395384615384621</v>
      </c>
      <c r="AX135" s="207">
        <v>40.495833333333344</v>
      </c>
      <c r="AY135" s="207">
        <v>33.596999999999994</v>
      </c>
      <c r="AZ135" s="207">
        <v>41.010416666666664</v>
      </c>
      <c r="BA135" s="4"/>
    </row>
    <row r="136" spans="2:53" x14ac:dyDescent="0.2">
      <c r="B136" s="89" t="s">
        <v>479</v>
      </c>
      <c r="C136" s="89"/>
      <c r="D136" s="176">
        <v>8332</v>
      </c>
      <c r="E136" s="187">
        <v>1</v>
      </c>
      <c r="F136" s="187">
        <v>1</v>
      </c>
      <c r="G136" s="187"/>
      <c r="H136" s="187"/>
      <c r="I136" s="187"/>
      <c r="J136" s="187">
        <v>2</v>
      </c>
      <c r="M136" s="186">
        <v>395.5</v>
      </c>
      <c r="N136" s="184">
        <v>121.21000000000001</v>
      </c>
      <c r="O136" s="184">
        <v>21.71</v>
      </c>
      <c r="P136" s="184">
        <v>20.65</v>
      </c>
      <c r="Q136" s="184">
        <v>21.36</v>
      </c>
      <c r="R136" s="184">
        <v>299.23</v>
      </c>
      <c r="S136" s="74"/>
      <c r="T136" s="74"/>
      <c r="U136" s="185">
        <v>98.875</v>
      </c>
      <c r="V136" s="185">
        <v>40.403333333333336</v>
      </c>
      <c r="W136" s="185">
        <v>10.855</v>
      </c>
      <c r="X136" s="185">
        <v>10.324999999999999</v>
      </c>
      <c r="Y136" s="185">
        <v>10.68</v>
      </c>
      <c r="Z136" s="185">
        <v>74.807500000000005</v>
      </c>
      <c r="AA136" s="4"/>
      <c r="AB136" s="89" t="s">
        <v>545</v>
      </c>
      <c r="AC136" s="89"/>
      <c r="AD136" s="176">
        <v>8260</v>
      </c>
      <c r="AE136" s="180">
        <v>1</v>
      </c>
      <c r="AF136" s="180">
        <v>2</v>
      </c>
      <c r="AG136" s="180">
        <v>1</v>
      </c>
      <c r="AH136" s="180"/>
      <c r="AI136" s="180"/>
      <c r="AJ136" s="180">
        <v>5</v>
      </c>
      <c r="AK136" s="4"/>
      <c r="AL136" s="4"/>
      <c r="AM136" s="207">
        <v>454.98</v>
      </c>
      <c r="AN136" s="207">
        <v>423.65</v>
      </c>
      <c r="AO136" s="207">
        <v>317.15000000000003</v>
      </c>
      <c r="AP136" s="207">
        <v>298.99</v>
      </c>
      <c r="AQ136" s="207">
        <v>163.75</v>
      </c>
      <c r="AR136" s="207">
        <v>7121.15</v>
      </c>
      <c r="AS136" s="4"/>
      <c r="AT136" s="4"/>
      <c r="AU136" s="207">
        <v>56.872500000000002</v>
      </c>
      <c r="AV136" s="207">
        <v>60.521428571428565</v>
      </c>
      <c r="AW136" s="207">
        <v>52.858333333333341</v>
      </c>
      <c r="AX136" s="207">
        <v>74.747500000000002</v>
      </c>
      <c r="AY136" s="207">
        <v>40.9375</v>
      </c>
      <c r="AZ136" s="207">
        <v>791.23888888888882</v>
      </c>
      <c r="BA136" s="4"/>
    </row>
    <row r="137" spans="2:53" x14ac:dyDescent="0.2">
      <c r="B137" s="89" t="s">
        <v>879</v>
      </c>
      <c r="C137" s="89"/>
      <c r="D137" s="176">
        <v>8320</v>
      </c>
      <c r="E137" s="187">
        <v>3</v>
      </c>
      <c r="F137" s="187">
        <v>2</v>
      </c>
      <c r="G137" s="187">
        <v>2</v>
      </c>
      <c r="H137" s="187"/>
      <c r="I137" s="187">
        <v>1</v>
      </c>
      <c r="J137" s="187">
        <v>3</v>
      </c>
      <c r="M137" s="186">
        <v>1316.96</v>
      </c>
      <c r="N137" s="184">
        <v>828.05000000000007</v>
      </c>
      <c r="O137" s="184">
        <v>576.14</v>
      </c>
      <c r="P137" s="184">
        <v>75.87</v>
      </c>
      <c r="Q137" s="184">
        <v>1144.5300000000002</v>
      </c>
      <c r="R137" s="184">
        <v>1456.21</v>
      </c>
      <c r="S137" s="74"/>
      <c r="T137" s="74"/>
      <c r="U137" s="185">
        <v>119.72363636363637</v>
      </c>
      <c r="V137" s="185">
        <v>118.29285714285716</v>
      </c>
      <c r="W137" s="185">
        <v>115.22799999999999</v>
      </c>
      <c r="X137" s="185">
        <v>25.290000000000003</v>
      </c>
      <c r="Y137" s="185">
        <v>286.13250000000005</v>
      </c>
      <c r="Z137" s="185">
        <v>132.38272727272727</v>
      </c>
      <c r="AA137" s="4"/>
      <c r="AB137" s="89" t="s">
        <v>757</v>
      </c>
      <c r="AC137" s="89"/>
      <c r="AD137" s="176">
        <v>8225</v>
      </c>
      <c r="AE137" s="180">
        <v>36</v>
      </c>
      <c r="AF137" s="180">
        <v>8</v>
      </c>
      <c r="AG137" s="180">
        <v>6</v>
      </c>
      <c r="AH137" s="180">
        <v>3</v>
      </c>
      <c r="AI137" s="180">
        <v>2</v>
      </c>
      <c r="AJ137" s="180">
        <v>22</v>
      </c>
      <c r="AK137" s="4"/>
      <c r="AL137" s="4"/>
      <c r="AM137" s="207">
        <v>7141.579999999999</v>
      </c>
      <c r="AN137" s="207">
        <v>5743.7700000000013</v>
      </c>
      <c r="AO137" s="207">
        <v>1355.39</v>
      </c>
      <c r="AP137" s="207">
        <v>1784.0200000000007</v>
      </c>
      <c r="AQ137" s="207">
        <v>444.40000000000003</v>
      </c>
      <c r="AR137" s="207">
        <v>6252.8899999999985</v>
      </c>
      <c r="AS137" s="4"/>
      <c r="AT137" s="4"/>
      <c r="AU137" s="207">
        <v>108.20575757575756</v>
      </c>
      <c r="AV137" s="207">
        <v>220.91423076923081</v>
      </c>
      <c r="AW137" s="207">
        <v>56.474583333333335</v>
      </c>
      <c r="AX137" s="207">
        <v>74.33416666666669</v>
      </c>
      <c r="AY137" s="207">
        <v>21.161904761904765</v>
      </c>
      <c r="AZ137" s="207">
        <v>81.206363636363619</v>
      </c>
      <c r="BA137" s="4"/>
    </row>
    <row r="138" spans="2:53" x14ac:dyDescent="0.2">
      <c r="B138" s="89" t="s">
        <v>481</v>
      </c>
      <c r="C138" s="89"/>
      <c r="D138" s="176">
        <v>8037</v>
      </c>
      <c r="E138" s="187">
        <v>4</v>
      </c>
      <c r="F138" s="187">
        <v>2</v>
      </c>
      <c r="G138" s="187"/>
      <c r="H138" s="187"/>
      <c r="I138" s="187"/>
      <c r="J138" s="187">
        <v>1</v>
      </c>
      <c r="M138" s="186">
        <v>959.43000000000006</v>
      </c>
      <c r="N138" s="184">
        <v>312.42</v>
      </c>
      <c r="O138" s="184"/>
      <c r="P138" s="184"/>
      <c r="Q138" s="184"/>
      <c r="R138" s="184">
        <v>97.23</v>
      </c>
      <c r="S138" s="74"/>
      <c r="T138" s="74"/>
      <c r="U138" s="185">
        <v>159.905</v>
      </c>
      <c r="V138" s="185">
        <v>156.21</v>
      </c>
      <c r="W138" s="185"/>
      <c r="X138" s="185"/>
      <c r="Y138" s="185"/>
      <c r="Z138" s="185">
        <v>13.89</v>
      </c>
      <c r="AA138" s="4"/>
      <c r="AB138" s="89" t="s">
        <v>904</v>
      </c>
      <c r="AC138" s="89"/>
      <c r="AD138" s="176">
        <v>8223</v>
      </c>
      <c r="AE138" s="180"/>
      <c r="AF138" s="180"/>
      <c r="AG138" s="180"/>
      <c r="AH138" s="180"/>
      <c r="AI138" s="180"/>
      <c r="AJ138" s="180">
        <v>1</v>
      </c>
      <c r="AK138" s="4"/>
      <c r="AL138" s="4"/>
      <c r="AM138" s="207"/>
      <c r="AN138" s="207"/>
      <c r="AO138" s="207"/>
      <c r="AP138" s="207"/>
      <c r="AQ138" s="207"/>
      <c r="AR138" s="207">
        <v>132.94</v>
      </c>
      <c r="AS138" s="4"/>
      <c r="AT138" s="4"/>
      <c r="AU138" s="207"/>
      <c r="AV138" s="207"/>
      <c r="AW138" s="207"/>
      <c r="AX138" s="207"/>
      <c r="AY138" s="207"/>
      <c r="AZ138" s="207">
        <v>132.94</v>
      </c>
      <c r="BA138" s="4"/>
    </row>
    <row r="139" spans="2:53" x14ac:dyDescent="0.2">
      <c r="B139" s="89" t="s">
        <v>481</v>
      </c>
      <c r="C139" s="89"/>
      <c r="D139" s="176">
        <v>8094</v>
      </c>
      <c r="E139" s="187">
        <v>6</v>
      </c>
      <c r="F139" s="187"/>
      <c r="G139" s="187"/>
      <c r="H139" s="187"/>
      <c r="I139" s="187"/>
      <c r="J139" s="187">
        <v>0</v>
      </c>
      <c r="M139" s="186">
        <v>348.95</v>
      </c>
      <c r="N139" s="184"/>
      <c r="O139" s="184"/>
      <c r="P139" s="184"/>
      <c r="Q139" s="184"/>
      <c r="R139" s="184">
        <v>0</v>
      </c>
      <c r="S139" s="74"/>
      <c r="T139" s="74"/>
      <c r="U139" s="185">
        <v>58.158333333333331</v>
      </c>
      <c r="V139" s="185"/>
      <c r="W139" s="185"/>
      <c r="X139" s="185"/>
      <c r="Y139" s="185"/>
      <c r="Z139" s="185">
        <v>0</v>
      </c>
      <c r="AA139" s="4"/>
      <c r="AB139" s="89" t="s">
        <v>546</v>
      </c>
      <c r="AC139" s="89"/>
      <c r="AD139" s="176">
        <v>8226</v>
      </c>
      <c r="AE139" s="180">
        <v>71</v>
      </c>
      <c r="AF139" s="180">
        <v>30</v>
      </c>
      <c r="AG139" s="180">
        <v>11</v>
      </c>
      <c r="AH139" s="180">
        <v>4</v>
      </c>
      <c r="AI139" s="180">
        <v>5</v>
      </c>
      <c r="AJ139" s="180">
        <v>24</v>
      </c>
      <c r="AK139" s="4"/>
      <c r="AL139" s="4"/>
      <c r="AM139" s="207">
        <v>55501.64</v>
      </c>
      <c r="AN139" s="207">
        <v>13827.269999999997</v>
      </c>
      <c r="AO139" s="207">
        <v>5220.97</v>
      </c>
      <c r="AP139" s="207">
        <v>4085.92</v>
      </c>
      <c r="AQ139" s="207">
        <v>3377.11</v>
      </c>
      <c r="AR139" s="207">
        <v>13269.66</v>
      </c>
      <c r="AS139" s="4"/>
      <c r="AT139" s="4"/>
      <c r="AU139" s="207">
        <v>396.44028571428572</v>
      </c>
      <c r="AV139" s="207">
        <v>197.53242857142854</v>
      </c>
      <c r="AW139" s="207">
        <v>130.52424999999999</v>
      </c>
      <c r="AX139" s="207">
        <v>127.685</v>
      </c>
      <c r="AY139" s="207">
        <v>125.07814814814816</v>
      </c>
      <c r="AZ139" s="207">
        <v>91.514896551724135</v>
      </c>
      <c r="BA139" s="4"/>
    </row>
    <row r="140" spans="2:53" x14ac:dyDescent="0.2">
      <c r="B140" s="89" t="s">
        <v>482</v>
      </c>
      <c r="C140" s="89"/>
      <c r="D140" s="176">
        <v>8321</v>
      </c>
      <c r="E140" s="187">
        <v>2</v>
      </c>
      <c r="F140" s="187">
        <v>2</v>
      </c>
      <c r="G140" s="187">
        <v>1</v>
      </c>
      <c r="H140" s="187">
        <v>1</v>
      </c>
      <c r="I140" s="187"/>
      <c r="J140" s="187">
        <v>1</v>
      </c>
      <c r="M140" s="186">
        <v>97.54</v>
      </c>
      <c r="N140" s="184">
        <v>201.78</v>
      </c>
      <c r="O140" s="184">
        <v>71.95</v>
      </c>
      <c r="P140" s="184">
        <v>20.3</v>
      </c>
      <c r="Q140" s="184">
        <v>11.21</v>
      </c>
      <c r="R140" s="184">
        <v>182.93</v>
      </c>
      <c r="S140" s="74"/>
      <c r="T140" s="74"/>
      <c r="U140" s="185">
        <v>13.934285714285716</v>
      </c>
      <c r="V140" s="185">
        <v>40.356000000000002</v>
      </c>
      <c r="W140" s="185">
        <v>23.983333333333334</v>
      </c>
      <c r="X140" s="185">
        <v>10.15</v>
      </c>
      <c r="Y140" s="185">
        <v>11.21</v>
      </c>
      <c r="Z140" s="185">
        <v>26.132857142857144</v>
      </c>
      <c r="AA140" s="4"/>
      <c r="AB140" s="89" t="s">
        <v>547</v>
      </c>
      <c r="AC140" s="89"/>
      <c r="AD140" s="176">
        <v>8230</v>
      </c>
      <c r="AE140" s="180">
        <v>16</v>
      </c>
      <c r="AF140" s="180">
        <v>3</v>
      </c>
      <c r="AG140" s="180">
        <v>1</v>
      </c>
      <c r="AH140" s="180">
        <v>2</v>
      </c>
      <c r="AI140" s="180">
        <v>1</v>
      </c>
      <c r="AJ140" s="180">
        <v>11</v>
      </c>
      <c r="AK140" s="4"/>
      <c r="AL140" s="4"/>
      <c r="AM140" s="207">
        <v>8794.02</v>
      </c>
      <c r="AN140" s="207">
        <v>1449.9499999999998</v>
      </c>
      <c r="AO140" s="207">
        <v>814.54999999999984</v>
      </c>
      <c r="AP140" s="207">
        <v>1090.9399999999998</v>
      </c>
      <c r="AQ140" s="207">
        <v>999.74999999999989</v>
      </c>
      <c r="AR140" s="207">
        <v>1445.96</v>
      </c>
      <c r="AS140" s="4"/>
      <c r="AT140" s="4"/>
      <c r="AU140" s="207">
        <v>283.67806451612904</v>
      </c>
      <c r="AV140" s="207">
        <v>103.56785714285714</v>
      </c>
      <c r="AW140" s="207">
        <v>62.657692307692294</v>
      </c>
      <c r="AX140" s="207">
        <v>83.918461538461528</v>
      </c>
      <c r="AY140" s="207">
        <v>83.312499999999986</v>
      </c>
      <c r="AZ140" s="207">
        <v>42.52823529411765</v>
      </c>
      <c r="BA140" s="4"/>
    </row>
    <row r="141" spans="2:53" x14ac:dyDescent="0.2">
      <c r="B141" s="89" t="s">
        <v>482</v>
      </c>
      <c r="C141" s="89"/>
      <c r="D141" s="176">
        <v>8345</v>
      </c>
      <c r="E141" s="187">
        <v>9</v>
      </c>
      <c r="F141" s="187">
        <v>1</v>
      </c>
      <c r="G141" s="187"/>
      <c r="H141" s="187"/>
      <c r="I141" s="187"/>
      <c r="J141" s="187">
        <v>6</v>
      </c>
      <c r="M141" s="186">
        <v>760.01</v>
      </c>
      <c r="N141" s="184">
        <v>203.16000000000003</v>
      </c>
      <c r="O141" s="184">
        <v>52.5</v>
      </c>
      <c r="P141" s="184">
        <v>60.9</v>
      </c>
      <c r="Q141" s="184">
        <v>67.260000000000005</v>
      </c>
      <c r="R141" s="184">
        <v>1558.23</v>
      </c>
      <c r="S141" s="74"/>
      <c r="T141" s="74"/>
      <c r="U141" s="185">
        <v>47.500624999999999</v>
      </c>
      <c r="V141" s="185">
        <v>29.022857142857145</v>
      </c>
      <c r="W141" s="185">
        <v>10.5</v>
      </c>
      <c r="X141" s="185">
        <v>10.15</v>
      </c>
      <c r="Y141" s="185">
        <v>11.21</v>
      </c>
      <c r="Z141" s="185">
        <v>97.389375000000001</v>
      </c>
      <c r="AA141" s="4"/>
      <c r="AB141" s="89" t="s">
        <v>548</v>
      </c>
      <c r="AC141" s="89"/>
      <c r="AD141" s="176">
        <v>8067</v>
      </c>
      <c r="AE141" s="180">
        <v>1</v>
      </c>
      <c r="AF141" s="180"/>
      <c r="AG141" s="180"/>
      <c r="AH141" s="180"/>
      <c r="AI141" s="180"/>
      <c r="AJ141" s="180">
        <v>0</v>
      </c>
      <c r="AK141" s="4"/>
      <c r="AL141" s="4"/>
      <c r="AM141" s="207">
        <v>784.97</v>
      </c>
      <c r="AN141" s="207"/>
      <c r="AO141" s="207"/>
      <c r="AP141" s="207"/>
      <c r="AQ141" s="207"/>
      <c r="AR141" s="207">
        <v>0</v>
      </c>
      <c r="AS141" s="4"/>
      <c r="AT141" s="4"/>
      <c r="AU141" s="207">
        <v>784.97</v>
      </c>
      <c r="AV141" s="207"/>
      <c r="AW141" s="207"/>
      <c r="AX141" s="207"/>
      <c r="AY141" s="207"/>
      <c r="AZ141" s="207">
        <v>0</v>
      </c>
      <c r="BA141" s="4"/>
    </row>
    <row r="142" spans="2:53" x14ac:dyDescent="0.2">
      <c r="B142" s="89" t="s">
        <v>720</v>
      </c>
      <c r="C142" s="89"/>
      <c r="D142" s="176">
        <v>8322</v>
      </c>
      <c r="E142" s="187"/>
      <c r="F142" s="187"/>
      <c r="G142" s="187"/>
      <c r="H142" s="187"/>
      <c r="I142" s="187"/>
      <c r="J142" s="187">
        <v>1</v>
      </c>
      <c r="M142" s="186"/>
      <c r="N142" s="184">
        <v>117.23</v>
      </c>
      <c r="O142" s="184">
        <v>36</v>
      </c>
      <c r="P142" s="184">
        <v>27.95</v>
      </c>
      <c r="Q142" s="184">
        <v>27.28</v>
      </c>
      <c r="R142" s="184">
        <v>109.97</v>
      </c>
      <c r="S142" s="74"/>
      <c r="T142" s="74"/>
      <c r="U142" s="185"/>
      <c r="V142" s="185">
        <v>117.23</v>
      </c>
      <c r="W142" s="185">
        <v>36</v>
      </c>
      <c r="X142" s="185">
        <v>27.95</v>
      </c>
      <c r="Y142" s="185">
        <v>27.28</v>
      </c>
      <c r="Z142" s="185">
        <v>109.97</v>
      </c>
      <c r="AA142" s="4"/>
      <c r="AB142" s="89" t="s">
        <v>550</v>
      </c>
      <c r="AC142" s="89"/>
      <c r="AD142" s="176">
        <v>8066</v>
      </c>
      <c r="AE142" s="180">
        <v>9</v>
      </c>
      <c r="AF142" s="180">
        <v>5</v>
      </c>
      <c r="AG142" s="180">
        <v>1</v>
      </c>
      <c r="AH142" s="180">
        <v>3</v>
      </c>
      <c r="AI142" s="180"/>
      <c r="AJ142" s="180">
        <v>18</v>
      </c>
      <c r="AK142" s="4"/>
      <c r="AL142" s="4"/>
      <c r="AM142" s="207">
        <v>4232.4800000000005</v>
      </c>
      <c r="AN142" s="207">
        <v>2701.0199999999995</v>
      </c>
      <c r="AO142" s="207">
        <v>1643.6899999999996</v>
      </c>
      <c r="AP142" s="207">
        <v>2140.34</v>
      </c>
      <c r="AQ142" s="207">
        <v>127.25999999999999</v>
      </c>
      <c r="AR142" s="207">
        <v>1374.11</v>
      </c>
      <c r="AS142" s="4"/>
      <c r="AT142" s="4"/>
      <c r="AU142" s="207">
        <v>151.16000000000003</v>
      </c>
      <c r="AV142" s="207">
        <v>142.15894736842102</v>
      </c>
      <c r="AW142" s="207">
        <v>109.57933333333331</v>
      </c>
      <c r="AX142" s="207">
        <v>118.90777777777778</v>
      </c>
      <c r="AY142" s="207">
        <v>7.485882352941176</v>
      </c>
      <c r="AZ142" s="207">
        <v>38.169722222222219</v>
      </c>
      <c r="BA142" s="4"/>
    </row>
    <row r="143" spans="2:53" x14ac:dyDescent="0.2">
      <c r="B143" s="89" t="s">
        <v>720</v>
      </c>
      <c r="C143" s="89"/>
      <c r="D143" s="176">
        <v>8344</v>
      </c>
      <c r="E143" s="187"/>
      <c r="F143" s="187"/>
      <c r="G143" s="187">
        <v>1</v>
      </c>
      <c r="H143" s="187"/>
      <c r="I143" s="187"/>
      <c r="J143" s="187">
        <v>0</v>
      </c>
      <c r="M143" s="186"/>
      <c r="N143" s="184">
        <v>56.52</v>
      </c>
      <c r="O143" s="184">
        <v>45</v>
      </c>
      <c r="P143" s="184"/>
      <c r="Q143" s="184"/>
      <c r="R143" s="184">
        <v>0</v>
      </c>
      <c r="S143" s="74"/>
      <c r="T143" s="74"/>
      <c r="U143" s="185"/>
      <c r="V143" s="185">
        <v>56.52</v>
      </c>
      <c r="W143" s="185">
        <v>45</v>
      </c>
      <c r="X143" s="185"/>
      <c r="Y143" s="185"/>
      <c r="Z143" s="185">
        <v>0</v>
      </c>
      <c r="AA143" s="4"/>
      <c r="AB143" s="89" t="s">
        <v>551</v>
      </c>
      <c r="AC143" s="89"/>
      <c r="AD143" s="176">
        <v>8067</v>
      </c>
      <c r="AE143" s="180"/>
      <c r="AF143" s="180"/>
      <c r="AG143" s="180"/>
      <c r="AH143" s="180"/>
      <c r="AI143" s="180">
        <v>1</v>
      </c>
      <c r="AJ143" s="180">
        <v>0</v>
      </c>
      <c r="AK143" s="4"/>
      <c r="AL143" s="4"/>
      <c r="AM143" s="207">
        <v>143.6</v>
      </c>
      <c r="AN143" s="207">
        <v>61.61</v>
      </c>
      <c r="AO143" s="207">
        <v>44.94</v>
      </c>
      <c r="AP143" s="207">
        <v>11.12</v>
      </c>
      <c r="AQ143" s="207">
        <v>45</v>
      </c>
      <c r="AR143" s="207">
        <v>0</v>
      </c>
      <c r="AS143" s="4"/>
      <c r="AT143" s="4"/>
      <c r="AU143" s="207">
        <v>143.6</v>
      </c>
      <c r="AV143" s="207">
        <v>61.61</v>
      </c>
      <c r="AW143" s="207">
        <v>44.94</v>
      </c>
      <c r="AX143" s="207">
        <v>11.12</v>
      </c>
      <c r="AY143" s="207">
        <v>45</v>
      </c>
      <c r="AZ143" s="207">
        <v>0</v>
      </c>
      <c r="BA143" s="4"/>
    </row>
    <row r="144" spans="2:53" x14ac:dyDescent="0.2">
      <c r="B144" s="89" t="s">
        <v>483</v>
      </c>
      <c r="C144" s="89"/>
      <c r="D144" s="176">
        <v>8322</v>
      </c>
      <c r="E144" s="187">
        <v>33</v>
      </c>
      <c r="F144" s="187">
        <v>8</v>
      </c>
      <c r="G144" s="187">
        <v>4</v>
      </c>
      <c r="H144" s="187">
        <v>1</v>
      </c>
      <c r="I144" s="187">
        <v>3</v>
      </c>
      <c r="J144" s="187">
        <v>22</v>
      </c>
      <c r="M144" s="186">
        <v>10050.249999999998</v>
      </c>
      <c r="N144" s="184">
        <v>2929.67</v>
      </c>
      <c r="O144" s="184">
        <v>1247.7</v>
      </c>
      <c r="P144" s="184">
        <v>1268.3100000000002</v>
      </c>
      <c r="Q144" s="184">
        <v>699.14</v>
      </c>
      <c r="R144" s="184">
        <v>10890.29</v>
      </c>
      <c r="S144" s="74"/>
      <c r="T144" s="74"/>
      <c r="U144" s="185">
        <v>150.00373134328356</v>
      </c>
      <c r="V144" s="185">
        <v>91.552187500000002</v>
      </c>
      <c r="W144" s="185">
        <v>54.247826086956522</v>
      </c>
      <c r="X144" s="185">
        <v>63.415500000000009</v>
      </c>
      <c r="Y144" s="185">
        <v>34.957000000000001</v>
      </c>
      <c r="Z144" s="185">
        <v>153.38436619718311</v>
      </c>
      <c r="AA144" s="4"/>
      <c r="AB144" s="89" t="s">
        <v>552</v>
      </c>
      <c r="AC144" s="89"/>
      <c r="AD144" s="176">
        <v>8069</v>
      </c>
      <c r="AE144" s="180">
        <v>12</v>
      </c>
      <c r="AF144" s="180">
        <v>14</v>
      </c>
      <c r="AG144" s="180">
        <v>3</v>
      </c>
      <c r="AH144" s="180">
        <v>1</v>
      </c>
      <c r="AI144" s="180">
        <v>2</v>
      </c>
      <c r="AJ144" s="180">
        <v>7</v>
      </c>
      <c r="AK144" s="4"/>
      <c r="AL144" s="4"/>
      <c r="AM144" s="207">
        <v>10581.489999999996</v>
      </c>
      <c r="AN144" s="207">
        <v>4671.8499999999995</v>
      </c>
      <c r="AO144" s="207">
        <v>369.98</v>
      </c>
      <c r="AP144" s="207">
        <v>307.64999999999998</v>
      </c>
      <c r="AQ144" s="207">
        <v>184.14999999999998</v>
      </c>
      <c r="AR144" s="207">
        <v>2791.9500000000003</v>
      </c>
      <c r="AS144" s="4"/>
      <c r="AT144" s="4"/>
      <c r="AU144" s="207">
        <v>330.67156249999988</v>
      </c>
      <c r="AV144" s="207">
        <v>194.66041666666663</v>
      </c>
      <c r="AW144" s="207">
        <v>36.998000000000005</v>
      </c>
      <c r="AX144" s="207">
        <v>43.949999999999996</v>
      </c>
      <c r="AY144" s="207">
        <v>23.018749999999997</v>
      </c>
      <c r="AZ144" s="207">
        <v>71.588461538461544</v>
      </c>
      <c r="BA144" s="4"/>
    </row>
    <row r="145" spans="2:53" x14ac:dyDescent="0.2">
      <c r="B145" s="89" t="s">
        <v>483</v>
      </c>
      <c r="C145" s="89"/>
      <c r="D145" s="176">
        <v>8328</v>
      </c>
      <c r="E145" s="187">
        <v>3</v>
      </c>
      <c r="F145" s="187">
        <v>1</v>
      </c>
      <c r="G145" s="187">
        <v>2</v>
      </c>
      <c r="H145" s="187"/>
      <c r="I145" s="187">
        <v>2</v>
      </c>
      <c r="J145" s="187">
        <v>5</v>
      </c>
      <c r="M145" s="186">
        <v>2001.81</v>
      </c>
      <c r="N145" s="184">
        <v>1140.19</v>
      </c>
      <c r="O145" s="184">
        <v>412.47</v>
      </c>
      <c r="P145" s="184">
        <v>305.5</v>
      </c>
      <c r="Q145" s="184">
        <v>240.52</v>
      </c>
      <c r="R145" s="184">
        <v>894.96</v>
      </c>
      <c r="S145" s="74"/>
      <c r="T145" s="74"/>
      <c r="U145" s="185">
        <v>153.98538461538462</v>
      </c>
      <c r="V145" s="185">
        <v>114.01900000000001</v>
      </c>
      <c r="W145" s="185">
        <v>45.830000000000005</v>
      </c>
      <c r="X145" s="185">
        <v>43.642857142857146</v>
      </c>
      <c r="Y145" s="185">
        <v>34.36</v>
      </c>
      <c r="Z145" s="185">
        <v>68.843076923076922</v>
      </c>
      <c r="AA145" s="4"/>
      <c r="AB145" s="89" t="s">
        <v>554</v>
      </c>
      <c r="AC145" s="89"/>
      <c r="AD145" s="176">
        <v>8023</v>
      </c>
      <c r="AE145" s="180">
        <v>1</v>
      </c>
      <c r="AF145" s="180"/>
      <c r="AG145" s="180"/>
      <c r="AH145" s="180"/>
      <c r="AI145" s="180"/>
      <c r="AJ145" s="180">
        <v>0</v>
      </c>
      <c r="AK145" s="4"/>
      <c r="AL145" s="4"/>
      <c r="AM145" s="207">
        <v>1.06</v>
      </c>
      <c r="AN145" s="207"/>
      <c r="AO145" s="207"/>
      <c r="AP145" s="207"/>
      <c r="AQ145" s="207"/>
      <c r="AR145" s="207">
        <v>0</v>
      </c>
      <c r="AS145" s="4"/>
      <c r="AT145" s="4"/>
      <c r="AU145" s="207">
        <v>1.06</v>
      </c>
      <c r="AV145" s="207"/>
      <c r="AW145" s="207"/>
      <c r="AX145" s="207"/>
      <c r="AY145" s="207"/>
      <c r="AZ145" s="207">
        <v>0</v>
      </c>
      <c r="BA145" s="4"/>
    </row>
    <row r="146" spans="2:53" x14ac:dyDescent="0.2">
      <c r="B146" s="89" t="s">
        <v>483</v>
      </c>
      <c r="C146" s="89"/>
      <c r="D146" s="176">
        <v>8344</v>
      </c>
      <c r="E146" s="187"/>
      <c r="F146" s="187"/>
      <c r="G146" s="187">
        <v>1</v>
      </c>
      <c r="H146" s="187"/>
      <c r="I146" s="187"/>
      <c r="J146" s="187">
        <v>1</v>
      </c>
      <c r="M146" s="186">
        <v>168.54</v>
      </c>
      <c r="N146" s="184">
        <v>81.84</v>
      </c>
      <c r="O146" s="184">
        <v>24.71</v>
      </c>
      <c r="P146" s="184"/>
      <c r="Q146" s="184"/>
      <c r="R146" s="184">
        <v>199.35</v>
      </c>
      <c r="S146" s="74"/>
      <c r="T146" s="74"/>
      <c r="U146" s="185">
        <v>168.54</v>
      </c>
      <c r="V146" s="185">
        <v>81.84</v>
      </c>
      <c r="W146" s="185">
        <v>24.71</v>
      </c>
      <c r="X146" s="185"/>
      <c r="Y146" s="185"/>
      <c r="Z146" s="185">
        <v>99.674999999999997</v>
      </c>
      <c r="AA146" s="4"/>
      <c r="AB146" s="89" t="s">
        <v>554</v>
      </c>
      <c r="AC146" s="89"/>
      <c r="AD146" s="176">
        <v>8070</v>
      </c>
      <c r="AE146" s="180">
        <v>28</v>
      </c>
      <c r="AF146" s="180">
        <v>10</v>
      </c>
      <c r="AG146" s="180">
        <v>2</v>
      </c>
      <c r="AH146" s="180">
        <v>2</v>
      </c>
      <c r="AI146" s="180">
        <v>1</v>
      </c>
      <c r="AJ146" s="180">
        <v>18</v>
      </c>
      <c r="AK146" s="4"/>
      <c r="AL146" s="4"/>
      <c r="AM146" s="207">
        <v>46941.709999999977</v>
      </c>
      <c r="AN146" s="207">
        <v>12612.739999999998</v>
      </c>
      <c r="AO146" s="207">
        <v>3904.48</v>
      </c>
      <c r="AP146" s="207">
        <v>22830.36</v>
      </c>
      <c r="AQ146" s="207">
        <v>1342.66</v>
      </c>
      <c r="AR146" s="207">
        <v>56673.439999999995</v>
      </c>
      <c r="AS146" s="4"/>
      <c r="AT146" s="4"/>
      <c r="AU146" s="207">
        <v>920.4256862745093</v>
      </c>
      <c r="AV146" s="207">
        <v>504.50959999999992</v>
      </c>
      <c r="AW146" s="207">
        <v>260.29866666666669</v>
      </c>
      <c r="AX146" s="207">
        <v>1268.3533333333335</v>
      </c>
      <c r="AY146" s="207">
        <v>95.90428571428572</v>
      </c>
      <c r="AZ146" s="207">
        <v>929.07278688524582</v>
      </c>
      <c r="BA146" s="4"/>
    </row>
    <row r="147" spans="2:53" x14ac:dyDescent="0.2">
      <c r="B147" s="89" t="s">
        <v>484</v>
      </c>
      <c r="C147" s="89"/>
      <c r="D147" s="176">
        <v>8094</v>
      </c>
      <c r="E147" s="187">
        <v>1</v>
      </c>
      <c r="F147" s="187"/>
      <c r="G147" s="187"/>
      <c r="H147" s="187"/>
      <c r="I147" s="187"/>
      <c r="J147" s="187">
        <v>0</v>
      </c>
      <c r="M147" s="186">
        <v>104.42</v>
      </c>
      <c r="N147" s="184"/>
      <c r="O147" s="184"/>
      <c r="P147" s="184"/>
      <c r="Q147" s="184"/>
      <c r="R147" s="184">
        <v>0</v>
      </c>
      <c r="S147" s="74"/>
      <c r="T147" s="74"/>
      <c r="U147" s="185">
        <v>104.42</v>
      </c>
      <c r="V147" s="185"/>
      <c r="W147" s="185"/>
      <c r="X147" s="185"/>
      <c r="Y147" s="185"/>
      <c r="Z147" s="185">
        <v>0</v>
      </c>
      <c r="AA147" s="4"/>
      <c r="AB147" s="89" t="s">
        <v>649</v>
      </c>
      <c r="AC147" s="89"/>
      <c r="AD147" s="176">
        <v>8098</v>
      </c>
      <c r="AE147" s="180">
        <v>3</v>
      </c>
      <c r="AF147" s="180">
        <v>1</v>
      </c>
      <c r="AG147" s="180"/>
      <c r="AH147" s="180">
        <v>1</v>
      </c>
      <c r="AI147" s="180"/>
      <c r="AJ147" s="180">
        <v>0</v>
      </c>
      <c r="AK147" s="4"/>
      <c r="AL147" s="4"/>
      <c r="AM147" s="207">
        <v>258.77</v>
      </c>
      <c r="AN147" s="207">
        <v>111.5</v>
      </c>
      <c r="AO147" s="207">
        <v>114.49</v>
      </c>
      <c r="AP147" s="207">
        <v>100.83</v>
      </c>
      <c r="AQ147" s="207"/>
      <c r="AR147" s="207">
        <v>0</v>
      </c>
      <c r="AS147" s="4"/>
      <c r="AT147" s="4"/>
      <c r="AU147" s="207">
        <v>51.753999999999998</v>
      </c>
      <c r="AV147" s="207">
        <v>55.75</v>
      </c>
      <c r="AW147" s="207">
        <v>114.49</v>
      </c>
      <c r="AX147" s="207">
        <v>100.83</v>
      </c>
      <c r="AY147" s="207"/>
      <c r="AZ147" s="207">
        <v>0</v>
      </c>
      <c r="BA147" s="4"/>
    </row>
    <row r="148" spans="2:53" x14ac:dyDescent="0.2">
      <c r="B148" s="89" t="s">
        <v>484</v>
      </c>
      <c r="C148" s="89"/>
      <c r="D148" s="176">
        <v>8322</v>
      </c>
      <c r="E148" s="187">
        <v>156</v>
      </c>
      <c r="F148" s="187">
        <v>78</v>
      </c>
      <c r="G148" s="187">
        <v>40</v>
      </c>
      <c r="H148" s="187">
        <v>34</v>
      </c>
      <c r="I148" s="187">
        <v>24</v>
      </c>
      <c r="J148" s="187">
        <v>191</v>
      </c>
      <c r="M148" s="186">
        <v>76509.090000000069</v>
      </c>
      <c r="N148" s="184">
        <v>49536.399999999958</v>
      </c>
      <c r="O148" s="184">
        <v>12959.419999999995</v>
      </c>
      <c r="P148" s="184">
        <v>11993.879999999988</v>
      </c>
      <c r="Q148" s="184">
        <v>12581.819999999983</v>
      </c>
      <c r="R148" s="184">
        <v>91976.069999999992</v>
      </c>
      <c r="S148" s="74"/>
      <c r="T148" s="74"/>
      <c r="U148" s="185">
        <v>163.48096153846168</v>
      </c>
      <c r="V148" s="185">
        <v>147.86985074626853</v>
      </c>
      <c r="W148" s="185">
        <v>50.622734374999979</v>
      </c>
      <c r="X148" s="185">
        <v>54.517636363636313</v>
      </c>
      <c r="Y148" s="185">
        <v>65.530312499999908</v>
      </c>
      <c r="Z148" s="185">
        <v>175.86246653919693</v>
      </c>
      <c r="AA148" s="4"/>
      <c r="AB148" s="89" t="s">
        <v>556</v>
      </c>
      <c r="AC148" s="89"/>
      <c r="AD148" s="176">
        <v>8021</v>
      </c>
      <c r="AE148" s="180">
        <v>14</v>
      </c>
      <c r="AF148" s="180">
        <v>10</v>
      </c>
      <c r="AG148" s="180">
        <v>4</v>
      </c>
      <c r="AH148" s="180">
        <v>3</v>
      </c>
      <c r="AI148" s="180"/>
      <c r="AJ148" s="180">
        <v>17</v>
      </c>
      <c r="AK148" s="4"/>
      <c r="AL148" s="4"/>
      <c r="AM148" s="207">
        <v>25291.709999999995</v>
      </c>
      <c r="AN148" s="207">
        <v>4185.9999999999991</v>
      </c>
      <c r="AO148" s="207">
        <v>1719.7399999999998</v>
      </c>
      <c r="AP148" s="207">
        <v>1117.3800000000001</v>
      </c>
      <c r="AQ148" s="207">
        <v>685.53</v>
      </c>
      <c r="AR148" s="207">
        <v>9831.3700000000008</v>
      </c>
      <c r="AS148" s="4"/>
      <c r="AT148" s="4"/>
      <c r="AU148" s="207">
        <v>562.0379999999999</v>
      </c>
      <c r="AV148" s="207">
        <v>123.11764705882351</v>
      </c>
      <c r="AW148" s="207">
        <v>85.986999999999995</v>
      </c>
      <c r="AX148" s="207">
        <v>62.076666666666675</v>
      </c>
      <c r="AY148" s="207">
        <v>52.733076923076922</v>
      </c>
      <c r="AZ148" s="207">
        <v>204.82020833333334</v>
      </c>
      <c r="BA148" s="4"/>
    </row>
    <row r="149" spans="2:53" x14ac:dyDescent="0.2">
      <c r="B149" s="89" t="s">
        <v>484</v>
      </c>
      <c r="C149" s="89"/>
      <c r="D149" s="176">
        <v>8332</v>
      </c>
      <c r="E149" s="187">
        <v>1</v>
      </c>
      <c r="F149" s="187"/>
      <c r="G149" s="187"/>
      <c r="H149" s="187"/>
      <c r="I149" s="187"/>
      <c r="J149" s="187">
        <v>1</v>
      </c>
      <c r="M149" s="186">
        <v>226.64</v>
      </c>
      <c r="N149" s="184">
        <v>94.48</v>
      </c>
      <c r="O149" s="184">
        <v>74.930000000000007</v>
      </c>
      <c r="P149" s="184">
        <v>47.76</v>
      </c>
      <c r="Q149" s="184">
        <v>55.92</v>
      </c>
      <c r="R149" s="184">
        <v>47.69</v>
      </c>
      <c r="S149" s="74"/>
      <c r="T149" s="74"/>
      <c r="U149" s="185">
        <v>113.32</v>
      </c>
      <c r="V149" s="185">
        <v>94.48</v>
      </c>
      <c r="W149" s="185">
        <v>74.930000000000007</v>
      </c>
      <c r="X149" s="185">
        <v>47.76</v>
      </c>
      <c r="Y149" s="185">
        <v>55.92</v>
      </c>
      <c r="Z149" s="185">
        <v>23.844999999999999</v>
      </c>
      <c r="AA149" s="4"/>
      <c r="AB149" s="89" t="s">
        <v>557</v>
      </c>
      <c r="AC149" s="89"/>
      <c r="AD149" s="176">
        <v>8071</v>
      </c>
      <c r="AE149" s="180">
        <v>20</v>
      </c>
      <c r="AF149" s="180">
        <v>2</v>
      </c>
      <c r="AG149" s="180"/>
      <c r="AH149" s="180"/>
      <c r="AI149" s="180">
        <v>1</v>
      </c>
      <c r="AJ149" s="180">
        <v>10</v>
      </c>
      <c r="AK149" s="4"/>
      <c r="AL149" s="4"/>
      <c r="AM149" s="207">
        <v>19642.839999999993</v>
      </c>
      <c r="AN149" s="207">
        <v>1440.7299999999998</v>
      </c>
      <c r="AO149" s="207">
        <v>463.58000000000004</v>
      </c>
      <c r="AP149" s="207">
        <v>234.37</v>
      </c>
      <c r="AQ149" s="207">
        <v>308.62</v>
      </c>
      <c r="AR149" s="207">
        <v>9758.119999999999</v>
      </c>
      <c r="AS149" s="4"/>
      <c r="AT149" s="4"/>
      <c r="AU149" s="207">
        <v>633.63999999999976</v>
      </c>
      <c r="AV149" s="207">
        <v>130.97545454545454</v>
      </c>
      <c r="AW149" s="207">
        <v>46.358000000000004</v>
      </c>
      <c r="AX149" s="207">
        <v>23.437000000000001</v>
      </c>
      <c r="AY149" s="207">
        <v>30.862000000000002</v>
      </c>
      <c r="AZ149" s="207">
        <v>295.70060606060605</v>
      </c>
      <c r="BA149" s="4"/>
    </row>
    <row r="150" spans="2:53" x14ac:dyDescent="0.2">
      <c r="B150" s="89" t="s">
        <v>484</v>
      </c>
      <c r="C150" s="89"/>
      <c r="D150" s="176">
        <v>8360</v>
      </c>
      <c r="E150" s="187">
        <v>1</v>
      </c>
      <c r="F150" s="187"/>
      <c r="G150" s="187"/>
      <c r="H150" s="187"/>
      <c r="I150" s="187"/>
      <c r="J150" s="187">
        <v>0</v>
      </c>
      <c r="M150" s="186">
        <v>97.28</v>
      </c>
      <c r="N150" s="184"/>
      <c r="O150" s="184"/>
      <c r="P150" s="184"/>
      <c r="Q150" s="184"/>
      <c r="R150" s="184">
        <v>0</v>
      </c>
      <c r="S150" s="74"/>
      <c r="T150" s="74"/>
      <c r="U150" s="185">
        <v>97.28</v>
      </c>
      <c r="V150" s="185"/>
      <c r="W150" s="185"/>
      <c r="X150" s="185"/>
      <c r="Y150" s="185"/>
      <c r="Z150" s="185">
        <v>0</v>
      </c>
      <c r="AA150" s="4"/>
      <c r="AB150" s="89" t="s">
        <v>558</v>
      </c>
      <c r="AC150" s="89"/>
      <c r="AD150" s="176">
        <v>8318</v>
      </c>
      <c r="AE150" s="180"/>
      <c r="AF150" s="180"/>
      <c r="AG150" s="180"/>
      <c r="AH150" s="180"/>
      <c r="AI150" s="180"/>
      <c r="AJ150" s="180">
        <v>1</v>
      </c>
      <c r="AK150" s="4"/>
      <c r="AL150" s="4"/>
      <c r="AM150" s="207"/>
      <c r="AN150" s="207"/>
      <c r="AO150" s="207"/>
      <c r="AP150" s="207"/>
      <c r="AQ150" s="207"/>
      <c r="AR150" s="207">
        <v>532.96</v>
      </c>
      <c r="AS150" s="4"/>
      <c r="AT150" s="4"/>
      <c r="AU150" s="207"/>
      <c r="AV150" s="207"/>
      <c r="AW150" s="207"/>
      <c r="AX150" s="207"/>
      <c r="AY150" s="207"/>
      <c r="AZ150" s="207">
        <v>532.96</v>
      </c>
      <c r="BA150" s="4"/>
    </row>
    <row r="151" spans="2:53" x14ac:dyDescent="0.2">
      <c r="B151" s="89" t="s">
        <v>486</v>
      </c>
      <c r="C151" s="89"/>
      <c r="D151" s="176">
        <v>8201</v>
      </c>
      <c r="E151" s="187">
        <v>1</v>
      </c>
      <c r="F151" s="187"/>
      <c r="G151" s="187"/>
      <c r="H151" s="187"/>
      <c r="I151" s="187"/>
      <c r="J151" s="187">
        <v>1</v>
      </c>
      <c r="M151" s="186">
        <v>169.07999999999998</v>
      </c>
      <c r="N151" s="184">
        <v>81.13</v>
      </c>
      <c r="O151" s="184">
        <v>48.76</v>
      </c>
      <c r="P151" s="184">
        <v>32.04</v>
      </c>
      <c r="Q151" s="184">
        <v>27.28</v>
      </c>
      <c r="R151" s="184">
        <v>94.63</v>
      </c>
      <c r="S151" s="74"/>
      <c r="T151" s="74"/>
      <c r="U151" s="185">
        <v>84.539999999999992</v>
      </c>
      <c r="V151" s="185">
        <v>81.13</v>
      </c>
      <c r="W151" s="185">
        <v>48.76</v>
      </c>
      <c r="X151" s="185">
        <v>32.04</v>
      </c>
      <c r="Y151" s="185">
        <v>27.28</v>
      </c>
      <c r="Z151" s="185">
        <v>47.314999999999998</v>
      </c>
      <c r="AA151" s="4"/>
      <c r="AB151" s="89" t="s">
        <v>559</v>
      </c>
      <c r="AC151" s="89"/>
      <c r="AD151" s="176">
        <v>8318</v>
      </c>
      <c r="AE151" s="180"/>
      <c r="AF151" s="180"/>
      <c r="AG151" s="180"/>
      <c r="AH151" s="180"/>
      <c r="AI151" s="180"/>
      <c r="AJ151" s="180">
        <v>2</v>
      </c>
      <c r="AK151" s="4"/>
      <c r="AL151" s="4"/>
      <c r="AM151" s="207">
        <v>314.08000000000004</v>
      </c>
      <c r="AN151" s="207">
        <v>196.72</v>
      </c>
      <c r="AO151" s="207">
        <v>169.33999999999997</v>
      </c>
      <c r="AP151" s="207">
        <v>164.87</v>
      </c>
      <c r="AQ151" s="207">
        <v>170.62</v>
      </c>
      <c r="AR151" s="207">
        <v>568.21</v>
      </c>
      <c r="AS151" s="4"/>
      <c r="AT151" s="4"/>
      <c r="AU151" s="207">
        <v>157.04000000000002</v>
      </c>
      <c r="AV151" s="207">
        <v>98.36</v>
      </c>
      <c r="AW151" s="207">
        <v>84.669999999999987</v>
      </c>
      <c r="AX151" s="207">
        <v>82.435000000000002</v>
      </c>
      <c r="AY151" s="207">
        <v>85.31</v>
      </c>
      <c r="AZ151" s="207">
        <v>284.10500000000002</v>
      </c>
      <c r="BA151" s="4"/>
    </row>
    <row r="152" spans="2:53" x14ac:dyDescent="0.2">
      <c r="B152" s="89" t="s">
        <v>486</v>
      </c>
      <c r="C152" s="89"/>
      <c r="D152" s="176">
        <v>82015</v>
      </c>
      <c r="E152" s="187">
        <v>1</v>
      </c>
      <c r="F152" s="187"/>
      <c r="G152" s="187"/>
      <c r="H152" s="187"/>
      <c r="I152" s="187"/>
      <c r="J152" s="187">
        <v>0</v>
      </c>
      <c r="M152" s="186">
        <v>43.31</v>
      </c>
      <c r="N152" s="184"/>
      <c r="O152" s="184"/>
      <c r="P152" s="184"/>
      <c r="Q152" s="184"/>
      <c r="R152" s="184">
        <v>0</v>
      </c>
      <c r="S152" s="74"/>
      <c r="T152" s="74"/>
      <c r="U152" s="185">
        <v>43.31</v>
      </c>
      <c r="V152" s="185"/>
      <c r="W152" s="185"/>
      <c r="X152" s="185"/>
      <c r="Y152" s="185"/>
      <c r="Z152" s="185">
        <v>0</v>
      </c>
      <c r="AA152" s="4"/>
      <c r="AB152" s="89" t="s">
        <v>560</v>
      </c>
      <c r="AC152" s="89"/>
      <c r="AD152" s="176">
        <v>8232</v>
      </c>
      <c r="AE152" s="180">
        <v>49</v>
      </c>
      <c r="AF152" s="180">
        <v>28</v>
      </c>
      <c r="AG152" s="180">
        <v>8</v>
      </c>
      <c r="AH152" s="180">
        <v>7</v>
      </c>
      <c r="AI152" s="180">
        <v>21</v>
      </c>
      <c r="AJ152" s="180">
        <v>43</v>
      </c>
      <c r="AK152" s="4"/>
      <c r="AL152" s="4"/>
      <c r="AM152" s="207">
        <v>75727.070000000007</v>
      </c>
      <c r="AN152" s="207">
        <v>12520.73</v>
      </c>
      <c r="AO152" s="207">
        <v>4467.9000000000005</v>
      </c>
      <c r="AP152" s="207">
        <v>3139.6800000000007</v>
      </c>
      <c r="AQ152" s="207">
        <v>6924.8700000000008</v>
      </c>
      <c r="AR152" s="207">
        <v>25363.820000000003</v>
      </c>
      <c r="AS152" s="4"/>
      <c r="AT152" s="4"/>
      <c r="AU152" s="207">
        <v>560.94125925925925</v>
      </c>
      <c r="AV152" s="207">
        <v>147.30270588235294</v>
      </c>
      <c r="AW152" s="207">
        <v>69.810937500000009</v>
      </c>
      <c r="AX152" s="207">
        <v>49.836190476190488</v>
      </c>
      <c r="AY152" s="207">
        <v>113.52245901639346</v>
      </c>
      <c r="AZ152" s="207">
        <v>162.58858974358978</v>
      </c>
      <c r="BA152" s="4"/>
    </row>
    <row r="153" spans="2:53" x14ac:dyDescent="0.2">
      <c r="B153" s="89" t="s">
        <v>486</v>
      </c>
      <c r="C153" s="89"/>
      <c r="D153" s="176">
        <v>8205</v>
      </c>
      <c r="E153" s="187">
        <v>977</v>
      </c>
      <c r="F153" s="187">
        <v>429</v>
      </c>
      <c r="G153" s="187">
        <v>224</v>
      </c>
      <c r="H153" s="187">
        <v>132</v>
      </c>
      <c r="I153" s="187">
        <v>109</v>
      </c>
      <c r="J153" s="187">
        <v>799</v>
      </c>
      <c r="M153" s="186">
        <v>337866.20000000024</v>
      </c>
      <c r="N153" s="184">
        <v>185385.79</v>
      </c>
      <c r="O153" s="184">
        <v>95457.760000000257</v>
      </c>
      <c r="P153" s="184">
        <v>46604.939999999871</v>
      </c>
      <c r="Q153" s="184">
        <v>38792.589999999989</v>
      </c>
      <c r="R153" s="184">
        <v>344502.31999999989</v>
      </c>
      <c r="S153" s="74"/>
      <c r="T153" s="74"/>
      <c r="U153" s="185">
        <v>137.12102272727282</v>
      </c>
      <c r="V153" s="185">
        <v>125.09162618083671</v>
      </c>
      <c r="W153" s="185">
        <v>87.017101185050365</v>
      </c>
      <c r="X153" s="185">
        <v>53.262788571428423</v>
      </c>
      <c r="Y153" s="185">
        <v>50.577040417209894</v>
      </c>
      <c r="Z153" s="185">
        <v>129.02708614232205</v>
      </c>
      <c r="AA153" s="4"/>
      <c r="AB153" s="89" t="s">
        <v>561</v>
      </c>
      <c r="AC153" s="89"/>
      <c r="AD153" s="176">
        <v>8240</v>
      </c>
      <c r="AE153" s="180">
        <v>2</v>
      </c>
      <c r="AF153" s="180">
        <v>1</v>
      </c>
      <c r="AG153" s="180">
        <v>4</v>
      </c>
      <c r="AH153" s="180">
        <v>2</v>
      </c>
      <c r="AI153" s="180"/>
      <c r="AJ153" s="180">
        <v>1</v>
      </c>
      <c r="AK153" s="4"/>
      <c r="AL153" s="4"/>
      <c r="AM153" s="207">
        <v>22852.53</v>
      </c>
      <c r="AN153" s="207">
        <v>2799.31</v>
      </c>
      <c r="AO153" s="207">
        <v>1009.13</v>
      </c>
      <c r="AP153" s="207">
        <v>3409.3399999999997</v>
      </c>
      <c r="AQ153" s="207">
        <v>482.6</v>
      </c>
      <c r="AR153" s="207">
        <v>6232.3600000000006</v>
      </c>
      <c r="AS153" s="4"/>
      <c r="AT153" s="4"/>
      <c r="AU153" s="207">
        <v>2539.17</v>
      </c>
      <c r="AV153" s="207">
        <v>466.55166666666668</v>
      </c>
      <c r="AW153" s="207">
        <v>201.82599999999999</v>
      </c>
      <c r="AX153" s="207">
        <v>1136.4466666666665</v>
      </c>
      <c r="AY153" s="207">
        <v>482.6</v>
      </c>
      <c r="AZ153" s="207">
        <v>623.2360000000001</v>
      </c>
      <c r="BA153" s="4"/>
    </row>
    <row r="154" spans="2:53" x14ac:dyDescent="0.2">
      <c r="B154" s="89" t="s">
        <v>486</v>
      </c>
      <c r="C154" s="89"/>
      <c r="D154" s="176">
        <v>8213</v>
      </c>
      <c r="E154" s="187">
        <v>2</v>
      </c>
      <c r="F154" s="187"/>
      <c r="G154" s="187"/>
      <c r="H154" s="187"/>
      <c r="I154" s="187"/>
      <c r="J154" s="187">
        <v>0</v>
      </c>
      <c r="M154" s="186">
        <v>54.42</v>
      </c>
      <c r="N154" s="184"/>
      <c r="O154" s="184"/>
      <c r="P154" s="184"/>
      <c r="Q154" s="184"/>
      <c r="R154" s="184">
        <v>0</v>
      </c>
      <c r="S154" s="74"/>
      <c r="T154" s="74"/>
      <c r="U154" s="185">
        <v>27.21</v>
      </c>
      <c r="V154" s="185"/>
      <c r="W154" s="185"/>
      <c r="X154" s="185"/>
      <c r="Y154" s="185"/>
      <c r="Z154" s="185">
        <v>0</v>
      </c>
      <c r="AA154" s="4"/>
      <c r="AB154" s="89" t="s">
        <v>562</v>
      </c>
      <c r="AC154" s="89"/>
      <c r="AD154" s="176">
        <v>8348</v>
      </c>
      <c r="AE154" s="180">
        <v>2</v>
      </c>
      <c r="AF154" s="180">
        <v>2</v>
      </c>
      <c r="AG154" s="180"/>
      <c r="AH154" s="180"/>
      <c r="AI154" s="180"/>
      <c r="AJ154" s="180">
        <v>1</v>
      </c>
      <c r="AK154" s="4"/>
      <c r="AL154" s="4"/>
      <c r="AM154" s="207">
        <v>5.41</v>
      </c>
      <c r="AN154" s="207">
        <v>369.53999999999996</v>
      </c>
      <c r="AO154" s="207">
        <v>46.16</v>
      </c>
      <c r="AP154" s="207">
        <v>50.21</v>
      </c>
      <c r="AQ154" s="207">
        <v>47.94</v>
      </c>
      <c r="AR154" s="207">
        <v>104.87</v>
      </c>
      <c r="AS154" s="4"/>
      <c r="AT154" s="4"/>
      <c r="AU154" s="207">
        <v>1.3525</v>
      </c>
      <c r="AV154" s="207">
        <v>123.17999999999999</v>
      </c>
      <c r="AW154" s="207">
        <v>46.16</v>
      </c>
      <c r="AX154" s="207">
        <v>50.21</v>
      </c>
      <c r="AY154" s="207">
        <v>47.94</v>
      </c>
      <c r="AZ154" s="207">
        <v>20.974</v>
      </c>
      <c r="BA154" s="4"/>
    </row>
    <row r="155" spans="2:53" x14ac:dyDescent="0.2">
      <c r="B155" s="89" t="s">
        <v>486</v>
      </c>
      <c r="C155" s="89"/>
      <c r="D155" s="176">
        <v>8215</v>
      </c>
      <c r="E155" s="187">
        <v>5</v>
      </c>
      <c r="F155" s="187">
        <v>1</v>
      </c>
      <c r="G155" s="187">
        <v>1</v>
      </c>
      <c r="H155" s="187"/>
      <c r="I155" s="187"/>
      <c r="J155" s="187">
        <v>4</v>
      </c>
      <c r="M155" s="186">
        <v>1330.88</v>
      </c>
      <c r="N155" s="184">
        <v>565.58999999999992</v>
      </c>
      <c r="O155" s="184">
        <v>374.84</v>
      </c>
      <c r="P155" s="184">
        <v>245.54000000000002</v>
      </c>
      <c r="Q155" s="184">
        <v>221.02</v>
      </c>
      <c r="R155" s="184">
        <v>2108.0100000000002</v>
      </c>
      <c r="S155" s="74"/>
      <c r="T155" s="74"/>
      <c r="U155" s="185">
        <v>120.98909090909092</v>
      </c>
      <c r="V155" s="185">
        <v>94.264999999999986</v>
      </c>
      <c r="W155" s="185">
        <v>74.967999999999989</v>
      </c>
      <c r="X155" s="185">
        <v>61.385000000000005</v>
      </c>
      <c r="Y155" s="185">
        <v>55.255000000000003</v>
      </c>
      <c r="Z155" s="185">
        <v>191.63727272727274</v>
      </c>
      <c r="AA155" s="4"/>
      <c r="AB155" s="89" t="s">
        <v>563</v>
      </c>
      <c r="AC155" s="89"/>
      <c r="AD155" s="176">
        <v>8349</v>
      </c>
      <c r="AE155" s="180">
        <v>8</v>
      </c>
      <c r="AF155" s="180">
        <v>1</v>
      </c>
      <c r="AG155" s="180"/>
      <c r="AH155" s="180">
        <v>1</v>
      </c>
      <c r="AI155" s="180"/>
      <c r="AJ155" s="180">
        <v>1</v>
      </c>
      <c r="AK155" s="4"/>
      <c r="AL155" s="4"/>
      <c r="AM155" s="207">
        <v>21593.91</v>
      </c>
      <c r="AN155" s="207">
        <v>77.849999999999994</v>
      </c>
      <c r="AO155" s="207">
        <v>44.74</v>
      </c>
      <c r="AP155" s="207">
        <v>39.14</v>
      </c>
      <c r="AQ155" s="207"/>
      <c r="AR155" s="207">
        <v>2259.06</v>
      </c>
      <c r="AS155" s="4"/>
      <c r="AT155" s="4"/>
      <c r="AU155" s="207">
        <v>2399.3233333333333</v>
      </c>
      <c r="AV155" s="207">
        <v>38.924999999999997</v>
      </c>
      <c r="AW155" s="207">
        <v>44.74</v>
      </c>
      <c r="AX155" s="207">
        <v>39.14</v>
      </c>
      <c r="AY155" s="207"/>
      <c r="AZ155" s="207">
        <v>205.36909090909091</v>
      </c>
      <c r="BA155" s="4"/>
    </row>
    <row r="156" spans="2:53" x14ac:dyDescent="0.2">
      <c r="B156" s="89" t="s">
        <v>486</v>
      </c>
      <c r="C156" s="89"/>
      <c r="D156" s="176">
        <v>8240</v>
      </c>
      <c r="E156" s="187">
        <v>2</v>
      </c>
      <c r="F156" s="187">
        <v>1</v>
      </c>
      <c r="G156" s="187"/>
      <c r="H156" s="187"/>
      <c r="I156" s="187">
        <v>1</v>
      </c>
      <c r="J156" s="187">
        <v>0</v>
      </c>
      <c r="M156" s="186">
        <v>698.66</v>
      </c>
      <c r="N156" s="184">
        <v>291.95999999999998</v>
      </c>
      <c r="O156" s="184">
        <v>55.05</v>
      </c>
      <c r="P156" s="184">
        <v>36.56</v>
      </c>
      <c r="Q156" s="184">
        <v>6.06</v>
      </c>
      <c r="R156" s="184">
        <v>0</v>
      </c>
      <c r="S156" s="74"/>
      <c r="T156" s="74"/>
      <c r="U156" s="185">
        <v>174.66499999999999</v>
      </c>
      <c r="V156" s="185">
        <v>145.97999999999999</v>
      </c>
      <c r="W156" s="185">
        <v>55.05</v>
      </c>
      <c r="X156" s="185">
        <v>36.56</v>
      </c>
      <c r="Y156" s="185">
        <v>6.06</v>
      </c>
      <c r="Z156" s="185">
        <v>0</v>
      </c>
      <c r="AA156" s="4"/>
      <c r="AB156" s="89" t="s">
        <v>564</v>
      </c>
      <c r="AC156" s="89"/>
      <c r="AD156" s="176">
        <v>8350</v>
      </c>
      <c r="AE156" s="180"/>
      <c r="AF156" s="180"/>
      <c r="AG156" s="180"/>
      <c r="AH156" s="180"/>
      <c r="AI156" s="180">
        <v>1</v>
      </c>
      <c r="AJ156" s="180">
        <v>2</v>
      </c>
      <c r="AK156" s="4"/>
      <c r="AL156" s="4"/>
      <c r="AM156" s="207">
        <v>345.96999999999997</v>
      </c>
      <c r="AN156" s="207">
        <v>197.72</v>
      </c>
      <c r="AO156" s="207">
        <v>96.259999999999991</v>
      </c>
      <c r="AP156" s="207">
        <v>95.41</v>
      </c>
      <c r="AQ156" s="207">
        <v>89.72999999999999</v>
      </c>
      <c r="AR156" s="207">
        <v>229.01</v>
      </c>
      <c r="AS156" s="4"/>
      <c r="AT156" s="4"/>
      <c r="AU156" s="207">
        <v>172.98499999999999</v>
      </c>
      <c r="AV156" s="207">
        <v>98.86</v>
      </c>
      <c r="AW156" s="207">
        <v>32.086666666666666</v>
      </c>
      <c r="AX156" s="207">
        <v>31.803333333333331</v>
      </c>
      <c r="AY156" s="207">
        <v>29.909999999999997</v>
      </c>
      <c r="AZ156" s="207">
        <v>76.336666666666659</v>
      </c>
      <c r="BA156" s="4"/>
    </row>
    <row r="157" spans="2:53" x14ac:dyDescent="0.2">
      <c r="B157" s="89" t="s">
        <v>486</v>
      </c>
      <c r="C157" s="89"/>
      <c r="D157" s="176">
        <v>8330</v>
      </c>
      <c r="E157" s="187">
        <v>1</v>
      </c>
      <c r="F157" s="187"/>
      <c r="G157" s="187"/>
      <c r="H157" s="187"/>
      <c r="I157" s="187"/>
      <c r="J157" s="187">
        <v>0</v>
      </c>
      <c r="M157" s="186">
        <v>341.38</v>
      </c>
      <c r="N157" s="184"/>
      <c r="O157" s="184"/>
      <c r="P157" s="184"/>
      <c r="Q157" s="184"/>
      <c r="R157" s="184">
        <v>0</v>
      </c>
      <c r="S157" s="74"/>
      <c r="T157" s="74"/>
      <c r="U157" s="185">
        <v>341.38</v>
      </c>
      <c r="V157" s="185"/>
      <c r="W157" s="185"/>
      <c r="X157" s="185"/>
      <c r="Y157" s="185"/>
      <c r="Z157" s="185">
        <v>0</v>
      </c>
      <c r="AA157" s="4"/>
      <c r="AB157" s="89" t="s">
        <v>565</v>
      </c>
      <c r="AC157" s="89"/>
      <c r="AD157" s="176">
        <v>8074</v>
      </c>
      <c r="AE157" s="180"/>
      <c r="AF157" s="180"/>
      <c r="AG157" s="180"/>
      <c r="AH157" s="180"/>
      <c r="AI157" s="180"/>
      <c r="AJ157" s="180">
        <v>1</v>
      </c>
      <c r="AK157" s="4"/>
      <c r="AL157" s="4"/>
      <c r="AM157" s="207">
        <v>172.77</v>
      </c>
      <c r="AN157" s="207">
        <v>71.28</v>
      </c>
      <c r="AO157" s="207">
        <v>75.94</v>
      </c>
      <c r="AP157" s="207">
        <v>62.5</v>
      </c>
      <c r="AQ157" s="207">
        <v>44.56</v>
      </c>
      <c r="AR157" s="207">
        <v>2496.39</v>
      </c>
      <c r="AS157" s="4"/>
      <c r="AT157" s="4"/>
      <c r="AU157" s="207">
        <v>172.77</v>
      </c>
      <c r="AV157" s="207">
        <v>71.28</v>
      </c>
      <c r="AW157" s="207">
        <v>75.94</v>
      </c>
      <c r="AX157" s="207">
        <v>62.5</v>
      </c>
      <c r="AY157" s="207">
        <v>44.56</v>
      </c>
      <c r="AZ157" s="207">
        <v>2496.39</v>
      </c>
      <c r="BA157" s="4"/>
    </row>
    <row r="158" spans="2:53" x14ac:dyDescent="0.2">
      <c r="B158" s="89" t="s">
        <v>486</v>
      </c>
      <c r="C158" s="89"/>
      <c r="D158" s="176">
        <v>8759</v>
      </c>
      <c r="E158" s="187"/>
      <c r="F158" s="187"/>
      <c r="G158" s="187"/>
      <c r="H158" s="187">
        <v>1</v>
      </c>
      <c r="I158" s="187"/>
      <c r="J158" s="187">
        <v>0</v>
      </c>
      <c r="M158" s="186">
        <v>8.75</v>
      </c>
      <c r="N158" s="184">
        <v>10.85</v>
      </c>
      <c r="O158" s="184">
        <v>10.15</v>
      </c>
      <c r="P158" s="184">
        <v>11.56</v>
      </c>
      <c r="Q158" s="184"/>
      <c r="R158" s="184">
        <v>0</v>
      </c>
      <c r="S158" s="74"/>
      <c r="T158" s="74"/>
      <c r="U158" s="185">
        <v>8.75</v>
      </c>
      <c r="V158" s="185">
        <v>10.85</v>
      </c>
      <c r="W158" s="185">
        <v>10.15</v>
      </c>
      <c r="X158" s="185">
        <v>11.56</v>
      </c>
      <c r="Y158" s="185"/>
      <c r="Z158" s="185">
        <v>0</v>
      </c>
      <c r="AA158" s="4"/>
      <c r="AB158" s="89" t="s">
        <v>621</v>
      </c>
      <c r="AC158" s="89"/>
      <c r="AD158" s="176">
        <v>8242</v>
      </c>
      <c r="AE158" s="180">
        <v>23</v>
      </c>
      <c r="AF158" s="180">
        <v>8</v>
      </c>
      <c r="AG158" s="180">
        <v>2</v>
      </c>
      <c r="AH158" s="180">
        <v>6</v>
      </c>
      <c r="AI158" s="180">
        <v>2</v>
      </c>
      <c r="AJ158" s="180">
        <v>16</v>
      </c>
      <c r="AK158" s="4"/>
      <c r="AL158" s="4"/>
      <c r="AM158" s="207">
        <v>21985.590000000004</v>
      </c>
      <c r="AN158" s="207">
        <v>4237.9999999999991</v>
      </c>
      <c r="AO158" s="207">
        <v>1971.28</v>
      </c>
      <c r="AP158" s="207">
        <v>1344.3700000000001</v>
      </c>
      <c r="AQ158" s="207">
        <v>782.7700000000001</v>
      </c>
      <c r="AR158" s="207">
        <v>11101.43</v>
      </c>
      <c r="AS158" s="4"/>
      <c r="AT158" s="4"/>
      <c r="AU158" s="207">
        <v>431.09000000000009</v>
      </c>
      <c r="AV158" s="207">
        <v>151.35714285714283</v>
      </c>
      <c r="AW158" s="207">
        <v>89.603636363636369</v>
      </c>
      <c r="AX158" s="207">
        <v>61.107727272727281</v>
      </c>
      <c r="AY158" s="207">
        <v>46.045294117647067</v>
      </c>
      <c r="AZ158" s="207">
        <v>194.76192982456141</v>
      </c>
      <c r="BA158" s="4"/>
    </row>
    <row r="159" spans="2:53" x14ac:dyDescent="0.2">
      <c r="B159" s="89" t="s">
        <v>488</v>
      </c>
      <c r="C159" s="89"/>
      <c r="D159" s="176">
        <v>8026</v>
      </c>
      <c r="E159" s="187">
        <v>50</v>
      </c>
      <c r="F159" s="187">
        <v>23</v>
      </c>
      <c r="G159" s="187">
        <v>4</v>
      </c>
      <c r="H159" s="187">
        <v>9</v>
      </c>
      <c r="I159" s="187">
        <v>5</v>
      </c>
      <c r="J159" s="187">
        <v>55</v>
      </c>
      <c r="M159" s="186">
        <v>19184.570000000003</v>
      </c>
      <c r="N159" s="184">
        <v>7266.8799999999965</v>
      </c>
      <c r="O159" s="184">
        <v>4535.3500000000013</v>
      </c>
      <c r="P159" s="184">
        <v>2728.24</v>
      </c>
      <c r="Q159" s="184">
        <v>1577.87</v>
      </c>
      <c r="R159" s="184">
        <v>25279.380000000005</v>
      </c>
      <c r="S159" s="74"/>
      <c r="T159" s="74"/>
      <c r="U159" s="185">
        <v>144.24488721804514</v>
      </c>
      <c r="V159" s="185">
        <v>84.498604651162751</v>
      </c>
      <c r="W159" s="185">
        <v>70.86484375000002</v>
      </c>
      <c r="X159" s="185">
        <v>46.241355932203383</v>
      </c>
      <c r="Y159" s="185">
        <v>30.938627450980391</v>
      </c>
      <c r="Z159" s="185">
        <v>173.14643835616442</v>
      </c>
      <c r="AA159" s="4"/>
      <c r="AB159" s="89" t="s">
        <v>566</v>
      </c>
      <c r="AC159" s="89"/>
      <c r="AD159" s="176">
        <v>8352</v>
      </c>
      <c r="AE159" s="180">
        <v>5</v>
      </c>
      <c r="AF159" s="180">
        <v>1</v>
      </c>
      <c r="AG159" s="180">
        <v>2</v>
      </c>
      <c r="AH159" s="180"/>
      <c r="AI159" s="180"/>
      <c r="AJ159" s="180">
        <v>3</v>
      </c>
      <c r="AK159" s="4"/>
      <c r="AL159" s="4"/>
      <c r="AM159" s="207">
        <v>3864.6500000000005</v>
      </c>
      <c r="AN159" s="207">
        <v>995.42000000000007</v>
      </c>
      <c r="AO159" s="207">
        <v>232.17000000000002</v>
      </c>
      <c r="AP159" s="207">
        <v>2.4499999999999997</v>
      </c>
      <c r="AQ159" s="207">
        <v>2.4499999999999997</v>
      </c>
      <c r="AR159" s="207">
        <v>431.39</v>
      </c>
      <c r="AS159" s="4"/>
      <c r="AT159" s="4"/>
      <c r="AU159" s="207">
        <v>429.40555555555562</v>
      </c>
      <c r="AV159" s="207">
        <v>331.80666666666667</v>
      </c>
      <c r="AW159" s="207">
        <v>77.39</v>
      </c>
      <c r="AX159" s="207">
        <v>1.2249999999999999</v>
      </c>
      <c r="AY159" s="207">
        <v>1.2249999999999999</v>
      </c>
      <c r="AZ159" s="207">
        <v>39.217272727272729</v>
      </c>
      <c r="BA159" s="4"/>
    </row>
    <row r="160" spans="2:53" x14ac:dyDescent="0.2">
      <c r="B160" s="89" t="s">
        <v>489</v>
      </c>
      <c r="C160" s="89"/>
      <c r="D160" s="176">
        <v>8027</v>
      </c>
      <c r="E160" s="187">
        <v>38</v>
      </c>
      <c r="F160" s="187">
        <v>41</v>
      </c>
      <c r="G160" s="187">
        <v>14</v>
      </c>
      <c r="H160" s="187">
        <v>20</v>
      </c>
      <c r="I160" s="187">
        <v>12</v>
      </c>
      <c r="J160" s="187">
        <v>81</v>
      </c>
      <c r="M160" s="186">
        <v>16454.349999999995</v>
      </c>
      <c r="N160" s="184">
        <v>14205.279999999995</v>
      </c>
      <c r="O160" s="184">
        <v>5648.8300000000045</v>
      </c>
      <c r="P160" s="184">
        <v>5049.2500000000009</v>
      </c>
      <c r="Q160" s="184">
        <v>2019.3799999999999</v>
      </c>
      <c r="R160" s="184">
        <v>31178.09</v>
      </c>
      <c r="S160" s="74"/>
      <c r="T160" s="74"/>
      <c r="U160" s="185">
        <v>123.71691729323304</v>
      </c>
      <c r="V160" s="185">
        <v>94.074701986754931</v>
      </c>
      <c r="W160" s="185">
        <v>50.890360360360404</v>
      </c>
      <c r="X160" s="185">
        <v>48.550480769230781</v>
      </c>
      <c r="Y160" s="185">
        <v>30.596666666666664</v>
      </c>
      <c r="Z160" s="185">
        <v>151.34995145631069</v>
      </c>
      <c r="AA160" s="4"/>
      <c r="AB160" s="89" t="s">
        <v>778</v>
      </c>
      <c r="AC160" s="89"/>
      <c r="AD160" s="176">
        <v>8078</v>
      </c>
      <c r="AE160" s="180">
        <v>19</v>
      </c>
      <c r="AF160" s="180">
        <v>6</v>
      </c>
      <c r="AG160" s="180">
        <v>1</v>
      </c>
      <c r="AH160" s="180">
        <v>1</v>
      </c>
      <c r="AI160" s="180">
        <v>6</v>
      </c>
      <c r="AJ160" s="180">
        <v>13</v>
      </c>
      <c r="AK160" s="4"/>
      <c r="AL160" s="4"/>
      <c r="AM160" s="207">
        <v>18780.55</v>
      </c>
      <c r="AN160" s="207">
        <v>2937.82</v>
      </c>
      <c r="AO160" s="207">
        <v>1561.5999999999997</v>
      </c>
      <c r="AP160" s="207">
        <v>589.98</v>
      </c>
      <c r="AQ160" s="207">
        <v>603.6400000000001</v>
      </c>
      <c r="AR160" s="207">
        <v>2750.97</v>
      </c>
      <c r="AS160" s="4"/>
      <c r="AT160" s="4"/>
      <c r="AU160" s="207">
        <v>458.06219512195122</v>
      </c>
      <c r="AV160" s="207">
        <v>133.53727272727272</v>
      </c>
      <c r="AW160" s="207">
        <v>91.858823529411751</v>
      </c>
      <c r="AX160" s="207">
        <v>29.499000000000002</v>
      </c>
      <c r="AY160" s="207">
        <v>31.770526315789478</v>
      </c>
      <c r="AZ160" s="207">
        <v>59.803695652173907</v>
      </c>
      <c r="BA160" s="4"/>
    </row>
    <row r="161" spans="2:53" x14ac:dyDescent="0.2">
      <c r="B161" s="89" t="s">
        <v>723</v>
      </c>
      <c r="C161" s="89"/>
      <c r="D161" s="176">
        <v>8028</v>
      </c>
      <c r="E161" s="187">
        <v>1</v>
      </c>
      <c r="F161" s="187"/>
      <c r="G161" s="187"/>
      <c r="H161" s="187"/>
      <c r="I161" s="187"/>
      <c r="J161" s="187">
        <v>0</v>
      </c>
      <c r="M161" s="186">
        <v>7</v>
      </c>
      <c r="N161" s="184"/>
      <c r="O161" s="184"/>
      <c r="P161" s="184"/>
      <c r="Q161" s="184"/>
      <c r="R161" s="184">
        <v>0</v>
      </c>
      <c r="S161" s="74"/>
      <c r="T161" s="74"/>
      <c r="U161" s="185">
        <v>7</v>
      </c>
      <c r="V161" s="185"/>
      <c r="W161" s="185"/>
      <c r="X161" s="185"/>
      <c r="Y161" s="185"/>
      <c r="Z161" s="185">
        <v>0</v>
      </c>
      <c r="AA161" s="4"/>
      <c r="AB161" s="89" t="s">
        <v>568</v>
      </c>
      <c r="AC161" s="89"/>
      <c r="AD161" s="176">
        <v>8079</v>
      </c>
      <c r="AE161" s="180">
        <v>29</v>
      </c>
      <c r="AF161" s="180">
        <v>5</v>
      </c>
      <c r="AG161" s="180">
        <v>7</v>
      </c>
      <c r="AH161" s="180">
        <v>1</v>
      </c>
      <c r="AI161" s="180">
        <v>3</v>
      </c>
      <c r="AJ161" s="180">
        <v>17</v>
      </c>
      <c r="AK161" s="4"/>
      <c r="AL161" s="4"/>
      <c r="AM161" s="207">
        <v>32435.500000000011</v>
      </c>
      <c r="AN161" s="207">
        <v>3270.45</v>
      </c>
      <c r="AO161" s="207">
        <v>2550.2299999999996</v>
      </c>
      <c r="AP161" s="207">
        <v>1765.88</v>
      </c>
      <c r="AQ161" s="207">
        <v>2053.61</v>
      </c>
      <c r="AR161" s="207">
        <v>13768.77</v>
      </c>
      <c r="AS161" s="4"/>
      <c r="AT161" s="4"/>
      <c r="AU161" s="207">
        <v>589.73636363636388</v>
      </c>
      <c r="AV161" s="207">
        <v>130.81799999999998</v>
      </c>
      <c r="AW161" s="207">
        <v>115.91954545454543</v>
      </c>
      <c r="AX161" s="207">
        <v>92.941052631578955</v>
      </c>
      <c r="AY161" s="207">
        <v>114.08944444444445</v>
      </c>
      <c r="AZ161" s="207">
        <v>222.07693548387098</v>
      </c>
      <c r="BA161" s="4"/>
    </row>
    <row r="162" spans="2:53" x14ac:dyDescent="0.2">
      <c r="B162" s="89" t="s">
        <v>490</v>
      </c>
      <c r="C162" s="89"/>
      <c r="D162" s="176">
        <v>8028</v>
      </c>
      <c r="E162" s="187">
        <v>488</v>
      </c>
      <c r="F162" s="187">
        <v>175</v>
      </c>
      <c r="G162" s="187">
        <v>130</v>
      </c>
      <c r="H162" s="187">
        <v>65</v>
      </c>
      <c r="I162" s="187">
        <v>68</v>
      </c>
      <c r="J162" s="187">
        <v>441</v>
      </c>
      <c r="M162" s="186">
        <v>187522.13000000012</v>
      </c>
      <c r="N162" s="184">
        <v>89872.119999999952</v>
      </c>
      <c r="O162" s="184">
        <v>45555.699999999917</v>
      </c>
      <c r="P162" s="184">
        <v>26006.709999999988</v>
      </c>
      <c r="Q162" s="184">
        <v>21381.859999999968</v>
      </c>
      <c r="R162" s="184">
        <v>174931.69999999995</v>
      </c>
      <c r="S162" s="74"/>
      <c r="T162" s="74"/>
      <c r="U162" s="185">
        <v>149.30105891719754</v>
      </c>
      <c r="V162" s="185">
        <v>118.25278947368415</v>
      </c>
      <c r="W162" s="185">
        <v>73.834197730956106</v>
      </c>
      <c r="X162" s="185">
        <v>52.751947261663261</v>
      </c>
      <c r="Y162" s="185">
        <v>48.705831435079652</v>
      </c>
      <c r="Z162" s="185">
        <v>127.96759326993413</v>
      </c>
      <c r="AA162" s="4"/>
      <c r="AB162" s="89" t="s">
        <v>569</v>
      </c>
      <c r="AC162" s="89"/>
      <c r="AD162" s="176">
        <v>8243</v>
      </c>
      <c r="AE162" s="180">
        <v>6</v>
      </c>
      <c r="AF162" s="180">
        <v>4</v>
      </c>
      <c r="AG162" s="180">
        <v>3</v>
      </c>
      <c r="AH162" s="180">
        <v>6</v>
      </c>
      <c r="AI162" s="180">
        <v>1</v>
      </c>
      <c r="AJ162" s="180">
        <v>7</v>
      </c>
      <c r="AK162" s="4"/>
      <c r="AL162" s="4"/>
      <c r="AM162" s="207">
        <v>5953.1899999999987</v>
      </c>
      <c r="AN162" s="207">
        <v>1004.1500000000002</v>
      </c>
      <c r="AO162" s="207">
        <v>860.79</v>
      </c>
      <c r="AP162" s="207">
        <v>985.47</v>
      </c>
      <c r="AQ162" s="207">
        <v>828.25</v>
      </c>
      <c r="AR162" s="207">
        <v>3874.75</v>
      </c>
      <c r="AS162" s="4"/>
      <c r="AT162" s="4"/>
      <c r="AU162" s="207">
        <v>228.9688461538461</v>
      </c>
      <c r="AV162" s="207">
        <v>59.067647058823539</v>
      </c>
      <c r="AW162" s="207">
        <v>53.799374999999998</v>
      </c>
      <c r="AX162" s="207">
        <v>75.805384615384611</v>
      </c>
      <c r="AY162" s="207">
        <v>165.65</v>
      </c>
      <c r="AZ162" s="207">
        <v>143.50925925925927</v>
      </c>
      <c r="BA162" s="4"/>
    </row>
    <row r="163" spans="2:53" x14ac:dyDescent="0.2">
      <c r="B163" s="89" t="s">
        <v>490</v>
      </c>
      <c r="C163" s="89"/>
      <c r="D163" s="176">
        <v>8071</v>
      </c>
      <c r="E163" s="187">
        <v>2</v>
      </c>
      <c r="F163" s="187"/>
      <c r="G163" s="187"/>
      <c r="H163" s="187"/>
      <c r="I163" s="187"/>
      <c r="J163" s="187">
        <v>0</v>
      </c>
      <c r="M163" s="186">
        <v>128.52000000000001</v>
      </c>
      <c r="N163" s="184"/>
      <c r="O163" s="184"/>
      <c r="P163" s="184"/>
      <c r="Q163" s="184"/>
      <c r="R163" s="184">
        <v>0</v>
      </c>
      <c r="S163" s="74"/>
      <c r="T163" s="74"/>
      <c r="U163" s="185">
        <v>64.260000000000005</v>
      </c>
      <c r="V163" s="185"/>
      <c r="W163" s="185"/>
      <c r="X163" s="185"/>
      <c r="Y163" s="185"/>
      <c r="Z163" s="185">
        <v>0</v>
      </c>
      <c r="AA163" s="4"/>
      <c r="AB163" s="89" t="s">
        <v>783</v>
      </c>
      <c r="AC163" s="89"/>
      <c r="AD163" s="176">
        <v>8243</v>
      </c>
      <c r="AE163" s="180"/>
      <c r="AF163" s="180"/>
      <c r="AG163" s="180"/>
      <c r="AH163" s="180"/>
      <c r="AI163" s="180"/>
      <c r="AJ163" s="180">
        <v>1</v>
      </c>
      <c r="AK163" s="4"/>
      <c r="AL163" s="4"/>
      <c r="AM163" s="207">
        <v>48.33</v>
      </c>
      <c r="AN163" s="207">
        <v>33.75</v>
      </c>
      <c r="AO163" s="207">
        <v>55.95</v>
      </c>
      <c r="AP163" s="207">
        <v>149.49</v>
      </c>
      <c r="AQ163" s="207">
        <v>117.2</v>
      </c>
      <c r="AR163" s="207">
        <v>186.85</v>
      </c>
      <c r="AS163" s="4"/>
      <c r="AT163" s="4"/>
      <c r="AU163" s="207">
        <v>48.33</v>
      </c>
      <c r="AV163" s="207">
        <v>33.75</v>
      </c>
      <c r="AW163" s="207">
        <v>55.95</v>
      </c>
      <c r="AX163" s="207">
        <v>149.49</v>
      </c>
      <c r="AY163" s="207">
        <v>117.2</v>
      </c>
      <c r="AZ163" s="207">
        <v>186.85</v>
      </c>
      <c r="BA163" s="4"/>
    </row>
    <row r="164" spans="2:53" x14ac:dyDescent="0.2">
      <c r="B164" s="89" t="s">
        <v>490</v>
      </c>
      <c r="C164" s="89"/>
      <c r="D164" s="176">
        <v>8343</v>
      </c>
      <c r="E164" s="187"/>
      <c r="F164" s="187"/>
      <c r="G164" s="187">
        <v>1</v>
      </c>
      <c r="H164" s="187"/>
      <c r="I164" s="187"/>
      <c r="J164" s="187">
        <v>0</v>
      </c>
      <c r="M164" s="186"/>
      <c r="N164" s="184"/>
      <c r="O164" s="184">
        <v>1569.87</v>
      </c>
      <c r="P164" s="184"/>
      <c r="Q164" s="184"/>
      <c r="R164" s="184">
        <v>0</v>
      </c>
      <c r="S164" s="74"/>
      <c r="T164" s="74"/>
      <c r="U164" s="185"/>
      <c r="V164" s="185"/>
      <c r="W164" s="185">
        <v>1569.87</v>
      </c>
      <c r="X164" s="185"/>
      <c r="Y164" s="185"/>
      <c r="Z164" s="185">
        <v>0</v>
      </c>
      <c r="AA164" s="4"/>
      <c r="AB164" s="89" t="s">
        <v>572</v>
      </c>
      <c r="AC164" s="89"/>
      <c r="AD164" s="176">
        <v>8012</v>
      </c>
      <c r="AE164" s="180"/>
      <c r="AF164" s="180"/>
      <c r="AG164" s="180">
        <v>1</v>
      </c>
      <c r="AH164" s="180">
        <v>1</v>
      </c>
      <c r="AI164" s="180"/>
      <c r="AJ164" s="180">
        <v>0</v>
      </c>
      <c r="AK164" s="4"/>
      <c r="AL164" s="4"/>
      <c r="AM164" s="207">
        <v>3.4400000000000004</v>
      </c>
      <c r="AN164" s="207">
        <v>55.31</v>
      </c>
      <c r="AO164" s="207">
        <v>86.87</v>
      </c>
      <c r="AP164" s="207">
        <v>39.14</v>
      </c>
      <c r="AQ164" s="207"/>
      <c r="AR164" s="207">
        <v>0</v>
      </c>
      <c r="AS164" s="4"/>
      <c r="AT164" s="4"/>
      <c r="AU164" s="207">
        <v>1.7200000000000002</v>
      </c>
      <c r="AV164" s="207">
        <v>27.655000000000001</v>
      </c>
      <c r="AW164" s="207">
        <v>43.435000000000002</v>
      </c>
      <c r="AX164" s="207">
        <v>39.14</v>
      </c>
      <c r="AY164" s="207"/>
      <c r="AZ164" s="207">
        <v>0</v>
      </c>
      <c r="BA164" s="4"/>
    </row>
    <row r="165" spans="2:53" x14ac:dyDescent="0.2">
      <c r="B165" s="89" t="s">
        <v>491</v>
      </c>
      <c r="C165" s="89"/>
      <c r="D165" s="176">
        <v>8029</v>
      </c>
      <c r="E165" s="187">
        <v>131</v>
      </c>
      <c r="F165" s="187">
        <v>60</v>
      </c>
      <c r="G165" s="187">
        <v>30</v>
      </c>
      <c r="H165" s="187">
        <v>17</v>
      </c>
      <c r="I165" s="187">
        <v>8</v>
      </c>
      <c r="J165" s="187">
        <v>114</v>
      </c>
      <c r="M165" s="186">
        <v>52802.760000000031</v>
      </c>
      <c r="N165" s="184">
        <v>23094.829999999994</v>
      </c>
      <c r="O165" s="184">
        <v>10295.309999999998</v>
      </c>
      <c r="P165" s="184">
        <v>8785.1400000000012</v>
      </c>
      <c r="Q165" s="184">
        <v>4870.7999999999984</v>
      </c>
      <c r="R165" s="184">
        <v>63876.540000000023</v>
      </c>
      <c r="S165" s="74"/>
      <c r="T165" s="74"/>
      <c r="U165" s="185">
        <v>155.76035398230098</v>
      </c>
      <c r="V165" s="185">
        <v>109.97538095238093</v>
      </c>
      <c r="W165" s="185">
        <v>66.852662337662323</v>
      </c>
      <c r="X165" s="185">
        <v>68.101860465116289</v>
      </c>
      <c r="Y165" s="185">
        <v>43.10442477876105</v>
      </c>
      <c r="Z165" s="185">
        <v>177.43483333333339</v>
      </c>
      <c r="AA165" s="4"/>
      <c r="AB165" s="89" t="s">
        <v>572</v>
      </c>
      <c r="AC165" s="89"/>
      <c r="AD165" s="176">
        <v>8080</v>
      </c>
      <c r="AE165" s="180">
        <v>65</v>
      </c>
      <c r="AF165" s="180">
        <v>24</v>
      </c>
      <c r="AG165" s="180">
        <v>16</v>
      </c>
      <c r="AH165" s="180">
        <v>8</v>
      </c>
      <c r="AI165" s="180">
        <v>15</v>
      </c>
      <c r="AJ165" s="180">
        <v>31</v>
      </c>
      <c r="AK165" s="4"/>
      <c r="AL165" s="4"/>
      <c r="AM165" s="207">
        <v>42363.959999999992</v>
      </c>
      <c r="AN165" s="207">
        <v>17985.710000000014</v>
      </c>
      <c r="AO165" s="207">
        <v>3314.7300000000005</v>
      </c>
      <c r="AP165" s="207">
        <v>3863.9700000000003</v>
      </c>
      <c r="AQ165" s="207">
        <v>2721.1699999999996</v>
      </c>
      <c r="AR165" s="207">
        <v>16183.500000000004</v>
      </c>
      <c r="AS165" s="4"/>
      <c r="AT165" s="4"/>
      <c r="AU165" s="207">
        <v>304.77669064748193</v>
      </c>
      <c r="AV165" s="207">
        <v>227.66721518987359</v>
      </c>
      <c r="AW165" s="207">
        <v>59.191607142857151</v>
      </c>
      <c r="AX165" s="207">
        <v>80.499375000000001</v>
      </c>
      <c r="AY165" s="207">
        <v>68.02924999999999</v>
      </c>
      <c r="AZ165" s="207">
        <v>101.78301886792455</v>
      </c>
      <c r="BA165" s="4"/>
    </row>
    <row r="166" spans="2:53" x14ac:dyDescent="0.2">
      <c r="B166" s="89" t="s">
        <v>492</v>
      </c>
      <c r="C166" s="89"/>
      <c r="D166" s="176">
        <v>8012</v>
      </c>
      <c r="E166" s="187">
        <v>57</v>
      </c>
      <c r="F166" s="187">
        <v>28</v>
      </c>
      <c r="G166" s="187">
        <v>10</v>
      </c>
      <c r="H166" s="187">
        <v>6</v>
      </c>
      <c r="I166" s="187">
        <v>3</v>
      </c>
      <c r="J166" s="187">
        <v>28</v>
      </c>
      <c r="M166" s="186">
        <v>19425.630000000005</v>
      </c>
      <c r="N166" s="184">
        <v>7312.2299999999977</v>
      </c>
      <c r="O166" s="184">
        <v>2297.9699999999998</v>
      </c>
      <c r="P166" s="184">
        <v>1719.07</v>
      </c>
      <c r="Q166" s="184">
        <v>895.17</v>
      </c>
      <c r="R166" s="184">
        <v>9656.32</v>
      </c>
      <c r="S166" s="74"/>
      <c r="T166" s="74"/>
      <c r="U166" s="185">
        <v>154.17166666666671</v>
      </c>
      <c r="V166" s="185">
        <v>110.7913636363636</v>
      </c>
      <c r="W166" s="185">
        <v>58.92230769230769</v>
      </c>
      <c r="X166" s="185">
        <v>55.453870967741935</v>
      </c>
      <c r="Y166" s="185">
        <v>35.806799999999996</v>
      </c>
      <c r="Z166" s="185">
        <v>73.153939393939396</v>
      </c>
      <c r="AA166" s="4"/>
      <c r="AB166" s="89" t="s">
        <v>573</v>
      </c>
      <c r="AC166" s="89"/>
      <c r="AD166" s="176">
        <v>8088</v>
      </c>
      <c r="AE166" s="180">
        <v>2</v>
      </c>
      <c r="AF166" s="180"/>
      <c r="AG166" s="180"/>
      <c r="AH166" s="180"/>
      <c r="AI166" s="180"/>
      <c r="AJ166" s="180">
        <v>4</v>
      </c>
      <c r="AK166" s="4"/>
      <c r="AL166" s="4"/>
      <c r="AM166" s="207">
        <v>86.66</v>
      </c>
      <c r="AN166" s="207">
        <v>81</v>
      </c>
      <c r="AO166" s="207">
        <v>79.740000000000009</v>
      </c>
      <c r="AP166" s="207">
        <v>98.11</v>
      </c>
      <c r="AQ166" s="207">
        <v>78.53</v>
      </c>
      <c r="AR166" s="207">
        <v>7979.34</v>
      </c>
      <c r="AS166" s="4"/>
      <c r="AT166" s="4"/>
      <c r="AU166" s="207">
        <v>21.664999999999999</v>
      </c>
      <c r="AV166" s="207">
        <v>40.5</v>
      </c>
      <c r="AW166" s="207">
        <v>39.870000000000005</v>
      </c>
      <c r="AX166" s="207">
        <v>49.055</v>
      </c>
      <c r="AY166" s="207">
        <v>39.265000000000001</v>
      </c>
      <c r="AZ166" s="207">
        <v>1329.89</v>
      </c>
      <c r="BA166" s="4"/>
    </row>
    <row r="167" spans="2:53" x14ac:dyDescent="0.2">
      <c r="B167" s="89" t="s">
        <v>492</v>
      </c>
      <c r="C167" s="89"/>
      <c r="D167" s="176">
        <v>8021</v>
      </c>
      <c r="E167" s="187">
        <v>39</v>
      </c>
      <c r="F167" s="187">
        <v>12</v>
      </c>
      <c r="G167" s="187">
        <v>5</v>
      </c>
      <c r="H167" s="187">
        <v>9</v>
      </c>
      <c r="I167" s="187">
        <v>4</v>
      </c>
      <c r="J167" s="187">
        <v>30</v>
      </c>
      <c r="M167" s="186">
        <v>13393.139999999998</v>
      </c>
      <c r="N167" s="184">
        <v>7356.0999999999995</v>
      </c>
      <c r="O167" s="184">
        <v>2116.48</v>
      </c>
      <c r="P167" s="184">
        <v>2382.6700000000005</v>
      </c>
      <c r="Q167" s="184">
        <v>1013.13</v>
      </c>
      <c r="R167" s="184">
        <v>14665.53</v>
      </c>
      <c r="S167" s="74"/>
      <c r="T167" s="74"/>
      <c r="U167" s="185">
        <v>144.01225806451609</v>
      </c>
      <c r="V167" s="185">
        <v>133.74727272727273</v>
      </c>
      <c r="W167" s="185">
        <v>51.62146341463415</v>
      </c>
      <c r="X167" s="185">
        <v>61.094102564102577</v>
      </c>
      <c r="Y167" s="185">
        <v>34.935517241379308</v>
      </c>
      <c r="Z167" s="185">
        <v>148.13666666666668</v>
      </c>
      <c r="AA167" s="4"/>
      <c r="AB167" s="89" t="s">
        <v>574</v>
      </c>
      <c r="AC167" s="89"/>
      <c r="AD167" s="176">
        <v>8353</v>
      </c>
      <c r="AE167" s="180"/>
      <c r="AF167" s="180"/>
      <c r="AG167" s="180"/>
      <c r="AH167" s="180"/>
      <c r="AI167" s="180"/>
      <c r="AJ167" s="180">
        <v>1</v>
      </c>
      <c r="AK167" s="4"/>
      <c r="AL167" s="4"/>
      <c r="AM167" s="207">
        <v>5</v>
      </c>
      <c r="AN167" s="207">
        <v>5</v>
      </c>
      <c r="AO167" s="207">
        <v>5</v>
      </c>
      <c r="AP167" s="207">
        <v>4.6399999999999997</v>
      </c>
      <c r="AQ167" s="207"/>
      <c r="AR167" s="207">
        <v>2483.3000000000002</v>
      </c>
      <c r="AS167" s="4"/>
      <c r="AT167" s="4"/>
      <c r="AU167" s="207">
        <v>5</v>
      </c>
      <c r="AV167" s="207">
        <v>5</v>
      </c>
      <c r="AW167" s="207">
        <v>5</v>
      </c>
      <c r="AX167" s="207">
        <v>4.6399999999999997</v>
      </c>
      <c r="AY167" s="207"/>
      <c r="AZ167" s="207">
        <v>2483.3000000000002</v>
      </c>
      <c r="BA167" s="4"/>
    </row>
    <row r="168" spans="2:53" x14ac:dyDescent="0.2">
      <c r="B168" s="89" t="s">
        <v>492</v>
      </c>
      <c r="C168" s="89"/>
      <c r="D168" s="176">
        <v>8029</v>
      </c>
      <c r="E168" s="187">
        <v>14</v>
      </c>
      <c r="F168" s="187">
        <v>1</v>
      </c>
      <c r="G168" s="187">
        <v>4</v>
      </c>
      <c r="H168" s="187">
        <v>1</v>
      </c>
      <c r="I168" s="187">
        <v>2</v>
      </c>
      <c r="J168" s="187">
        <v>8</v>
      </c>
      <c r="M168" s="186">
        <v>3338.1599999999989</v>
      </c>
      <c r="N168" s="184">
        <v>1207.75</v>
      </c>
      <c r="O168" s="184">
        <v>1149.9999999999998</v>
      </c>
      <c r="P168" s="184">
        <v>391.75</v>
      </c>
      <c r="Q168" s="184">
        <v>371.46</v>
      </c>
      <c r="R168" s="184">
        <v>1335.91</v>
      </c>
      <c r="S168" s="74"/>
      <c r="T168" s="74"/>
      <c r="U168" s="185">
        <v>128.39076923076919</v>
      </c>
      <c r="V168" s="185">
        <v>92.90384615384616</v>
      </c>
      <c r="W168" s="185">
        <v>82.142857142857125</v>
      </c>
      <c r="X168" s="185">
        <v>39.174999999999997</v>
      </c>
      <c r="Y168" s="185">
        <v>41.273333333333333</v>
      </c>
      <c r="Z168" s="185">
        <v>44.530333333333338</v>
      </c>
      <c r="AA168" s="4"/>
      <c r="AB168" s="89" t="s">
        <v>575</v>
      </c>
      <c r="AC168" s="89"/>
      <c r="AD168" s="176">
        <v>8081</v>
      </c>
      <c r="AE168" s="180">
        <v>56</v>
      </c>
      <c r="AF168" s="180">
        <v>16</v>
      </c>
      <c r="AG168" s="180">
        <v>13</v>
      </c>
      <c r="AH168" s="180">
        <v>6</v>
      </c>
      <c r="AI168" s="180">
        <v>14</v>
      </c>
      <c r="AJ168" s="180">
        <v>32</v>
      </c>
      <c r="AK168" s="4"/>
      <c r="AL168" s="4"/>
      <c r="AM168" s="207">
        <v>47234.579999999994</v>
      </c>
      <c r="AN168" s="207">
        <v>11464.080000000005</v>
      </c>
      <c r="AO168" s="207">
        <v>2285.39</v>
      </c>
      <c r="AP168" s="207">
        <v>1360.1699999999996</v>
      </c>
      <c r="AQ168" s="207">
        <v>1369.1299999999997</v>
      </c>
      <c r="AR168" s="207">
        <v>13805.359999999999</v>
      </c>
      <c r="AS168" s="4"/>
      <c r="AT168" s="4"/>
      <c r="AU168" s="207">
        <v>380.92403225806447</v>
      </c>
      <c r="AV168" s="207">
        <v>166.14608695652183</v>
      </c>
      <c r="AW168" s="207">
        <v>42.322037037037035</v>
      </c>
      <c r="AX168" s="207">
        <v>28.939787234042544</v>
      </c>
      <c r="AY168" s="207">
        <v>34.228249999999989</v>
      </c>
      <c r="AZ168" s="207">
        <v>100.7690510948905</v>
      </c>
      <c r="BA168" s="4"/>
    </row>
    <row r="169" spans="2:53" x14ac:dyDescent="0.2">
      <c r="B169" s="89" t="s">
        <v>492</v>
      </c>
      <c r="C169" s="89"/>
      <c r="D169" s="176">
        <v>8081</v>
      </c>
      <c r="E169" s="187">
        <v>104</v>
      </c>
      <c r="F169" s="187">
        <v>37</v>
      </c>
      <c r="G169" s="187">
        <v>14</v>
      </c>
      <c r="H169" s="187">
        <v>4</v>
      </c>
      <c r="I169" s="187">
        <v>9</v>
      </c>
      <c r="J169" s="187">
        <v>44</v>
      </c>
      <c r="M169" s="186">
        <v>31707.919999999998</v>
      </c>
      <c r="N169" s="184">
        <v>12262.149999999998</v>
      </c>
      <c r="O169" s="184">
        <v>4388.3</v>
      </c>
      <c r="P169" s="184">
        <v>2050.86</v>
      </c>
      <c r="Q169" s="184">
        <v>1588.1599999999999</v>
      </c>
      <c r="R169" s="184">
        <v>23365.64</v>
      </c>
      <c r="S169" s="74"/>
      <c r="T169" s="74"/>
      <c r="U169" s="185">
        <v>163.44288659793813</v>
      </c>
      <c r="V169" s="185">
        <v>127.73072916666665</v>
      </c>
      <c r="W169" s="185">
        <v>75.660344827586215</v>
      </c>
      <c r="X169" s="185">
        <v>45.574666666666673</v>
      </c>
      <c r="Y169" s="185">
        <v>38.73560975609756</v>
      </c>
      <c r="Z169" s="185">
        <v>110.21528301886792</v>
      </c>
      <c r="AA169" s="4"/>
      <c r="AB169" s="89" t="s">
        <v>577</v>
      </c>
      <c r="AC169" s="89"/>
      <c r="AD169" s="176">
        <v>8083</v>
      </c>
      <c r="AE169" s="180">
        <v>11</v>
      </c>
      <c r="AF169" s="180">
        <v>7</v>
      </c>
      <c r="AG169" s="180">
        <v>5</v>
      </c>
      <c r="AH169" s="180">
        <v>1</v>
      </c>
      <c r="AI169" s="180">
        <v>3</v>
      </c>
      <c r="AJ169" s="180">
        <v>21</v>
      </c>
      <c r="AK169" s="4"/>
      <c r="AL169" s="4"/>
      <c r="AM169" s="207">
        <v>12290.85</v>
      </c>
      <c r="AN169" s="207">
        <v>2987.9</v>
      </c>
      <c r="AO169" s="207">
        <v>2488.2200000000007</v>
      </c>
      <c r="AP169" s="207">
        <v>761.53</v>
      </c>
      <c r="AQ169" s="207">
        <v>536.57999999999993</v>
      </c>
      <c r="AR169" s="207">
        <v>5620.9400000000005</v>
      </c>
      <c r="AS169" s="4"/>
      <c r="AT169" s="4"/>
      <c r="AU169" s="207">
        <v>323.44342105263161</v>
      </c>
      <c r="AV169" s="207">
        <v>110.66296296296296</v>
      </c>
      <c r="AW169" s="207">
        <v>124.41100000000003</v>
      </c>
      <c r="AX169" s="207">
        <v>31.730416666666667</v>
      </c>
      <c r="AY169" s="207">
        <v>23.329565217391302</v>
      </c>
      <c r="AZ169" s="207">
        <v>117.10291666666667</v>
      </c>
      <c r="BA169" s="4"/>
    </row>
    <row r="170" spans="2:53" x14ac:dyDescent="0.2">
      <c r="B170" s="89" t="s">
        <v>492</v>
      </c>
      <c r="C170" s="89"/>
      <c r="D170" s="176">
        <v>8083</v>
      </c>
      <c r="E170" s="187">
        <v>7</v>
      </c>
      <c r="F170" s="187"/>
      <c r="G170" s="187">
        <v>1</v>
      </c>
      <c r="H170" s="187">
        <v>2</v>
      </c>
      <c r="I170" s="187"/>
      <c r="J170" s="187">
        <v>3</v>
      </c>
      <c r="M170" s="186">
        <v>1729.35</v>
      </c>
      <c r="N170" s="184">
        <v>420.77</v>
      </c>
      <c r="O170" s="184">
        <v>396.07</v>
      </c>
      <c r="P170" s="184">
        <v>209.49</v>
      </c>
      <c r="Q170" s="184">
        <v>118.47</v>
      </c>
      <c r="R170" s="184">
        <v>651.48</v>
      </c>
      <c r="S170" s="74"/>
      <c r="T170" s="74"/>
      <c r="U170" s="185">
        <v>133.02692307692308</v>
      </c>
      <c r="V170" s="185">
        <v>84.153999999999996</v>
      </c>
      <c r="W170" s="185">
        <v>79.213999999999999</v>
      </c>
      <c r="X170" s="185">
        <v>41.898000000000003</v>
      </c>
      <c r="Y170" s="185">
        <v>39.49</v>
      </c>
      <c r="Z170" s="185">
        <v>50.113846153846154</v>
      </c>
      <c r="AA170" s="4"/>
      <c r="AB170" s="89" t="s">
        <v>578</v>
      </c>
      <c r="AC170" s="89"/>
      <c r="AD170" s="176">
        <v>8244</v>
      </c>
      <c r="AE170" s="180">
        <v>24</v>
      </c>
      <c r="AF170" s="180">
        <v>10</v>
      </c>
      <c r="AG170" s="180">
        <v>5</v>
      </c>
      <c r="AH170" s="180">
        <v>2</v>
      </c>
      <c r="AI170" s="180">
        <v>5</v>
      </c>
      <c r="AJ170" s="180">
        <v>26</v>
      </c>
      <c r="AK170" s="4"/>
      <c r="AL170" s="4"/>
      <c r="AM170" s="207">
        <v>2005.22</v>
      </c>
      <c r="AN170" s="207">
        <v>7742.0799999999981</v>
      </c>
      <c r="AO170" s="207">
        <v>3678.5000000000009</v>
      </c>
      <c r="AP170" s="207">
        <v>882.34</v>
      </c>
      <c r="AQ170" s="207">
        <v>1560.5399999999997</v>
      </c>
      <c r="AR170" s="207">
        <v>14244.85</v>
      </c>
      <c r="AS170" s="4"/>
      <c r="AT170" s="4"/>
      <c r="AU170" s="207">
        <v>31.3315625</v>
      </c>
      <c r="AV170" s="207">
        <v>188.83121951219508</v>
      </c>
      <c r="AW170" s="207">
        <v>122.6166666666667</v>
      </c>
      <c r="AX170" s="207">
        <v>32.679259259259261</v>
      </c>
      <c r="AY170" s="207">
        <v>55.733571428571416</v>
      </c>
      <c r="AZ170" s="207">
        <v>197.8451388888889</v>
      </c>
      <c r="BA170" s="4"/>
    </row>
    <row r="171" spans="2:53" x14ac:dyDescent="0.2">
      <c r="B171" s="89" t="s">
        <v>493</v>
      </c>
      <c r="C171" s="89"/>
      <c r="D171" s="176">
        <v>8219</v>
      </c>
      <c r="E171" s="187">
        <v>5</v>
      </c>
      <c r="F171" s="187">
        <v>2</v>
      </c>
      <c r="G171" s="187">
        <v>3</v>
      </c>
      <c r="H171" s="187">
        <v>1</v>
      </c>
      <c r="I171" s="187"/>
      <c r="J171" s="187">
        <v>3</v>
      </c>
      <c r="M171" s="186">
        <v>1264.6499999999999</v>
      </c>
      <c r="N171" s="184">
        <v>396.48</v>
      </c>
      <c r="O171" s="184">
        <v>1801.88</v>
      </c>
      <c r="P171" s="184">
        <v>72.22</v>
      </c>
      <c r="Q171" s="184">
        <v>20.16</v>
      </c>
      <c r="R171" s="184">
        <v>295.40999999999997</v>
      </c>
      <c r="S171" s="74"/>
      <c r="T171" s="74"/>
      <c r="U171" s="185">
        <v>114.9681818181818</v>
      </c>
      <c r="V171" s="185">
        <v>66.08</v>
      </c>
      <c r="W171" s="185">
        <v>360.37600000000003</v>
      </c>
      <c r="X171" s="185">
        <v>36.11</v>
      </c>
      <c r="Y171" s="185">
        <v>20.16</v>
      </c>
      <c r="Z171" s="185">
        <v>21.100714285714282</v>
      </c>
      <c r="AA171" s="4"/>
      <c r="AB171" s="89" t="s">
        <v>881</v>
      </c>
      <c r="AC171" s="89"/>
      <c r="AD171" s="176">
        <v>8062</v>
      </c>
      <c r="AE171" s="180"/>
      <c r="AF171" s="180"/>
      <c r="AG171" s="180"/>
      <c r="AH171" s="180"/>
      <c r="AI171" s="180"/>
      <c r="AJ171" s="180">
        <v>1</v>
      </c>
      <c r="AK171" s="4"/>
      <c r="AL171" s="4"/>
      <c r="AM171" s="207">
        <v>5</v>
      </c>
      <c r="AN171" s="207">
        <v>3.94</v>
      </c>
      <c r="AO171" s="207"/>
      <c r="AP171" s="207"/>
      <c r="AQ171" s="207"/>
      <c r="AR171" s="207">
        <v>384.84000000000003</v>
      </c>
      <c r="AS171" s="4"/>
      <c r="AT171" s="4"/>
      <c r="AU171" s="207">
        <v>5</v>
      </c>
      <c r="AV171" s="207">
        <v>3.94</v>
      </c>
      <c r="AW171" s="207"/>
      <c r="AX171" s="207"/>
      <c r="AY171" s="207"/>
      <c r="AZ171" s="207">
        <v>384.84000000000003</v>
      </c>
      <c r="BA171" s="4"/>
    </row>
    <row r="172" spans="2:53" x14ac:dyDescent="0.2">
      <c r="B172" s="89" t="s">
        <v>494</v>
      </c>
      <c r="C172" s="89"/>
      <c r="D172" s="176">
        <v>8027</v>
      </c>
      <c r="E172" s="187">
        <v>3</v>
      </c>
      <c r="F172" s="187">
        <v>5</v>
      </c>
      <c r="G172" s="187">
        <v>3</v>
      </c>
      <c r="H172" s="187"/>
      <c r="I172" s="187">
        <v>2</v>
      </c>
      <c r="J172" s="187">
        <v>9</v>
      </c>
      <c r="M172" s="186">
        <v>1926.1</v>
      </c>
      <c r="N172" s="184">
        <v>1788.1899999999998</v>
      </c>
      <c r="O172" s="184">
        <v>356.16</v>
      </c>
      <c r="P172" s="184">
        <v>306.69000000000005</v>
      </c>
      <c r="Q172" s="184">
        <v>222.35</v>
      </c>
      <c r="R172" s="184">
        <v>3217.74</v>
      </c>
      <c r="S172" s="74"/>
      <c r="T172" s="74"/>
      <c r="U172" s="185">
        <v>137.57857142857142</v>
      </c>
      <c r="V172" s="185">
        <v>99.343888888888884</v>
      </c>
      <c r="W172" s="185">
        <v>27.39692307692308</v>
      </c>
      <c r="X172" s="185">
        <v>30.669000000000004</v>
      </c>
      <c r="Y172" s="185">
        <v>27.793749999999999</v>
      </c>
      <c r="Z172" s="185">
        <v>146.26090909090908</v>
      </c>
      <c r="AA172" s="4"/>
      <c r="AB172" s="89" t="s">
        <v>580</v>
      </c>
      <c r="AC172" s="89"/>
      <c r="AD172" s="176">
        <v>8246</v>
      </c>
      <c r="AE172" s="180">
        <v>1</v>
      </c>
      <c r="AF172" s="180"/>
      <c r="AG172" s="180"/>
      <c r="AH172" s="180"/>
      <c r="AI172" s="180"/>
      <c r="AJ172" s="180">
        <v>0</v>
      </c>
      <c r="AK172" s="4"/>
      <c r="AL172" s="4"/>
      <c r="AM172" s="207">
        <v>128.19</v>
      </c>
      <c r="AN172" s="207"/>
      <c r="AO172" s="207"/>
      <c r="AP172" s="207"/>
      <c r="AQ172" s="207"/>
      <c r="AR172" s="207">
        <v>0</v>
      </c>
      <c r="AS172" s="4"/>
      <c r="AT172" s="4"/>
      <c r="AU172" s="207">
        <v>128.19</v>
      </c>
      <c r="AV172" s="207"/>
      <c r="AW172" s="207"/>
      <c r="AX172" s="207"/>
      <c r="AY172" s="207"/>
      <c r="AZ172" s="207">
        <v>0</v>
      </c>
      <c r="BA172" s="4"/>
    </row>
    <row r="173" spans="2:53" x14ac:dyDescent="0.2">
      <c r="B173" s="89" t="s">
        <v>495</v>
      </c>
      <c r="C173" s="89"/>
      <c r="D173" s="176">
        <v>8032</v>
      </c>
      <c r="E173" s="187">
        <v>14</v>
      </c>
      <c r="F173" s="187">
        <v>4</v>
      </c>
      <c r="G173" s="187">
        <v>3</v>
      </c>
      <c r="H173" s="187">
        <v>1</v>
      </c>
      <c r="I173" s="187">
        <v>1</v>
      </c>
      <c r="J173" s="187">
        <v>16</v>
      </c>
      <c r="M173" s="186">
        <v>7178.79</v>
      </c>
      <c r="N173" s="184">
        <v>4379.5199999999995</v>
      </c>
      <c r="O173" s="184">
        <v>1264.9700000000003</v>
      </c>
      <c r="P173" s="184">
        <v>712.52000000000021</v>
      </c>
      <c r="Q173" s="184">
        <v>737.0200000000001</v>
      </c>
      <c r="R173" s="184">
        <v>10070.800000000001</v>
      </c>
      <c r="S173" s="74"/>
      <c r="T173" s="74"/>
      <c r="U173" s="185">
        <v>184.07153846153847</v>
      </c>
      <c r="V173" s="185">
        <v>190.41391304347823</v>
      </c>
      <c r="W173" s="185">
        <v>70.276111111111121</v>
      </c>
      <c r="X173" s="185">
        <v>41.912941176470603</v>
      </c>
      <c r="Y173" s="185">
        <v>46.063750000000006</v>
      </c>
      <c r="Z173" s="185">
        <v>258.22564102564104</v>
      </c>
      <c r="AA173" s="4"/>
      <c r="AB173" s="89" t="s">
        <v>581</v>
      </c>
      <c r="AC173" s="89"/>
      <c r="AD173" s="176">
        <v>8247</v>
      </c>
      <c r="AE173" s="180">
        <v>12</v>
      </c>
      <c r="AF173" s="180">
        <v>3</v>
      </c>
      <c r="AG173" s="180"/>
      <c r="AH173" s="180"/>
      <c r="AI173" s="180">
        <v>2</v>
      </c>
      <c r="AJ173" s="180">
        <v>7</v>
      </c>
      <c r="AK173" s="4"/>
      <c r="AL173" s="4"/>
      <c r="AM173" s="207">
        <v>2341.6999999999998</v>
      </c>
      <c r="AN173" s="207">
        <v>517.5</v>
      </c>
      <c r="AO173" s="207">
        <v>1296.49</v>
      </c>
      <c r="AP173" s="207">
        <v>28.93</v>
      </c>
      <c r="AQ173" s="207">
        <v>771.45</v>
      </c>
      <c r="AR173" s="207">
        <v>1052.98</v>
      </c>
      <c r="AS173" s="4"/>
      <c r="AT173" s="4"/>
      <c r="AU173" s="207">
        <v>111.5095238095238</v>
      </c>
      <c r="AV173" s="207">
        <v>51.75</v>
      </c>
      <c r="AW173" s="207">
        <v>185.21285714285713</v>
      </c>
      <c r="AX173" s="207">
        <v>3.61625</v>
      </c>
      <c r="AY173" s="207">
        <v>110.20714285714287</v>
      </c>
      <c r="AZ173" s="207">
        <v>43.874166666666667</v>
      </c>
      <c r="BA173" s="4"/>
    </row>
    <row r="174" spans="2:53" x14ac:dyDescent="0.2">
      <c r="B174" s="89" t="s">
        <v>496</v>
      </c>
      <c r="C174" s="89"/>
      <c r="D174" s="176">
        <v>8330</v>
      </c>
      <c r="E174" s="187">
        <v>50</v>
      </c>
      <c r="F174" s="187">
        <v>24</v>
      </c>
      <c r="G174" s="187">
        <v>8</v>
      </c>
      <c r="H174" s="187">
        <v>3</v>
      </c>
      <c r="I174" s="187">
        <v>3</v>
      </c>
      <c r="J174" s="187">
        <v>42</v>
      </c>
      <c r="M174" s="186">
        <v>16632.199999999997</v>
      </c>
      <c r="N174" s="184">
        <v>5953.48</v>
      </c>
      <c r="O174" s="184">
        <v>1856.13</v>
      </c>
      <c r="P174" s="184">
        <v>1612.9799999999998</v>
      </c>
      <c r="Q174" s="184">
        <v>1110.1799999999998</v>
      </c>
      <c r="R174" s="184">
        <v>10801.079999999998</v>
      </c>
      <c r="S174" s="74"/>
      <c r="T174" s="74"/>
      <c r="U174" s="185">
        <v>142.15555555555554</v>
      </c>
      <c r="V174" s="185">
        <v>88.857910447761185</v>
      </c>
      <c r="W174" s="185">
        <v>41.247333333333337</v>
      </c>
      <c r="X174" s="185">
        <v>44.804999999999993</v>
      </c>
      <c r="Y174" s="185">
        <v>32.652352941176467</v>
      </c>
      <c r="Z174" s="185">
        <v>83.085230769230748</v>
      </c>
      <c r="AA174" s="4"/>
      <c r="AB174" s="89" t="s">
        <v>582</v>
      </c>
      <c r="AC174" s="89"/>
      <c r="AD174" s="176">
        <v>8084</v>
      </c>
      <c r="AE174" s="180">
        <v>5</v>
      </c>
      <c r="AF174" s="180">
        <v>3</v>
      </c>
      <c r="AG174" s="180">
        <v>3</v>
      </c>
      <c r="AH174" s="180"/>
      <c r="AI174" s="180">
        <v>2</v>
      </c>
      <c r="AJ174" s="180">
        <v>6</v>
      </c>
      <c r="AK174" s="4"/>
      <c r="AL174" s="4"/>
      <c r="AM174" s="207">
        <v>10651.460000000001</v>
      </c>
      <c r="AN174" s="207">
        <v>5636.9199999999992</v>
      </c>
      <c r="AO174" s="207">
        <v>4041.34</v>
      </c>
      <c r="AP174" s="207">
        <v>3421.9400000000005</v>
      </c>
      <c r="AQ174" s="207">
        <v>3472.2000000000003</v>
      </c>
      <c r="AR174" s="207">
        <v>18347.370000000003</v>
      </c>
      <c r="AS174" s="4"/>
      <c r="AT174" s="4"/>
      <c r="AU174" s="207">
        <v>560.60315789473691</v>
      </c>
      <c r="AV174" s="207">
        <v>433.60923076923069</v>
      </c>
      <c r="AW174" s="207">
        <v>367.39454545454549</v>
      </c>
      <c r="AX174" s="207">
        <v>488.84857142857152</v>
      </c>
      <c r="AY174" s="207">
        <v>434.02500000000003</v>
      </c>
      <c r="AZ174" s="207">
        <v>965.65105263157909</v>
      </c>
      <c r="BA174" s="4"/>
    </row>
    <row r="175" spans="2:53" x14ac:dyDescent="0.2">
      <c r="B175" s="89" t="s">
        <v>497</v>
      </c>
      <c r="C175" s="89"/>
      <c r="D175" s="176">
        <v>8037</v>
      </c>
      <c r="E175" s="187">
        <v>398</v>
      </c>
      <c r="F175" s="187">
        <v>202</v>
      </c>
      <c r="G175" s="187">
        <v>108</v>
      </c>
      <c r="H175" s="187">
        <v>50</v>
      </c>
      <c r="I175" s="187">
        <v>62</v>
      </c>
      <c r="J175" s="187">
        <v>405</v>
      </c>
      <c r="M175" s="186">
        <v>182534.25999999983</v>
      </c>
      <c r="N175" s="184">
        <v>75217.950000000026</v>
      </c>
      <c r="O175" s="184">
        <v>34707.329999999994</v>
      </c>
      <c r="P175" s="184">
        <v>25266.78999999999</v>
      </c>
      <c r="Q175" s="184">
        <v>21589.989999999983</v>
      </c>
      <c r="R175" s="184">
        <v>190693.63999999993</v>
      </c>
      <c r="S175" s="74"/>
      <c r="T175" s="74"/>
      <c r="U175" s="185">
        <v>160.39917398945505</v>
      </c>
      <c r="V175" s="185">
        <v>101.92134146341466</v>
      </c>
      <c r="W175" s="185">
        <v>61.866898395721918</v>
      </c>
      <c r="X175" s="185">
        <v>54.45428879310343</v>
      </c>
      <c r="Y175" s="185">
        <v>51.040165484633533</v>
      </c>
      <c r="Z175" s="185">
        <v>155.66827755102034</v>
      </c>
      <c r="AA175" s="4"/>
      <c r="AB175" s="89" t="s">
        <v>651</v>
      </c>
      <c r="AC175" s="89"/>
      <c r="AD175" s="176">
        <v>8248</v>
      </c>
      <c r="AE175" s="180">
        <v>1</v>
      </c>
      <c r="AF175" s="180">
        <v>1</v>
      </c>
      <c r="AG175" s="180">
        <v>1</v>
      </c>
      <c r="AH175" s="180"/>
      <c r="AI175" s="180"/>
      <c r="AJ175" s="180">
        <v>0</v>
      </c>
      <c r="AK175" s="4"/>
      <c r="AL175" s="4"/>
      <c r="AM175" s="207">
        <v>643.32000000000005</v>
      </c>
      <c r="AN175" s="207">
        <v>181.11</v>
      </c>
      <c r="AO175" s="207">
        <v>0.52</v>
      </c>
      <c r="AP175" s="207"/>
      <c r="AQ175" s="207"/>
      <c r="AR175" s="207">
        <v>0</v>
      </c>
      <c r="AS175" s="4"/>
      <c r="AT175" s="4"/>
      <c r="AU175" s="207">
        <v>214.44000000000003</v>
      </c>
      <c r="AV175" s="207">
        <v>90.555000000000007</v>
      </c>
      <c r="AW175" s="207">
        <v>0.52</v>
      </c>
      <c r="AX175" s="207"/>
      <c r="AY175" s="207"/>
      <c r="AZ175" s="207">
        <v>0</v>
      </c>
      <c r="BA175" s="4"/>
    </row>
    <row r="176" spans="2:53" x14ac:dyDescent="0.2">
      <c r="B176" s="89" t="s">
        <v>497</v>
      </c>
      <c r="C176" s="89"/>
      <c r="D176" s="176">
        <v>8081</v>
      </c>
      <c r="E176" s="187"/>
      <c r="F176" s="187"/>
      <c r="G176" s="187"/>
      <c r="H176" s="187"/>
      <c r="I176" s="187"/>
      <c r="J176" s="187">
        <v>1</v>
      </c>
      <c r="M176" s="186"/>
      <c r="N176" s="184"/>
      <c r="O176" s="184"/>
      <c r="P176" s="184"/>
      <c r="Q176" s="184"/>
      <c r="R176" s="184">
        <v>217.93</v>
      </c>
      <c r="S176" s="74"/>
      <c r="T176" s="74"/>
      <c r="U176" s="185"/>
      <c r="V176" s="185"/>
      <c r="W176" s="185"/>
      <c r="X176" s="185"/>
      <c r="Y176" s="185"/>
      <c r="Z176" s="185">
        <v>217.93</v>
      </c>
      <c r="AA176" s="4"/>
      <c r="AB176" s="89" t="s">
        <v>583</v>
      </c>
      <c r="AC176" s="89"/>
      <c r="AD176" s="176">
        <v>8085</v>
      </c>
      <c r="AE176" s="180">
        <v>26</v>
      </c>
      <c r="AF176" s="180">
        <v>4</v>
      </c>
      <c r="AG176" s="180">
        <v>9</v>
      </c>
      <c r="AH176" s="180"/>
      <c r="AI176" s="180">
        <v>4</v>
      </c>
      <c r="AJ176" s="180">
        <v>18</v>
      </c>
      <c r="AK176" s="4"/>
      <c r="AL176" s="4"/>
      <c r="AM176" s="207">
        <v>16300.049999999997</v>
      </c>
      <c r="AN176" s="207">
        <v>10474.259999999998</v>
      </c>
      <c r="AO176" s="207">
        <v>1319.15</v>
      </c>
      <c r="AP176" s="207">
        <v>795.62</v>
      </c>
      <c r="AQ176" s="207">
        <v>653.04</v>
      </c>
      <c r="AR176" s="207">
        <v>41334.149999999994</v>
      </c>
      <c r="AS176" s="4"/>
      <c r="AT176" s="4"/>
      <c r="AU176" s="207">
        <v>326.00099999999998</v>
      </c>
      <c r="AV176" s="207">
        <v>455.40260869565208</v>
      </c>
      <c r="AW176" s="207">
        <v>59.961363636363643</v>
      </c>
      <c r="AX176" s="207">
        <v>49.72625</v>
      </c>
      <c r="AY176" s="207">
        <v>40.814999999999998</v>
      </c>
      <c r="AZ176" s="207">
        <v>677.60901639344252</v>
      </c>
      <c r="BA176" s="4"/>
    </row>
    <row r="177" spans="2:53" x14ac:dyDescent="0.2">
      <c r="B177" s="89" t="s">
        <v>498</v>
      </c>
      <c r="C177" s="89"/>
      <c r="D177" s="176">
        <v>8039</v>
      </c>
      <c r="E177" s="187"/>
      <c r="F177" s="187"/>
      <c r="G177" s="187"/>
      <c r="H177" s="187"/>
      <c r="I177" s="187"/>
      <c r="J177" s="187">
        <v>1</v>
      </c>
      <c r="M177" s="186">
        <v>96.94</v>
      </c>
      <c r="N177" s="184">
        <v>48.09</v>
      </c>
      <c r="O177" s="184">
        <v>29.79</v>
      </c>
      <c r="P177" s="184">
        <v>34.61</v>
      </c>
      <c r="Q177" s="184">
        <v>26.24</v>
      </c>
      <c r="R177" s="184">
        <v>10.76</v>
      </c>
      <c r="S177" s="74"/>
      <c r="T177" s="74"/>
      <c r="U177" s="185">
        <v>96.94</v>
      </c>
      <c r="V177" s="185">
        <v>48.09</v>
      </c>
      <c r="W177" s="185">
        <v>29.79</v>
      </c>
      <c r="X177" s="185">
        <v>34.61</v>
      </c>
      <c r="Y177" s="185">
        <v>26.24</v>
      </c>
      <c r="Z177" s="185">
        <v>10.76</v>
      </c>
      <c r="AA177" s="4"/>
      <c r="AB177" s="89" t="s">
        <v>584</v>
      </c>
      <c r="AC177" s="89"/>
      <c r="AD177" s="176">
        <v>8088</v>
      </c>
      <c r="AE177" s="180">
        <v>4</v>
      </c>
      <c r="AF177" s="180">
        <v>1</v>
      </c>
      <c r="AG177" s="180"/>
      <c r="AH177" s="180"/>
      <c r="AI177" s="180"/>
      <c r="AJ177" s="180">
        <v>6</v>
      </c>
      <c r="AK177" s="4"/>
      <c r="AL177" s="4"/>
      <c r="AM177" s="207">
        <v>2765.9</v>
      </c>
      <c r="AN177" s="207">
        <v>155.21</v>
      </c>
      <c r="AO177" s="207">
        <v>83.28</v>
      </c>
      <c r="AP177" s="207">
        <v>95.59</v>
      </c>
      <c r="AQ177" s="207">
        <v>148.87</v>
      </c>
      <c r="AR177" s="207">
        <v>6934.27</v>
      </c>
      <c r="AS177" s="4"/>
      <c r="AT177" s="4"/>
      <c r="AU177" s="207">
        <v>395.12857142857143</v>
      </c>
      <c r="AV177" s="207">
        <v>51.736666666666672</v>
      </c>
      <c r="AW177" s="207">
        <v>41.64</v>
      </c>
      <c r="AX177" s="207">
        <v>31.863333333333333</v>
      </c>
      <c r="AY177" s="207">
        <v>49.623333333333335</v>
      </c>
      <c r="AZ177" s="207">
        <v>630.38818181818181</v>
      </c>
      <c r="BA177" s="4"/>
    </row>
    <row r="178" spans="2:53" x14ac:dyDescent="0.2">
      <c r="B178" s="89" t="s">
        <v>498</v>
      </c>
      <c r="C178" s="89"/>
      <c r="D178" s="176">
        <v>8062</v>
      </c>
      <c r="E178" s="187">
        <v>24</v>
      </c>
      <c r="F178" s="187">
        <v>13</v>
      </c>
      <c r="G178" s="187">
        <v>4</v>
      </c>
      <c r="H178" s="187">
        <v>5</v>
      </c>
      <c r="I178" s="187">
        <v>5</v>
      </c>
      <c r="J178" s="187">
        <v>15</v>
      </c>
      <c r="M178" s="186">
        <v>11124.770000000002</v>
      </c>
      <c r="N178" s="184">
        <v>5440.380000000001</v>
      </c>
      <c r="O178" s="184">
        <v>1301.9599999999998</v>
      </c>
      <c r="P178" s="184">
        <v>1011.2899999999998</v>
      </c>
      <c r="Q178" s="184">
        <v>521.54000000000008</v>
      </c>
      <c r="R178" s="184">
        <v>4515.1499999999996</v>
      </c>
      <c r="S178" s="74"/>
      <c r="T178" s="74"/>
      <c r="U178" s="185">
        <v>176.58365079365083</v>
      </c>
      <c r="V178" s="185">
        <v>143.16789473684213</v>
      </c>
      <c r="W178" s="185">
        <v>50.075384615384607</v>
      </c>
      <c r="X178" s="185">
        <v>45.967727272727267</v>
      </c>
      <c r="Y178" s="185">
        <v>30.678823529411769</v>
      </c>
      <c r="Z178" s="185">
        <v>68.411363636363632</v>
      </c>
      <c r="AA178" s="4"/>
      <c r="AB178" s="89" t="s">
        <v>652</v>
      </c>
      <c r="AC178" s="89"/>
      <c r="AD178" s="176">
        <v>8012</v>
      </c>
      <c r="AE178" s="180">
        <v>5</v>
      </c>
      <c r="AF178" s="180">
        <v>3</v>
      </c>
      <c r="AG178" s="180">
        <v>3</v>
      </c>
      <c r="AH178" s="180">
        <v>2</v>
      </c>
      <c r="AI178" s="180">
        <v>1</v>
      </c>
      <c r="AJ178" s="180">
        <v>7</v>
      </c>
      <c r="AK178" s="4"/>
      <c r="AL178" s="4"/>
      <c r="AM178" s="207">
        <v>3523.7600000000007</v>
      </c>
      <c r="AN178" s="207">
        <v>1501.73</v>
      </c>
      <c r="AO178" s="207">
        <v>606.34</v>
      </c>
      <c r="AP178" s="207">
        <v>187.02</v>
      </c>
      <c r="AQ178" s="207">
        <v>1607.27</v>
      </c>
      <c r="AR178" s="207">
        <v>475.58</v>
      </c>
      <c r="AS178" s="4"/>
      <c r="AT178" s="4"/>
      <c r="AU178" s="207">
        <v>220.23500000000004</v>
      </c>
      <c r="AV178" s="207">
        <v>136.5209090909091</v>
      </c>
      <c r="AW178" s="207">
        <v>75.792500000000004</v>
      </c>
      <c r="AX178" s="207">
        <v>23.377500000000001</v>
      </c>
      <c r="AY178" s="207">
        <v>229.60999999999999</v>
      </c>
      <c r="AZ178" s="207">
        <v>22.646666666666665</v>
      </c>
      <c r="BA178" s="4"/>
    </row>
    <row r="179" spans="2:53" x14ac:dyDescent="0.2">
      <c r="B179" s="89" t="s">
        <v>498</v>
      </c>
      <c r="C179" s="89"/>
      <c r="D179" s="176">
        <v>8074</v>
      </c>
      <c r="E179" s="187">
        <v>4</v>
      </c>
      <c r="F179" s="187"/>
      <c r="G179" s="187"/>
      <c r="H179" s="187"/>
      <c r="I179" s="187"/>
      <c r="J179" s="187">
        <v>1</v>
      </c>
      <c r="M179" s="186">
        <v>580.01</v>
      </c>
      <c r="N179" s="184"/>
      <c r="O179" s="184"/>
      <c r="P179" s="184"/>
      <c r="Q179" s="184"/>
      <c r="R179" s="184">
        <v>72.84</v>
      </c>
      <c r="S179" s="74"/>
      <c r="T179" s="74"/>
      <c r="U179" s="185">
        <v>145.0025</v>
      </c>
      <c r="V179" s="185"/>
      <c r="W179" s="185"/>
      <c r="X179" s="185"/>
      <c r="Y179" s="185"/>
      <c r="Z179" s="185">
        <v>14.568000000000001</v>
      </c>
      <c r="AA179" s="4"/>
      <c r="AB179" s="89" t="s">
        <v>590</v>
      </c>
      <c r="AC179" s="89"/>
      <c r="AD179" s="176">
        <v>8223</v>
      </c>
      <c r="AE179" s="180">
        <v>1</v>
      </c>
      <c r="AF179" s="180"/>
      <c r="AG179" s="180"/>
      <c r="AH179" s="180"/>
      <c r="AI179" s="180"/>
      <c r="AJ179" s="180">
        <v>0</v>
      </c>
      <c r="AK179" s="4"/>
      <c r="AL179" s="4"/>
      <c r="AM179" s="207">
        <v>58.07</v>
      </c>
      <c r="AN179" s="207"/>
      <c r="AO179" s="207"/>
      <c r="AP179" s="207"/>
      <c r="AQ179" s="207"/>
      <c r="AR179" s="207">
        <v>0</v>
      </c>
      <c r="AS179" s="4"/>
      <c r="AT179" s="4"/>
      <c r="AU179" s="207">
        <v>58.07</v>
      </c>
      <c r="AV179" s="207"/>
      <c r="AW179" s="207"/>
      <c r="AX179" s="207"/>
      <c r="AY179" s="207"/>
      <c r="AZ179" s="207">
        <v>0</v>
      </c>
      <c r="BA179" s="4"/>
    </row>
    <row r="180" spans="2:53" x14ac:dyDescent="0.2">
      <c r="B180" s="89" t="s">
        <v>498</v>
      </c>
      <c r="C180" s="89"/>
      <c r="D180" s="176">
        <v>8085</v>
      </c>
      <c r="E180" s="187">
        <v>1</v>
      </c>
      <c r="F180" s="187"/>
      <c r="G180" s="187"/>
      <c r="H180" s="187"/>
      <c r="I180" s="187"/>
      <c r="J180" s="187">
        <v>0</v>
      </c>
      <c r="M180" s="186">
        <v>246.94</v>
      </c>
      <c r="N180" s="184"/>
      <c r="O180" s="184"/>
      <c r="P180" s="184"/>
      <c r="Q180" s="184"/>
      <c r="R180" s="184">
        <v>0</v>
      </c>
      <c r="S180" s="74"/>
      <c r="T180" s="74"/>
      <c r="U180" s="185">
        <v>246.94</v>
      </c>
      <c r="V180" s="185"/>
      <c r="W180" s="185"/>
      <c r="X180" s="185"/>
      <c r="Y180" s="185"/>
      <c r="Z180" s="185">
        <v>0</v>
      </c>
      <c r="AA180" s="4"/>
      <c r="AB180" s="89" t="s">
        <v>591</v>
      </c>
      <c r="AC180" s="89"/>
      <c r="AD180" s="176">
        <v>8406</v>
      </c>
      <c r="AE180" s="180">
        <v>23</v>
      </c>
      <c r="AF180" s="180">
        <v>3</v>
      </c>
      <c r="AG180" s="180">
        <v>1</v>
      </c>
      <c r="AH180" s="180">
        <v>2</v>
      </c>
      <c r="AI180" s="180">
        <v>1</v>
      </c>
      <c r="AJ180" s="180">
        <v>19</v>
      </c>
      <c r="AK180" s="4"/>
      <c r="AL180" s="4"/>
      <c r="AM180" s="207">
        <v>52285.810000000005</v>
      </c>
      <c r="AN180" s="207">
        <v>18039.329999999998</v>
      </c>
      <c r="AO180" s="207">
        <v>8492.1200000000008</v>
      </c>
      <c r="AP180" s="207">
        <v>8796.8599999999969</v>
      </c>
      <c r="AQ180" s="207">
        <v>6655.8899999999994</v>
      </c>
      <c r="AR180" s="207">
        <v>27186.409999999996</v>
      </c>
      <c r="AS180" s="4"/>
      <c r="AT180" s="4"/>
      <c r="AU180" s="207">
        <v>1188.3138636363637</v>
      </c>
      <c r="AV180" s="207">
        <v>859.01571428571424</v>
      </c>
      <c r="AW180" s="207">
        <v>471.78444444444449</v>
      </c>
      <c r="AX180" s="207">
        <v>462.99263157894723</v>
      </c>
      <c r="AY180" s="207">
        <v>391.52294117647057</v>
      </c>
      <c r="AZ180" s="207">
        <v>554.824693877551</v>
      </c>
      <c r="BA180" s="4"/>
    </row>
    <row r="181" spans="2:53" x14ac:dyDescent="0.2">
      <c r="B181" s="89" t="s">
        <v>499</v>
      </c>
      <c r="C181" s="89"/>
      <c r="D181" s="176">
        <v>8039</v>
      </c>
      <c r="E181" s="187">
        <v>2</v>
      </c>
      <c r="F181" s="187">
        <v>1</v>
      </c>
      <c r="G181" s="187"/>
      <c r="H181" s="187">
        <v>2</v>
      </c>
      <c r="I181" s="187"/>
      <c r="J181" s="187">
        <v>6</v>
      </c>
      <c r="M181" s="186">
        <v>2539.6300000000006</v>
      </c>
      <c r="N181" s="184">
        <v>741.31000000000006</v>
      </c>
      <c r="O181" s="184">
        <v>231.42000000000002</v>
      </c>
      <c r="P181" s="184">
        <v>297.98999999999995</v>
      </c>
      <c r="Q181" s="184">
        <v>135.76</v>
      </c>
      <c r="R181" s="184">
        <v>2621.6099999999997</v>
      </c>
      <c r="S181" s="74"/>
      <c r="T181" s="74"/>
      <c r="U181" s="185">
        <v>362.80428571428581</v>
      </c>
      <c r="V181" s="185">
        <v>82.367777777777789</v>
      </c>
      <c r="W181" s="185">
        <v>33.06</v>
      </c>
      <c r="X181" s="185">
        <v>42.569999999999993</v>
      </c>
      <c r="Y181" s="185">
        <v>27.151999999999997</v>
      </c>
      <c r="Z181" s="185">
        <v>238.32818181818178</v>
      </c>
      <c r="AA181" s="4"/>
      <c r="AB181" s="89" t="s">
        <v>592</v>
      </c>
      <c r="AC181" s="89"/>
      <c r="AD181" s="176">
        <v>8406</v>
      </c>
      <c r="AE181" s="180"/>
      <c r="AF181" s="180"/>
      <c r="AG181" s="180"/>
      <c r="AH181" s="180"/>
      <c r="AI181" s="180">
        <v>1</v>
      </c>
      <c r="AJ181" s="180">
        <v>0</v>
      </c>
      <c r="AK181" s="4"/>
      <c r="AL181" s="4"/>
      <c r="AM181" s="207">
        <v>41.37</v>
      </c>
      <c r="AN181" s="207">
        <v>40.68</v>
      </c>
      <c r="AO181" s="207">
        <v>45.38</v>
      </c>
      <c r="AP181" s="207">
        <v>36.72</v>
      </c>
      <c r="AQ181" s="207">
        <v>0.26</v>
      </c>
      <c r="AR181" s="207">
        <v>0</v>
      </c>
      <c r="AS181" s="4"/>
      <c r="AT181" s="4"/>
      <c r="AU181" s="207">
        <v>41.37</v>
      </c>
      <c r="AV181" s="207">
        <v>40.68</v>
      </c>
      <c r="AW181" s="207">
        <v>45.38</v>
      </c>
      <c r="AX181" s="207">
        <v>36.72</v>
      </c>
      <c r="AY181" s="207">
        <v>0.26</v>
      </c>
      <c r="AZ181" s="207">
        <v>0</v>
      </c>
      <c r="BA181" s="4"/>
    </row>
    <row r="182" spans="2:53" x14ac:dyDescent="0.2">
      <c r="B182" s="89" t="s">
        <v>730</v>
      </c>
      <c r="C182" s="89"/>
      <c r="D182" s="176">
        <v>8083</v>
      </c>
      <c r="E182" s="187">
        <v>2</v>
      </c>
      <c r="F182" s="187"/>
      <c r="G182" s="187"/>
      <c r="H182" s="187">
        <v>1</v>
      </c>
      <c r="I182" s="187"/>
      <c r="J182" s="187">
        <v>1</v>
      </c>
      <c r="M182" s="186">
        <v>355.44999999999993</v>
      </c>
      <c r="N182" s="184">
        <v>92.35</v>
      </c>
      <c r="O182" s="184">
        <v>96.59</v>
      </c>
      <c r="P182" s="184">
        <v>57.11</v>
      </c>
      <c r="Q182" s="184">
        <v>57.96</v>
      </c>
      <c r="R182" s="184">
        <v>481.84</v>
      </c>
      <c r="S182" s="74"/>
      <c r="T182" s="74"/>
      <c r="U182" s="185">
        <v>88.862499999999983</v>
      </c>
      <c r="V182" s="185">
        <v>46.174999999999997</v>
      </c>
      <c r="W182" s="185">
        <v>48.295000000000002</v>
      </c>
      <c r="X182" s="185">
        <v>28.555</v>
      </c>
      <c r="Y182" s="185">
        <v>57.96</v>
      </c>
      <c r="Z182" s="185">
        <v>120.46</v>
      </c>
      <c r="AA182" s="4"/>
      <c r="AB182" s="89" t="s">
        <v>654</v>
      </c>
      <c r="AC182" s="89"/>
      <c r="AD182" s="176">
        <v>8251</v>
      </c>
      <c r="AE182" s="180">
        <v>11</v>
      </c>
      <c r="AF182" s="180">
        <v>4</v>
      </c>
      <c r="AG182" s="180">
        <v>1</v>
      </c>
      <c r="AH182" s="180">
        <v>1</v>
      </c>
      <c r="AI182" s="180">
        <v>2</v>
      </c>
      <c r="AJ182" s="180">
        <v>26</v>
      </c>
      <c r="AK182" s="4"/>
      <c r="AL182" s="4"/>
      <c r="AM182" s="207">
        <v>4240.33</v>
      </c>
      <c r="AN182" s="207">
        <v>1129.81</v>
      </c>
      <c r="AO182" s="207">
        <v>634.15</v>
      </c>
      <c r="AP182" s="207">
        <v>699.74</v>
      </c>
      <c r="AQ182" s="207">
        <v>608.79</v>
      </c>
      <c r="AR182" s="207">
        <v>45569.71</v>
      </c>
      <c r="AS182" s="4"/>
      <c r="AT182" s="4"/>
      <c r="AU182" s="207">
        <v>163.08961538461537</v>
      </c>
      <c r="AV182" s="207">
        <v>80.700714285714284</v>
      </c>
      <c r="AW182" s="207">
        <v>52.845833333333331</v>
      </c>
      <c r="AX182" s="207">
        <v>87.467500000000001</v>
      </c>
      <c r="AY182" s="207">
        <v>67.643333333333331</v>
      </c>
      <c r="AZ182" s="207">
        <v>1012.6602222222222</v>
      </c>
      <c r="BA182" s="4"/>
    </row>
    <row r="183" spans="2:53" x14ac:dyDescent="0.2">
      <c r="B183" s="89" t="s">
        <v>501</v>
      </c>
      <c r="C183" s="89"/>
      <c r="D183" s="176">
        <v>8302</v>
      </c>
      <c r="E183" s="187">
        <v>4</v>
      </c>
      <c r="F183" s="187">
        <v>3</v>
      </c>
      <c r="G183" s="187"/>
      <c r="H183" s="187"/>
      <c r="I183" s="187"/>
      <c r="J183" s="187">
        <v>3</v>
      </c>
      <c r="M183" s="186">
        <v>862.73</v>
      </c>
      <c r="N183" s="184">
        <v>511.87</v>
      </c>
      <c r="O183" s="184">
        <v>141.51999999999998</v>
      </c>
      <c r="P183" s="184">
        <v>91.8</v>
      </c>
      <c r="Q183" s="184">
        <v>102.44</v>
      </c>
      <c r="R183" s="184">
        <v>361.45</v>
      </c>
      <c r="S183" s="74"/>
      <c r="T183" s="74"/>
      <c r="U183" s="185">
        <v>95.858888888888885</v>
      </c>
      <c r="V183" s="185">
        <v>85.311666666666667</v>
      </c>
      <c r="W183" s="185">
        <v>47.173333333333325</v>
      </c>
      <c r="X183" s="185">
        <v>30.599999999999998</v>
      </c>
      <c r="Y183" s="185">
        <v>34.146666666666668</v>
      </c>
      <c r="Z183" s="185">
        <v>36.144999999999996</v>
      </c>
      <c r="AA183" s="4"/>
      <c r="AB183" s="89" t="s">
        <v>654</v>
      </c>
      <c r="AC183" s="89"/>
      <c r="AD183" s="176">
        <v>8521</v>
      </c>
      <c r="AE183" s="180"/>
      <c r="AF183" s="180"/>
      <c r="AG183" s="180"/>
      <c r="AH183" s="180"/>
      <c r="AI183" s="180"/>
      <c r="AJ183" s="180">
        <v>1</v>
      </c>
      <c r="AK183" s="4"/>
      <c r="AL183" s="4"/>
      <c r="AM183" s="207"/>
      <c r="AN183" s="207"/>
      <c r="AO183" s="207"/>
      <c r="AP183" s="207"/>
      <c r="AQ183" s="207"/>
      <c r="AR183" s="207">
        <v>2133.04</v>
      </c>
      <c r="AS183" s="4"/>
      <c r="AT183" s="4"/>
      <c r="AU183" s="207"/>
      <c r="AV183" s="207"/>
      <c r="AW183" s="207"/>
      <c r="AX183" s="207"/>
      <c r="AY183" s="207"/>
      <c r="AZ183" s="207">
        <v>2133.04</v>
      </c>
      <c r="BA183" s="4"/>
    </row>
    <row r="184" spans="2:53" x14ac:dyDescent="0.2">
      <c r="B184" s="89" t="s">
        <v>732</v>
      </c>
      <c r="C184" s="89"/>
      <c r="D184" s="176">
        <v>8046</v>
      </c>
      <c r="E184" s="187"/>
      <c r="F184" s="187"/>
      <c r="G184" s="187"/>
      <c r="H184" s="187"/>
      <c r="I184" s="187"/>
      <c r="J184" s="187">
        <v>1</v>
      </c>
      <c r="M184" s="186">
        <v>140.66</v>
      </c>
      <c r="N184" s="184">
        <v>117.97</v>
      </c>
      <c r="O184" s="184">
        <v>60.34</v>
      </c>
      <c r="P184" s="184">
        <v>51.15</v>
      </c>
      <c r="Q184" s="184">
        <v>56.27</v>
      </c>
      <c r="R184" s="184">
        <v>237.1</v>
      </c>
      <c r="S184" s="74"/>
      <c r="T184" s="74"/>
      <c r="U184" s="185">
        <v>140.66</v>
      </c>
      <c r="V184" s="185">
        <v>117.97</v>
      </c>
      <c r="W184" s="185">
        <v>60.34</v>
      </c>
      <c r="X184" s="185">
        <v>51.15</v>
      </c>
      <c r="Y184" s="185">
        <v>56.27</v>
      </c>
      <c r="Z184" s="185">
        <v>237.1</v>
      </c>
      <c r="AA184" s="4"/>
      <c r="AB184" s="89" t="s">
        <v>594</v>
      </c>
      <c r="AC184" s="89"/>
      <c r="AD184" s="176">
        <v>8088</v>
      </c>
      <c r="AE184" s="180">
        <v>3</v>
      </c>
      <c r="AF184" s="180">
        <v>1</v>
      </c>
      <c r="AG184" s="180"/>
      <c r="AH184" s="180"/>
      <c r="AI184" s="180"/>
      <c r="AJ184" s="180">
        <v>11</v>
      </c>
      <c r="AK184" s="4"/>
      <c r="AL184" s="4"/>
      <c r="AM184" s="207">
        <v>3776.4500000000003</v>
      </c>
      <c r="AN184" s="207">
        <v>54.360000000000007</v>
      </c>
      <c r="AO184" s="207">
        <v>57.03</v>
      </c>
      <c r="AP184" s="207">
        <v>63.24</v>
      </c>
      <c r="AQ184" s="207">
        <v>54.88</v>
      </c>
      <c r="AR184" s="207">
        <v>21050.81</v>
      </c>
      <c r="AS184" s="4"/>
      <c r="AT184" s="4"/>
      <c r="AU184" s="207">
        <v>629.40833333333342</v>
      </c>
      <c r="AV184" s="207">
        <v>18.12</v>
      </c>
      <c r="AW184" s="207">
        <v>28.515000000000001</v>
      </c>
      <c r="AX184" s="207">
        <v>21.080000000000002</v>
      </c>
      <c r="AY184" s="207">
        <v>18.293333333333333</v>
      </c>
      <c r="AZ184" s="207">
        <v>1403.3873333333333</v>
      </c>
      <c r="BA184" s="4"/>
    </row>
    <row r="185" spans="2:53" x14ac:dyDescent="0.2">
      <c r="B185" s="89" t="s">
        <v>502</v>
      </c>
      <c r="C185" s="89"/>
      <c r="D185" s="176">
        <v>8326</v>
      </c>
      <c r="E185" s="187">
        <v>49</v>
      </c>
      <c r="F185" s="187">
        <v>36</v>
      </c>
      <c r="G185" s="187">
        <v>20</v>
      </c>
      <c r="H185" s="187">
        <v>7</v>
      </c>
      <c r="I185" s="187">
        <v>12</v>
      </c>
      <c r="J185" s="187">
        <v>47</v>
      </c>
      <c r="M185" s="186">
        <v>28239.64</v>
      </c>
      <c r="N185" s="184">
        <v>16190.970000000005</v>
      </c>
      <c r="O185" s="184">
        <v>7824.0199999999995</v>
      </c>
      <c r="P185" s="184">
        <v>3127.7999999999997</v>
      </c>
      <c r="Q185" s="184">
        <v>8112.9699999999993</v>
      </c>
      <c r="R185" s="184">
        <v>18218.87</v>
      </c>
      <c r="S185" s="74"/>
      <c r="T185" s="74"/>
      <c r="U185" s="185">
        <v>185.78710526315788</v>
      </c>
      <c r="V185" s="185">
        <v>154.19971428571432</v>
      </c>
      <c r="W185" s="185">
        <v>102.94763157894737</v>
      </c>
      <c r="X185" s="185">
        <v>56.869090909090907</v>
      </c>
      <c r="Y185" s="185">
        <v>169.02020833333333</v>
      </c>
      <c r="Z185" s="185">
        <v>106.54309941520468</v>
      </c>
      <c r="AA185" s="4"/>
      <c r="AB185" s="89" t="s">
        <v>596</v>
      </c>
      <c r="AC185" s="89"/>
      <c r="AD185" s="176">
        <v>8344</v>
      </c>
      <c r="AE185" s="180"/>
      <c r="AF185" s="180">
        <v>1</v>
      </c>
      <c r="AG185" s="180"/>
      <c r="AH185" s="180"/>
      <c r="AI185" s="180"/>
      <c r="AJ185" s="180">
        <v>0</v>
      </c>
      <c r="AK185" s="4"/>
      <c r="AL185" s="4"/>
      <c r="AM185" s="207">
        <v>40.79</v>
      </c>
      <c r="AN185" s="207">
        <v>0.28999999999999998</v>
      </c>
      <c r="AO185" s="207"/>
      <c r="AP185" s="207"/>
      <c r="AQ185" s="207"/>
      <c r="AR185" s="207">
        <v>0</v>
      </c>
      <c r="AS185" s="4"/>
      <c r="AT185" s="4"/>
      <c r="AU185" s="207">
        <v>40.79</v>
      </c>
      <c r="AV185" s="207">
        <v>0.28999999999999998</v>
      </c>
      <c r="AW185" s="207"/>
      <c r="AX185" s="207"/>
      <c r="AY185" s="207"/>
      <c r="AZ185" s="207">
        <v>0</v>
      </c>
      <c r="BA185" s="4"/>
    </row>
    <row r="186" spans="2:53" x14ac:dyDescent="0.2">
      <c r="B186" s="89" t="s">
        <v>503</v>
      </c>
      <c r="C186" s="89"/>
      <c r="D186" s="176">
        <v>8021</v>
      </c>
      <c r="E186" s="187">
        <v>73</v>
      </c>
      <c r="F186" s="187">
        <v>44</v>
      </c>
      <c r="G186" s="187">
        <v>20</v>
      </c>
      <c r="H186" s="187">
        <v>21</v>
      </c>
      <c r="I186" s="187">
        <v>13</v>
      </c>
      <c r="J186" s="187">
        <v>74</v>
      </c>
      <c r="M186" s="186">
        <v>36512.660000000018</v>
      </c>
      <c r="N186" s="184">
        <v>15312.279999999988</v>
      </c>
      <c r="O186" s="184">
        <v>8042.7999999999993</v>
      </c>
      <c r="P186" s="184">
        <v>4595.4000000000024</v>
      </c>
      <c r="Q186" s="184">
        <v>6783.1500000000005</v>
      </c>
      <c r="R186" s="184">
        <v>35401.979999999996</v>
      </c>
      <c r="S186" s="74"/>
      <c r="T186" s="74"/>
      <c r="U186" s="185">
        <v>162.27848888888897</v>
      </c>
      <c r="V186" s="185">
        <v>100.08026143790842</v>
      </c>
      <c r="W186" s="185">
        <v>73.11636363636363</v>
      </c>
      <c r="X186" s="185">
        <v>50.498901098901122</v>
      </c>
      <c r="Y186" s="185">
        <v>90.442000000000007</v>
      </c>
      <c r="Z186" s="185">
        <v>144.49787755102039</v>
      </c>
      <c r="AA186" s="4"/>
      <c r="AB186" s="89" t="s">
        <v>596</v>
      </c>
      <c r="AC186" s="89"/>
      <c r="AD186" s="176">
        <v>8360</v>
      </c>
      <c r="AE186" s="180">
        <v>118</v>
      </c>
      <c r="AF186" s="180">
        <v>53</v>
      </c>
      <c r="AG186" s="180">
        <v>22</v>
      </c>
      <c r="AH186" s="180">
        <v>23</v>
      </c>
      <c r="AI186" s="180">
        <v>37</v>
      </c>
      <c r="AJ186" s="180">
        <v>111</v>
      </c>
      <c r="AK186" s="4"/>
      <c r="AL186" s="4"/>
      <c r="AM186" s="207">
        <v>205624.82</v>
      </c>
      <c r="AN186" s="207">
        <v>47650.889999999985</v>
      </c>
      <c r="AO186" s="207">
        <v>15859.879999999997</v>
      </c>
      <c r="AP186" s="207">
        <v>11616.450000000003</v>
      </c>
      <c r="AQ186" s="207">
        <v>17048.650000000005</v>
      </c>
      <c r="AR186" s="207">
        <v>137740.89999999997</v>
      </c>
      <c r="AS186" s="4"/>
      <c r="AT186" s="4"/>
      <c r="AU186" s="207">
        <v>669.78768729641695</v>
      </c>
      <c r="AV186" s="207">
        <v>263.26458563535903</v>
      </c>
      <c r="AW186" s="207">
        <v>110.13805555555554</v>
      </c>
      <c r="AX186" s="207">
        <v>76.930132450331143</v>
      </c>
      <c r="AY186" s="207">
        <v>137.48911290322584</v>
      </c>
      <c r="AZ186" s="207">
        <v>378.40906593406584</v>
      </c>
      <c r="BA186" s="4"/>
    </row>
    <row r="187" spans="2:53" x14ac:dyDescent="0.2">
      <c r="B187" s="89" t="s">
        <v>504</v>
      </c>
      <c r="C187" s="89"/>
      <c r="D187" s="176">
        <v>8045</v>
      </c>
      <c r="E187" s="187">
        <v>60</v>
      </c>
      <c r="F187" s="187">
        <v>28</v>
      </c>
      <c r="G187" s="187">
        <v>11</v>
      </c>
      <c r="H187" s="187">
        <v>8</v>
      </c>
      <c r="I187" s="187">
        <v>6</v>
      </c>
      <c r="J187" s="187">
        <v>62</v>
      </c>
      <c r="M187" s="186">
        <v>31277.279999999992</v>
      </c>
      <c r="N187" s="184">
        <v>13602.729999999994</v>
      </c>
      <c r="O187" s="184">
        <v>4707.3099999999995</v>
      </c>
      <c r="P187" s="184">
        <v>5022.1500000000024</v>
      </c>
      <c r="Q187" s="184">
        <v>3078.6100000000006</v>
      </c>
      <c r="R187" s="184">
        <v>34450.520000000004</v>
      </c>
      <c r="S187" s="74"/>
      <c r="T187" s="74"/>
      <c r="U187" s="185">
        <v>197.95746835443032</v>
      </c>
      <c r="V187" s="185">
        <v>138.80336734693873</v>
      </c>
      <c r="W187" s="185">
        <v>63.612297297297289</v>
      </c>
      <c r="X187" s="185">
        <v>74.957462686567197</v>
      </c>
      <c r="Y187" s="185">
        <v>50.469016393442629</v>
      </c>
      <c r="Z187" s="185">
        <v>196.8601142857143</v>
      </c>
      <c r="AA187" s="4"/>
      <c r="AB187" s="89" t="s">
        <v>596</v>
      </c>
      <c r="AC187" s="89"/>
      <c r="AD187" s="176">
        <v>8361</v>
      </c>
      <c r="AE187" s="180">
        <v>25</v>
      </c>
      <c r="AF187" s="180">
        <v>5</v>
      </c>
      <c r="AG187" s="180">
        <v>6</v>
      </c>
      <c r="AH187" s="180"/>
      <c r="AI187" s="180">
        <v>6</v>
      </c>
      <c r="AJ187" s="180">
        <v>7</v>
      </c>
      <c r="AK187" s="4"/>
      <c r="AL187" s="4"/>
      <c r="AM187" s="207">
        <v>53906.780000000013</v>
      </c>
      <c r="AN187" s="207">
        <v>8342.9199999999983</v>
      </c>
      <c r="AO187" s="207">
        <v>1625.2400000000002</v>
      </c>
      <c r="AP187" s="207">
        <v>209.37</v>
      </c>
      <c r="AQ187" s="207">
        <v>180.71</v>
      </c>
      <c r="AR187" s="207">
        <v>13948.67</v>
      </c>
      <c r="AS187" s="4"/>
      <c r="AT187" s="4"/>
      <c r="AU187" s="207">
        <v>1197.9284444444447</v>
      </c>
      <c r="AV187" s="207">
        <v>417.1459999999999</v>
      </c>
      <c r="AW187" s="207">
        <v>101.57750000000001</v>
      </c>
      <c r="AX187" s="207">
        <v>26.171250000000001</v>
      </c>
      <c r="AY187" s="207">
        <v>20.078888888888891</v>
      </c>
      <c r="AZ187" s="207">
        <v>284.66673469387757</v>
      </c>
      <c r="BA187" s="4"/>
    </row>
    <row r="188" spans="2:53" x14ac:dyDescent="0.2">
      <c r="B188" s="89" t="s">
        <v>505</v>
      </c>
      <c r="C188" s="89"/>
      <c r="D188" s="176">
        <v>8311</v>
      </c>
      <c r="E188" s="187">
        <v>4</v>
      </c>
      <c r="F188" s="187">
        <v>2</v>
      </c>
      <c r="G188" s="187"/>
      <c r="H188" s="187">
        <v>1</v>
      </c>
      <c r="I188" s="187"/>
      <c r="J188" s="187">
        <v>2</v>
      </c>
      <c r="M188" s="186">
        <v>778.49999999999989</v>
      </c>
      <c r="N188" s="184">
        <v>295.53999999999996</v>
      </c>
      <c r="O188" s="184">
        <v>30.79</v>
      </c>
      <c r="P188" s="184">
        <v>24.729999999999997</v>
      </c>
      <c r="Q188" s="184">
        <v>28.380000000000003</v>
      </c>
      <c r="R188" s="184">
        <v>213.82000000000002</v>
      </c>
      <c r="S188" s="74"/>
      <c r="T188" s="74"/>
      <c r="U188" s="185">
        <v>86.499999999999986</v>
      </c>
      <c r="V188" s="185">
        <v>59.10799999999999</v>
      </c>
      <c r="W188" s="185">
        <v>10.263333333333334</v>
      </c>
      <c r="X188" s="185">
        <v>8.2433333333333323</v>
      </c>
      <c r="Y188" s="185">
        <v>14.190000000000001</v>
      </c>
      <c r="Z188" s="185">
        <v>23.757777777777779</v>
      </c>
      <c r="AA188" s="4"/>
      <c r="AB188" s="89" t="s">
        <v>823</v>
      </c>
      <c r="AC188" s="89"/>
      <c r="AD188" s="176">
        <v>8043</v>
      </c>
      <c r="AE188" s="180"/>
      <c r="AF188" s="180">
        <v>1</v>
      </c>
      <c r="AG188" s="180"/>
      <c r="AH188" s="180"/>
      <c r="AI188" s="180"/>
      <c r="AJ188" s="180">
        <v>0</v>
      </c>
      <c r="AK188" s="4"/>
      <c r="AL188" s="4"/>
      <c r="AM188" s="207">
        <v>37.86</v>
      </c>
      <c r="AN188" s="207">
        <v>32.93</v>
      </c>
      <c r="AO188" s="207"/>
      <c r="AP188" s="207"/>
      <c r="AQ188" s="207"/>
      <c r="AR188" s="207">
        <v>0</v>
      </c>
      <c r="AS188" s="4"/>
      <c r="AT188" s="4"/>
      <c r="AU188" s="207">
        <v>37.86</v>
      </c>
      <c r="AV188" s="207">
        <v>32.93</v>
      </c>
      <c r="AW188" s="207"/>
      <c r="AX188" s="207"/>
      <c r="AY188" s="207"/>
      <c r="AZ188" s="207">
        <v>0</v>
      </c>
      <c r="BA188" s="4"/>
    </row>
    <row r="189" spans="2:53" x14ac:dyDescent="0.2">
      <c r="B189" s="89" t="s">
        <v>735</v>
      </c>
      <c r="C189" s="89"/>
      <c r="D189" s="176">
        <v>8220</v>
      </c>
      <c r="E189" s="187"/>
      <c r="F189" s="187"/>
      <c r="G189" s="187"/>
      <c r="H189" s="187"/>
      <c r="I189" s="187"/>
      <c r="J189" s="187">
        <v>1</v>
      </c>
      <c r="M189" s="186">
        <v>17.2</v>
      </c>
      <c r="N189" s="184">
        <v>11.91</v>
      </c>
      <c r="O189" s="184">
        <v>10.5</v>
      </c>
      <c r="P189" s="184">
        <v>11.21</v>
      </c>
      <c r="Q189" s="184">
        <v>10.5</v>
      </c>
      <c r="R189" s="184">
        <v>22.9</v>
      </c>
      <c r="S189" s="74"/>
      <c r="T189" s="74"/>
      <c r="U189" s="185">
        <v>17.2</v>
      </c>
      <c r="V189" s="185">
        <v>11.91</v>
      </c>
      <c r="W189" s="185">
        <v>10.5</v>
      </c>
      <c r="X189" s="185">
        <v>11.21</v>
      </c>
      <c r="Y189" s="185">
        <v>10.5</v>
      </c>
      <c r="Z189" s="185">
        <v>22.9</v>
      </c>
      <c r="AA189" s="4"/>
      <c r="AB189" s="89" t="s">
        <v>597</v>
      </c>
      <c r="AC189" s="89"/>
      <c r="AD189" s="176">
        <v>8043</v>
      </c>
      <c r="AE189" s="180">
        <v>37</v>
      </c>
      <c r="AF189" s="180">
        <v>16</v>
      </c>
      <c r="AG189" s="180">
        <v>7</v>
      </c>
      <c r="AH189" s="180">
        <v>11</v>
      </c>
      <c r="AI189" s="180">
        <v>15</v>
      </c>
      <c r="AJ189" s="180">
        <v>28</v>
      </c>
      <c r="AK189" s="4"/>
      <c r="AL189" s="4"/>
      <c r="AM189" s="207">
        <v>30373.099999999995</v>
      </c>
      <c r="AN189" s="207">
        <v>20322.28</v>
      </c>
      <c r="AO189" s="207">
        <v>7576.9400000000005</v>
      </c>
      <c r="AP189" s="207">
        <v>6018.8199999999979</v>
      </c>
      <c r="AQ189" s="207">
        <v>1970.9</v>
      </c>
      <c r="AR189" s="207">
        <v>6857.0499999999993</v>
      </c>
      <c r="AS189" s="4"/>
      <c r="AT189" s="4"/>
      <c r="AU189" s="207">
        <v>289.26761904761901</v>
      </c>
      <c r="AV189" s="207">
        <v>294.52579710144926</v>
      </c>
      <c r="AW189" s="207">
        <v>137.76254545454546</v>
      </c>
      <c r="AX189" s="207">
        <v>111.45962962962959</v>
      </c>
      <c r="AY189" s="207">
        <v>46.926190476190477</v>
      </c>
      <c r="AZ189" s="207">
        <v>60.149561403508763</v>
      </c>
      <c r="BA189" s="4"/>
    </row>
    <row r="190" spans="2:53" x14ac:dyDescent="0.2">
      <c r="B190" s="89" t="s">
        <v>506</v>
      </c>
      <c r="C190" s="89"/>
      <c r="D190" s="176">
        <v>8327</v>
      </c>
      <c r="E190" s="187">
        <v>8</v>
      </c>
      <c r="F190" s="187">
        <v>9</v>
      </c>
      <c r="G190" s="187">
        <v>5</v>
      </c>
      <c r="H190" s="187">
        <v>2</v>
      </c>
      <c r="I190" s="187">
        <v>3</v>
      </c>
      <c r="J190" s="187">
        <v>19</v>
      </c>
      <c r="M190" s="186">
        <v>5708.54</v>
      </c>
      <c r="N190" s="184">
        <v>1639.9199999999996</v>
      </c>
      <c r="O190" s="184">
        <v>2409.4100000000012</v>
      </c>
      <c r="P190" s="184">
        <v>444.90999999999991</v>
      </c>
      <c r="Q190" s="184">
        <v>1693.6200000000003</v>
      </c>
      <c r="R190" s="184">
        <v>10427.319999999998</v>
      </c>
      <c r="S190" s="74"/>
      <c r="T190" s="74"/>
      <c r="U190" s="185">
        <v>146.37282051282051</v>
      </c>
      <c r="V190" s="185">
        <v>56.548965517241363</v>
      </c>
      <c r="W190" s="185">
        <v>109.51863636363642</v>
      </c>
      <c r="X190" s="185">
        <v>24.717222222222219</v>
      </c>
      <c r="Y190" s="185">
        <v>94.090000000000018</v>
      </c>
      <c r="Z190" s="185">
        <v>226.68086956521734</v>
      </c>
      <c r="AA190" s="4"/>
      <c r="AB190" s="89" t="s">
        <v>597</v>
      </c>
      <c r="AC190" s="89"/>
      <c r="AD190" s="176">
        <v>8053</v>
      </c>
      <c r="AE190" s="180"/>
      <c r="AF190" s="180"/>
      <c r="AG190" s="180"/>
      <c r="AH190" s="180"/>
      <c r="AI190" s="180">
        <v>1</v>
      </c>
      <c r="AJ190" s="180">
        <v>0</v>
      </c>
      <c r="AK190" s="4"/>
      <c r="AL190" s="4"/>
      <c r="AM190" s="207">
        <v>176.26</v>
      </c>
      <c r="AN190" s="207">
        <v>84.58</v>
      </c>
      <c r="AO190" s="207">
        <v>271.77999999999997</v>
      </c>
      <c r="AP190" s="207">
        <v>48.94</v>
      </c>
      <c r="AQ190" s="207">
        <v>0.22</v>
      </c>
      <c r="AR190" s="207">
        <v>0</v>
      </c>
      <c r="AS190" s="4"/>
      <c r="AT190" s="4"/>
      <c r="AU190" s="207">
        <v>176.26</v>
      </c>
      <c r="AV190" s="207">
        <v>84.58</v>
      </c>
      <c r="AW190" s="207">
        <v>271.77999999999997</v>
      </c>
      <c r="AX190" s="207">
        <v>48.94</v>
      </c>
      <c r="AY190" s="207">
        <v>0.22</v>
      </c>
      <c r="AZ190" s="207">
        <v>0</v>
      </c>
      <c r="BA190" s="4"/>
    </row>
    <row r="191" spans="2:53" x14ac:dyDescent="0.2">
      <c r="B191" s="89" t="s">
        <v>507</v>
      </c>
      <c r="C191" s="89"/>
      <c r="D191" s="176">
        <v>8021</v>
      </c>
      <c r="E191" s="187">
        <v>548</v>
      </c>
      <c r="F191" s="187">
        <v>195</v>
      </c>
      <c r="G191" s="187">
        <v>79</v>
      </c>
      <c r="H191" s="187">
        <v>65</v>
      </c>
      <c r="I191" s="187">
        <v>51</v>
      </c>
      <c r="J191" s="187">
        <v>538</v>
      </c>
      <c r="M191" s="186">
        <v>161090.07999999981</v>
      </c>
      <c r="N191" s="184">
        <v>95648.679999999935</v>
      </c>
      <c r="O191" s="184">
        <v>34473.829999999973</v>
      </c>
      <c r="P191" s="184">
        <v>24200.139999999978</v>
      </c>
      <c r="Q191" s="184">
        <v>17262.539999999994</v>
      </c>
      <c r="R191" s="184">
        <v>293889.76</v>
      </c>
      <c r="S191" s="74"/>
      <c r="T191" s="74"/>
      <c r="U191" s="185">
        <v>120.12683072334065</v>
      </c>
      <c r="V191" s="185">
        <v>116.21953827460503</v>
      </c>
      <c r="W191" s="185">
        <v>54.461026856240082</v>
      </c>
      <c r="X191" s="185">
        <v>43.060747330960815</v>
      </c>
      <c r="Y191" s="185">
        <v>34.456167664670645</v>
      </c>
      <c r="Z191" s="185">
        <v>199.11230352303522</v>
      </c>
      <c r="AA191" s="4"/>
      <c r="AB191" s="89" t="s">
        <v>598</v>
      </c>
      <c r="AC191" s="89"/>
      <c r="AD191" s="176">
        <v>8012</v>
      </c>
      <c r="AE191" s="180">
        <v>2</v>
      </c>
      <c r="AF191" s="180">
        <v>2</v>
      </c>
      <c r="AG191" s="180"/>
      <c r="AH191" s="180"/>
      <c r="AI191" s="180"/>
      <c r="AJ191" s="180">
        <v>0</v>
      </c>
      <c r="AK191" s="4"/>
      <c r="AL191" s="4"/>
      <c r="AM191" s="207">
        <v>700.76</v>
      </c>
      <c r="AN191" s="207">
        <v>247.89</v>
      </c>
      <c r="AO191" s="207"/>
      <c r="AP191" s="207"/>
      <c r="AQ191" s="207"/>
      <c r="AR191" s="207">
        <v>0</v>
      </c>
      <c r="AS191" s="4"/>
      <c r="AT191" s="4"/>
      <c r="AU191" s="207">
        <v>175.19</v>
      </c>
      <c r="AV191" s="207">
        <v>123.94499999999999</v>
      </c>
      <c r="AW191" s="207"/>
      <c r="AX191" s="207"/>
      <c r="AY191" s="207"/>
      <c r="AZ191" s="207">
        <v>0</v>
      </c>
      <c r="BA191" s="4"/>
    </row>
    <row r="192" spans="2:53" x14ac:dyDescent="0.2">
      <c r="B192" s="89" t="s">
        <v>507</v>
      </c>
      <c r="C192" s="89"/>
      <c r="D192" s="176">
        <v>8022</v>
      </c>
      <c r="E192" s="187"/>
      <c r="F192" s="187"/>
      <c r="G192" s="187"/>
      <c r="H192" s="187"/>
      <c r="I192" s="187"/>
      <c r="J192" s="187">
        <v>1</v>
      </c>
      <c r="M192" s="186">
        <v>52.14</v>
      </c>
      <c r="N192" s="184">
        <v>23.85</v>
      </c>
      <c r="O192" s="184">
        <v>14.93</v>
      </c>
      <c r="P192" s="184">
        <v>17.86</v>
      </c>
      <c r="Q192" s="184">
        <v>13.18</v>
      </c>
      <c r="R192" s="184">
        <v>401.89</v>
      </c>
      <c r="S192" s="74"/>
      <c r="T192" s="74"/>
      <c r="U192" s="185">
        <v>52.14</v>
      </c>
      <c r="V192" s="185">
        <v>23.85</v>
      </c>
      <c r="W192" s="185">
        <v>14.93</v>
      </c>
      <c r="X192" s="185">
        <v>17.86</v>
      </c>
      <c r="Y192" s="185">
        <v>13.18</v>
      </c>
      <c r="Z192" s="185">
        <v>401.89</v>
      </c>
      <c r="AA192" s="4"/>
      <c r="AB192" s="89" t="s">
        <v>598</v>
      </c>
      <c r="AC192" s="89"/>
      <c r="AD192" s="176">
        <v>8080</v>
      </c>
      <c r="AE192" s="180">
        <v>2</v>
      </c>
      <c r="AF192" s="180">
        <v>2</v>
      </c>
      <c r="AG192" s="180"/>
      <c r="AH192" s="180"/>
      <c r="AI192" s="180">
        <v>1</v>
      </c>
      <c r="AJ192" s="180">
        <v>1</v>
      </c>
      <c r="AK192" s="4"/>
      <c r="AL192" s="4"/>
      <c r="AM192" s="207">
        <v>1840.27</v>
      </c>
      <c r="AN192" s="207">
        <v>105.33000000000001</v>
      </c>
      <c r="AO192" s="207">
        <v>3.19</v>
      </c>
      <c r="AP192" s="207">
        <v>4.08</v>
      </c>
      <c r="AQ192" s="207">
        <v>2.9299999999999997</v>
      </c>
      <c r="AR192" s="207">
        <v>0.15</v>
      </c>
      <c r="AS192" s="4"/>
      <c r="AT192" s="4"/>
      <c r="AU192" s="207">
        <v>306.71166666666664</v>
      </c>
      <c r="AV192" s="207">
        <v>26.332500000000003</v>
      </c>
      <c r="AW192" s="207">
        <v>1.595</v>
      </c>
      <c r="AX192" s="207">
        <v>2.04</v>
      </c>
      <c r="AY192" s="207">
        <v>1.4649999999999999</v>
      </c>
      <c r="AZ192" s="207">
        <v>2.4999999999999998E-2</v>
      </c>
      <c r="BA192" s="4"/>
    </row>
    <row r="193" spans="2:53" x14ac:dyDescent="0.2">
      <c r="B193" s="89" t="s">
        <v>508</v>
      </c>
      <c r="C193" s="89"/>
      <c r="D193" s="176">
        <v>8221</v>
      </c>
      <c r="E193" s="187">
        <v>86</v>
      </c>
      <c r="F193" s="187">
        <v>36</v>
      </c>
      <c r="G193" s="187">
        <v>28</v>
      </c>
      <c r="H193" s="187">
        <v>14</v>
      </c>
      <c r="I193" s="187">
        <v>16</v>
      </c>
      <c r="J193" s="187">
        <v>77</v>
      </c>
      <c r="M193" s="186">
        <v>35846.99</v>
      </c>
      <c r="N193" s="184">
        <v>18595.699999999997</v>
      </c>
      <c r="O193" s="184">
        <v>6554.6600000000026</v>
      </c>
      <c r="P193" s="184">
        <v>6780.7000000000007</v>
      </c>
      <c r="Q193" s="184">
        <v>5736.1399999999994</v>
      </c>
      <c r="R193" s="184">
        <v>50772.529999999992</v>
      </c>
      <c r="S193" s="74"/>
      <c r="T193" s="74"/>
      <c r="U193" s="185">
        <v>158.61499999999998</v>
      </c>
      <c r="V193" s="185">
        <v>122.34013157894735</v>
      </c>
      <c r="W193" s="185">
        <v>55.081176470588254</v>
      </c>
      <c r="X193" s="185">
        <v>76.187640449438206</v>
      </c>
      <c r="Y193" s="185">
        <v>73.540256410256404</v>
      </c>
      <c r="Z193" s="185">
        <v>197.55848249027235</v>
      </c>
      <c r="AA193" s="4"/>
      <c r="AB193" s="89" t="s">
        <v>599</v>
      </c>
      <c r="AC193" s="89"/>
      <c r="AD193" s="176">
        <v>8089</v>
      </c>
      <c r="AE193" s="180">
        <v>3</v>
      </c>
      <c r="AF193" s="180">
        <v>2</v>
      </c>
      <c r="AG193" s="180"/>
      <c r="AH193" s="180"/>
      <c r="AI193" s="180">
        <v>1</v>
      </c>
      <c r="AJ193" s="180">
        <v>1</v>
      </c>
      <c r="AK193" s="4"/>
      <c r="AL193" s="4"/>
      <c r="AM193" s="207">
        <v>4580.95</v>
      </c>
      <c r="AN193" s="207">
        <v>2269.29</v>
      </c>
      <c r="AO193" s="207">
        <v>47.29</v>
      </c>
      <c r="AP193" s="207">
        <v>46.68</v>
      </c>
      <c r="AQ193" s="207">
        <v>46.690000000000005</v>
      </c>
      <c r="AR193" s="207">
        <v>497.28</v>
      </c>
      <c r="AS193" s="4"/>
      <c r="AT193" s="4"/>
      <c r="AU193" s="207">
        <v>916.18999999999994</v>
      </c>
      <c r="AV193" s="207">
        <v>756.43</v>
      </c>
      <c r="AW193" s="207">
        <v>47.29</v>
      </c>
      <c r="AX193" s="207">
        <v>23.34</v>
      </c>
      <c r="AY193" s="207">
        <v>23.345000000000002</v>
      </c>
      <c r="AZ193" s="207">
        <v>71.039999999999992</v>
      </c>
      <c r="BA193" s="4"/>
    </row>
    <row r="194" spans="2:53" x14ac:dyDescent="0.2">
      <c r="B194" s="89" t="s">
        <v>508</v>
      </c>
      <c r="C194" s="89"/>
      <c r="D194" s="176">
        <v>8225</v>
      </c>
      <c r="E194" s="187"/>
      <c r="F194" s="187"/>
      <c r="G194" s="187"/>
      <c r="H194" s="187"/>
      <c r="I194" s="187">
        <v>1</v>
      </c>
      <c r="J194" s="187">
        <v>0</v>
      </c>
      <c r="M194" s="186">
        <v>95.16</v>
      </c>
      <c r="N194" s="184">
        <v>61.47</v>
      </c>
      <c r="O194" s="184">
        <v>45.5</v>
      </c>
      <c r="P194" s="184">
        <v>43.23</v>
      </c>
      <c r="Q194" s="184">
        <v>34.36</v>
      </c>
      <c r="R194" s="184">
        <v>0</v>
      </c>
      <c r="S194" s="74"/>
      <c r="T194" s="74"/>
      <c r="U194" s="185">
        <v>95.16</v>
      </c>
      <c r="V194" s="185">
        <v>61.47</v>
      </c>
      <c r="W194" s="185">
        <v>45.5</v>
      </c>
      <c r="X194" s="185">
        <v>43.23</v>
      </c>
      <c r="Y194" s="185">
        <v>34.36</v>
      </c>
      <c r="Z194" s="185">
        <v>0</v>
      </c>
      <c r="AA194" s="4"/>
      <c r="AB194" s="89" t="s">
        <v>600</v>
      </c>
      <c r="AC194" s="89"/>
      <c r="AD194" s="176">
        <v>8004</v>
      </c>
      <c r="AE194" s="180"/>
      <c r="AF194" s="180">
        <v>1</v>
      </c>
      <c r="AG194" s="180">
        <v>1</v>
      </c>
      <c r="AH194" s="180"/>
      <c r="AI194" s="180"/>
      <c r="AJ194" s="180">
        <v>0</v>
      </c>
      <c r="AK194" s="4"/>
      <c r="AL194" s="4"/>
      <c r="AM194" s="207">
        <v>69.06</v>
      </c>
      <c r="AN194" s="207">
        <v>48.57</v>
      </c>
      <c r="AO194" s="207">
        <v>120.9</v>
      </c>
      <c r="AP194" s="207"/>
      <c r="AQ194" s="207"/>
      <c r="AR194" s="207">
        <v>0</v>
      </c>
      <c r="AS194" s="4"/>
      <c r="AT194" s="4"/>
      <c r="AU194" s="207">
        <v>69.06</v>
      </c>
      <c r="AV194" s="207">
        <v>48.57</v>
      </c>
      <c r="AW194" s="207">
        <v>120.9</v>
      </c>
      <c r="AX194" s="207"/>
      <c r="AY194" s="207"/>
      <c r="AZ194" s="207">
        <v>0</v>
      </c>
      <c r="BA194" s="4"/>
    </row>
    <row r="195" spans="2:53" x14ac:dyDescent="0.2">
      <c r="B195" s="89" t="s">
        <v>880</v>
      </c>
      <c r="C195" s="89"/>
      <c r="D195" s="176">
        <v>8085</v>
      </c>
      <c r="E195" s="187">
        <v>4</v>
      </c>
      <c r="F195" s="187">
        <v>1</v>
      </c>
      <c r="G195" s="187"/>
      <c r="H195" s="187"/>
      <c r="I195" s="187"/>
      <c r="J195" s="187">
        <v>3</v>
      </c>
      <c r="M195" s="186">
        <v>658.37</v>
      </c>
      <c r="N195" s="184">
        <v>145.05000000000001</v>
      </c>
      <c r="O195" s="184">
        <v>81.78</v>
      </c>
      <c r="P195" s="184">
        <v>71.3</v>
      </c>
      <c r="Q195" s="184"/>
      <c r="R195" s="184">
        <v>2500.29</v>
      </c>
      <c r="S195" s="74"/>
      <c r="T195" s="74"/>
      <c r="U195" s="185">
        <v>94.05285714285715</v>
      </c>
      <c r="V195" s="185">
        <v>48.35</v>
      </c>
      <c r="W195" s="185">
        <v>40.89</v>
      </c>
      <c r="X195" s="185">
        <v>35.65</v>
      </c>
      <c r="Y195" s="185"/>
      <c r="Z195" s="185">
        <v>312.53625</v>
      </c>
      <c r="AA195" s="4"/>
      <c r="AB195" s="89" t="s">
        <v>601</v>
      </c>
      <c r="AC195" s="89"/>
      <c r="AD195" s="176">
        <v>8090</v>
      </c>
      <c r="AE195" s="180">
        <v>6</v>
      </c>
      <c r="AF195" s="180">
        <v>2</v>
      </c>
      <c r="AG195" s="180">
        <v>1</v>
      </c>
      <c r="AH195" s="180">
        <v>2</v>
      </c>
      <c r="AI195" s="180">
        <v>1</v>
      </c>
      <c r="AJ195" s="180">
        <v>4</v>
      </c>
      <c r="AK195" s="4"/>
      <c r="AL195" s="4"/>
      <c r="AM195" s="207">
        <v>3169.4800000000005</v>
      </c>
      <c r="AN195" s="207">
        <v>1484.3999999999996</v>
      </c>
      <c r="AO195" s="207">
        <v>314.49999999999994</v>
      </c>
      <c r="AP195" s="207">
        <v>264.64</v>
      </c>
      <c r="AQ195" s="207">
        <v>134.69999999999999</v>
      </c>
      <c r="AR195" s="207">
        <v>1061.24</v>
      </c>
      <c r="AS195" s="4"/>
      <c r="AT195" s="4"/>
      <c r="AU195" s="207">
        <v>211.29866666666669</v>
      </c>
      <c r="AV195" s="207">
        <v>164.93333333333328</v>
      </c>
      <c r="AW195" s="207">
        <v>44.928571428571423</v>
      </c>
      <c r="AX195" s="207">
        <v>44.106666666666662</v>
      </c>
      <c r="AY195" s="207">
        <v>33.674999999999997</v>
      </c>
      <c r="AZ195" s="207">
        <v>66.327500000000001</v>
      </c>
      <c r="BA195" s="4"/>
    </row>
    <row r="196" spans="2:53" x14ac:dyDescent="0.2">
      <c r="B196" s="89" t="s">
        <v>510</v>
      </c>
      <c r="C196" s="89"/>
      <c r="D196" s="176">
        <v>8014</v>
      </c>
      <c r="E196" s="187">
        <v>2</v>
      </c>
      <c r="F196" s="187"/>
      <c r="G196" s="187">
        <v>2</v>
      </c>
      <c r="H196" s="187"/>
      <c r="I196" s="187"/>
      <c r="J196" s="187">
        <v>1</v>
      </c>
      <c r="M196" s="186">
        <v>341.81</v>
      </c>
      <c r="N196" s="184">
        <v>79.110000000000014</v>
      </c>
      <c r="O196" s="184">
        <v>69.849999999999994</v>
      </c>
      <c r="P196" s="184">
        <v>30.98</v>
      </c>
      <c r="Q196" s="184"/>
      <c r="R196" s="184">
        <v>309.68</v>
      </c>
      <c r="S196" s="74"/>
      <c r="T196" s="74"/>
      <c r="U196" s="185">
        <v>68.361999999999995</v>
      </c>
      <c r="V196" s="185">
        <v>26.370000000000005</v>
      </c>
      <c r="W196" s="185">
        <v>23.283333333333331</v>
      </c>
      <c r="X196" s="185">
        <v>30.98</v>
      </c>
      <c r="Y196" s="185"/>
      <c r="Z196" s="185">
        <v>61.936</v>
      </c>
      <c r="AA196" s="4"/>
      <c r="AB196" s="89" t="s">
        <v>602</v>
      </c>
      <c r="AC196" s="89"/>
      <c r="AD196" s="176">
        <v>8091</v>
      </c>
      <c r="AE196" s="180">
        <v>36</v>
      </c>
      <c r="AF196" s="180">
        <v>7</v>
      </c>
      <c r="AG196" s="180">
        <v>3</v>
      </c>
      <c r="AH196" s="180">
        <v>5</v>
      </c>
      <c r="AI196" s="180">
        <v>7</v>
      </c>
      <c r="AJ196" s="180">
        <v>18</v>
      </c>
      <c r="AK196" s="4"/>
      <c r="AL196" s="4"/>
      <c r="AM196" s="207">
        <v>21138.130000000005</v>
      </c>
      <c r="AN196" s="207">
        <v>4707.0699999999988</v>
      </c>
      <c r="AO196" s="207">
        <v>2905.06</v>
      </c>
      <c r="AP196" s="207">
        <v>3260.8100000000009</v>
      </c>
      <c r="AQ196" s="207">
        <v>557.74</v>
      </c>
      <c r="AR196" s="207">
        <v>3196.55</v>
      </c>
      <c r="AS196" s="4"/>
      <c r="AT196" s="4"/>
      <c r="AU196" s="207">
        <v>330.28328125000007</v>
      </c>
      <c r="AV196" s="207">
        <v>174.33592592592589</v>
      </c>
      <c r="AW196" s="207">
        <v>121.04416666666667</v>
      </c>
      <c r="AX196" s="207">
        <v>120.77074074074078</v>
      </c>
      <c r="AY196" s="207">
        <v>25.351818181818182</v>
      </c>
      <c r="AZ196" s="207">
        <v>42.059868421052634</v>
      </c>
      <c r="BA196" s="4"/>
    </row>
    <row r="197" spans="2:53" x14ac:dyDescent="0.2">
      <c r="B197" s="89" t="s">
        <v>510</v>
      </c>
      <c r="C197" s="89"/>
      <c r="D197" s="176">
        <v>8085</v>
      </c>
      <c r="E197" s="187">
        <v>7</v>
      </c>
      <c r="F197" s="187">
        <v>3</v>
      </c>
      <c r="G197" s="187">
        <v>2</v>
      </c>
      <c r="H197" s="187"/>
      <c r="I197" s="187">
        <v>2</v>
      </c>
      <c r="J197" s="187">
        <v>9</v>
      </c>
      <c r="M197" s="186">
        <v>2389.5899999999997</v>
      </c>
      <c r="N197" s="184">
        <v>648.29999999999995</v>
      </c>
      <c r="O197" s="184">
        <v>286.57</v>
      </c>
      <c r="P197" s="184">
        <v>272.45</v>
      </c>
      <c r="Q197" s="184">
        <v>99.04</v>
      </c>
      <c r="R197" s="184">
        <v>1518.93</v>
      </c>
      <c r="S197" s="74"/>
      <c r="T197" s="74"/>
      <c r="U197" s="185">
        <v>125.76789473684209</v>
      </c>
      <c r="V197" s="185">
        <v>54.024999999999999</v>
      </c>
      <c r="W197" s="185">
        <v>31.841111111111111</v>
      </c>
      <c r="X197" s="185">
        <v>38.921428571428571</v>
      </c>
      <c r="Y197" s="185">
        <v>16.506666666666668</v>
      </c>
      <c r="Z197" s="185">
        <v>66.040434782608699</v>
      </c>
      <c r="AA197" s="4"/>
      <c r="AB197" s="89" t="s">
        <v>603</v>
      </c>
      <c r="AC197" s="89"/>
      <c r="AD197" s="176">
        <v>8204</v>
      </c>
      <c r="AE197" s="180"/>
      <c r="AF197" s="180"/>
      <c r="AG197" s="180"/>
      <c r="AH197" s="180"/>
      <c r="AI197" s="180">
        <v>2</v>
      </c>
      <c r="AJ197" s="180">
        <v>0</v>
      </c>
      <c r="AK197" s="4"/>
      <c r="AL197" s="4"/>
      <c r="AM197" s="207">
        <v>602.87</v>
      </c>
      <c r="AN197" s="207">
        <v>463.62</v>
      </c>
      <c r="AO197" s="207">
        <v>268.89</v>
      </c>
      <c r="AP197" s="207">
        <v>3.4</v>
      </c>
      <c r="AQ197" s="207">
        <v>1.3599999999999999</v>
      </c>
      <c r="AR197" s="207">
        <v>0</v>
      </c>
      <c r="AS197" s="4"/>
      <c r="AT197" s="4"/>
      <c r="AU197" s="207">
        <v>301.435</v>
      </c>
      <c r="AV197" s="207">
        <v>231.81</v>
      </c>
      <c r="AW197" s="207">
        <v>134.44499999999999</v>
      </c>
      <c r="AX197" s="207">
        <v>1.7</v>
      </c>
      <c r="AY197" s="207">
        <v>0.67999999999999994</v>
      </c>
      <c r="AZ197" s="207">
        <v>0</v>
      </c>
      <c r="BA197" s="4"/>
    </row>
    <row r="198" spans="2:53" x14ac:dyDescent="0.2">
      <c r="B198" s="89" t="s">
        <v>511</v>
      </c>
      <c r="C198" s="89"/>
      <c r="D198" s="176">
        <v>8403</v>
      </c>
      <c r="E198" s="187">
        <v>30</v>
      </c>
      <c r="F198" s="187">
        <v>12</v>
      </c>
      <c r="G198" s="187">
        <v>10</v>
      </c>
      <c r="H198" s="187">
        <v>8</v>
      </c>
      <c r="I198" s="187">
        <v>2</v>
      </c>
      <c r="J198" s="187">
        <v>14</v>
      </c>
      <c r="M198" s="186">
        <v>9986.98</v>
      </c>
      <c r="N198" s="184">
        <v>3247.31</v>
      </c>
      <c r="O198" s="184">
        <v>1035.7699999999998</v>
      </c>
      <c r="P198" s="184">
        <v>598.61</v>
      </c>
      <c r="Q198" s="184">
        <v>373.52</v>
      </c>
      <c r="R198" s="184">
        <v>6076.12</v>
      </c>
      <c r="S198" s="74"/>
      <c r="T198" s="74"/>
      <c r="U198" s="185">
        <v>134.95918918918917</v>
      </c>
      <c r="V198" s="185">
        <v>75.518837209302319</v>
      </c>
      <c r="W198" s="185">
        <v>33.411935483870963</v>
      </c>
      <c r="X198" s="185">
        <v>28.505238095238095</v>
      </c>
      <c r="Y198" s="185">
        <v>28.732307692307693</v>
      </c>
      <c r="Z198" s="185">
        <v>79.948947368421045</v>
      </c>
      <c r="AA198" s="4"/>
      <c r="AB198" s="89" t="s">
        <v>605</v>
      </c>
      <c r="AC198" s="89"/>
      <c r="AD198" s="176">
        <v>8051</v>
      </c>
      <c r="AE198" s="180"/>
      <c r="AF198" s="180">
        <v>1</v>
      </c>
      <c r="AG198" s="180">
        <v>1</v>
      </c>
      <c r="AH198" s="180"/>
      <c r="AI198" s="180"/>
      <c r="AJ198" s="180">
        <v>0</v>
      </c>
      <c r="AK198" s="4"/>
      <c r="AL198" s="4"/>
      <c r="AM198" s="207">
        <v>0.11</v>
      </c>
      <c r="AN198" s="207">
        <v>59.32</v>
      </c>
      <c r="AO198" s="207">
        <v>33.6</v>
      </c>
      <c r="AP198" s="207"/>
      <c r="AQ198" s="207"/>
      <c r="AR198" s="207">
        <v>0</v>
      </c>
      <c r="AS198" s="4"/>
      <c r="AT198" s="4"/>
      <c r="AU198" s="207">
        <v>0.11</v>
      </c>
      <c r="AV198" s="207">
        <v>29.66</v>
      </c>
      <c r="AW198" s="207">
        <v>33.6</v>
      </c>
      <c r="AX198" s="207"/>
      <c r="AY198" s="207"/>
      <c r="AZ198" s="207">
        <v>0</v>
      </c>
      <c r="BA198" s="4"/>
    </row>
    <row r="199" spans="2:53" x14ac:dyDescent="0.2">
      <c r="B199" s="89" t="s">
        <v>739</v>
      </c>
      <c r="C199" s="89"/>
      <c r="D199" s="176">
        <v>8204</v>
      </c>
      <c r="E199" s="187"/>
      <c r="F199" s="187"/>
      <c r="G199" s="187"/>
      <c r="H199" s="187">
        <v>1</v>
      </c>
      <c r="I199" s="187"/>
      <c r="J199" s="187">
        <v>0</v>
      </c>
      <c r="M199" s="186">
        <v>106.09</v>
      </c>
      <c r="N199" s="184">
        <v>19.28</v>
      </c>
      <c r="O199" s="184">
        <v>9.4600000000000009</v>
      </c>
      <c r="P199" s="184">
        <v>12.72</v>
      </c>
      <c r="Q199" s="184"/>
      <c r="R199" s="184">
        <v>0</v>
      </c>
      <c r="S199" s="74"/>
      <c r="T199" s="74"/>
      <c r="U199" s="185">
        <v>106.09</v>
      </c>
      <c r="V199" s="185">
        <v>19.28</v>
      </c>
      <c r="W199" s="185">
        <v>9.4600000000000009</v>
      </c>
      <c r="X199" s="185">
        <v>12.72</v>
      </c>
      <c r="Y199" s="185"/>
      <c r="Z199" s="185">
        <v>0</v>
      </c>
      <c r="AA199" s="4"/>
      <c r="AB199" s="89" t="s">
        <v>605</v>
      </c>
      <c r="AC199" s="89"/>
      <c r="AD199" s="176">
        <v>8066</v>
      </c>
      <c r="AE199" s="180"/>
      <c r="AF199" s="180">
        <v>1</v>
      </c>
      <c r="AG199" s="180"/>
      <c r="AH199" s="180"/>
      <c r="AI199" s="180"/>
      <c r="AJ199" s="180">
        <v>0</v>
      </c>
      <c r="AK199" s="4"/>
      <c r="AL199" s="4"/>
      <c r="AM199" s="207">
        <v>3962.49</v>
      </c>
      <c r="AN199" s="207">
        <v>703.87</v>
      </c>
      <c r="AO199" s="207"/>
      <c r="AP199" s="207"/>
      <c r="AQ199" s="207"/>
      <c r="AR199" s="207">
        <v>0</v>
      </c>
      <c r="AS199" s="4"/>
      <c r="AT199" s="4"/>
      <c r="AU199" s="207">
        <v>3962.49</v>
      </c>
      <c r="AV199" s="207">
        <v>703.87</v>
      </c>
      <c r="AW199" s="207"/>
      <c r="AX199" s="207"/>
      <c r="AY199" s="207"/>
      <c r="AZ199" s="207">
        <v>0</v>
      </c>
      <c r="BA199" s="4"/>
    </row>
    <row r="200" spans="2:53" x14ac:dyDescent="0.2">
      <c r="B200" s="89" t="s">
        <v>512</v>
      </c>
      <c r="C200" s="89"/>
      <c r="D200" s="176">
        <v>8204</v>
      </c>
      <c r="E200" s="187">
        <v>59</v>
      </c>
      <c r="F200" s="187">
        <v>16</v>
      </c>
      <c r="G200" s="187">
        <v>6</v>
      </c>
      <c r="H200" s="187">
        <v>4</v>
      </c>
      <c r="I200" s="187">
        <v>5</v>
      </c>
      <c r="J200" s="187">
        <v>30</v>
      </c>
      <c r="M200" s="186">
        <v>11353.889999999998</v>
      </c>
      <c r="N200" s="184">
        <v>2913.5800000000008</v>
      </c>
      <c r="O200" s="184">
        <v>1833.7</v>
      </c>
      <c r="P200" s="184">
        <v>801.29000000000008</v>
      </c>
      <c r="Q200" s="184">
        <v>951.19</v>
      </c>
      <c r="R200" s="184">
        <v>6040.2100000000009</v>
      </c>
      <c r="S200" s="74"/>
      <c r="T200" s="74"/>
      <c r="U200" s="185">
        <v>104.16412844036695</v>
      </c>
      <c r="V200" s="185">
        <v>61.991063829787251</v>
      </c>
      <c r="W200" s="185">
        <v>53.932352941176475</v>
      </c>
      <c r="X200" s="185">
        <v>28.617500000000003</v>
      </c>
      <c r="Y200" s="185">
        <v>38.047600000000003</v>
      </c>
      <c r="Z200" s="185">
        <v>50.335083333333344</v>
      </c>
      <c r="AA200" s="4"/>
      <c r="AB200" s="89" t="s">
        <v>605</v>
      </c>
      <c r="AC200" s="89"/>
      <c r="AD200" s="176">
        <v>8096</v>
      </c>
      <c r="AE200" s="180">
        <v>1</v>
      </c>
      <c r="AF200" s="180">
        <v>1</v>
      </c>
      <c r="AG200" s="180"/>
      <c r="AH200" s="180">
        <v>1</v>
      </c>
      <c r="AI200" s="180"/>
      <c r="AJ200" s="180">
        <v>0</v>
      </c>
      <c r="AK200" s="4"/>
      <c r="AL200" s="4"/>
      <c r="AM200" s="207">
        <v>1390.62</v>
      </c>
      <c r="AN200" s="207">
        <v>455.68</v>
      </c>
      <c r="AO200" s="207">
        <v>71.8</v>
      </c>
      <c r="AP200" s="207">
        <v>42.1</v>
      </c>
      <c r="AQ200" s="207"/>
      <c r="AR200" s="207">
        <v>0</v>
      </c>
      <c r="AS200" s="4"/>
      <c r="AT200" s="4"/>
      <c r="AU200" s="207">
        <v>463.53999999999996</v>
      </c>
      <c r="AV200" s="207">
        <v>227.84</v>
      </c>
      <c r="AW200" s="207">
        <v>71.8</v>
      </c>
      <c r="AX200" s="207">
        <v>42.1</v>
      </c>
      <c r="AY200" s="207"/>
      <c r="AZ200" s="207">
        <v>0</v>
      </c>
      <c r="BA200" s="4"/>
    </row>
    <row r="201" spans="2:53" x14ac:dyDescent="0.2">
      <c r="B201" s="89" t="s">
        <v>512</v>
      </c>
      <c r="C201" s="89"/>
      <c r="D201" s="176">
        <v>8251</v>
      </c>
      <c r="E201" s="187">
        <v>19</v>
      </c>
      <c r="F201" s="187">
        <v>7</v>
      </c>
      <c r="G201" s="187">
        <v>6</v>
      </c>
      <c r="H201" s="187">
        <v>1</v>
      </c>
      <c r="I201" s="187">
        <v>2</v>
      </c>
      <c r="J201" s="187">
        <v>19</v>
      </c>
      <c r="M201" s="186">
        <v>4802.25</v>
      </c>
      <c r="N201" s="184">
        <v>1550.3800000000003</v>
      </c>
      <c r="O201" s="184">
        <v>1224.0500000000002</v>
      </c>
      <c r="P201" s="184">
        <v>448.99000000000012</v>
      </c>
      <c r="Q201" s="184">
        <v>381.18</v>
      </c>
      <c r="R201" s="184">
        <v>1834.46</v>
      </c>
      <c r="S201" s="74"/>
      <c r="T201" s="74"/>
      <c r="U201" s="185">
        <v>96.045000000000002</v>
      </c>
      <c r="V201" s="185">
        <v>51.679333333333346</v>
      </c>
      <c r="W201" s="185">
        <v>48.96200000000001</v>
      </c>
      <c r="X201" s="185">
        <v>23.631052631578953</v>
      </c>
      <c r="Y201" s="185">
        <v>21.176666666666666</v>
      </c>
      <c r="Z201" s="185">
        <v>33.971481481481483</v>
      </c>
      <c r="AA201" s="4"/>
      <c r="AB201" s="89" t="s">
        <v>606</v>
      </c>
      <c r="AC201" s="89"/>
      <c r="AD201" s="176">
        <v>8260</v>
      </c>
      <c r="AE201" s="180"/>
      <c r="AF201" s="180"/>
      <c r="AG201" s="180"/>
      <c r="AH201" s="180"/>
      <c r="AI201" s="180">
        <v>1</v>
      </c>
      <c r="AJ201" s="180">
        <v>0</v>
      </c>
      <c r="AK201" s="4"/>
      <c r="AL201" s="4"/>
      <c r="AM201" s="207">
        <v>33.950000000000003</v>
      </c>
      <c r="AN201" s="207"/>
      <c r="AO201" s="207">
        <v>3.9</v>
      </c>
      <c r="AP201" s="207">
        <v>3.06</v>
      </c>
      <c r="AQ201" s="207">
        <v>3.51</v>
      </c>
      <c r="AR201" s="207">
        <v>0</v>
      </c>
      <c r="AS201" s="4"/>
      <c r="AT201" s="4"/>
      <c r="AU201" s="207">
        <v>33.950000000000003</v>
      </c>
      <c r="AV201" s="207"/>
      <c r="AW201" s="207">
        <v>3.9</v>
      </c>
      <c r="AX201" s="207">
        <v>3.06</v>
      </c>
      <c r="AY201" s="207">
        <v>3.51</v>
      </c>
      <c r="AZ201" s="207">
        <v>0</v>
      </c>
      <c r="BA201" s="4"/>
    </row>
    <row r="202" spans="2:53" x14ac:dyDescent="0.2">
      <c r="B202" s="89" t="s">
        <v>512</v>
      </c>
      <c r="C202" s="89"/>
      <c r="D202" s="176">
        <v>8260</v>
      </c>
      <c r="E202" s="187">
        <v>1</v>
      </c>
      <c r="F202" s="187"/>
      <c r="G202" s="187"/>
      <c r="H202" s="187">
        <v>1</v>
      </c>
      <c r="I202" s="187"/>
      <c r="J202" s="187">
        <v>2</v>
      </c>
      <c r="M202" s="186">
        <v>224.70000000000002</v>
      </c>
      <c r="N202" s="184">
        <v>51.13</v>
      </c>
      <c r="O202" s="184">
        <v>45.97</v>
      </c>
      <c r="P202" s="184">
        <v>72.52</v>
      </c>
      <c r="Q202" s="184">
        <v>49.68</v>
      </c>
      <c r="R202" s="184">
        <v>481.68999999999994</v>
      </c>
      <c r="S202" s="74"/>
      <c r="T202" s="74"/>
      <c r="U202" s="185">
        <v>56.175000000000004</v>
      </c>
      <c r="V202" s="185">
        <v>17.043333333333333</v>
      </c>
      <c r="W202" s="185">
        <v>15.323333333333332</v>
      </c>
      <c r="X202" s="185">
        <v>24.173333333333332</v>
      </c>
      <c r="Y202" s="185">
        <v>24.84</v>
      </c>
      <c r="Z202" s="185">
        <v>120.42249999999999</v>
      </c>
      <c r="AA202" s="4"/>
      <c r="AB202" s="89" t="s">
        <v>607</v>
      </c>
      <c r="AC202" s="89"/>
      <c r="AD202" s="176">
        <v>8252</v>
      </c>
      <c r="AE202" s="180"/>
      <c r="AF202" s="180">
        <v>1</v>
      </c>
      <c r="AG202" s="180">
        <v>1</v>
      </c>
      <c r="AH202" s="180"/>
      <c r="AI202" s="180">
        <v>1</v>
      </c>
      <c r="AJ202" s="180">
        <v>0</v>
      </c>
      <c r="AK202" s="4"/>
      <c r="AL202" s="4"/>
      <c r="AM202" s="207">
        <v>1333.8999999999999</v>
      </c>
      <c r="AN202" s="207">
        <v>598.87</v>
      </c>
      <c r="AO202" s="207">
        <v>62.809999999999995</v>
      </c>
      <c r="AP202" s="207">
        <v>65.25</v>
      </c>
      <c r="AQ202" s="207">
        <v>38.93</v>
      </c>
      <c r="AR202" s="207">
        <v>0</v>
      </c>
      <c r="AS202" s="4"/>
      <c r="AT202" s="4"/>
      <c r="AU202" s="207">
        <v>444.63333333333327</v>
      </c>
      <c r="AV202" s="207">
        <v>299.435</v>
      </c>
      <c r="AW202" s="207">
        <v>31.404999999999998</v>
      </c>
      <c r="AX202" s="207">
        <v>65.25</v>
      </c>
      <c r="AY202" s="207">
        <v>38.93</v>
      </c>
      <c r="AZ202" s="207">
        <v>0</v>
      </c>
      <c r="BA202" s="4"/>
    </row>
    <row r="203" spans="2:53" x14ac:dyDescent="0.2">
      <c r="B203" s="89" t="s">
        <v>513</v>
      </c>
      <c r="C203" s="89"/>
      <c r="D203" s="176">
        <v>8049</v>
      </c>
      <c r="E203" s="187">
        <v>148</v>
      </c>
      <c r="F203" s="187">
        <v>64</v>
      </c>
      <c r="G203" s="187">
        <v>41</v>
      </c>
      <c r="H203" s="187">
        <v>23</v>
      </c>
      <c r="I203" s="187">
        <v>13</v>
      </c>
      <c r="J203" s="187">
        <v>159</v>
      </c>
      <c r="M203" s="186">
        <v>58510.110000000052</v>
      </c>
      <c r="N203" s="184">
        <v>25968.430000000004</v>
      </c>
      <c r="O203" s="184">
        <v>14858.670000000007</v>
      </c>
      <c r="P203" s="184">
        <v>8589.2700000000041</v>
      </c>
      <c r="Q203" s="184">
        <v>5996.9299999999994</v>
      </c>
      <c r="R203" s="184">
        <v>79513.089999999967</v>
      </c>
      <c r="S203" s="74"/>
      <c r="T203" s="74"/>
      <c r="U203" s="185">
        <v>145.54753731343297</v>
      </c>
      <c r="V203" s="185">
        <v>102.64201581027669</v>
      </c>
      <c r="W203" s="185">
        <v>74.666683417085466</v>
      </c>
      <c r="X203" s="185">
        <v>54.020566037735875</v>
      </c>
      <c r="Y203" s="185">
        <v>42.531418439716305</v>
      </c>
      <c r="Z203" s="185">
        <v>177.48457589285707</v>
      </c>
      <c r="AA203" s="4"/>
      <c r="AB203" s="89" t="s">
        <v>608</v>
      </c>
      <c r="AC203" s="89"/>
      <c r="AD203" s="176">
        <v>8260</v>
      </c>
      <c r="AE203" s="180">
        <v>1</v>
      </c>
      <c r="AF203" s="180"/>
      <c r="AG203" s="180">
        <v>2</v>
      </c>
      <c r="AH203" s="180"/>
      <c r="AI203" s="180">
        <v>2</v>
      </c>
      <c r="AJ203" s="180">
        <v>2</v>
      </c>
      <c r="AK203" s="4"/>
      <c r="AL203" s="4"/>
      <c r="AM203" s="207">
        <v>165.36</v>
      </c>
      <c r="AN203" s="207">
        <v>556.66000000000008</v>
      </c>
      <c r="AO203" s="207">
        <v>90.94</v>
      </c>
      <c r="AP203" s="207">
        <v>50.58</v>
      </c>
      <c r="AQ203" s="207">
        <v>45.35</v>
      </c>
      <c r="AR203" s="207">
        <v>288.28000000000003</v>
      </c>
      <c r="AS203" s="4"/>
      <c r="AT203" s="4"/>
      <c r="AU203" s="207">
        <v>41.34</v>
      </c>
      <c r="AV203" s="207">
        <v>185.55333333333337</v>
      </c>
      <c r="AW203" s="207">
        <v>22.734999999999999</v>
      </c>
      <c r="AX203" s="207">
        <v>16.86</v>
      </c>
      <c r="AY203" s="207">
        <v>11.3375</v>
      </c>
      <c r="AZ203" s="207">
        <v>41.182857142857145</v>
      </c>
      <c r="BA203" s="4"/>
    </row>
    <row r="204" spans="2:53" x14ac:dyDescent="0.2">
      <c r="B204" s="89" t="s">
        <v>514</v>
      </c>
      <c r="C204" s="89"/>
      <c r="D204" s="176">
        <v>8328</v>
      </c>
      <c r="E204" s="187">
        <v>25</v>
      </c>
      <c r="F204" s="187">
        <v>19</v>
      </c>
      <c r="G204" s="187">
        <v>5</v>
      </c>
      <c r="H204" s="187">
        <v>5</v>
      </c>
      <c r="I204" s="187">
        <v>3</v>
      </c>
      <c r="J204" s="187">
        <v>55</v>
      </c>
      <c r="M204" s="186">
        <v>19946.499999999996</v>
      </c>
      <c r="N204" s="184">
        <v>6946.380000000001</v>
      </c>
      <c r="O204" s="184">
        <v>2562.4100000000012</v>
      </c>
      <c r="P204" s="184">
        <v>2222.1800000000003</v>
      </c>
      <c r="Q204" s="184">
        <v>2654.03</v>
      </c>
      <c r="R204" s="184">
        <v>22469.629999999997</v>
      </c>
      <c r="S204" s="74"/>
      <c r="T204" s="74"/>
      <c r="U204" s="185">
        <v>188.17452830188677</v>
      </c>
      <c r="V204" s="185">
        <v>86.829750000000018</v>
      </c>
      <c r="W204" s="185">
        <v>42.006721311475431</v>
      </c>
      <c r="X204" s="185">
        <v>40.403272727272736</v>
      </c>
      <c r="Y204" s="185">
        <v>54.163877551020413</v>
      </c>
      <c r="Z204" s="185">
        <v>200.6216964285714</v>
      </c>
      <c r="AA204" s="4"/>
      <c r="AB204" s="89" t="s">
        <v>609</v>
      </c>
      <c r="AC204" s="89"/>
      <c r="AD204" s="176">
        <v>8260</v>
      </c>
      <c r="AE204" s="180">
        <v>39</v>
      </c>
      <c r="AF204" s="180">
        <v>39</v>
      </c>
      <c r="AG204" s="180">
        <v>15</v>
      </c>
      <c r="AH204" s="180">
        <v>14</v>
      </c>
      <c r="AI204" s="180">
        <v>11</v>
      </c>
      <c r="AJ204" s="180">
        <v>70</v>
      </c>
      <c r="AK204" s="4"/>
      <c r="AL204" s="4"/>
      <c r="AM204" s="207">
        <v>37508.239999999983</v>
      </c>
      <c r="AN204" s="207">
        <v>24207.419999999995</v>
      </c>
      <c r="AO204" s="207">
        <v>11673.259999999997</v>
      </c>
      <c r="AP204" s="207">
        <v>14091.480000000001</v>
      </c>
      <c r="AQ204" s="207">
        <v>7535.6900000000023</v>
      </c>
      <c r="AR204" s="207">
        <v>50009.8</v>
      </c>
      <c r="AS204" s="4"/>
      <c r="AT204" s="4"/>
      <c r="AU204" s="207">
        <v>237.39392405063282</v>
      </c>
      <c r="AV204" s="207">
        <v>195.22112903225803</v>
      </c>
      <c r="AW204" s="207">
        <v>128.27758241758238</v>
      </c>
      <c r="AX204" s="207">
        <v>165.78211764705884</v>
      </c>
      <c r="AY204" s="207">
        <v>121.54338709677423</v>
      </c>
      <c r="AZ204" s="207">
        <v>266.00957446808513</v>
      </c>
      <c r="BA204" s="4"/>
    </row>
    <row r="205" spans="2:53" x14ac:dyDescent="0.2">
      <c r="B205" s="89" t="s">
        <v>515</v>
      </c>
      <c r="C205" s="89"/>
      <c r="D205" s="176">
        <v>8079</v>
      </c>
      <c r="E205" s="187">
        <v>1</v>
      </c>
      <c r="F205" s="187">
        <v>1</v>
      </c>
      <c r="G205" s="187"/>
      <c r="H205" s="187"/>
      <c r="I205" s="187"/>
      <c r="J205" s="187">
        <v>0</v>
      </c>
      <c r="M205" s="186">
        <v>347.21999999999997</v>
      </c>
      <c r="N205" s="184">
        <v>7</v>
      </c>
      <c r="O205" s="184"/>
      <c r="P205" s="184"/>
      <c r="Q205" s="184"/>
      <c r="R205" s="184">
        <v>0</v>
      </c>
      <c r="S205" s="74"/>
      <c r="T205" s="74"/>
      <c r="U205" s="185">
        <v>173.60999999999999</v>
      </c>
      <c r="V205" s="185">
        <v>7</v>
      </c>
      <c r="W205" s="185"/>
      <c r="X205" s="185"/>
      <c r="Y205" s="185"/>
      <c r="Z205" s="185">
        <v>0</v>
      </c>
      <c r="AA205" s="4"/>
      <c r="AB205" s="89" t="s">
        <v>610</v>
      </c>
      <c r="AC205" s="89"/>
      <c r="AD205" s="176">
        <v>8094</v>
      </c>
      <c r="AE205" s="180">
        <v>39</v>
      </c>
      <c r="AF205" s="180">
        <v>21</v>
      </c>
      <c r="AG205" s="180">
        <v>11</v>
      </c>
      <c r="AH205" s="180">
        <v>9</v>
      </c>
      <c r="AI205" s="180">
        <v>10</v>
      </c>
      <c r="AJ205" s="180">
        <v>36</v>
      </c>
      <c r="AK205" s="4"/>
      <c r="AL205" s="4"/>
      <c r="AM205" s="207">
        <v>58966.230000000025</v>
      </c>
      <c r="AN205" s="207">
        <v>25599.37999999999</v>
      </c>
      <c r="AO205" s="207">
        <v>14351.26</v>
      </c>
      <c r="AP205" s="207">
        <v>7393.8700000000008</v>
      </c>
      <c r="AQ205" s="207">
        <v>1267.6100000000001</v>
      </c>
      <c r="AR205" s="207">
        <v>34435.759999999995</v>
      </c>
      <c r="AS205" s="4"/>
      <c r="AT205" s="4"/>
      <c r="AU205" s="207">
        <v>556.28518867924549</v>
      </c>
      <c r="AV205" s="207">
        <v>376.46147058823516</v>
      </c>
      <c r="AW205" s="207">
        <v>305.34595744680854</v>
      </c>
      <c r="AX205" s="207">
        <v>150.895306122449</v>
      </c>
      <c r="AY205" s="207">
        <v>33.358157894736848</v>
      </c>
      <c r="AZ205" s="207">
        <v>273.29968253968252</v>
      </c>
      <c r="BA205" s="4"/>
    </row>
    <row r="206" spans="2:53" x14ac:dyDescent="0.2">
      <c r="B206" s="89" t="s">
        <v>517</v>
      </c>
      <c r="C206" s="89"/>
      <c r="D206" s="176">
        <v>8051</v>
      </c>
      <c r="E206" s="187">
        <v>142</v>
      </c>
      <c r="F206" s="187">
        <v>93</v>
      </c>
      <c r="G206" s="187">
        <v>32</v>
      </c>
      <c r="H206" s="187">
        <v>19</v>
      </c>
      <c r="I206" s="187">
        <v>26</v>
      </c>
      <c r="J206" s="187">
        <v>176</v>
      </c>
      <c r="M206" s="186">
        <v>55793.600000000028</v>
      </c>
      <c r="N206" s="184">
        <v>25065.180000000018</v>
      </c>
      <c r="O206" s="184">
        <v>10651.939999999997</v>
      </c>
      <c r="P206" s="184">
        <v>7505.4100000000008</v>
      </c>
      <c r="Q206" s="184">
        <v>6777.5800000000036</v>
      </c>
      <c r="R206" s="184">
        <v>76204.740000000005</v>
      </c>
      <c r="S206" s="74"/>
      <c r="T206" s="74"/>
      <c r="U206" s="185">
        <v>125.0977578475337</v>
      </c>
      <c r="V206" s="185">
        <v>80.855419354838773</v>
      </c>
      <c r="W206" s="185">
        <v>47.341955555555543</v>
      </c>
      <c r="X206" s="185">
        <v>38.888134715025913</v>
      </c>
      <c r="Y206" s="185">
        <v>38.076292134831483</v>
      </c>
      <c r="Z206" s="185">
        <v>156.15725409836065</v>
      </c>
      <c r="AA206" s="4"/>
      <c r="AB206" s="89" t="s">
        <v>611</v>
      </c>
      <c r="AC206" s="89"/>
      <c r="AD206" s="176">
        <v>8018</v>
      </c>
      <c r="AE206" s="180"/>
      <c r="AF206" s="180"/>
      <c r="AG206" s="180">
        <v>1</v>
      </c>
      <c r="AH206" s="180"/>
      <c r="AI206" s="180"/>
      <c r="AJ206" s="180">
        <v>0</v>
      </c>
      <c r="AK206" s="4"/>
      <c r="AL206" s="4"/>
      <c r="AM206" s="207">
        <v>303.72000000000003</v>
      </c>
      <c r="AN206" s="207">
        <v>171.74</v>
      </c>
      <c r="AO206" s="207">
        <v>53.36</v>
      </c>
      <c r="AP206" s="207"/>
      <c r="AQ206" s="207"/>
      <c r="AR206" s="207">
        <v>0</v>
      </c>
      <c r="AS206" s="4"/>
      <c r="AT206" s="4"/>
      <c r="AU206" s="207">
        <v>303.72000000000003</v>
      </c>
      <c r="AV206" s="207">
        <v>171.74</v>
      </c>
      <c r="AW206" s="207">
        <v>53.36</v>
      </c>
      <c r="AX206" s="207"/>
      <c r="AY206" s="207"/>
      <c r="AZ206" s="207">
        <v>0</v>
      </c>
      <c r="BA206" s="4"/>
    </row>
    <row r="207" spans="2:53" x14ac:dyDescent="0.2">
      <c r="B207" s="89" t="s">
        <v>517</v>
      </c>
      <c r="C207" s="89"/>
      <c r="D207" s="176">
        <v>8080</v>
      </c>
      <c r="E207" s="187">
        <v>22</v>
      </c>
      <c r="F207" s="187">
        <v>11</v>
      </c>
      <c r="G207" s="187">
        <v>2</v>
      </c>
      <c r="H207" s="187">
        <v>2</v>
      </c>
      <c r="I207" s="187">
        <v>2</v>
      </c>
      <c r="J207" s="187">
        <v>12</v>
      </c>
      <c r="M207" s="186">
        <v>6924.1600000000008</v>
      </c>
      <c r="N207" s="184">
        <v>4414.8700000000008</v>
      </c>
      <c r="O207" s="184">
        <v>1042.9299999999998</v>
      </c>
      <c r="P207" s="184">
        <v>525.92000000000007</v>
      </c>
      <c r="Q207" s="184">
        <v>1999.62</v>
      </c>
      <c r="R207" s="184">
        <v>3279.96</v>
      </c>
      <c r="S207" s="74"/>
      <c r="T207" s="74"/>
      <c r="U207" s="185">
        <v>153.87022222222225</v>
      </c>
      <c r="V207" s="185">
        <v>183.95291666666671</v>
      </c>
      <c r="W207" s="185">
        <v>69.528666666666652</v>
      </c>
      <c r="X207" s="185">
        <v>40.455384615384624</v>
      </c>
      <c r="Y207" s="185">
        <v>166.63499999999999</v>
      </c>
      <c r="Z207" s="185">
        <v>64.312941176470588</v>
      </c>
      <c r="AA207" s="4"/>
      <c r="AB207" s="89" t="s">
        <v>611</v>
      </c>
      <c r="AC207" s="89"/>
      <c r="AD207" s="176">
        <v>8081</v>
      </c>
      <c r="AE207" s="180">
        <v>1</v>
      </c>
      <c r="AF207" s="180"/>
      <c r="AG207" s="180"/>
      <c r="AH207" s="180"/>
      <c r="AI207" s="180"/>
      <c r="AJ207" s="180">
        <v>1</v>
      </c>
      <c r="AK207" s="4"/>
      <c r="AL207" s="4"/>
      <c r="AM207" s="207">
        <v>227.68</v>
      </c>
      <c r="AN207" s="207"/>
      <c r="AO207" s="207"/>
      <c r="AP207" s="207"/>
      <c r="AQ207" s="207"/>
      <c r="AR207" s="207">
        <v>1466.34</v>
      </c>
      <c r="AS207" s="4"/>
      <c r="AT207" s="4"/>
      <c r="AU207" s="207">
        <v>227.68</v>
      </c>
      <c r="AV207" s="207"/>
      <c r="AW207" s="207"/>
      <c r="AX207" s="207"/>
      <c r="AY207" s="207"/>
      <c r="AZ207" s="207">
        <v>733.17</v>
      </c>
      <c r="BA207" s="4"/>
    </row>
    <row r="208" spans="2:53" x14ac:dyDescent="0.2">
      <c r="B208" s="89" t="s">
        <v>517</v>
      </c>
      <c r="C208" s="89"/>
      <c r="D208" s="176">
        <v>8086</v>
      </c>
      <c r="E208" s="187">
        <v>1</v>
      </c>
      <c r="F208" s="187"/>
      <c r="G208" s="187"/>
      <c r="H208" s="187"/>
      <c r="I208" s="187"/>
      <c r="J208" s="187">
        <v>0</v>
      </c>
      <c r="M208" s="186">
        <v>137.55000000000001</v>
      </c>
      <c r="N208" s="184"/>
      <c r="O208" s="184"/>
      <c r="P208" s="184"/>
      <c r="Q208" s="184"/>
      <c r="R208" s="184">
        <v>0</v>
      </c>
      <c r="S208" s="74"/>
      <c r="T208" s="74"/>
      <c r="U208" s="185">
        <v>137.55000000000001</v>
      </c>
      <c r="V208" s="185"/>
      <c r="W208" s="185"/>
      <c r="X208" s="185"/>
      <c r="Y208" s="185"/>
      <c r="Z208" s="185">
        <v>0</v>
      </c>
      <c r="AA208" s="4"/>
      <c r="AB208" s="89" t="s">
        <v>611</v>
      </c>
      <c r="AC208" s="89"/>
      <c r="AD208" s="176">
        <v>8095</v>
      </c>
      <c r="AE208" s="180">
        <v>2</v>
      </c>
      <c r="AF208" s="180"/>
      <c r="AG208" s="180"/>
      <c r="AH208" s="180"/>
      <c r="AI208" s="180"/>
      <c r="AJ208" s="180">
        <v>0</v>
      </c>
      <c r="AK208" s="4"/>
      <c r="AL208" s="4"/>
      <c r="AM208" s="207">
        <v>1.6</v>
      </c>
      <c r="AN208" s="207"/>
      <c r="AO208" s="207"/>
      <c r="AP208" s="207"/>
      <c r="AQ208" s="207"/>
      <c r="AR208" s="207">
        <v>0</v>
      </c>
      <c r="AS208" s="4"/>
      <c r="AT208" s="4"/>
      <c r="AU208" s="207">
        <v>0.8</v>
      </c>
      <c r="AV208" s="207"/>
      <c r="AW208" s="207"/>
      <c r="AX208" s="207"/>
      <c r="AY208" s="207"/>
      <c r="AZ208" s="207">
        <v>0</v>
      </c>
      <c r="BA208" s="4"/>
    </row>
    <row r="209" spans="2:53" x14ac:dyDescent="0.2">
      <c r="B209" s="89" t="s">
        <v>743</v>
      </c>
      <c r="C209" s="89"/>
      <c r="D209" s="176">
        <v>8051</v>
      </c>
      <c r="E209" s="187"/>
      <c r="F209" s="187"/>
      <c r="G209" s="187"/>
      <c r="H209" s="187"/>
      <c r="I209" s="187">
        <v>1</v>
      </c>
      <c r="J209" s="187">
        <v>0</v>
      </c>
      <c r="M209" s="186">
        <v>107.73</v>
      </c>
      <c r="N209" s="184">
        <v>49.88</v>
      </c>
      <c r="O209" s="184">
        <v>50.69</v>
      </c>
      <c r="P209" s="184">
        <v>33.57</v>
      </c>
      <c r="Q209" s="184">
        <v>7.72</v>
      </c>
      <c r="R209" s="184">
        <v>0</v>
      </c>
      <c r="S209" s="74"/>
      <c r="T209" s="74"/>
      <c r="U209" s="185">
        <v>107.73</v>
      </c>
      <c r="V209" s="185">
        <v>49.88</v>
      </c>
      <c r="W209" s="185">
        <v>50.69</v>
      </c>
      <c r="X209" s="185">
        <v>33.57</v>
      </c>
      <c r="Y209" s="185">
        <v>7.72</v>
      </c>
      <c r="Z209" s="185">
        <v>0</v>
      </c>
      <c r="AA209" s="4"/>
      <c r="AB209" s="89" t="s">
        <v>612</v>
      </c>
      <c r="AC209" s="89"/>
      <c r="AD209" s="176">
        <v>8095</v>
      </c>
      <c r="AE209" s="180">
        <v>2</v>
      </c>
      <c r="AF209" s="180"/>
      <c r="AG209" s="180"/>
      <c r="AH209" s="180"/>
      <c r="AI209" s="180"/>
      <c r="AJ209" s="180">
        <v>1</v>
      </c>
      <c r="AK209" s="4"/>
      <c r="AL209" s="4"/>
      <c r="AM209" s="207">
        <v>40.72</v>
      </c>
      <c r="AN209" s="207"/>
      <c r="AO209" s="207"/>
      <c r="AP209" s="207">
        <v>14.34</v>
      </c>
      <c r="AQ209" s="207">
        <v>14.34</v>
      </c>
      <c r="AR209" s="207">
        <v>5.48</v>
      </c>
      <c r="AS209" s="4"/>
      <c r="AT209" s="4"/>
      <c r="AU209" s="207">
        <v>20.36</v>
      </c>
      <c r="AV209" s="207"/>
      <c r="AW209" s="207"/>
      <c r="AX209" s="207">
        <v>14.34</v>
      </c>
      <c r="AY209" s="207">
        <v>14.34</v>
      </c>
      <c r="AZ209" s="207">
        <v>1.8266666666666669</v>
      </c>
      <c r="BA209" s="4"/>
    </row>
    <row r="210" spans="2:53" x14ac:dyDescent="0.2">
      <c r="B210" s="89" t="s">
        <v>518</v>
      </c>
      <c r="C210" s="89"/>
      <c r="D210" s="176">
        <v>8402</v>
      </c>
      <c r="E210" s="187">
        <v>112</v>
      </c>
      <c r="F210" s="187">
        <v>58</v>
      </c>
      <c r="G210" s="187">
        <v>27</v>
      </c>
      <c r="H210" s="187">
        <v>23</v>
      </c>
      <c r="I210" s="187">
        <v>14</v>
      </c>
      <c r="J210" s="187">
        <v>90</v>
      </c>
      <c r="M210" s="186">
        <v>34680.019999999997</v>
      </c>
      <c r="N210" s="184">
        <v>12835.020000000006</v>
      </c>
      <c r="O210" s="184">
        <v>5177.0400000000009</v>
      </c>
      <c r="P210" s="184">
        <v>4434.5000000000009</v>
      </c>
      <c r="Q210" s="184">
        <v>6650.1500000000024</v>
      </c>
      <c r="R210" s="184">
        <v>39267.819999999985</v>
      </c>
      <c r="S210" s="74"/>
      <c r="T210" s="74"/>
      <c r="U210" s="185">
        <v>112.96423452768728</v>
      </c>
      <c r="V210" s="185">
        <v>64.175100000000029</v>
      </c>
      <c r="W210" s="185">
        <v>36.978857142857152</v>
      </c>
      <c r="X210" s="185">
        <v>39.243362831858413</v>
      </c>
      <c r="Y210" s="185">
        <v>71.50698924731185</v>
      </c>
      <c r="Z210" s="185">
        <v>121.19697530864192</v>
      </c>
      <c r="AA210" s="4"/>
      <c r="AB210" s="89" t="s">
        <v>613</v>
      </c>
      <c r="AC210" s="89"/>
      <c r="AD210" s="176">
        <v>8250</v>
      </c>
      <c r="AE210" s="180">
        <v>1</v>
      </c>
      <c r="AF210" s="180"/>
      <c r="AG210" s="180"/>
      <c r="AH210" s="180"/>
      <c r="AI210" s="180"/>
      <c r="AJ210" s="180">
        <v>0</v>
      </c>
      <c r="AK210" s="4"/>
      <c r="AL210" s="4"/>
      <c r="AM210" s="207">
        <v>48.27</v>
      </c>
      <c r="AN210" s="207"/>
      <c r="AO210" s="207"/>
      <c r="AP210" s="207"/>
      <c r="AQ210" s="207"/>
      <c r="AR210" s="207">
        <v>0</v>
      </c>
      <c r="AS210" s="4"/>
      <c r="AT210" s="4"/>
      <c r="AU210" s="207">
        <v>48.27</v>
      </c>
      <c r="AV210" s="207"/>
      <c r="AW210" s="207"/>
      <c r="AX210" s="207"/>
      <c r="AY210" s="207"/>
      <c r="AZ210" s="207">
        <v>0</v>
      </c>
      <c r="BA210" s="4"/>
    </row>
    <row r="211" spans="2:53" x14ac:dyDescent="0.2">
      <c r="B211" s="89" t="s">
        <v>519</v>
      </c>
      <c r="C211" s="89"/>
      <c r="D211" s="176">
        <v>8402</v>
      </c>
      <c r="E211" s="187">
        <v>7</v>
      </c>
      <c r="F211" s="187">
        <v>2</v>
      </c>
      <c r="G211" s="187">
        <v>1</v>
      </c>
      <c r="H211" s="187"/>
      <c r="I211" s="187"/>
      <c r="J211" s="187">
        <v>3</v>
      </c>
      <c r="M211" s="186">
        <v>1164.22</v>
      </c>
      <c r="N211" s="184">
        <v>319.33000000000004</v>
      </c>
      <c r="O211" s="184">
        <v>86.43</v>
      </c>
      <c r="P211" s="184">
        <v>32.299999999999997</v>
      </c>
      <c r="Q211" s="184">
        <v>57.929999999999993</v>
      </c>
      <c r="R211" s="184">
        <v>458.86</v>
      </c>
      <c r="S211" s="74"/>
      <c r="T211" s="74"/>
      <c r="U211" s="185">
        <v>97.018333333333331</v>
      </c>
      <c r="V211" s="185">
        <v>53.221666666666671</v>
      </c>
      <c r="W211" s="185">
        <v>21.607500000000002</v>
      </c>
      <c r="X211" s="185">
        <v>16.149999999999999</v>
      </c>
      <c r="Y211" s="185">
        <v>19.309999999999999</v>
      </c>
      <c r="Z211" s="185">
        <v>35.296923076923079</v>
      </c>
      <c r="AA211" s="4"/>
      <c r="AB211" s="89" t="s">
        <v>613</v>
      </c>
      <c r="AC211" s="89"/>
      <c r="AD211" s="176">
        <v>8270</v>
      </c>
      <c r="AE211" s="180">
        <v>10</v>
      </c>
      <c r="AF211" s="180">
        <v>3</v>
      </c>
      <c r="AG211" s="180">
        <v>2</v>
      </c>
      <c r="AH211" s="180"/>
      <c r="AI211" s="180"/>
      <c r="AJ211" s="180">
        <v>4</v>
      </c>
      <c r="AK211" s="4"/>
      <c r="AL211" s="4"/>
      <c r="AM211" s="207">
        <v>8040.52</v>
      </c>
      <c r="AN211" s="207">
        <v>237.60999999999999</v>
      </c>
      <c r="AO211" s="207">
        <v>5640.69</v>
      </c>
      <c r="AP211" s="207">
        <v>88.81</v>
      </c>
      <c r="AQ211" s="207">
        <v>86.259999999999991</v>
      </c>
      <c r="AR211" s="207">
        <v>1955.17</v>
      </c>
      <c r="AS211" s="4"/>
      <c r="AT211" s="4"/>
      <c r="AU211" s="207">
        <v>502.53250000000003</v>
      </c>
      <c r="AV211" s="207">
        <v>39.601666666666667</v>
      </c>
      <c r="AW211" s="207">
        <v>1410.1724999999999</v>
      </c>
      <c r="AX211" s="207">
        <v>44.405000000000001</v>
      </c>
      <c r="AY211" s="207">
        <v>43.129999999999995</v>
      </c>
      <c r="AZ211" s="207">
        <v>102.90368421052632</v>
      </c>
      <c r="BA211" s="4"/>
    </row>
    <row r="212" spans="2:53" x14ac:dyDescent="0.2">
      <c r="B212" s="89" t="s">
        <v>520</v>
      </c>
      <c r="C212" s="89"/>
      <c r="D212" s="176">
        <v>8053</v>
      </c>
      <c r="E212" s="187">
        <v>197</v>
      </c>
      <c r="F212" s="187">
        <v>110</v>
      </c>
      <c r="G212" s="187">
        <v>51</v>
      </c>
      <c r="H212" s="187">
        <v>51</v>
      </c>
      <c r="I212" s="187">
        <v>36</v>
      </c>
      <c r="J212" s="187">
        <v>224</v>
      </c>
      <c r="M212" s="186">
        <v>71059.089999999982</v>
      </c>
      <c r="N212" s="184">
        <v>39038.190000000017</v>
      </c>
      <c r="O212" s="184">
        <v>13788.869999999988</v>
      </c>
      <c r="P212" s="184">
        <v>15151.929999999998</v>
      </c>
      <c r="Q212" s="184">
        <v>6264.8400000000065</v>
      </c>
      <c r="R212" s="184">
        <v>84245.180000000022</v>
      </c>
      <c r="S212" s="74"/>
      <c r="T212" s="74"/>
      <c r="U212" s="185">
        <v>132.08009293680294</v>
      </c>
      <c r="V212" s="185">
        <v>89.949746543778843</v>
      </c>
      <c r="W212" s="185">
        <v>42.689999999999962</v>
      </c>
      <c r="X212" s="185">
        <v>55.097927272727269</v>
      </c>
      <c r="Y212" s="185">
        <v>36.423488372093061</v>
      </c>
      <c r="Z212" s="185">
        <v>125.92702541106132</v>
      </c>
      <c r="AA212" s="4"/>
      <c r="AB212" s="89" t="s">
        <v>614</v>
      </c>
      <c r="AC212" s="89"/>
      <c r="AD212" s="176">
        <v>8090</v>
      </c>
      <c r="AE212" s="180">
        <v>2</v>
      </c>
      <c r="AF212" s="180"/>
      <c r="AG212" s="180"/>
      <c r="AH212" s="180"/>
      <c r="AI212" s="180"/>
      <c r="AJ212" s="180">
        <v>0</v>
      </c>
      <c r="AK212" s="4"/>
      <c r="AL212" s="4"/>
      <c r="AM212" s="207">
        <v>1.33</v>
      </c>
      <c r="AN212" s="207"/>
      <c r="AO212" s="207"/>
      <c r="AP212" s="207"/>
      <c r="AQ212" s="207"/>
      <c r="AR212" s="207">
        <v>0</v>
      </c>
      <c r="AS212" s="4"/>
      <c r="AT212" s="4"/>
      <c r="AU212" s="207">
        <v>0.66500000000000004</v>
      </c>
      <c r="AV212" s="207"/>
      <c r="AW212" s="207"/>
      <c r="AX212" s="207"/>
      <c r="AY212" s="207"/>
      <c r="AZ212" s="207">
        <v>0</v>
      </c>
      <c r="BA212" s="4"/>
    </row>
    <row r="213" spans="2:53" x14ac:dyDescent="0.2">
      <c r="B213" s="89" t="s">
        <v>521</v>
      </c>
      <c r="C213" s="89"/>
      <c r="D213" s="176">
        <v>8223</v>
      </c>
      <c r="E213" s="187">
        <v>60</v>
      </c>
      <c r="F213" s="187">
        <v>15</v>
      </c>
      <c r="G213" s="187">
        <v>13</v>
      </c>
      <c r="H213" s="187">
        <v>9</v>
      </c>
      <c r="I213" s="187">
        <v>12</v>
      </c>
      <c r="J213" s="187">
        <v>45</v>
      </c>
      <c r="M213" s="186">
        <v>21104.98000000001</v>
      </c>
      <c r="N213" s="184">
        <v>6973.970000000003</v>
      </c>
      <c r="O213" s="184">
        <v>5604.6199999999963</v>
      </c>
      <c r="P213" s="184">
        <v>2240.16</v>
      </c>
      <c r="Q213" s="184">
        <v>3059.9999999999991</v>
      </c>
      <c r="R213" s="184">
        <v>8540.19</v>
      </c>
      <c r="S213" s="74"/>
      <c r="T213" s="74"/>
      <c r="U213" s="185">
        <v>145.55158620689662</v>
      </c>
      <c r="V213" s="185">
        <v>84.023734939759066</v>
      </c>
      <c r="W213" s="185">
        <v>77.841944444444394</v>
      </c>
      <c r="X213" s="185">
        <v>37.96881355932203</v>
      </c>
      <c r="Y213" s="185">
        <v>57.735849056603755</v>
      </c>
      <c r="Z213" s="185">
        <v>55.455779220779228</v>
      </c>
      <c r="AA213" s="4"/>
      <c r="AB213" s="89" t="s">
        <v>614</v>
      </c>
      <c r="AC213" s="89"/>
      <c r="AD213" s="176">
        <v>8096</v>
      </c>
      <c r="AE213" s="180">
        <v>1</v>
      </c>
      <c r="AF213" s="180"/>
      <c r="AG213" s="180"/>
      <c r="AH213" s="180"/>
      <c r="AI213" s="180"/>
      <c r="AJ213" s="180">
        <v>0</v>
      </c>
      <c r="AK213" s="4"/>
      <c r="AL213" s="4"/>
      <c r="AM213" s="207">
        <v>11116.43</v>
      </c>
      <c r="AN213" s="207"/>
      <c r="AO213" s="207"/>
      <c r="AP213" s="207"/>
      <c r="AQ213" s="207"/>
      <c r="AR213" s="207">
        <v>0</v>
      </c>
      <c r="AS213" s="4"/>
      <c r="AT213" s="4"/>
      <c r="AU213" s="207">
        <v>11116.43</v>
      </c>
      <c r="AV213" s="207"/>
      <c r="AW213" s="207"/>
      <c r="AX213" s="207"/>
      <c r="AY213" s="207"/>
      <c r="AZ213" s="207">
        <v>0</v>
      </c>
      <c r="BA213" s="4"/>
    </row>
    <row r="214" spans="2:53" x14ac:dyDescent="0.2">
      <c r="B214" s="89" t="s">
        <v>522</v>
      </c>
      <c r="C214" s="89"/>
      <c r="D214" s="176">
        <v>8327</v>
      </c>
      <c r="E214" s="187">
        <v>2</v>
      </c>
      <c r="F214" s="187"/>
      <c r="G214" s="187"/>
      <c r="H214" s="187">
        <v>1</v>
      </c>
      <c r="I214" s="187"/>
      <c r="J214" s="187">
        <v>1</v>
      </c>
      <c r="M214" s="186">
        <v>299.2</v>
      </c>
      <c r="N214" s="184">
        <v>110.63</v>
      </c>
      <c r="O214" s="184">
        <v>60.51</v>
      </c>
      <c r="P214" s="184">
        <v>79.009999999999991</v>
      </c>
      <c r="Q214" s="184">
        <v>54.51</v>
      </c>
      <c r="R214" s="184">
        <v>1092.1199999999999</v>
      </c>
      <c r="S214" s="74"/>
      <c r="T214" s="74"/>
      <c r="U214" s="185">
        <v>74.8</v>
      </c>
      <c r="V214" s="185">
        <v>55.314999999999998</v>
      </c>
      <c r="W214" s="185">
        <v>30.254999999999999</v>
      </c>
      <c r="X214" s="185">
        <v>39.504999999999995</v>
      </c>
      <c r="Y214" s="185">
        <v>54.51</v>
      </c>
      <c r="Z214" s="185">
        <v>273.02999999999997</v>
      </c>
      <c r="AA214" s="4"/>
      <c r="AB214" s="89" t="s">
        <v>614</v>
      </c>
      <c r="AC214" s="89"/>
      <c r="AD214" s="176">
        <v>8097</v>
      </c>
      <c r="AE214" s="180">
        <v>16</v>
      </c>
      <c r="AF214" s="180"/>
      <c r="AG214" s="180"/>
      <c r="AH214" s="180"/>
      <c r="AI214" s="180">
        <v>2</v>
      </c>
      <c r="AJ214" s="180">
        <v>7</v>
      </c>
      <c r="AK214" s="4"/>
      <c r="AL214" s="4"/>
      <c r="AM214" s="207">
        <v>9719.2800000000007</v>
      </c>
      <c r="AN214" s="207">
        <v>1209.5500000000002</v>
      </c>
      <c r="AO214" s="207">
        <v>853.87</v>
      </c>
      <c r="AP214" s="207">
        <v>192.5</v>
      </c>
      <c r="AQ214" s="207">
        <v>201.25</v>
      </c>
      <c r="AR214" s="207">
        <v>11980.6</v>
      </c>
      <c r="AS214" s="4"/>
      <c r="AT214" s="4"/>
      <c r="AU214" s="207">
        <v>404.97</v>
      </c>
      <c r="AV214" s="207">
        <v>172.79285714285717</v>
      </c>
      <c r="AW214" s="207">
        <v>121.98142857142857</v>
      </c>
      <c r="AX214" s="207">
        <v>27.5</v>
      </c>
      <c r="AY214" s="207">
        <v>28.75</v>
      </c>
      <c r="AZ214" s="207">
        <v>479.22399999999999</v>
      </c>
      <c r="BA214" s="4"/>
    </row>
    <row r="215" spans="2:53" x14ac:dyDescent="0.2">
      <c r="B215" s="89" t="s">
        <v>522</v>
      </c>
      <c r="C215" s="89"/>
      <c r="D215" s="176">
        <v>8332</v>
      </c>
      <c r="E215" s="187"/>
      <c r="F215" s="187"/>
      <c r="G215" s="187"/>
      <c r="H215" s="187"/>
      <c r="I215" s="187"/>
      <c r="J215" s="187">
        <v>1</v>
      </c>
      <c r="M215" s="186"/>
      <c r="N215" s="184">
        <v>130.49</v>
      </c>
      <c r="O215" s="184">
        <v>34.01</v>
      </c>
      <c r="P215" s="184">
        <v>17.600000000000001</v>
      </c>
      <c r="Q215" s="184">
        <v>14.22</v>
      </c>
      <c r="R215" s="184">
        <v>81.59</v>
      </c>
      <c r="S215" s="74"/>
      <c r="T215" s="74"/>
      <c r="U215" s="185"/>
      <c r="V215" s="185">
        <v>130.49</v>
      </c>
      <c r="W215" s="185">
        <v>34.01</v>
      </c>
      <c r="X215" s="185">
        <v>17.600000000000001</v>
      </c>
      <c r="Y215" s="185">
        <v>14.22</v>
      </c>
      <c r="Z215" s="185">
        <v>81.59</v>
      </c>
      <c r="AA215" s="4"/>
      <c r="AB215" s="89" t="s">
        <v>615</v>
      </c>
      <c r="AC215" s="89"/>
      <c r="AD215" s="176">
        <v>8096</v>
      </c>
      <c r="AE215" s="180">
        <v>2</v>
      </c>
      <c r="AF215" s="180">
        <v>1</v>
      </c>
      <c r="AG215" s="180"/>
      <c r="AH215" s="180">
        <v>2</v>
      </c>
      <c r="AI215" s="180">
        <v>2</v>
      </c>
      <c r="AJ215" s="180">
        <v>1</v>
      </c>
      <c r="AK215" s="4"/>
      <c r="AL215" s="4"/>
      <c r="AM215" s="207">
        <v>4224.8900000000003</v>
      </c>
      <c r="AN215" s="207">
        <v>2076.4700000000003</v>
      </c>
      <c r="AO215" s="207">
        <v>808.78</v>
      </c>
      <c r="AP215" s="207">
        <v>354.18</v>
      </c>
      <c r="AQ215" s="207">
        <v>50.39</v>
      </c>
      <c r="AR215" s="207">
        <v>108.35</v>
      </c>
      <c r="AS215" s="4"/>
      <c r="AT215" s="4"/>
      <c r="AU215" s="207">
        <v>528.11125000000004</v>
      </c>
      <c r="AV215" s="207">
        <v>346.07833333333338</v>
      </c>
      <c r="AW215" s="207">
        <v>161.756</v>
      </c>
      <c r="AX215" s="207">
        <v>70.835999999999999</v>
      </c>
      <c r="AY215" s="207">
        <v>16.796666666666667</v>
      </c>
      <c r="AZ215" s="207">
        <v>13.543749999999999</v>
      </c>
      <c r="BA215" s="4"/>
    </row>
    <row r="216" spans="2:53" x14ac:dyDescent="0.2">
      <c r="B216" s="89" t="s">
        <v>523</v>
      </c>
      <c r="C216" s="89"/>
      <c r="D216" s="176">
        <v>8329</v>
      </c>
      <c r="E216" s="187"/>
      <c r="F216" s="187">
        <v>2</v>
      </c>
      <c r="G216" s="187"/>
      <c r="H216" s="187">
        <v>1</v>
      </c>
      <c r="I216" s="187">
        <v>1</v>
      </c>
      <c r="J216" s="187">
        <v>3</v>
      </c>
      <c r="M216" s="186"/>
      <c r="N216" s="184">
        <v>793.39</v>
      </c>
      <c r="O216" s="184">
        <v>101.39</v>
      </c>
      <c r="P216" s="184">
        <v>1121.42</v>
      </c>
      <c r="Q216" s="184">
        <v>473.02</v>
      </c>
      <c r="R216" s="184">
        <v>1736.06</v>
      </c>
      <c r="S216" s="74"/>
      <c r="T216" s="74"/>
      <c r="U216" s="185"/>
      <c r="V216" s="185">
        <v>158.678</v>
      </c>
      <c r="W216" s="185">
        <v>50.695</v>
      </c>
      <c r="X216" s="185">
        <v>373.80666666666667</v>
      </c>
      <c r="Y216" s="185">
        <v>157.67333333333332</v>
      </c>
      <c r="Z216" s="185">
        <v>248.00857142857143</v>
      </c>
      <c r="AA216" s="4"/>
      <c r="AB216" s="89" t="s">
        <v>616</v>
      </c>
      <c r="AC216" s="89"/>
      <c r="AD216" s="176">
        <v>8098</v>
      </c>
      <c r="AE216" s="180">
        <v>18</v>
      </c>
      <c r="AF216" s="180">
        <v>3</v>
      </c>
      <c r="AG216" s="180">
        <v>2</v>
      </c>
      <c r="AH216" s="180"/>
      <c r="AI216" s="180"/>
      <c r="AJ216" s="180">
        <v>10</v>
      </c>
      <c r="AK216" s="4"/>
      <c r="AL216" s="4"/>
      <c r="AM216" s="207">
        <v>25647.890000000003</v>
      </c>
      <c r="AN216" s="207">
        <v>334.18</v>
      </c>
      <c r="AO216" s="207">
        <v>211.71</v>
      </c>
      <c r="AP216" s="207">
        <v>163.97</v>
      </c>
      <c r="AQ216" s="207">
        <v>154.49</v>
      </c>
      <c r="AR216" s="207">
        <v>9812</v>
      </c>
      <c r="AS216" s="4"/>
      <c r="AT216" s="4"/>
      <c r="AU216" s="207">
        <v>949.92185185185201</v>
      </c>
      <c r="AV216" s="207">
        <v>37.13111111111111</v>
      </c>
      <c r="AW216" s="207">
        <v>35.285000000000004</v>
      </c>
      <c r="AX216" s="207">
        <v>32.793999999999997</v>
      </c>
      <c r="AY216" s="207">
        <v>30.898000000000003</v>
      </c>
      <c r="AZ216" s="207">
        <v>297.33333333333331</v>
      </c>
      <c r="BA216" s="4"/>
    </row>
    <row r="217" spans="2:53" x14ac:dyDescent="0.2">
      <c r="B217" s="89" t="s">
        <v>646</v>
      </c>
      <c r="C217" s="89"/>
      <c r="D217" s="176">
        <v>8330</v>
      </c>
      <c r="E217" s="187">
        <v>475</v>
      </c>
      <c r="F217" s="187">
        <v>258</v>
      </c>
      <c r="G217" s="187">
        <v>133</v>
      </c>
      <c r="H217" s="187">
        <v>104</v>
      </c>
      <c r="I217" s="187">
        <v>79</v>
      </c>
      <c r="J217" s="187">
        <v>605</v>
      </c>
      <c r="M217" s="186">
        <v>210629.6099999994</v>
      </c>
      <c r="N217" s="184">
        <v>102667.44999999982</v>
      </c>
      <c r="O217" s="184">
        <v>47169.540000000103</v>
      </c>
      <c r="P217" s="184">
        <v>41077.349999999897</v>
      </c>
      <c r="Q217" s="184">
        <v>26261.899999999951</v>
      </c>
      <c r="R217" s="184">
        <v>231653.4999999998</v>
      </c>
      <c r="S217" s="74"/>
      <c r="T217" s="74"/>
      <c r="U217" s="185">
        <v>140.79519385026697</v>
      </c>
      <c r="V217" s="185">
        <v>96.856084905660211</v>
      </c>
      <c r="W217" s="185">
        <v>58.019114391144036</v>
      </c>
      <c r="X217" s="185">
        <v>59.104100719424309</v>
      </c>
      <c r="Y217" s="185">
        <v>43.122988505747045</v>
      </c>
      <c r="Z217" s="185">
        <v>140.05652962515103</v>
      </c>
      <c r="AA217" s="4"/>
      <c r="AB217" s="89" t="s">
        <v>617</v>
      </c>
      <c r="AC217" s="89"/>
      <c r="AD217" s="176">
        <v>8085</v>
      </c>
      <c r="AE217" s="180"/>
      <c r="AF217" s="180">
        <v>1</v>
      </c>
      <c r="AG217" s="180"/>
      <c r="AH217" s="180"/>
      <c r="AI217" s="180"/>
      <c r="AJ217" s="180">
        <v>1</v>
      </c>
      <c r="AK217" s="4"/>
      <c r="AL217" s="4"/>
      <c r="AM217" s="207">
        <v>4182.91</v>
      </c>
      <c r="AN217" s="207">
        <v>1600.6499999999999</v>
      </c>
      <c r="AO217" s="207">
        <v>57.17</v>
      </c>
      <c r="AP217" s="207">
        <v>59.29</v>
      </c>
      <c r="AQ217" s="207">
        <v>58.49</v>
      </c>
      <c r="AR217" s="207">
        <v>16.23</v>
      </c>
      <c r="AS217" s="4"/>
      <c r="AT217" s="4"/>
      <c r="AU217" s="207">
        <v>2091.4549999999999</v>
      </c>
      <c r="AV217" s="207">
        <v>800.32499999999993</v>
      </c>
      <c r="AW217" s="207">
        <v>57.17</v>
      </c>
      <c r="AX217" s="207">
        <v>59.29</v>
      </c>
      <c r="AY217" s="207">
        <v>58.49</v>
      </c>
      <c r="AZ217" s="207">
        <v>8.1150000000000002</v>
      </c>
      <c r="BA217" s="4"/>
    </row>
    <row r="218" spans="2:53" x14ac:dyDescent="0.2">
      <c r="B218" s="89" t="s">
        <v>524</v>
      </c>
      <c r="C218" s="89"/>
      <c r="D218" s="176">
        <v>8330</v>
      </c>
      <c r="E218" s="187">
        <v>4</v>
      </c>
      <c r="F218" s="187">
        <v>2</v>
      </c>
      <c r="G218" s="187">
        <v>1</v>
      </c>
      <c r="H218" s="187"/>
      <c r="I218" s="187"/>
      <c r="J218" s="187">
        <v>1</v>
      </c>
      <c r="M218" s="186">
        <v>1010.0799999999999</v>
      </c>
      <c r="N218" s="184">
        <v>352.19</v>
      </c>
      <c r="O218" s="184">
        <v>84.91</v>
      </c>
      <c r="P218" s="184">
        <v>36.909999999999997</v>
      </c>
      <c r="Q218" s="184">
        <v>40.299999999999997</v>
      </c>
      <c r="R218" s="184">
        <v>294.72000000000003</v>
      </c>
      <c r="S218" s="74"/>
      <c r="T218" s="74"/>
      <c r="U218" s="185">
        <v>126.25999999999999</v>
      </c>
      <c r="V218" s="185">
        <v>88.047499999999999</v>
      </c>
      <c r="W218" s="185">
        <v>42.454999999999998</v>
      </c>
      <c r="X218" s="185">
        <v>36.909999999999997</v>
      </c>
      <c r="Y218" s="185">
        <v>40.299999999999997</v>
      </c>
      <c r="Z218" s="185">
        <v>36.840000000000003</v>
      </c>
      <c r="AA218" s="4"/>
      <c r="AB218" s="89" t="s">
        <v>618</v>
      </c>
      <c r="AC218" s="89"/>
      <c r="AD218" s="176">
        <v>8085</v>
      </c>
      <c r="AE218" s="180"/>
      <c r="AF218" s="180">
        <v>1</v>
      </c>
      <c r="AG218" s="180"/>
      <c r="AH218" s="180"/>
      <c r="AI218" s="180"/>
      <c r="AJ218" s="180">
        <v>0</v>
      </c>
      <c r="AK218" s="4"/>
      <c r="AL218" s="4"/>
      <c r="AM218" s="207">
        <v>44.92</v>
      </c>
      <c r="AN218" s="207">
        <v>7.05</v>
      </c>
      <c r="AO218" s="207"/>
      <c r="AP218" s="207"/>
      <c r="AQ218" s="207"/>
      <c r="AR218" s="207">
        <v>0</v>
      </c>
      <c r="AS218" s="4"/>
      <c r="AT218" s="4"/>
      <c r="AU218" s="207">
        <v>44.92</v>
      </c>
      <c r="AV218" s="207">
        <v>7.05</v>
      </c>
      <c r="AW218" s="207"/>
      <c r="AX218" s="207"/>
      <c r="AY218" s="207"/>
      <c r="AZ218" s="207">
        <v>0</v>
      </c>
      <c r="BA218" s="4"/>
    </row>
    <row r="219" spans="2:53" x14ac:dyDescent="0.2">
      <c r="B219" s="89" t="s">
        <v>745</v>
      </c>
      <c r="C219" s="89"/>
      <c r="D219" s="176">
        <v>8330</v>
      </c>
      <c r="E219" s="187"/>
      <c r="F219" s="187"/>
      <c r="G219" s="187"/>
      <c r="H219" s="187"/>
      <c r="I219" s="187"/>
      <c r="J219" s="187">
        <v>1</v>
      </c>
      <c r="M219" s="186">
        <v>238.4</v>
      </c>
      <c r="N219" s="184">
        <v>78.81</v>
      </c>
      <c r="O219" s="184">
        <v>71.36</v>
      </c>
      <c r="P219" s="184"/>
      <c r="Q219" s="184">
        <v>19.52</v>
      </c>
      <c r="R219" s="184">
        <v>688.78</v>
      </c>
      <c r="S219" s="74"/>
      <c r="T219" s="74"/>
      <c r="U219" s="185">
        <v>238.4</v>
      </c>
      <c r="V219" s="185">
        <v>78.81</v>
      </c>
      <c r="W219" s="185">
        <v>71.36</v>
      </c>
      <c r="X219" s="185"/>
      <c r="Y219" s="185">
        <v>19.52</v>
      </c>
      <c r="Z219" s="185">
        <v>688.78</v>
      </c>
      <c r="AA219" s="4"/>
      <c r="AB219" s="89" t="s">
        <v>619</v>
      </c>
      <c r="AC219" s="89"/>
      <c r="AD219" s="176">
        <v>8201</v>
      </c>
      <c r="AE219" s="180">
        <v>1</v>
      </c>
      <c r="AF219" s="180"/>
      <c r="AG219" s="180"/>
      <c r="AH219" s="180"/>
      <c r="AI219" s="180"/>
      <c r="AJ219" s="180">
        <v>0</v>
      </c>
      <c r="AK219" s="4"/>
      <c r="AL219" s="4"/>
      <c r="AM219" s="207">
        <v>7</v>
      </c>
      <c r="AN219" s="207"/>
      <c r="AO219" s="207"/>
      <c r="AP219" s="207"/>
      <c r="AQ219" s="207"/>
      <c r="AR219" s="207">
        <v>0</v>
      </c>
      <c r="AS219" s="4"/>
      <c r="AT219" s="4"/>
      <c r="AU219" s="207">
        <v>7</v>
      </c>
      <c r="AV219" s="207"/>
      <c r="AW219" s="207"/>
      <c r="AX219" s="207"/>
      <c r="AY219" s="207"/>
      <c r="AZ219" s="207">
        <v>0</v>
      </c>
      <c r="BA219" s="4"/>
    </row>
    <row r="220" spans="2:53" x14ac:dyDescent="0.2">
      <c r="B220" s="89" t="s">
        <v>525</v>
      </c>
      <c r="C220" s="89"/>
      <c r="D220" s="176">
        <v>8055</v>
      </c>
      <c r="E220" s="187">
        <v>10</v>
      </c>
      <c r="F220" s="187">
        <v>3</v>
      </c>
      <c r="G220" s="187">
        <v>2</v>
      </c>
      <c r="H220" s="187"/>
      <c r="I220" s="187">
        <v>2</v>
      </c>
      <c r="J220" s="187">
        <v>7</v>
      </c>
      <c r="M220" s="186">
        <v>3564.16</v>
      </c>
      <c r="N220" s="184">
        <v>1736.2700000000002</v>
      </c>
      <c r="O220" s="184">
        <v>311.10999999999996</v>
      </c>
      <c r="P220" s="184">
        <v>276.96000000000004</v>
      </c>
      <c r="Q220" s="184">
        <v>314.67000000000007</v>
      </c>
      <c r="R220" s="184">
        <v>2549.0799999999995</v>
      </c>
      <c r="S220" s="74"/>
      <c r="T220" s="74"/>
      <c r="U220" s="185">
        <v>162.00727272727272</v>
      </c>
      <c r="V220" s="185">
        <v>133.55923076923079</v>
      </c>
      <c r="W220" s="185">
        <v>31.110999999999997</v>
      </c>
      <c r="X220" s="185">
        <v>34.620000000000005</v>
      </c>
      <c r="Y220" s="185">
        <v>39.333750000000009</v>
      </c>
      <c r="Z220" s="185">
        <v>106.21166666666664</v>
      </c>
      <c r="AA220" s="4"/>
      <c r="AB220" s="89" t="s">
        <v>487</v>
      </c>
      <c r="AC220" s="89"/>
      <c r="AD220" s="176">
        <v>8205</v>
      </c>
      <c r="AE220" s="180"/>
      <c r="AF220" s="180"/>
      <c r="AG220" s="180"/>
      <c r="AH220" s="180"/>
      <c r="AI220" s="180"/>
      <c r="AJ220" s="180">
        <v>1</v>
      </c>
      <c r="AK220" s="4"/>
      <c r="AL220" s="4"/>
      <c r="AM220" s="207">
        <v>2692.45</v>
      </c>
      <c r="AN220" s="207">
        <v>2534.4899999999998</v>
      </c>
      <c r="AO220" s="207">
        <v>1753.51</v>
      </c>
      <c r="AP220" s="207">
        <v>7</v>
      </c>
      <c r="AQ220" s="207">
        <v>885.65</v>
      </c>
      <c r="AR220" s="207">
        <v>5209.72</v>
      </c>
      <c r="AS220" s="4"/>
      <c r="AT220" s="4"/>
      <c r="AU220" s="207">
        <v>2692.45</v>
      </c>
      <c r="AV220" s="207">
        <v>2534.4899999999998</v>
      </c>
      <c r="AW220" s="207">
        <v>1753.51</v>
      </c>
      <c r="AX220" s="207">
        <v>7</v>
      </c>
      <c r="AY220" s="207">
        <v>885.65</v>
      </c>
      <c r="AZ220" s="207">
        <v>5209.72</v>
      </c>
      <c r="BA220" s="4"/>
    </row>
    <row r="221" spans="2:53" x14ac:dyDescent="0.2">
      <c r="B221" s="89" t="s">
        <v>526</v>
      </c>
      <c r="C221" s="89"/>
      <c r="D221" s="176">
        <v>8053</v>
      </c>
      <c r="E221" s="187">
        <v>1</v>
      </c>
      <c r="F221" s="187"/>
      <c r="G221" s="187"/>
      <c r="H221" s="187"/>
      <c r="I221" s="187"/>
      <c r="J221" s="187">
        <v>0</v>
      </c>
      <c r="M221" s="186">
        <v>566.27</v>
      </c>
      <c r="N221" s="184"/>
      <c r="O221" s="184"/>
      <c r="P221" s="184"/>
      <c r="Q221" s="184"/>
      <c r="R221" s="184">
        <v>0</v>
      </c>
      <c r="S221" s="74"/>
      <c r="T221" s="74"/>
      <c r="U221" s="185">
        <v>566.27</v>
      </c>
      <c r="V221" s="185"/>
      <c r="W221" s="185"/>
      <c r="X221" s="185"/>
      <c r="Y221" s="185"/>
      <c r="Z221" s="185">
        <v>0</v>
      </c>
      <c r="AA221" s="4"/>
      <c r="AB221" s="89" t="s">
        <v>655</v>
      </c>
      <c r="AC221" s="89"/>
      <c r="AD221" s="176">
        <v>8360</v>
      </c>
      <c r="AE221" s="180"/>
      <c r="AF221" s="180"/>
      <c r="AG221" s="180"/>
      <c r="AH221" s="180"/>
      <c r="AI221" s="180"/>
      <c r="AJ221" s="180">
        <v>1</v>
      </c>
      <c r="AK221" s="4"/>
      <c r="AL221" s="4"/>
      <c r="AM221" s="207">
        <v>137.9</v>
      </c>
      <c r="AN221" s="207">
        <v>58.09</v>
      </c>
      <c r="AO221" s="207">
        <v>7.59</v>
      </c>
      <c r="AP221" s="207">
        <v>2.96</v>
      </c>
      <c r="AQ221" s="207"/>
      <c r="AR221" s="207">
        <v>0.95</v>
      </c>
      <c r="AS221" s="4"/>
      <c r="AT221" s="4"/>
      <c r="AU221" s="207">
        <v>137.9</v>
      </c>
      <c r="AV221" s="207">
        <v>58.09</v>
      </c>
      <c r="AW221" s="207">
        <v>7.59</v>
      </c>
      <c r="AX221" s="207">
        <v>2.96</v>
      </c>
      <c r="AY221" s="207"/>
      <c r="AZ221" s="207">
        <v>0.95</v>
      </c>
      <c r="BA221" s="4"/>
    </row>
    <row r="222" spans="2:53" x14ac:dyDescent="0.2">
      <c r="B222" s="89" t="s">
        <v>526</v>
      </c>
      <c r="C222" s="89"/>
      <c r="D222" s="176">
        <v>8055</v>
      </c>
      <c r="E222" s="187">
        <v>205</v>
      </c>
      <c r="F222" s="187">
        <v>112</v>
      </c>
      <c r="G222" s="187">
        <v>47</v>
      </c>
      <c r="H222" s="187">
        <v>51</v>
      </c>
      <c r="I222" s="187">
        <v>27</v>
      </c>
      <c r="J222" s="187">
        <v>204</v>
      </c>
      <c r="M222" s="186">
        <v>110227.37</v>
      </c>
      <c r="N222" s="184">
        <v>51897.789999999979</v>
      </c>
      <c r="O222" s="184">
        <v>16029.759999999978</v>
      </c>
      <c r="P222" s="184">
        <v>13297.499999999995</v>
      </c>
      <c r="Q222" s="184">
        <v>7948.2199999999993</v>
      </c>
      <c r="R222" s="184">
        <v>88858.94</v>
      </c>
      <c r="S222" s="74"/>
      <c r="T222" s="74"/>
      <c r="U222" s="185">
        <v>200.04967332123411</v>
      </c>
      <c r="V222" s="185">
        <v>132.73092071611248</v>
      </c>
      <c r="W222" s="185">
        <v>56.244771929824488</v>
      </c>
      <c r="X222" s="185">
        <v>54.7222222222222</v>
      </c>
      <c r="Y222" s="185">
        <v>45.679425287356317</v>
      </c>
      <c r="Z222" s="185">
        <v>137.55253869969042</v>
      </c>
      <c r="AA222" s="4"/>
      <c r="AB222" s="89" t="s">
        <v>632</v>
      </c>
      <c r="AC222" s="89"/>
      <c r="AD222" s="176">
        <v>8330</v>
      </c>
      <c r="AE222" s="180">
        <v>2</v>
      </c>
      <c r="AF222" s="180"/>
      <c r="AG222" s="180"/>
      <c r="AH222" s="180"/>
      <c r="AI222" s="180"/>
      <c r="AJ222" s="180">
        <v>0</v>
      </c>
      <c r="AK222" s="4"/>
      <c r="AL222" s="4"/>
      <c r="AM222" s="207">
        <v>62.66</v>
      </c>
      <c r="AN222" s="207"/>
      <c r="AO222" s="207"/>
      <c r="AP222" s="207"/>
      <c r="AQ222" s="207"/>
      <c r="AR222" s="207">
        <v>0</v>
      </c>
      <c r="AS222" s="4"/>
      <c r="AT222" s="4"/>
      <c r="AU222" s="207">
        <v>31.33</v>
      </c>
      <c r="AV222" s="207"/>
      <c r="AW222" s="207"/>
      <c r="AX222" s="207"/>
      <c r="AY222" s="207"/>
      <c r="AZ222" s="207">
        <v>0</v>
      </c>
      <c r="BA222" s="4"/>
    </row>
    <row r="223" spans="2:53" x14ac:dyDescent="0.2">
      <c r="B223" s="89" t="s">
        <v>527</v>
      </c>
      <c r="C223" s="89"/>
      <c r="D223" s="176">
        <v>8056</v>
      </c>
      <c r="E223" s="187">
        <v>31</v>
      </c>
      <c r="F223" s="187">
        <v>13</v>
      </c>
      <c r="G223" s="187">
        <v>5</v>
      </c>
      <c r="H223" s="187">
        <v>7</v>
      </c>
      <c r="I223" s="187">
        <v>4</v>
      </c>
      <c r="J223" s="187">
        <v>31</v>
      </c>
      <c r="M223" s="186">
        <v>16615.889999999996</v>
      </c>
      <c r="N223" s="184">
        <v>5268.2400000000025</v>
      </c>
      <c r="O223" s="184">
        <v>2844.8</v>
      </c>
      <c r="P223" s="184">
        <v>2127.3500000000004</v>
      </c>
      <c r="Q223" s="184">
        <v>1593.27</v>
      </c>
      <c r="R223" s="184">
        <v>17798.950000000004</v>
      </c>
      <c r="S223" s="74"/>
      <c r="T223" s="74"/>
      <c r="U223" s="185">
        <v>193.20802325581391</v>
      </c>
      <c r="V223" s="185">
        <v>97.560000000000045</v>
      </c>
      <c r="W223" s="185">
        <v>67.733333333333334</v>
      </c>
      <c r="X223" s="185">
        <v>55.982894736842113</v>
      </c>
      <c r="Y223" s="185">
        <v>53.109000000000002</v>
      </c>
      <c r="Z223" s="185">
        <v>195.59285714285718</v>
      </c>
      <c r="AA223" s="4"/>
      <c r="AB223" s="89" t="s">
        <v>665</v>
      </c>
      <c r="AC223" s="89"/>
      <c r="AD223" s="176">
        <v>8401</v>
      </c>
      <c r="AE223" s="180">
        <v>1</v>
      </c>
      <c r="AF223" s="180"/>
      <c r="AG223" s="180"/>
      <c r="AH223" s="180"/>
      <c r="AI223" s="180"/>
      <c r="AJ223" s="180">
        <v>0</v>
      </c>
      <c r="AK223" s="4"/>
      <c r="AL223" s="4"/>
      <c r="AM223" s="207">
        <v>312.60000000000002</v>
      </c>
      <c r="AN223" s="207"/>
      <c r="AO223" s="207"/>
      <c r="AP223" s="207"/>
      <c r="AQ223" s="207"/>
      <c r="AR223" s="207">
        <v>0</v>
      </c>
      <c r="AS223" s="4"/>
      <c r="AT223" s="4"/>
      <c r="AU223" s="207">
        <v>312.60000000000002</v>
      </c>
      <c r="AV223" s="207"/>
      <c r="AW223" s="207"/>
      <c r="AX223" s="207"/>
      <c r="AY223" s="207"/>
      <c r="AZ223" s="207">
        <v>0</v>
      </c>
      <c r="BA223" s="4"/>
    </row>
    <row r="224" spans="2:53" x14ac:dyDescent="0.2">
      <c r="B224" s="89" t="s">
        <v>749</v>
      </c>
      <c r="C224" s="89"/>
      <c r="D224" s="176">
        <v>8210</v>
      </c>
      <c r="E224" s="187"/>
      <c r="F224" s="187">
        <v>1</v>
      </c>
      <c r="G224" s="187"/>
      <c r="H224" s="187"/>
      <c r="I224" s="187"/>
      <c r="J224" s="187">
        <v>0</v>
      </c>
      <c r="M224" s="186">
        <v>93.43</v>
      </c>
      <c r="N224" s="184">
        <v>46.34</v>
      </c>
      <c r="O224" s="184"/>
      <c r="P224" s="184"/>
      <c r="Q224" s="184"/>
      <c r="R224" s="184">
        <v>0</v>
      </c>
      <c r="S224" s="74"/>
      <c r="T224" s="74"/>
      <c r="U224" s="185">
        <v>93.43</v>
      </c>
      <c r="V224" s="185">
        <v>46.34</v>
      </c>
      <c r="W224" s="185"/>
      <c r="X224" s="185"/>
      <c r="Y224" s="185"/>
      <c r="Z224" s="185">
        <v>0</v>
      </c>
      <c r="AA224" s="4"/>
      <c r="AB224" s="89" t="s">
        <v>747</v>
      </c>
      <c r="AC224" s="89"/>
      <c r="AD224" s="176">
        <v>8055</v>
      </c>
      <c r="AE224" s="180"/>
      <c r="AF224" s="180">
        <v>1</v>
      </c>
      <c r="AG224" s="180"/>
      <c r="AH224" s="180"/>
      <c r="AI224" s="180"/>
      <c r="AJ224" s="180">
        <v>1</v>
      </c>
      <c r="AK224" s="4"/>
      <c r="AL224" s="4"/>
      <c r="AM224" s="347">
        <v>107.61</v>
      </c>
      <c r="AN224" s="347">
        <v>83.57</v>
      </c>
      <c r="AO224" s="347">
        <v>28.38</v>
      </c>
      <c r="AP224" s="347">
        <v>38.659999999999997</v>
      </c>
      <c r="AQ224" s="347">
        <v>24.38</v>
      </c>
      <c r="AR224" s="347">
        <v>40.880000000000003</v>
      </c>
      <c r="AS224" s="4"/>
      <c r="AT224" s="4"/>
      <c r="AU224" s="347">
        <v>53.805</v>
      </c>
      <c r="AV224" s="347">
        <v>41.784999999999997</v>
      </c>
      <c r="AW224" s="347">
        <v>28.38</v>
      </c>
      <c r="AX224" s="347">
        <v>38.659999999999997</v>
      </c>
      <c r="AY224" s="347">
        <v>24.38</v>
      </c>
      <c r="AZ224" s="347">
        <v>20.440000000000001</v>
      </c>
      <c r="BA224" s="4"/>
    </row>
    <row r="225" spans="2:53" x14ac:dyDescent="0.2">
      <c r="B225" s="89" t="s">
        <v>749</v>
      </c>
      <c r="C225" s="89"/>
      <c r="D225" s="176">
        <v>8242</v>
      </c>
      <c r="E225" s="187"/>
      <c r="F225" s="187">
        <v>1</v>
      </c>
      <c r="G225" s="187"/>
      <c r="H225" s="187"/>
      <c r="I225" s="187"/>
      <c r="J225" s="187">
        <v>0</v>
      </c>
      <c r="M225" s="186">
        <v>109.01</v>
      </c>
      <c r="N225" s="184">
        <v>62.87</v>
      </c>
      <c r="O225" s="184"/>
      <c r="P225" s="184"/>
      <c r="Q225" s="184"/>
      <c r="R225" s="184">
        <v>0</v>
      </c>
      <c r="S225" s="74"/>
      <c r="T225" s="74"/>
      <c r="U225" s="185">
        <v>109.01</v>
      </c>
      <c r="V225" s="185">
        <v>62.87</v>
      </c>
      <c r="W225" s="185"/>
      <c r="X225" s="185"/>
      <c r="Y225" s="185"/>
      <c r="Z225" s="185">
        <v>0</v>
      </c>
      <c r="AA225" s="4"/>
      <c r="AB225" s="89" t="s">
        <v>576</v>
      </c>
      <c r="AC225" s="89"/>
      <c r="AD225" s="176">
        <v>8081</v>
      </c>
      <c r="AE225" s="180"/>
      <c r="AF225" s="180">
        <v>1</v>
      </c>
      <c r="AG225" s="180"/>
      <c r="AH225" s="180"/>
      <c r="AI225" s="180"/>
      <c r="AJ225" s="180">
        <v>0</v>
      </c>
      <c r="AK225" s="4"/>
      <c r="AL225" s="4"/>
      <c r="AM225" s="347">
        <v>50.36</v>
      </c>
      <c r="AN225" s="347">
        <v>55.13</v>
      </c>
      <c r="AO225" s="347"/>
      <c r="AP225" s="347"/>
      <c r="AQ225" s="347"/>
      <c r="AR225" s="347">
        <v>0</v>
      </c>
      <c r="AS225" s="4"/>
      <c r="AT225" s="4"/>
      <c r="AU225" s="347">
        <v>50.36</v>
      </c>
      <c r="AV225" s="347">
        <v>55.13</v>
      </c>
      <c r="AW225" s="347"/>
      <c r="AX225" s="347"/>
      <c r="AY225" s="347"/>
      <c r="AZ225" s="347">
        <v>0</v>
      </c>
      <c r="BA225" s="4"/>
    </row>
    <row r="226" spans="2:53" x14ac:dyDescent="0.2">
      <c r="B226" s="89" t="s">
        <v>528</v>
      </c>
      <c r="C226" s="89"/>
      <c r="D226" s="176">
        <v>8210</v>
      </c>
      <c r="E226" s="187">
        <v>41</v>
      </c>
      <c r="F226" s="187">
        <v>16</v>
      </c>
      <c r="G226" s="187">
        <v>2</v>
      </c>
      <c r="H226" s="187">
        <v>7</v>
      </c>
      <c r="I226" s="187">
        <v>2</v>
      </c>
      <c r="J226" s="187">
        <v>11</v>
      </c>
      <c r="M226" s="186">
        <v>10047.510000000002</v>
      </c>
      <c r="N226" s="184">
        <v>2794.85</v>
      </c>
      <c r="O226" s="184">
        <v>905.97</v>
      </c>
      <c r="P226" s="184">
        <v>1084.04</v>
      </c>
      <c r="Q226" s="184">
        <v>355.11000000000007</v>
      </c>
      <c r="R226" s="184">
        <v>1808.9499999999998</v>
      </c>
      <c r="S226" s="74"/>
      <c r="T226" s="74"/>
      <c r="U226" s="185">
        <v>130.48714285714289</v>
      </c>
      <c r="V226" s="185">
        <v>77.634722222222223</v>
      </c>
      <c r="W226" s="185">
        <v>43.14142857142857</v>
      </c>
      <c r="X226" s="185">
        <v>54.201999999999998</v>
      </c>
      <c r="Y226" s="185">
        <v>27.316153846153853</v>
      </c>
      <c r="Z226" s="185">
        <v>22.898101265822781</v>
      </c>
      <c r="AA226" s="4"/>
      <c r="AB226" s="89" t="s">
        <v>891</v>
      </c>
      <c r="AC226" s="89"/>
      <c r="AD226" s="176">
        <v>8221</v>
      </c>
      <c r="AE226" s="180">
        <v>1</v>
      </c>
      <c r="AF226" s="180">
        <v>1</v>
      </c>
      <c r="AG226" s="180"/>
      <c r="AH226" s="180"/>
      <c r="AI226" s="180"/>
      <c r="AJ226" s="180">
        <v>0</v>
      </c>
      <c r="AK226" s="4"/>
      <c r="AL226" s="4"/>
      <c r="AM226" s="347">
        <v>247.91000000000003</v>
      </c>
      <c r="AN226" s="347">
        <v>0.44</v>
      </c>
      <c r="AO226" s="347"/>
      <c r="AP226" s="347"/>
      <c r="AQ226" s="347"/>
      <c r="AR226" s="347">
        <v>0</v>
      </c>
      <c r="AS226" s="4"/>
      <c r="AT226" s="4"/>
      <c r="AU226" s="347">
        <v>123.95500000000001</v>
      </c>
      <c r="AV226" s="347">
        <v>0.44</v>
      </c>
      <c r="AW226" s="347"/>
      <c r="AX226" s="347"/>
      <c r="AY226" s="347"/>
      <c r="AZ226" s="347">
        <v>0</v>
      </c>
      <c r="BA226" s="4"/>
    </row>
    <row r="227" spans="2:53" x14ac:dyDescent="0.2">
      <c r="B227" s="89" t="s">
        <v>528</v>
      </c>
      <c r="C227" s="89"/>
      <c r="D227" s="176">
        <v>8219</v>
      </c>
      <c r="E227" s="187">
        <v>1</v>
      </c>
      <c r="F227" s="187"/>
      <c r="G227" s="187"/>
      <c r="H227" s="187"/>
      <c r="I227" s="187"/>
      <c r="J227" s="187">
        <v>0</v>
      </c>
      <c r="M227" s="186">
        <v>3.61</v>
      </c>
      <c r="N227" s="184"/>
      <c r="O227" s="184"/>
      <c r="P227" s="184"/>
      <c r="Q227" s="184"/>
      <c r="R227" s="184">
        <v>0</v>
      </c>
      <c r="S227" s="74"/>
      <c r="T227" s="74"/>
      <c r="U227" s="185">
        <v>3.61</v>
      </c>
      <c r="V227" s="185"/>
      <c r="W227" s="185"/>
      <c r="X227" s="185"/>
      <c r="Y227" s="185"/>
      <c r="Z227" s="185">
        <v>0</v>
      </c>
      <c r="AA227" s="4"/>
      <c r="AB227" s="89" t="s">
        <v>905</v>
      </c>
      <c r="AC227" s="89"/>
      <c r="AD227" s="176">
        <v>8328</v>
      </c>
      <c r="AE227" s="180"/>
      <c r="AF227" s="180"/>
      <c r="AG227" s="180"/>
      <c r="AH227" s="180"/>
      <c r="AI227" s="180"/>
      <c r="AJ227" s="180">
        <v>1</v>
      </c>
      <c r="AK227" s="4"/>
      <c r="AL227" s="4"/>
      <c r="AM227" s="347">
        <v>38.25</v>
      </c>
      <c r="AN227" s="347">
        <v>44.71</v>
      </c>
      <c r="AO227" s="347">
        <v>40.39</v>
      </c>
      <c r="AP227" s="347">
        <v>50.84</v>
      </c>
      <c r="AQ227" s="347">
        <v>37.200000000000003</v>
      </c>
      <c r="AR227" s="347">
        <v>179.91</v>
      </c>
      <c r="AS227" s="4"/>
      <c r="AT227" s="4"/>
      <c r="AU227" s="347">
        <v>38.25</v>
      </c>
      <c r="AV227" s="347">
        <v>44.71</v>
      </c>
      <c r="AW227" s="347">
        <v>40.39</v>
      </c>
      <c r="AX227" s="347">
        <v>50.84</v>
      </c>
      <c r="AY227" s="347">
        <v>37.200000000000003</v>
      </c>
      <c r="AZ227" s="347">
        <v>179.91</v>
      </c>
      <c r="BA227" s="4"/>
    </row>
    <row r="228" spans="2:53" x14ac:dyDescent="0.2">
      <c r="B228" s="89" t="s">
        <v>528</v>
      </c>
      <c r="C228" s="89"/>
      <c r="D228" s="176">
        <v>8242</v>
      </c>
      <c r="E228" s="187">
        <v>22</v>
      </c>
      <c r="F228" s="187">
        <v>3</v>
      </c>
      <c r="G228" s="187">
        <v>2</v>
      </c>
      <c r="H228" s="187"/>
      <c r="I228" s="187">
        <v>1</v>
      </c>
      <c r="J228" s="187">
        <v>7</v>
      </c>
      <c r="M228" s="186">
        <v>3740.1400000000012</v>
      </c>
      <c r="N228" s="184">
        <v>954.84999999999991</v>
      </c>
      <c r="O228" s="184">
        <v>584.1</v>
      </c>
      <c r="P228" s="184">
        <v>222.95000000000002</v>
      </c>
      <c r="Q228" s="184">
        <v>181.65</v>
      </c>
      <c r="R228" s="184">
        <v>2637.87</v>
      </c>
      <c r="S228" s="74"/>
      <c r="T228" s="74"/>
      <c r="U228" s="185">
        <v>110.00411764705886</v>
      </c>
      <c r="V228" s="185">
        <v>79.570833333333326</v>
      </c>
      <c r="W228" s="185">
        <v>58.410000000000004</v>
      </c>
      <c r="X228" s="185">
        <v>27.868750000000002</v>
      </c>
      <c r="Y228" s="185">
        <v>25.95</v>
      </c>
      <c r="Z228" s="185">
        <v>75.367714285714285</v>
      </c>
      <c r="AA228" s="4"/>
      <c r="AB228" s="89" t="s">
        <v>776</v>
      </c>
      <c r="AC228" s="89"/>
      <c r="AD228" s="176">
        <v>8242</v>
      </c>
      <c r="AE228" s="180">
        <v>1</v>
      </c>
      <c r="AF228" s="180"/>
      <c r="AG228" s="180"/>
      <c r="AH228" s="180"/>
      <c r="AI228" s="180"/>
      <c r="AJ228" s="180">
        <v>0</v>
      </c>
      <c r="AK228" s="4"/>
      <c r="AL228" s="4"/>
      <c r="AM228" s="347">
        <v>5.86</v>
      </c>
      <c r="AN228" s="347"/>
      <c r="AO228" s="347"/>
      <c r="AP228" s="347"/>
      <c r="AQ228" s="347"/>
      <c r="AR228" s="347">
        <v>0</v>
      </c>
      <c r="AS228" s="4"/>
      <c r="AT228" s="4"/>
      <c r="AU228" s="347">
        <v>5.86</v>
      </c>
      <c r="AV228" s="347"/>
      <c r="AW228" s="347"/>
      <c r="AX228" s="347"/>
      <c r="AY228" s="347"/>
      <c r="AZ228" s="347">
        <v>0</v>
      </c>
      <c r="BA228" s="4"/>
    </row>
    <row r="229" spans="2:53" x14ac:dyDescent="0.2">
      <c r="B229" s="89" t="s">
        <v>528</v>
      </c>
      <c r="C229" s="89"/>
      <c r="D229" s="176">
        <v>8251</v>
      </c>
      <c r="E229" s="187">
        <v>3</v>
      </c>
      <c r="F229" s="187">
        <v>1</v>
      </c>
      <c r="G229" s="187"/>
      <c r="H229" s="187"/>
      <c r="I229" s="187">
        <v>2</v>
      </c>
      <c r="J229" s="187">
        <v>0</v>
      </c>
      <c r="M229" s="186">
        <v>680.43</v>
      </c>
      <c r="N229" s="184">
        <v>182.20999999999998</v>
      </c>
      <c r="O229" s="184">
        <v>134.76</v>
      </c>
      <c r="P229" s="184">
        <v>70.599999999999994</v>
      </c>
      <c r="Q229" s="184">
        <v>85.06</v>
      </c>
      <c r="R229" s="184">
        <v>0</v>
      </c>
      <c r="S229" s="74"/>
      <c r="T229" s="74"/>
      <c r="U229" s="185">
        <v>113.40499999999999</v>
      </c>
      <c r="V229" s="185">
        <v>60.736666666666657</v>
      </c>
      <c r="W229" s="185">
        <v>67.38</v>
      </c>
      <c r="X229" s="185">
        <v>35.299999999999997</v>
      </c>
      <c r="Y229" s="185">
        <v>42.53</v>
      </c>
      <c r="Z229" s="185">
        <v>0</v>
      </c>
      <c r="AA229" s="4"/>
      <c r="AB229" s="89" t="s">
        <v>896</v>
      </c>
      <c r="AC229" s="89"/>
      <c r="AD229" s="176">
        <v>8244</v>
      </c>
      <c r="AE229" s="180"/>
      <c r="AF229" s="180"/>
      <c r="AG229" s="180">
        <v>1</v>
      </c>
      <c r="AH229" s="180"/>
      <c r="AI229" s="180"/>
      <c r="AJ229" s="180">
        <v>0</v>
      </c>
      <c r="AK229" s="4"/>
      <c r="AL229" s="4"/>
      <c r="AM229" s="347"/>
      <c r="AN229" s="347">
        <v>139.49</v>
      </c>
      <c r="AO229" s="347">
        <v>23.62</v>
      </c>
      <c r="AP229" s="347"/>
      <c r="AQ229" s="347"/>
      <c r="AR229" s="347">
        <v>0</v>
      </c>
      <c r="AS229" s="4"/>
      <c r="AT229" s="4"/>
      <c r="AU229" s="347"/>
      <c r="AV229" s="347">
        <v>139.49</v>
      </c>
      <c r="AW229" s="347">
        <v>23.62</v>
      </c>
      <c r="AX229" s="347"/>
      <c r="AY229" s="347"/>
      <c r="AZ229" s="347">
        <v>0</v>
      </c>
      <c r="BA229" s="4"/>
    </row>
    <row r="230" spans="2:53" x14ac:dyDescent="0.2">
      <c r="B230" s="89" t="s">
        <v>528</v>
      </c>
      <c r="C230" s="89"/>
      <c r="D230" s="176">
        <v>8252</v>
      </c>
      <c r="E230" s="187"/>
      <c r="F230" s="187">
        <v>1</v>
      </c>
      <c r="G230" s="187">
        <v>1</v>
      </c>
      <c r="H230" s="187"/>
      <c r="I230" s="187"/>
      <c r="J230" s="187">
        <v>0</v>
      </c>
      <c r="M230" s="186">
        <v>400.99</v>
      </c>
      <c r="N230" s="184">
        <v>51.69</v>
      </c>
      <c r="O230" s="184">
        <v>158.57</v>
      </c>
      <c r="P230" s="184"/>
      <c r="Q230" s="184"/>
      <c r="R230" s="184">
        <v>0</v>
      </c>
      <c r="S230" s="74"/>
      <c r="T230" s="74"/>
      <c r="U230" s="185">
        <v>200.495</v>
      </c>
      <c r="V230" s="185">
        <v>51.69</v>
      </c>
      <c r="W230" s="185">
        <v>158.57</v>
      </c>
      <c r="X230" s="185"/>
      <c r="Y230" s="185"/>
      <c r="Z230" s="185">
        <v>0</v>
      </c>
      <c r="AA230" s="4"/>
      <c r="AB230" s="89" t="s">
        <v>644</v>
      </c>
      <c r="AC230" s="89"/>
      <c r="AD230" s="176">
        <v>8318</v>
      </c>
      <c r="AE230" s="180">
        <v>1</v>
      </c>
      <c r="AF230" s="180"/>
      <c r="AG230" s="180"/>
      <c r="AH230" s="180"/>
      <c r="AI230" s="180"/>
      <c r="AJ230" s="180">
        <v>0</v>
      </c>
      <c r="AK230" s="4"/>
      <c r="AL230" s="4"/>
      <c r="AM230" s="347">
        <v>135.12</v>
      </c>
      <c r="AN230" s="347"/>
      <c r="AO230" s="347"/>
      <c r="AP230" s="347"/>
      <c r="AQ230" s="347"/>
      <c r="AR230" s="347">
        <v>0</v>
      </c>
      <c r="AS230" s="4"/>
      <c r="AT230" s="4"/>
      <c r="AU230" s="347">
        <v>135.12</v>
      </c>
      <c r="AV230" s="347"/>
      <c r="AW230" s="347"/>
      <c r="AX230" s="347"/>
      <c r="AY230" s="347"/>
      <c r="AZ230" s="347">
        <v>0</v>
      </c>
      <c r="BA230" s="4"/>
    </row>
    <row r="231" spans="2:53" x14ac:dyDescent="0.2">
      <c r="B231" s="89" t="s">
        <v>750</v>
      </c>
      <c r="C231" s="89"/>
      <c r="D231" s="176">
        <v>8332</v>
      </c>
      <c r="E231" s="187"/>
      <c r="F231" s="187">
        <v>1</v>
      </c>
      <c r="G231" s="187"/>
      <c r="H231" s="187"/>
      <c r="I231" s="187"/>
      <c r="J231" s="187">
        <v>0</v>
      </c>
      <c r="M231" s="186">
        <v>7.7</v>
      </c>
      <c r="N231" s="184">
        <v>45</v>
      </c>
      <c r="O231" s="184"/>
      <c r="P231" s="184"/>
      <c r="Q231" s="184"/>
      <c r="R231" s="184">
        <v>0</v>
      </c>
      <c r="S231" s="74"/>
      <c r="T231" s="74"/>
      <c r="U231" s="185">
        <v>7.7</v>
      </c>
      <c r="V231" s="185">
        <v>45</v>
      </c>
      <c r="W231" s="185"/>
      <c r="X231" s="185"/>
      <c r="Y231" s="185"/>
      <c r="Z231" s="185">
        <v>0</v>
      </c>
      <c r="AA231" s="4"/>
      <c r="AB231" s="89" t="s">
        <v>897</v>
      </c>
      <c r="AC231" s="89"/>
      <c r="AD231" s="176">
        <v>8204</v>
      </c>
      <c r="AE231" s="180"/>
      <c r="AF231" s="180"/>
      <c r="AG231" s="180">
        <v>1</v>
      </c>
      <c r="AH231" s="180"/>
      <c r="AI231" s="180"/>
      <c r="AJ231" s="180">
        <v>0</v>
      </c>
      <c r="AK231" s="4"/>
      <c r="AL231" s="4"/>
      <c r="AM231" s="347">
        <v>122.33</v>
      </c>
      <c r="AN231" s="347">
        <v>32.979999999999997</v>
      </c>
      <c r="AO231" s="347">
        <v>23.62</v>
      </c>
      <c r="AP231" s="347"/>
      <c r="AQ231" s="347"/>
      <c r="AR231" s="347">
        <v>0</v>
      </c>
      <c r="AS231" s="4"/>
      <c r="AT231" s="4"/>
      <c r="AU231" s="347">
        <v>122.33</v>
      </c>
      <c r="AV231" s="347">
        <v>32.979999999999997</v>
      </c>
      <c r="AW231" s="347">
        <v>23.62</v>
      </c>
      <c r="AX231" s="347"/>
      <c r="AY231" s="347"/>
      <c r="AZ231" s="347">
        <v>0</v>
      </c>
      <c r="BA231" s="4"/>
    </row>
    <row r="232" spans="2:53" x14ac:dyDescent="0.2">
      <c r="B232" s="89" t="s">
        <v>529</v>
      </c>
      <c r="C232" s="89"/>
      <c r="D232" s="176">
        <v>8033</v>
      </c>
      <c r="E232" s="187">
        <v>1</v>
      </c>
      <c r="F232" s="187"/>
      <c r="G232" s="187"/>
      <c r="H232" s="187"/>
      <c r="I232" s="187"/>
      <c r="J232" s="187">
        <v>0</v>
      </c>
      <c r="M232" s="186">
        <v>308.58</v>
      </c>
      <c r="N232" s="184"/>
      <c r="O232" s="184"/>
      <c r="P232" s="184"/>
      <c r="Q232" s="184"/>
      <c r="R232" s="184">
        <v>0</v>
      </c>
      <c r="S232" s="74"/>
      <c r="T232" s="74"/>
      <c r="U232" s="185">
        <v>308.58</v>
      </c>
      <c r="V232" s="185"/>
      <c r="W232" s="185"/>
      <c r="X232" s="185"/>
      <c r="Y232" s="185"/>
      <c r="Z232" s="185">
        <v>0</v>
      </c>
      <c r="AA232" s="4"/>
      <c r="AB232" s="89" t="s">
        <v>642</v>
      </c>
      <c r="AC232" s="89"/>
      <c r="AD232" s="176">
        <v>8018</v>
      </c>
      <c r="AE232" s="180"/>
      <c r="AF232" s="180"/>
      <c r="AG232" s="180"/>
      <c r="AH232" s="180"/>
      <c r="AI232" s="180">
        <v>1</v>
      </c>
      <c r="AJ232" s="180">
        <v>0</v>
      </c>
      <c r="AK232" s="4"/>
      <c r="AL232" s="4"/>
      <c r="AM232" s="347">
        <v>96.54</v>
      </c>
      <c r="AN232" s="347">
        <v>0.68</v>
      </c>
      <c r="AO232" s="347">
        <v>0.34</v>
      </c>
      <c r="AP232" s="347">
        <v>0.69</v>
      </c>
      <c r="AQ232" s="347">
        <v>0.34</v>
      </c>
      <c r="AR232" s="347">
        <v>0</v>
      </c>
      <c r="AS232" s="4"/>
      <c r="AT232" s="4"/>
      <c r="AU232" s="347">
        <v>96.54</v>
      </c>
      <c r="AV232" s="347">
        <v>0.68</v>
      </c>
      <c r="AW232" s="347">
        <v>0.34</v>
      </c>
      <c r="AX232" s="347">
        <v>0.69</v>
      </c>
      <c r="AY232" s="347">
        <v>0.34</v>
      </c>
      <c r="AZ232" s="347">
        <v>0</v>
      </c>
      <c r="BA232" s="4"/>
    </row>
    <row r="233" spans="2:53" x14ac:dyDescent="0.2">
      <c r="B233" s="89" t="s">
        <v>529</v>
      </c>
      <c r="C233" s="89"/>
      <c r="D233" s="176">
        <v>8302</v>
      </c>
      <c r="E233" s="187"/>
      <c r="F233" s="187">
        <v>1</v>
      </c>
      <c r="G233" s="187"/>
      <c r="H233" s="187"/>
      <c r="I233" s="187"/>
      <c r="J233" s="187">
        <v>0</v>
      </c>
      <c r="M233" s="186">
        <v>308.87</v>
      </c>
      <c r="N233" s="184">
        <v>216.42</v>
      </c>
      <c r="O233" s="184"/>
      <c r="P233" s="184"/>
      <c r="Q233" s="184"/>
      <c r="R233" s="184">
        <v>0</v>
      </c>
      <c r="S233" s="74"/>
      <c r="T233" s="74"/>
      <c r="U233" s="185">
        <v>308.87</v>
      </c>
      <c r="V233" s="185">
        <v>216.42</v>
      </c>
      <c r="W233" s="185"/>
      <c r="X233" s="185"/>
      <c r="Y233" s="185"/>
      <c r="Z233" s="185">
        <v>0</v>
      </c>
      <c r="AA233" s="4"/>
      <c r="AB233" s="89" t="s">
        <v>668</v>
      </c>
      <c r="AC233" s="89"/>
      <c r="AD233" s="176" t="s">
        <v>668</v>
      </c>
      <c r="AE233" s="180">
        <v>1</v>
      </c>
      <c r="AF233" s="180">
        <v>1</v>
      </c>
      <c r="AG233" s="180"/>
      <c r="AH233" s="180"/>
      <c r="AI233" s="180">
        <v>1</v>
      </c>
      <c r="AJ233" s="180">
        <v>101</v>
      </c>
      <c r="AK233" s="4"/>
      <c r="AL233" s="4"/>
      <c r="AM233" s="347">
        <v>200</v>
      </c>
      <c r="AN233" s="347">
        <v>100</v>
      </c>
      <c r="AO233" s="347"/>
      <c r="AP233" s="347"/>
      <c r="AQ233" s="347">
        <v>5</v>
      </c>
      <c r="AR233" s="347">
        <v>172268.46999999994</v>
      </c>
      <c r="AS233" s="4"/>
      <c r="AT233" s="4"/>
      <c r="AU233" s="347">
        <v>100</v>
      </c>
      <c r="AV233" s="347">
        <v>100</v>
      </c>
      <c r="AW233" s="347"/>
      <c r="AX233" s="347"/>
      <c r="AY233" s="347">
        <v>5</v>
      </c>
      <c r="AZ233" s="347">
        <v>1656.4275961538456</v>
      </c>
      <c r="BA233" s="4"/>
    </row>
    <row r="234" spans="2:53" x14ac:dyDescent="0.2">
      <c r="B234" s="89" t="s">
        <v>530</v>
      </c>
      <c r="C234" s="89"/>
      <c r="D234" s="176">
        <v>8303</v>
      </c>
      <c r="E234" s="187">
        <v>1</v>
      </c>
      <c r="F234" s="187"/>
      <c r="G234" s="187"/>
      <c r="H234" s="187"/>
      <c r="I234" s="187"/>
      <c r="J234" s="187">
        <v>0</v>
      </c>
      <c r="M234" s="186">
        <v>168.11</v>
      </c>
      <c r="N234" s="184"/>
      <c r="O234" s="184"/>
      <c r="P234" s="184"/>
      <c r="Q234" s="184"/>
      <c r="R234" s="184">
        <v>0</v>
      </c>
      <c r="S234" s="74"/>
      <c r="T234" s="74"/>
      <c r="U234" s="185">
        <v>168.11</v>
      </c>
      <c r="V234" s="185"/>
      <c r="W234" s="185"/>
      <c r="X234" s="185"/>
      <c r="Y234" s="185"/>
      <c r="Z234" s="185">
        <v>0</v>
      </c>
      <c r="AA234" s="4"/>
      <c r="AB234" s="89"/>
      <c r="AC234" s="89"/>
      <c r="AD234" s="176"/>
      <c r="AE234" s="180"/>
      <c r="AF234" s="180"/>
      <c r="AG234" s="180"/>
      <c r="AH234" s="180"/>
      <c r="AI234" s="180"/>
      <c r="AJ234" s="180"/>
      <c r="AK234" s="4"/>
      <c r="AL234" s="4"/>
      <c r="AM234" s="347"/>
      <c r="AN234" s="347"/>
      <c r="AO234" s="347"/>
      <c r="AP234" s="347"/>
      <c r="AQ234" s="347"/>
      <c r="AR234" s="347"/>
      <c r="AS234" s="4"/>
      <c r="AT234" s="4"/>
      <c r="AU234" s="347"/>
      <c r="AV234" s="347"/>
      <c r="AW234" s="347"/>
      <c r="AX234" s="347"/>
      <c r="AY234" s="347"/>
      <c r="AZ234" s="347"/>
      <c r="BA234" s="4"/>
    </row>
    <row r="235" spans="2:53" x14ac:dyDescent="0.2">
      <c r="B235" s="89" t="s">
        <v>530</v>
      </c>
      <c r="C235" s="89"/>
      <c r="D235" s="176">
        <v>8332</v>
      </c>
      <c r="E235" s="187">
        <v>807</v>
      </c>
      <c r="F235" s="187">
        <v>459</v>
      </c>
      <c r="G235" s="187">
        <v>269</v>
      </c>
      <c r="H235" s="187">
        <v>145</v>
      </c>
      <c r="I235" s="187">
        <v>125</v>
      </c>
      <c r="J235" s="187">
        <v>1143</v>
      </c>
      <c r="M235" s="186">
        <v>393735.83000000083</v>
      </c>
      <c r="N235" s="184">
        <v>172749.3600000001</v>
      </c>
      <c r="O235" s="184">
        <v>102276.5000000002</v>
      </c>
      <c r="P235" s="184">
        <v>52167.459999999912</v>
      </c>
      <c r="Q235" s="184">
        <v>43125.159999999989</v>
      </c>
      <c r="R235" s="184">
        <v>566426.31000000029</v>
      </c>
      <c r="S235" s="74"/>
      <c r="T235" s="74"/>
      <c r="U235" s="185">
        <v>153.68299375487933</v>
      </c>
      <c r="V235" s="185">
        <v>93.936574225122399</v>
      </c>
      <c r="W235" s="185">
        <v>70.438360881542835</v>
      </c>
      <c r="X235" s="185">
        <v>43.292497925311132</v>
      </c>
      <c r="Y235" s="185">
        <v>44.735643153526958</v>
      </c>
      <c r="Z235" s="185">
        <v>192.13918249660796</v>
      </c>
      <c r="AA235" s="4"/>
      <c r="AB235" s="89"/>
      <c r="AC235" s="89"/>
      <c r="AD235" s="176"/>
      <c r="AE235" s="180"/>
      <c r="AF235" s="180"/>
      <c r="AG235" s="180"/>
      <c r="AH235" s="180"/>
      <c r="AI235" s="180"/>
      <c r="AJ235" s="180"/>
      <c r="AK235" s="4"/>
      <c r="AL235" s="4"/>
      <c r="AM235" s="347"/>
      <c r="AN235" s="347"/>
      <c r="AO235" s="347"/>
      <c r="AP235" s="347"/>
      <c r="AQ235" s="347"/>
      <c r="AR235" s="347"/>
      <c r="AS235" s="4"/>
      <c r="AT235" s="4"/>
      <c r="AU235" s="100"/>
      <c r="AV235" s="100"/>
      <c r="AW235" s="100"/>
      <c r="AX235" s="100"/>
      <c r="AY235" s="100"/>
      <c r="AZ235" s="100"/>
      <c r="BA235" s="4"/>
    </row>
    <row r="236" spans="2:53" x14ac:dyDescent="0.2">
      <c r="B236" s="89" t="s">
        <v>529</v>
      </c>
      <c r="C236" s="89"/>
      <c r="D236" s="176">
        <v>8348</v>
      </c>
      <c r="E236" s="187"/>
      <c r="F236" s="187">
        <v>1</v>
      </c>
      <c r="G236" s="187"/>
      <c r="H236" s="187"/>
      <c r="I236" s="187"/>
      <c r="J236" s="187">
        <v>0</v>
      </c>
      <c r="M236" s="186"/>
      <c r="N236" s="184">
        <v>28.14</v>
      </c>
      <c r="O236" s="184"/>
      <c r="P236" s="184"/>
      <c r="Q236" s="184"/>
      <c r="R236" s="184">
        <v>0</v>
      </c>
      <c r="S236" s="74"/>
      <c r="T236" s="74"/>
      <c r="U236" s="185"/>
      <c r="V236" s="185">
        <v>28.14</v>
      </c>
      <c r="W236" s="185"/>
      <c r="X236" s="185"/>
      <c r="Y236" s="185"/>
      <c r="Z236" s="185">
        <v>0</v>
      </c>
      <c r="AA236" s="4"/>
      <c r="AB236" s="89"/>
      <c r="AC236" s="89"/>
      <c r="AD236" s="176"/>
      <c r="AE236" s="180"/>
      <c r="AF236" s="180"/>
      <c r="AG236" s="180"/>
      <c r="AH236" s="180"/>
      <c r="AI236" s="180"/>
      <c r="AJ236" s="180"/>
      <c r="AK236" s="4"/>
      <c r="AL236" s="4"/>
      <c r="AM236" s="347"/>
      <c r="AN236" s="347"/>
      <c r="AO236" s="347"/>
      <c r="AP236" s="347"/>
      <c r="AQ236" s="347"/>
      <c r="AR236" s="347"/>
      <c r="AS236" s="4"/>
      <c r="AT236" s="4"/>
      <c r="AU236" s="100"/>
      <c r="AV236" s="100"/>
      <c r="AW236" s="100"/>
      <c r="AX236" s="100"/>
      <c r="AY236" s="100"/>
      <c r="AZ236" s="100"/>
      <c r="BA236" s="4"/>
    </row>
    <row r="237" spans="2:53" x14ac:dyDescent="0.2">
      <c r="B237" s="89" t="s">
        <v>529</v>
      </c>
      <c r="C237" s="89"/>
      <c r="D237" s="176">
        <v>8352</v>
      </c>
      <c r="E237" s="187"/>
      <c r="F237" s="187">
        <v>1</v>
      </c>
      <c r="G237" s="187"/>
      <c r="H237" s="187"/>
      <c r="I237" s="187"/>
      <c r="J237" s="187">
        <v>0</v>
      </c>
      <c r="M237" s="186">
        <v>121.62</v>
      </c>
      <c r="N237" s="184">
        <v>73.040000000000006</v>
      </c>
      <c r="O237" s="184"/>
      <c r="P237" s="184"/>
      <c r="Q237" s="184"/>
      <c r="R237" s="184">
        <v>0</v>
      </c>
      <c r="S237" s="74"/>
      <c r="T237" s="74"/>
      <c r="U237" s="185">
        <v>121.62</v>
      </c>
      <c r="V237" s="185">
        <v>73.040000000000006</v>
      </c>
      <c r="W237" s="185"/>
      <c r="X237" s="185"/>
      <c r="Y237" s="185"/>
      <c r="Z237" s="185">
        <v>0</v>
      </c>
      <c r="AA237" s="4"/>
      <c r="AB237" s="89"/>
      <c r="AC237" s="89"/>
      <c r="AD237" s="176"/>
      <c r="AE237" s="180"/>
      <c r="AF237" s="180"/>
      <c r="AG237" s="180"/>
      <c r="AH237" s="180"/>
      <c r="AI237" s="180"/>
      <c r="AJ237" s="180"/>
      <c r="AK237" s="4"/>
      <c r="AL237" s="4"/>
      <c r="AM237" s="100"/>
      <c r="AN237" s="100"/>
      <c r="AO237" s="100"/>
      <c r="AP237" s="100"/>
      <c r="AQ237" s="100"/>
      <c r="AR237" s="100"/>
      <c r="AS237" s="4"/>
      <c r="AT237" s="4"/>
      <c r="AU237" s="100"/>
      <c r="AV237" s="100"/>
      <c r="AW237" s="100"/>
      <c r="AX237" s="100"/>
      <c r="AY237" s="100"/>
      <c r="AZ237" s="100"/>
      <c r="BA237" s="4"/>
    </row>
    <row r="238" spans="2:53" x14ac:dyDescent="0.2">
      <c r="B238" s="89" t="s">
        <v>531</v>
      </c>
      <c r="C238" s="89"/>
      <c r="D238" s="176">
        <v>8340</v>
      </c>
      <c r="E238" s="187">
        <v>8</v>
      </c>
      <c r="F238" s="187">
        <v>2</v>
      </c>
      <c r="G238" s="187">
        <v>1</v>
      </c>
      <c r="H238" s="187">
        <v>1</v>
      </c>
      <c r="I238" s="187"/>
      <c r="J238" s="187">
        <v>4</v>
      </c>
      <c r="M238" s="186">
        <v>2647.3</v>
      </c>
      <c r="N238" s="184">
        <v>994.17000000000007</v>
      </c>
      <c r="O238" s="184">
        <v>225.84</v>
      </c>
      <c r="P238" s="184">
        <v>867.61999999999989</v>
      </c>
      <c r="Q238" s="184"/>
      <c r="R238" s="184">
        <v>3492.2799999999997</v>
      </c>
      <c r="S238" s="74"/>
      <c r="T238" s="74"/>
      <c r="U238" s="185">
        <v>176.48666666666668</v>
      </c>
      <c r="V238" s="185">
        <v>124.27125000000001</v>
      </c>
      <c r="W238" s="185">
        <v>37.64</v>
      </c>
      <c r="X238" s="185">
        <v>216.90499999999997</v>
      </c>
      <c r="Y238" s="185"/>
      <c r="Z238" s="185">
        <v>218.26749999999998</v>
      </c>
      <c r="AA238" s="4"/>
      <c r="AB238" s="89"/>
      <c r="AC238" s="89"/>
      <c r="AD238" s="176"/>
      <c r="AE238" s="180"/>
      <c r="AF238" s="180"/>
      <c r="AG238" s="180"/>
      <c r="AH238" s="180"/>
      <c r="AI238" s="180"/>
      <c r="AJ238" s="180"/>
      <c r="AK238" s="4"/>
      <c r="AL238" s="4"/>
      <c r="AM238" s="100"/>
      <c r="AN238" s="100"/>
      <c r="AO238" s="100"/>
      <c r="AP238" s="100"/>
      <c r="AQ238" s="100"/>
      <c r="AR238" s="100"/>
      <c r="AS238" s="4"/>
      <c r="AT238" s="4"/>
      <c r="AU238" s="100"/>
      <c r="AV238" s="100"/>
      <c r="AW238" s="100"/>
      <c r="AX238" s="100"/>
      <c r="AY238" s="100"/>
      <c r="AZ238" s="100"/>
      <c r="BA238" s="4"/>
    </row>
    <row r="239" spans="2:53" x14ac:dyDescent="0.2">
      <c r="B239" s="89" t="s">
        <v>751</v>
      </c>
      <c r="C239" s="89"/>
      <c r="D239" s="176">
        <v>8332</v>
      </c>
      <c r="E239" s="187"/>
      <c r="F239" s="187">
        <v>1</v>
      </c>
      <c r="G239" s="187"/>
      <c r="H239" s="187"/>
      <c r="I239" s="187"/>
      <c r="J239" s="187">
        <v>0</v>
      </c>
      <c r="M239" s="186">
        <v>87.74</v>
      </c>
      <c r="N239" s="184">
        <v>22.12</v>
      </c>
      <c r="O239" s="184"/>
      <c r="P239" s="184"/>
      <c r="Q239" s="184"/>
      <c r="R239" s="184">
        <v>0</v>
      </c>
      <c r="S239" s="74"/>
      <c r="T239" s="74"/>
      <c r="U239" s="185">
        <v>87.74</v>
      </c>
      <c r="V239" s="185">
        <v>22.12</v>
      </c>
      <c r="W239" s="185"/>
      <c r="X239" s="185"/>
      <c r="Y239" s="185"/>
      <c r="Z239" s="185">
        <v>0</v>
      </c>
      <c r="AA239" s="4"/>
      <c r="AB239" s="89"/>
      <c r="AC239" s="89"/>
      <c r="AD239" s="176"/>
      <c r="AE239" s="180"/>
      <c r="AF239" s="180"/>
      <c r="AG239" s="180"/>
      <c r="AH239" s="180"/>
      <c r="AI239" s="180"/>
      <c r="AJ239" s="180"/>
      <c r="AK239" s="4"/>
      <c r="AL239" s="4"/>
      <c r="AM239" s="100"/>
      <c r="AN239" s="100"/>
      <c r="AO239" s="100"/>
      <c r="AP239" s="100"/>
      <c r="AQ239" s="100"/>
      <c r="AR239" s="100"/>
      <c r="AS239" s="4"/>
      <c r="AT239" s="4"/>
      <c r="AU239" s="100"/>
      <c r="AV239" s="100"/>
      <c r="AW239" s="100"/>
      <c r="AX239" s="100"/>
      <c r="AY239" s="100"/>
      <c r="AZ239" s="100"/>
      <c r="BA239" s="4"/>
    </row>
    <row r="240" spans="2:53" x14ac:dyDescent="0.2">
      <c r="B240" s="89" t="s">
        <v>532</v>
      </c>
      <c r="C240" s="89"/>
      <c r="D240" s="176">
        <v>8341</v>
      </c>
      <c r="E240" s="187">
        <v>39</v>
      </c>
      <c r="F240" s="187">
        <v>26</v>
      </c>
      <c r="G240" s="187">
        <v>15</v>
      </c>
      <c r="H240" s="187">
        <v>5</v>
      </c>
      <c r="I240" s="187">
        <v>8</v>
      </c>
      <c r="J240" s="187">
        <v>51</v>
      </c>
      <c r="M240" s="186">
        <v>22659.159999999993</v>
      </c>
      <c r="N240" s="184">
        <v>12278.380000000001</v>
      </c>
      <c r="O240" s="184">
        <v>8102.4200000000019</v>
      </c>
      <c r="P240" s="184">
        <v>3336.670000000001</v>
      </c>
      <c r="Q240" s="184">
        <v>3728.2700000000004</v>
      </c>
      <c r="R240" s="184">
        <v>23424.66</v>
      </c>
      <c r="S240" s="74"/>
      <c r="T240" s="74"/>
      <c r="U240" s="185">
        <v>171.66030303030297</v>
      </c>
      <c r="V240" s="185">
        <v>132.02559139784947</v>
      </c>
      <c r="W240" s="185">
        <v>112.53361111111114</v>
      </c>
      <c r="X240" s="185">
        <v>58.538070175438612</v>
      </c>
      <c r="Y240" s="185">
        <v>70.34471698113208</v>
      </c>
      <c r="Z240" s="185">
        <v>162.67124999999999</v>
      </c>
      <c r="AA240" s="4"/>
      <c r="AB240" s="89"/>
      <c r="AC240" s="89"/>
      <c r="AD240" s="176"/>
      <c r="AE240" s="180"/>
      <c r="AF240" s="180"/>
      <c r="AG240" s="180"/>
      <c r="AH240" s="180"/>
      <c r="AI240" s="180"/>
      <c r="AJ240" s="180"/>
      <c r="AK240" s="4"/>
      <c r="AL240" s="4"/>
      <c r="AM240" s="100"/>
      <c r="AN240" s="100"/>
      <c r="AO240" s="100"/>
      <c r="AP240" s="100"/>
      <c r="AQ240" s="100"/>
      <c r="AR240" s="100"/>
      <c r="AS240" s="4"/>
      <c r="AT240" s="4"/>
      <c r="AU240" s="100"/>
      <c r="AV240" s="100"/>
      <c r="AW240" s="100"/>
      <c r="AX240" s="100"/>
      <c r="AY240" s="100"/>
      <c r="AZ240" s="100"/>
      <c r="BA240" s="4"/>
    </row>
    <row r="241" spans="2:53" x14ac:dyDescent="0.2">
      <c r="B241" s="89" t="s">
        <v>533</v>
      </c>
      <c r="C241" s="89"/>
      <c r="D241" s="176">
        <v>8342</v>
      </c>
      <c r="E241" s="187">
        <v>6</v>
      </c>
      <c r="F241" s="187">
        <v>2</v>
      </c>
      <c r="G241" s="187"/>
      <c r="H241" s="187"/>
      <c r="I241" s="187"/>
      <c r="J241" s="187">
        <v>5</v>
      </c>
      <c r="M241" s="186">
        <v>1383.45</v>
      </c>
      <c r="N241" s="184">
        <v>3888.81</v>
      </c>
      <c r="O241" s="184">
        <v>177.89</v>
      </c>
      <c r="P241" s="184">
        <v>147.36999999999998</v>
      </c>
      <c r="Q241" s="184">
        <v>141.79999999999998</v>
      </c>
      <c r="R241" s="184">
        <v>518.46</v>
      </c>
      <c r="S241" s="74"/>
      <c r="T241" s="74"/>
      <c r="U241" s="185">
        <v>115.28750000000001</v>
      </c>
      <c r="V241" s="185">
        <v>555.54428571428571</v>
      </c>
      <c r="W241" s="185">
        <v>35.577999999999996</v>
      </c>
      <c r="X241" s="185">
        <v>29.473999999999997</v>
      </c>
      <c r="Y241" s="185">
        <v>28.359999999999996</v>
      </c>
      <c r="Z241" s="185">
        <v>39.881538461538462</v>
      </c>
      <c r="AA241" s="4"/>
      <c r="AB241" s="89"/>
      <c r="AC241" s="89"/>
      <c r="AD241" s="176"/>
      <c r="AE241" s="180"/>
      <c r="AF241" s="180"/>
      <c r="AG241" s="180"/>
      <c r="AH241" s="180"/>
      <c r="AI241" s="180"/>
      <c r="AJ241" s="180"/>
      <c r="AK241" s="4"/>
      <c r="AL241" s="4"/>
      <c r="AM241" s="100"/>
      <c r="AN241" s="100"/>
      <c r="AO241" s="100"/>
      <c r="AP241" s="100"/>
      <c r="AQ241" s="100"/>
      <c r="AR241" s="100"/>
      <c r="AS241" s="4"/>
      <c r="AT241" s="4"/>
      <c r="AU241" s="100"/>
      <c r="AV241" s="100"/>
      <c r="AW241" s="100"/>
      <c r="AX241" s="100"/>
      <c r="AY241" s="100"/>
      <c r="AZ241" s="100"/>
      <c r="BA241" s="4"/>
    </row>
    <row r="242" spans="2:53" x14ac:dyDescent="0.2">
      <c r="B242" s="89" t="s">
        <v>534</v>
      </c>
      <c r="C242" s="89"/>
      <c r="D242" s="176">
        <v>8094</v>
      </c>
      <c r="E242" s="187">
        <v>88</v>
      </c>
      <c r="F242" s="187">
        <v>33</v>
      </c>
      <c r="G242" s="187">
        <v>19</v>
      </c>
      <c r="H242" s="187">
        <v>10</v>
      </c>
      <c r="I242" s="187">
        <v>4</v>
      </c>
      <c r="J242" s="187">
        <v>80</v>
      </c>
      <c r="M242" s="186">
        <v>34450.120000000017</v>
      </c>
      <c r="N242" s="184">
        <v>13603.209999999994</v>
      </c>
      <c r="O242" s="184">
        <v>5580.7399999999971</v>
      </c>
      <c r="P242" s="184">
        <v>3746.4600000000019</v>
      </c>
      <c r="Q242" s="184">
        <v>2263.4700000000003</v>
      </c>
      <c r="R242" s="184">
        <v>31435.58</v>
      </c>
      <c r="S242" s="74"/>
      <c r="T242" s="74"/>
      <c r="U242" s="185">
        <v>160.23311627906986</v>
      </c>
      <c r="V242" s="185">
        <v>107.11188976377947</v>
      </c>
      <c r="W242" s="185">
        <v>58.744631578947335</v>
      </c>
      <c r="X242" s="185">
        <v>48.6553246753247</v>
      </c>
      <c r="Y242" s="185">
        <v>34.295000000000002</v>
      </c>
      <c r="Z242" s="185">
        <v>134.34008547008548</v>
      </c>
      <c r="AA242" s="4"/>
      <c r="AB242" s="89"/>
      <c r="AC242" s="89"/>
      <c r="AD242" s="176"/>
      <c r="AE242" s="180"/>
      <c r="AF242" s="180"/>
      <c r="AG242" s="180"/>
      <c r="AH242" s="180"/>
      <c r="AI242" s="180"/>
      <c r="AJ242" s="180"/>
      <c r="AK242" s="4"/>
      <c r="AL242" s="4"/>
      <c r="AM242" s="100"/>
      <c r="AN242" s="100"/>
      <c r="AO242" s="100"/>
      <c r="AP242" s="100"/>
      <c r="AQ242" s="100"/>
      <c r="AR242" s="100"/>
      <c r="AS242" s="4"/>
      <c r="AT242" s="4"/>
      <c r="AU242" s="100"/>
      <c r="AV242" s="100"/>
      <c r="AW242" s="100"/>
      <c r="AX242" s="100"/>
      <c r="AY242" s="100"/>
      <c r="AZ242" s="100"/>
      <c r="BA242" s="4"/>
    </row>
    <row r="243" spans="2:53" x14ac:dyDescent="0.2">
      <c r="B243" s="89" t="s">
        <v>535</v>
      </c>
      <c r="C243" s="89"/>
      <c r="D243" s="176">
        <v>8343</v>
      </c>
      <c r="E243" s="187">
        <v>51</v>
      </c>
      <c r="F243" s="187">
        <v>18</v>
      </c>
      <c r="G243" s="187">
        <v>10</v>
      </c>
      <c r="H243" s="187">
        <v>6</v>
      </c>
      <c r="I243" s="187">
        <v>4</v>
      </c>
      <c r="J243" s="187">
        <v>40</v>
      </c>
      <c r="M243" s="186">
        <v>15789.120000000003</v>
      </c>
      <c r="N243" s="184">
        <v>6040.47</v>
      </c>
      <c r="O243" s="184">
        <v>2204.9200000000005</v>
      </c>
      <c r="P243" s="184">
        <v>2001.0499999999997</v>
      </c>
      <c r="Q243" s="184">
        <v>1085.0299999999997</v>
      </c>
      <c r="R243" s="184">
        <v>21890.57</v>
      </c>
      <c r="S243" s="74"/>
      <c r="T243" s="74"/>
      <c r="U243" s="185">
        <v>136.11310344827589</v>
      </c>
      <c r="V243" s="185">
        <v>91.522272727272735</v>
      </c>
      <c r="W243" s="185">
        <v>44.998367346938785</v>
      </c>
      <c r="X243" s="185">
        <v>50.02624999999999</v>
      </c>
      <c r="Y243" s="185">
        <v>31.912647058823524</v>
      </c>
      <c r="Z243" s="185">
        <v>169.6943410852713</v>
      </c>
      <c r="AA243" s="4"/>
      <c r="AB243" s="89"/>
      <c r="AC243" s="89"/>
      <c r="AD243" s="176"/>
      <c r="AE243" s="180"/>
      <c r="AF243" s="180"/>
      <c r="AG243" s="180"/>
      <c r="AH243" s="180"/>
      <c r="AI243" s="180"/>
      <c r="AJ243" s="180"/>
      <c r="AK243" s="4"/>
      <c r="AL243" s="4"/>
      <c r="AM243" s="100"/>
      <c r="AN243" s="100"/>
      <c r="AO243" s="100"/>
      <c r="AP243" s="100"/>
      <c r="AQ243" s="100"/>
      <c r="AR243" s="100"/>
      <c r="AS243" s="4"/>
      <c r="AT243" s="4"/>
      <c r="AU243" s="100"/>
      <c r="AV243" s="100"/>
      <c r="AW243" s="100"/>
      <c r="AX243" s="100"/>
      <c r="AY243" s="100"/>
      <c r="AZ243" s="100"/>
      <c r="BA243" s="4"/>
    </row>
    <row r="244" spans="2:53" x14ac:dyDescent="0.2">
      <c r="B244" s="89" t="s">
        <v>536</v>
      </c>
      <c r="C244" s="89"/>
      <c r="D244" s="176">
        <v>8061</v>
      </c>
      <c r="E244" s="187">
        <v>34</v>
      </c>
      <c r="F244" s="187">
        <v>29</v>
      </c>
      <c r="G244" s="187">
        <v>10</v>
      </c>
      <c r="H244" s="187">
        <v>8</v>
      </c>
      <c r="I244" s="187">
        <v>5</v>
      </c>
      <c r="J244" s="187">
        <v>51</v>
      </c>
      <c r="M244" s="186">
        <v>14583.839999999995</v>
      </c>
      <c r="N244" s="184">
        <v>8365.0499999999993</v>
      </c>
      <c r="O244" s="184">
        <v>2083.64</v>
      </c>
      <c r="P244" s="184">
        <v>2219.6999999999998</v>
      </c>
      <c r="Q244" s="184">
        <v>1153.7599999999995</v>
      </c>
      <c r="R244" s="184">
        <v>24225.25</v>
      </c>
      <c r="S244" s="74"/>
      <c r="T244" s="74"/>
      <c r="U244" s="185">
        <v>133.79669724770636</v>
      </c>
      <c r="V244" s="185">
        <v>86.237628865979374</v>
      </c>
      <c r="W244" s="185">
        <v>32.055999999999997</v>
      </c>
      <c r="X244" s="185">
        <v>38.942105263157892</v>
      </c>
      <c r="Y244" s="185">
        <v>31.182702702702692</v>
      </c>
      <c r="Z244" s="185">
        <v>176.82664233576642</v>
      </c>
      <c r="AA244" s="4"/>
      <c r="AB244" s="89"/>
      <c r="AC244" s="89"/>
      <c r="AD244" s="176"/>
      <c r="AE244" s="180"/>
      <c r="AF244" s="180"/>
      <c r="AG244" s="180"/>
      <c r="AH244" s="180"/>
      <c r="AI244" s="180"/>
      <c r="AJ244" s="180"/>
      <c r="AK244" s="4"/>
      <c r="AL244" s="4"/>
      <c r="AM244" s="100"/>
      <c r="AN244" s="100"/>
      <c r="AO244" s="100"/>
      <c r="AP244" s="100"/>
      <c r="AQ244" s="100"/>
      <c r="AR244" s="100"/>
      <c r="AS244" s="4"/>
      <c r="AT244" s="4"/>
      <c r="AU244" s="100"/>
      <c r="AV244" s="100"/>
      <c r="AW244" s="100"/>
      <c r="AX244" s="100"/>
      <c r="AY244" s="100"/>
      <c r="AZ244" s="100"/>
      <c r="BA244" s="4"/>
    </row>
    <row r="245" spans="2:53" x14ac:dyDescent="0.2">
      <c r="B245" s="89" t="s">
        <v>648</v>
      </c>
      <c r="C245" s="89"/>
      <c r="D245" s="176">
        <v>8056</v>
      </c>
      <c r="E245" s="187"/>
      <c r="F245" s="187">
        <v>1</v>
      </c>
      <c r="G245" s="187"/>
      <c r="H245" s="187"/>
      <c r="I245" s="187"/>
      <c r="J245" s="187">
        <v>0</v>
      </c>
      <c r="M245" s="186">
        <v>118.94</v>
      </c>
      <c r="N245" s="184">
        <v>45</v>
      </c>
      <c r="O245" s="184"/>
      <c r="P245" s="184"/>
      <c r="Q245" s="184"/>
      <c r="R245" s="184">
        <v>0</v>
      </c>
      <c r="S245" s="74"/>
      <c r="T245" s="74"/>
      <c r="U245" s="185">
        <v>118.94</v>
      </c>
      <c r="V245" s="185">
        <v>45</v>
      </c>
      <c r="W245" s="185"/>
      <c r="X245" s="185"/>
      <c r="Y245" s="185"/>
      <c r="Z245" s="185">
        <v>0</v>
      </c>
      <c r="AA245" s="4"/>
      <c r="AB245" s="89"/>
      <c r="AC245" s="89"/>
      <c r="AD245" s="176"/>
      <c r="AE245" s="180"/>
      <c r="AF245" s="180"/>
      <c r="AG245" s="180"/>
      <c r="AH245" s="180"/>
      <c r="AI245" s="180"/>
      <c r="AJ245" s="180"/>
      <c r="AK245" s="4"/>
      <c r="AL245" s="4"/>
      <c r="AM245" s="100"/>
      <c r="AN245" s="100"/>
      <c r="AO245" s="100"/>
      <c r="AP245" s="100"/>
      <c r="AQ245" s="100"/>
      <c r="AR245" s="100"/>
      <c r="AS245" s="4"/>
      <c r="AT245" s="4"/>
      <c r="AU245" s="100"/>
      <c r="AV245" s="100"/>
      <c r="AW245" s="100"/>
      <c r="AX245" s="100"/>
      <c r="AY245" s="100"/>
      <c r="AZ245" s="100"/>
      <c r="BA245" s="4"/>
    </row>
    <row r="246" spans="2:53" x14ac:dyDescent="0.2">
      <c r="B246" s="89" t="s">
        <v>648</v>
      </c>
      <c r="C246" s="89"/>
      <c r="D246" s="176">
        <v>8061</v>
      </c>
      <c r="E246" s="187">
        <v>1</v>
      </c>
      <c r="F246" s="187"/>
      <c r="G246" s="187"/>
      <c r="H246" s="187"/>
      <c r="I246" s="187"/>
      <c r="J246" s="187">
        <v>0</v>
      </c>
      <c r="M246" s="186">
        <v>138.38</v>
      </c>
      <c r="N246" s="184"/>
      <c r="O246" s="184"/>
      <c r="P246" s="184"/>
      <c r="Q246" s="184"/>
      <c r="R246" s="184">
        <v>0</v>
      </c>
      <c r="S246" s="74"/>
      <c r="T246" s="74"/>
      <c r="U246" s="185">
        <v>138.38</v>
      </c>
      <c r="V246" s="185"/>
      <c r="W246" s="185"/>
      <c r="X246" s="185"/>
      <c r="Y246" s="185"/>
      <c r="Z246" s="185">
        <v>0</v>
      </c>
      <c r="AA246" s="4"/>
      <c r="AB246" s="89"/>
      <c r="AC246" s="89"/>
      <c r="AD246" s="176"/>
      <c r="AE246" s="180"/>
      <c r="AF246" s="180"/>
      <c r="AG246" s="180"/>
      <c r="AH246" s="180"/>
      <c r="AI246" s="180"/>
      <c r="AJ246" s="180"/>
      <c r="AK246" s="4"/>
      <c r="AL246" s="4"/>
      <c r="AM246" s="100"/>
      <c r="AN246" s="100"/>
      <c r="AO246" s="100"/>
      <c r="AP246" s="100"/>
      <c r="AQ246" s="100"/>
      <c r="AR246" s="100"/>
      <c r="AS246" s="4"/>
      <c r="AT246" s="4"/>
      <c r="AU246" s="100"/>
      <c r="AV246" s="100"/>
      <c r="AW246" s="100"/>
      <c r="AX246" s="100"/>
      <c r="AY246" s="100"/>
      <c r="AZ246" s="100"/>
      <c r="BA246" s="4"/>
    </row>
    <row r="247" spans="2:53" x14ac:dyDescent="0.2">
      <c r="B247" s="89" t="s">
        <v>537</v>
      </c>
      <c r="C247" s="89"/>
      <c r="D247" s="176">
        <v>8020</v>
      </c>
      <c r="E247" s="187">
        <v>1</v>
      </c>
      <c r="F247" s="187">
        <v>1</v>
      </c>
      <c r="G247" s="187"/>
      <c r="H247" s="187"/>
      <c r="I247" s="187"/>
      <c r="J247" s="187">
        <v>0</v>
      </c>
      <c r="M247" s="186">
        <v>253.04999999999998</v>
      </c>
      <c r="N247" s="184">
        <v>22.46</v>
      </c>
      <c r="O247" s="184"/>
      <c r="P247" s="184"/>
      <c r="Q247" s="184"/>
      <c r="R247" s="184">
        <v>0</v>
      </c>
      <c r="S247" s="74"/>
      <c r="T247" s="74"/>
      <c r="U247" s="185">
        <v>126.52499999999999</v>
      </c>
      <c r="V247" s="185">
        <v>22.46</v>
      </c>
      <c r="W247" s="185"/>
      <c r="X247" s="185"/>
      <c r="Y247" s="185"/>
      <c r="Z247" s="185">
        <v>0</v>
      </c>
      <c r="AA247" s="4"/>
      <c r="AB247" s="89"/>
      <c r="AC247" s="89"/>
      <c r="AD247" s="176"/>
      <c r="AE247" s="180"/>
      <c r="AF247" s="180"/>
      <c r="AG247" s="180"/>
      <c r="AH247" s="180"/>
      <c r="AI247" s="180"/>
      <c r="AJ247" s="180"/>
      <c r="AK247" s="4"/>
      <c r="AL247" s="4"/>
      <c r="AM247" s="100"/>
      <c r="AN247" s="100"/>
      <c r="AO247" s="100"/>
      <c r="AP247" s="100"/>
      <c r="AQ247" s="100"/>
      <c r="AR247" s="100"/>
      <c r="AS247" s="4"/>
      <c r="AT247" s="4"/>
      <c r="AU247" s="100"/>
      <c r="AV247" s="100"/>
      <c r="AW247" s="100"/>
      <c r="AX247" s="100"/>
      <c r="AY247" s="100"/>
      <c r="AZ247" s="100"/>
      <c r="BA247" s="4"/>
    </row>
    <row r="248" spans="2:53" x14ac:dyDescent="0.2">
      <c r="B248" s="89" t="s">
        <v>537</v>
      </c>
      <c r="C248" s="89"/>
      <c r="D248" s="176">
        <v>8062</v>
      </c>
      <c r="E248" s="187">
        <v>130</v>
      </c>
      <c r="F248" s="187">
        <v>50</v>
      </c>
      <c r="G248" s="187">
        <v>25</v>
      </c>
      <c r="H248" s="187">
        <v>30</v>
      </c>
      <c r="I248" s="187">
        <v>27</v>
      </c>
      <c r="J248" s="187">
        <v>111</v>
      </c>
      <c r="M248" s="186">
        <v>55557.790000000045</v>
      </c>
      <c r="N248" s="184">
        <v>23605.689999999995</v>
      </c>
      <c r="O248" s="184">
        <v>7851.9199999999992</v>
      </c>
      <c r="P248" s="184">
        <v>7943.3099999999986</v>
      </c>
      <c r="Q248" s="184">
        <v>7764.71</v>
      </c>
      <c r="R248" s="184">
        <v>57234.520000000011</v>
      </c>
      <c r="S248" s="74"/>
      <c r="T248" s="74"/>
      <c r="U248" s="185">
        <v>169.38350609756111</v>
      </c>
      <c r="V248" s="185">
        <v>110.82483568075115</v>
      </c>
      <c r="W248" s="185">
        <v>49.074499999999993</v>
      </c>
      <c r="X248" s="185">
        <v>56.335531914893608</v>
      </c>
      <c r="Y248" s="185">
        <v>68.714247787610617</v>
      </c>
      <c r="Z248" s="185">
        <v>153.44375335120645</v>
      </c>
      <c r="AA248" s="4"/>
      <c r="AB248" s="89"/>
      <c r="AC248" s="89"/>
      <c r="AD248" s="176"/>
      <c r="AE248" s="180"/>
      <c r="AF248" s="180"/>
      <c r="AG248" s="180"/>
      <c r="AH248" s="180"/>
      <c r="AI248" s="180"/>
      <c r="AJ248" s="180"/>
      <c r="AK248" s="4"/>
      <c r="AL248" s="4"/>
      <c r="AM248" s="100"/>
      <c r="AN248" s="100"/>
      <c r="AO248" s="100"/>
      <c r="AP248" s="100"/>
      <c r="AQ248" s="100"/>
      <c r="AR248" s="100"/>
      <c r="AS248" s="4"/>
      <c r="AT248" s="4"/>
      <c r="AU248" s="100"/>
      <c r="AV248" s="100"/>
      <c r="AW248" s="100"/>
      <c r="AX248" s="100"/>
      <c r="AY248" s="100"/>
      <c r="AZ248" s="100"/>
      <c r="BA248" s="4"/>
    </row>
    <row r="249" spans="2:53" x14ac:dyDescent="0.2">
      <c r="B249" s="89" t="s">
        <v>537</v>
      </c>
      <c r="C249" s="89"/>
      <c r="D249" s="176">
        <v>8206</v>
      </c>
      <c r="E249" s="187">
        <v>1</v>
      </c>
      <c r="F249" s="187"/>
      <c r="G249" s="187"/>
      <c r="H249" s="187"/>
      <c r="I249" s="187"/>
      <c r="J249" s="187">
        <v>0</v>
      </c>
      <c r="M249" s="186">
        <v>47.53</v>
      </c>
      <c r="N249" s="184"/>
      <c r="O249" s="184"/>
      <c r="P249" s="184"/>
      <c r="Q249" s="184"/>
      <c r="R249" s="184">
        <v>0</v>
      </c>
      <c r="S249" s="74"/>
      <c r="T249" s="74"/>
      <c r="U249" s="185">
        <v>47.53</v>
      </c>
      <c r="V249" s="185"/>
      <c r="W249" s="185"/>
      <c r="X249" s="185"/>
      <c r="Y249" s="185"/>
      <c r="Z249" s="185">
        <v>0</v>
      </c>
      <c r="AA249" s="4"/>
      <c r="AB249" s="89"/>
      <c r="AC249" s="89"/>
      <c r="AD249" s="176"/>
      <c r="AE249" s="180"/>
      <c r="AF249" s="180"/>
      <c r="AG249" s="180"/>
      <c r="AH249" s="180"/>
      <c r="AI249" s="180"/>
      <c r="AJ249" s="180"/>
      <c r="AK249" s="4"/>
      <c r="AL249" s="4"/>
      <c r="AM249" s="100"/>
      <c r="AN249" s="100"/>
      <c r="AO249" s="100"/>
      <c r="AP249" s="100"/>
      <c r="AQ249" s="100"/>
      <c r="AR249" s="100"/>
      <c r="AS249" s="4"/>
      <c r="AT249" s="4"/>
      <c r="AU249" s="100"/>
      <c r="AV249" s="100"/>
      <c r="AW249" s="100"/>
      <c r="AX249" s="100"/>
      <c r="AY249" s="100"/>
      <c r="AZ249" s="100"/>
      <c r="BA249" s="4"/>
    </row>
    <row r="250" spans="2:53" x14ac:dyDescent="0.2">
      <c r="B250" s="89" t="s">
        <v>537</v>
      </c>
      <c r="C250" s="89"/>
      <c r="D250" s="176">
        <v>8602</v>
      </c>
      <c r="E250" s="187"/>
      <c r="F250" s="187">
        <v>1</v>
      </c>
      <c r="G250" s="187"/>
      <c r="H250" s="187"/>
      <c r="I250" s="187"/>
      <c r="J250" s="187">
        <v>0</v>
      </c>
      <c r="M250" s="186">
        <v>152.66</v>
      </c>
      <c r="N250" s="184">
        <v>85</v>
      </c>
      <c r="O250" s="184"/>
      <c r="P250" s="184"/>
      <c r="Q250" s="184"/>
      <c r="R250" s="184">
        <v>0</v>
      </c>
      <c r="S250" s="74"/>
      <c r="T250" s="74"/>
      <c r="U250" s="185">
        <v>152.66</v>
      </c>
      <c r="V250" s="185">
        <v>85</v>
      </c>
      <c r="W250" s="185"/>
      <c r="X250" s="185"/>
      <c r="Y250" s="185"/>
      <c r="Z250" s="185">
        <v>0</v>
      </c>
      <c r="AA250" s="4"/>
      <c r="AB250" s="89"/>
      <c r="AC250" s="89"/>
      <c r="AD250" s="176"/>
      <c r="AE250" s="180"/>
      <c r="AF250" s="180"/>
      <c r="AG250" s="180"/>
      <c r="AH250" s="180"/>
      <c r="AI250" s="180"/>
      <c r="AJ250" s="180"/>
      <c r="AK250" s="4"/>
      <c r="AL250" s="4"/>
      <c r="AM250" s="100"/>
      <c r="AN250" s="100"/>
      <c r="AO250" s="100"/>
      <c r="AP250" s="100"/>
      <c r="AQ250" s="100"/>
      <c r="AR250" s="100"/>
      <c r="AS250" s="4"/>
      <c r="AT250" s="4"/>
      <c r="AU250" s="100"/>
      <c r="AV250" s="100"/>
      <c r="AW250" s="100"/>
      <c r="AX250" s="100"/>
      <c r="AY250" s="100"/>
      <c r="AZ250" s="100"/>
      <c r="BA250" s="4"/>
    </row>
    <row r="251" spans="2:53" x14ac:dyDescent="0.2">
      <c r="B251" s="89" t="s">
        <v>538</v>
      </c>
      <c r="C251" s="89"/>
      <c r="D251" s="176">
        <v>8215</v>
      </c>
      <c r="E251" s="187">
        <v>3</v>
      </c>
      <c r="F251" s="187"/>
      <c r="G251" s="187"/>
      <c r="H251" s="187"/>
      <c r="I251" s="187">
        <v>1</v>
      </c>
      <c r="J251" s="187">
        <v>0</v>
      </c>
      <c r="M251" s="186">
        <v>324.54000000000002</v>
      </c>
      <c r="N251" s="184"/>
      <c r="O251" s="184"/>
      <c r="P251" s="184"/>
      <c r="Q251" s="184">
        <v>964.27</v>
      </c>
      <c r="R251" s="184">
        <v>0</v>
      </c>
      <c r="S251" s="74"/>
      <c r="T251" s="74"/>
      <c r="U251" s="185">
        <v>108.18</v>
      </c>
      <c r="V251" s="185"/>
      <c r="W251" s="185"/>
      <c r="X251" s="185"/>
      <c r="Y251" s="185">
        <v>964.27</v>
      </c>
      <c r="Z251" s="185">
        <v>0</v>
      </c>
      <c r="AA251" s="4"/>
      <c r="AB251" s="89"/>
      <c r="AC251" s="89"/>
      <c r="AD251" s="176"/>
      <c r="AE251" s="180"/>
      <c r="AF251" s="180"/>
      <c r="AG251" s="180"/>
      <c r="AH251" s="180"/>
      <c r="AI251" s="180"/>
      <c r="AJ251" s="180"/>
      <c r="AK251" s="4"/>
      <c r="AL251" s="4"/>
      <c r="AM251" s="100"/>
      <c r="AN251" s="100"/>
      <c r="AO251" s="100"/>
      <c r="AP251" s="100"/>
      <c r="AQ251" s="100"/>
      <c r="AR251" s="100"/>
      <c r="AS251" s="4"/>
      <c r="AT251" s="4"/>
      <c r="AU251" s="100"/>
      <c r="AV251" s="100"/>
      <c r="AW251" s="100"/>
      <c r="AX251" s="100"/>
      <c r="AY251" s="100"/>
      <c r="AZ251" s="100"/>
      <c r="BA251" s="4"/>
    </row>
    <row r="252" spans="2:53" x14ac:dyDescent="0.2">
      <c r="B252" s="89" t="s">
        <v>539</v>
      </c>
      <c r="C252" s="89"/>
      <c r="D252" s="176">
        <v>8037</v>
      </c>
      <c r="E252" s="187">
        <v>4</v>
      </c>
      <c r="F252" s="187"/>
      <c r="G252" s="187">
        <v>1</v>
      </c>
      <c r="H252" s="187"/>
      <c r="I252" s="187"/>
      <c r="J252" s="187">
        <v>2</v>
      </c>
      <c r="M252" s="186">
        <v>1027.1199999999999</v>
      </c>
      <c r="N252" s="184">
        <v>104.67</v>
      </c>
      <c r="O252" s="184">
        <v>128.53</v>
      </c>
      <c r="P252" s="184">
        <v>152.82</v>
      </c>
      <c r="Q252" s="184">
        <v>95.76</v>
      </c>
      <c r="R252" s="184">
        <v>391.39</v>
      </c>
      <c r="S252" s="74"/>
      <c r="T252" s="74"/>
      <c r="U252" s="185">
        <v>205.42399999999998</v>
      </c>
      <c r="V252" s="185">
        <v>104.67</v>
      </c>
      <c r="W252" s="185">
        <v>64.265000000000001</v>
      </c>
      <c r="X252" s="185">
        <v>152.82</v>
      </c>
      <c r="Y252" s="185">
        <v>95.76</v>
      </c>
      <c r="Z252" s="185">
        <v>55.912857142857142</v>
      </c>
      <c r="AA252" s="4"/>
      <c r="AB252" s="89"/>
      <c r="AC252" s="89"/>
      <c r="AD252" s="176"/>
      <c r="AE252" s="180"/>
      <c r="AF252" s="180"/>
      <c r="AG252" s="180"/>
      <c r="AH252" s="180"/>
      <c r="AI252" s="180"/>
      <c r="AJ252" s="180"/>
      <c r="AK252" s="4"/>
      <c r="AL252" s="4"/>
      <c r="AM252" s="100"/>
      <c r="AN252" s="100"/>
      <c r="AO252" s="100"/>
      <c r="AP252" s="100"/>
      <c r="AQ252" s="100"/>
      <c r="AR252" s="100"/>
      <c r="AS252" s="4"/>
      <c r="AT252" s="4"/>
      <c r="AU252" s="100"/>
      <c r="AV252" s="100"/>
      <c r="AW252" s="100"/>
      <c r="AX252" s="100"/>
      <c r="AY252" s="100"/>
      <c r="AZ252" s="100"/>
      <c r="BA252" s="4"/>
    </row>
    <row r="253" spans="2:53" x14ac:dyDescent="0.2">
      <c r="B253" s="89" t="s">
        <v>539</v>
      </c>
      <c r="C253" s="89"/>
      <c r="D253" s="176">
        <v>8215</v>
      </c>
      <c r="E253" s="187">
        <v>7</v>
      </c>
      <c r="F253" s="187"/>
      <c r="G253" s="187"/>
      <c r="H253" s="187"/>
      <c r="I253" s="187"/>
      <c r="J253" s="187">
        <v>2</v>
      </c>
      <c r="M253" s="186">
        <v>783.28</v>
      </c>
      <c r="N253" s="184">
        <v>49.88</v>
      </c>
      <c r="O253" s="184">
        <v>55.11</v>
      </c>
      <c r="P253" s="184">
        <v>65.599999999999994</v>
      </c>
      <c r="Q253" s="184">
        <v>39.51</v>
      </c>
      <c r="R253" s="184">
        <v>322.88</v>
      </c>
      <c r="S253" s="74"/>
      <c r="T253" s="74"/>
      <c r="U253" s="185">
        <v>97.91</v>
      </c>
      <c r="V253" s="185">
        <v>49.88</v>
      </c>
      <c r="W253" s="185">
        <v>55.11</v>
      </c>
      <c r="X253" s="185">
        <v>65.599999999999994</v>
      </c>
      <c r="Y253" s="185">
        <v>39.51</v>
      </c>
      <c r="Z253" s="185">
        <v>35.875555555555557</v>
      </c>
      <c r="AA253" s="4"/>
      <c r="AB253" s="89"/>
      <c r="AC253" s="89"/>
      <c r="AD253" s="176"/>
      <c r="AE253" s="180"/>
      <c r="AF253" s="180"/>
      <c r="AG253" s="180"/>
      <c r="AH253" s="180"/>
      <c r="AI253" s="180"/>
      <c r="AJ253" s="180"/>
      <c r="AK253" s="4"/>
      <c r="AL253" s="4"/>
      <c r="AM253" s="100"/>
      <c r="AN253" s="100"/>
      <c r="AO253" s="100"/>
      <c r="AP253" s="100"/>
      <c r="AQ253" s="100"/>
      <c r="AR253" s="100"/>
      <c r="AS253" s="4"/>
      <c r="AT253" s="4"/>
      <c r="AU253" s="100"/>
      <c r="AV253" s="100"/>
      <c r="AW253" s="100"/>
      <c r="AX253" s="100"/>
      <c r="AY253" s="100"/>
      <c r="AZ253" s="100"/>
      <c r="BA253" s="4"/>
    </row>
    <row r="254" spans="2:53" x14ac:dyDescent="0.2">
      <c r="B254" s="89" t="s">
        <v>539</v>
      </c>
      <c r="C254" s="89"/>
      <c r="D254" s="176">
        <v>8217</v>
      </c>
      <c r="E254" s="187">
        <v>2</v>
      </c>
      <c r="F254" s="187"/>
      <c r="G254" s="187"/>
      <c r="H254" s="187"/>
      <c r="I254" s="187"/>
      <c r="J254" s="187">
        <v>1</v>
      </c>
      <c r="M254" s="186">
        <v>69.570000000000007</v>
      </c>
      <c r="N254" s="184"/>
      <c r="O254" s="184"/>
      <c r="P254" s="184"/>
      <c r="Q254" s="184"/>
      <c r="R254" s="184">
        <v>306.41000000000003</v>
      </c>
      <c r="S254" s="74"/>
      <c r="T254" s="74"/>
      <c r="U254" s="185">
        <v>34.785000000000004</v>
      </c>
      <c r="V254" s="185"/>
      <c r="W254" s="185"/>
      <c r="X254" s="185"/>
      <c r="Y254" s="185"/>
      <c r="Z254" s="185">
        <v>102.13666666666667</v>
      </c>
      <c r="AA254" s="4"/>
      <c r="AB254" s="89"/>
      <c r="AC254" s="89"/>
      <c r="AD254" s="176"/>
      <c r="AE254" s="180"/>
      <c r="AF254" s="180"/>
      <c r="AG254" s="180"/>
      <c r="AH254" s="180"/>
      <c r="AI254" s="180"/>
      <c r="AJ254" s="180"/>
      <c r="AK254" s="4"/>
      <c r="AL254" s="4"/>
      <c r="AM254" s="100"/>
      <c r="AN254" s="100"/>
      <c r="AO254" s="100"/>
      <c r="AP254" s="100"/>
      <c r="AQ254" s="100"/>
      <c r="AR254" s="100"/>
      <c r="AS254" s="4"/>
      <c r="AT254" s="4"/>
      <c r="AU254" s="100"/>
      <c r="AV254" s="100"/>
      <c r="AW254" s="100"/>
      <c r="AX254" s="100"/>
      <c r="AY254" s="100"/>
      <c r="AZ254" s="100"/>
      <c r="BA254" s="4"/>
    </row>
    <row r="255" spans="2:53" x14ac:dyDescent="0.2">
      <c r="B255" s="89" t="s">
        <v>540</v>
      </c>
      <c r="C255" s="89"/>
      <c r="D255" s="176">
        <v>8322</v>
      </c>
      <c r="E255" s="187"/>
      <c r="F255" s="187"/>
      <c r="G255" s="187"/>
      <c r="H255" s="187"/>
      <c r="I255" s="187"/>
      <c r="J255" s="187">
        <v>1</v>
      </c>
      <c r="M255" s="186">
        <v>70.47</v>
      </c>
      <c r="N255" s="184">
        <v>30.54</v>
      </c>
      <c r="O255" s="184">
        <v>9.4600000000000009</v>
      </c>
      <c r="P255" s="184">
        <v>12.25</v>
      </c>
      <c r="Q255" s="184">
        <v>9.4600000000000009</v>
      </c>
      <c r="R255" s="184">
        <v>15.9</v>
      </c>
      <c r="S255" s="74"/>
      <c r="T255" s="74"/>
      <c r="U255" s="185">
        <v>70.47</v>
      </c>
      <c r="V255" s="185">
        <v>30.54</v>
      </c>
      <c r="W255" s="185">
        <v>9.4600000000000009</v>
      </c>
      <c r="X255" s="185">
        <v>12.25</v>
      </c>
      <c r="Y255" s="185">
        <v>9.4600000000000009</v>
      </c>
      <c r="Z255" s="185">
        <v>15.9</v>
      </c>
      <c r="AA255" s="4"/>
      <c r="AB255" s="89"/>
      <c r="AC255" s="89"/>
      <c r="AD255" s="176"/>
      <c r="AE255" s="180"/>
      <c r="AF255" s="180"/>
      <c r="AG255" s="180"/>
      <c r="AH255" s="180"/>
      <c r="AI255" s="180"/>
      <c r="AJ255" s="180"/>
      <c r="AK255" s="4"/>
      <c r="AL255" s="4"/>
      <c r="AM255" s="100"/>
      <c r="AN255" s="100"/>
      <c r="AO255" s="100"/>
      <c r="AP255" s="100"/>
      <c r="AQ255" s="100"/>
      <c r="AR255" s="100"/>
      <c r="AS255" s="4"/>
      <c r="AT255" s="4"/>
      <c r="AU255" s="100"/>
      <c r="AV255" s="100"/>
      <c r="AW255" s="100"/>
      <c r="AX255" s="100"/>
      <c r="AY255" s="100"/>
      <c r="AZ255" s="100"/>
      <c r="BA255" s="4"/>
    </row>
    <row r="256" spans="2:53" x14ac:dyDescent="0.2">
      <c r="B256" s="89" t="s">
        <v>540</v>
      </c>
      <c r="C256" s="89"/>
      <c r="D256" s="176">
        <v>8344</v>
      </c>
      <c r="E256" s="187">
        <v>71</v>
      </c>
      <c r="F256" s="187">
        <v>51</v>
      </c>
      <c r="G256" s="187">
        <v>21</v>
      </c>
      <c r="H256" s="187">
        <v>24</v>
      </c>
      <c r="I256" s="187">
        <v>10</v>
      </c>
      <c r="J256" s="187">
        <v>119</v>
      </c>
      <c r="M256" s="186">
        <v>35945.070000000007</v>
      </c>
      <c r="N256" s="184">
        <v>21577.459999999995</v>
      </c>
      <c r="O256" s="184">
        <v>13422.679999999989</v>
      </c>
      <c r="P256" s="184">
        <v>8196.34</v>
      </c>
      <c r="Q256" s="184">
        <v>3870.81</v>
      </c>
      <c r="R256" s="184">
        <v>59899.449999999975</v>
      </c>
      <c r="S256" s="74"/>
      <c r="T256" s="74"/>
      <c r="U256" s="185">
        <v>139.86408560311287</v>
      </c>
      <c r="V256" s="185">
        <v>104.23893719806762</v>
      </c>
      <c r="W256" s="185">
        <v>85.49477707006362</v>
      </c>
      <c r="X256" s="185">
        <v>58.545285714285718</v>
      </c>
      <c r="Y256" s="185">
        <v>32.52781512605042</v>
      </c>
      <c r="Z256" s="185">
        <v>202.36300675675668</v>
      </c>
      <c r="AA256" s="4"/>
      <c r="AB256" s="89"/>
      <c r="AC256" s="89"/>
      <c r="AD256" s="176"/>
      <c r="AE256" s="180"/>
      <c r="AF256" s="180"/>
      <c r="AG256" s="180"/>
      <c r="AH256" s="180"/>
      <c r="AI256" s="180"/>
      <c r="AJ256" s="180"/>
      <c r="AK256" s="4"/>
      <c r="AL256" s="4"/>
      <c r="AM256" s="100"/>
      <c r="AN256" s="100"/>
      <c r="AO256" s="100"/>
      <c r="AP256" s="100"/>
      <c r="AQ256" s="100"/>
      <c r="AR256" s="100"/>
      <c r="AS256" s="4"/>
      <c r="AT256" s="4"/>
      <c r="AU256" s="100"/>
      <c r="AV256" s="100"/>
      <c r="AW256" s="100"/>
      <c r="AX256" s="100"/>
      <c r="AY256" s="100"/>
      <c r="AZ256" s="100"/>
      <c r="BA256" s="4"/>
    </row>
    <row r="257" spans="2:53" x14ac:dyDescent="0.2">
      <c r="B257" s="89" t="s">
        <v>540</v>
      </c>
      <c r="C257" s="89"/>
      <c r="D257" s="176">
        <v>8360</v>
      </c>
      <c r="E257" s="187">
        <v>1</v>
      </c>
      <c r="F257" s="187">
        <v>1</v>
      </c>
      <c r="G257" s="187"/>
      <c r="H257" s="187"/>
      <c r="I257" s="187"/>
      <c r="J257" s="187">
        <v>1</v>
      </c>
      <c r="M257" s="186">
        <v>533.4</v>
      </c>
      <c r="N257" s="184">
        <v>149.78</v>
      </c>
      <c r="O257" s="184">
        <v>59.9</v>
      </c>
      <c r="P257" s="184">
        <v>65.599999999999994</v>
      </c>
      <c r="Q257" s="184">
        <v>53</v>
      </c>
      <c r="R257" s="184">
        <v>294.06</v>
      </c>
      <c r="S257" s="74"/>
      <c r="T257" s="74"/>
      <c r="U257" s="185">
        <v>177.79999999999998</v>
      </c>
      <c r="V257" s="185">
        <v>74.89</v>
      </c>
      <c r="W257" s="185">
        <v>59.9</v>
      </c>
      <c r="X257" s="185">
        <v>65.599999999999994</v>
      </c>
      <c r="Y257" s="185">
        <v>53</v>
      </c>
      <c r="Z257" s="185">
        <v>98.02</v>
      </c>
      <c r="AA257" s="4"/>
      <c r="AB257" s="89"/>
      <c r="AC257" s="89"/>
      <c r="AD257" s="176"/>
      <c r="AE257" s="180"/>
      <c r="AF257" s="180"/>
      <c r="AG257" s="180"/>
      <c r="AH257" s="180"/>
      <c r="AI257" s="180"/>
      <c r="AJ257" s="180"/>
      <c r="AK257" s="4"/>
      <c r="AL257" s="4"/>
      <c r="AM257" s="100"/>
      <c r="AN257" s="100"/>
      <c r="AO257" s="100"/>
      <c r="AP257" s="100"/>
      <c r="AQ257" s="100"/>
      <c r="AR257" s="100"/>
      <c r="AS257" s="4"/>
      <c r="AT257" s="4"/>
      <c r="AU257" s="100"/>
      <c r="AV257" s="100"/>
      <c r="AW257" s="100"/>
      <c r="AX257" s="100"/>
      <c r="AY257" s="100"/>
      <c r="AZ257" s="100"/>
      <c r="BA257" s="4"/>
    </row>
    <row r="258" spans="2:53" x14ac:dyDescent="0.2">
      <c r="B258" s="89" t="s">
        <v>541</v>
      </c>
      <c r="C258" s="89"/>
      <c r="D258" s="176">
        <v>8345</v>
      </c>
      <c r="E258" s="187">
        <v>9</v>
      </c>
      <c r="F258" s="187">
        <v>3</v>
      </c>
      <c r="G258" s="187">
        <v>9</v>
      </c>
      <c r="H258" s="187">
        <v>1</v>
      </c>
      <c r="I258" s="187">
        <v>2</v>
      </c>
      <c r="J258" s="187">
        <v>20</v>
      </c>
      <c r="M258" s="186">
        <v>4524.6000000000004</v>
      </c>
      <c r="N258" s="184">
        <v>3518.4</v>
      </c>
      <c r="O258" s="184">
        <v>2429.63</v>
      </c>
      <c r="P258" s="184">
        <v>408.67</v>
      </c>
      <c r="Q258" s="184">
        <v>347.13</v>
      </c>
      <c r="R258" s="184">
        <v>8268.9</v>
      </c>
      <c r="S258" s="74"/>
      <c r="T258" s="74"/>
      <c r="U258" s="185">
        <v>133.07647058823531</v>
      </c>
      <c r="V258" s="185">
        <v>121.32413793103449</v>
      </c>
      <c r="W258" s="185">
        <v>83.780344827586205</v>
      </c>
      <c r="X258" s="185">
        <v>20.433500000000002</v>
      </c>
      <c r="Y258" s="185">
        <v>18.27</v>
      </c>
      <c r="Z258" s="185">
        <v>187.92954545454543</v>
      </c>
      <c r="AA258" s="4"/>
      <c r="AB258" s="89"/>
      <c r="AC258" s="89"/>
      <c r="AD258" s="176"/>
      <c r="AE258" s="180"/>
      <c r="AF258" s="180"/>
      <c r="AG258" s="180"/>
      <c r="AH258" s="180"/>
      <c r="AI258" s="180"/>
      <c r="AJ258" s="180"/>
      <c r="AK258" s="4"/>
      <c r="AL258" s="4"/>
      <c r="AM258" s="100"/>
      <c r="AN258" s="100"/>
      <c r="AO258" s="100"/>
      <c r="AP258" s="100"/>
      <c r="AQ258" s="100"/>
      <c r="AR258" s="100"/>
      <c r="AS258" s="4"/>
      <c r="AT258" s="4"/>
      <c r="AU258" s="100"/>
      <c r="AV258" s="100"/>
      <c r="AW258" s="100"/>
      <c r="AX258" s="100"/>
      <c r="AY258" s="100"/>
      <c r="AZ258" s="100"/>
      <c r="BA258" s="4"/>
    </row>
    <row r="259" spans="2:53" x14ac:dyDescent="0.2">
      <c r="B259" s="89" t="s">
        <v>542</v>
      </c>
      <c r="C259" s="89"/>
      <c r="D259" s="176">
        <v>8346</v>
      </c>
      <c r="E259" s="187">
        <v>21</v>
      </c>
      <c r="F259" s="187">
        <v>12</v>
      </c>
      <c r="G259" s="187">
        <v>14</v>
      </c>
      <c r="H259" s="187">
        <v>7</v>
      </c>
      <c r="I259" s="187">
        <v>3</v>
      </c>
      <c r="J259" s="187">
        <v>33</v>
      </c>
      <c r="M259" s="186">
        <v>14085.580000000007</v>
      </c>
      <c r="N259" s="184">
        <v>7589.0000000000018</v>
      </c>
      <c r="O259" s="184">
        <v>3490.52</v>
      </c>
      <c r="P259" s="184">
        <v>1684.28</v>
      </c>
      <c r="Q259" s="184">
        <v>1390.4199999999998</v>
      </c>
      <c r="R259" s="184">
        <v>14647.880000000003</v>
      </c>
      <c r="S259" s="74"/>
      <c r="T259" s="74"/>
      <c r="U259" s="185">
        <v>169.7057831325302</v>
      </c>
      <c r="V259" s="185">
        <v>133.14035087719301</v>
      </c>
      <c r="W259" s="185">
        <v>74.266382978723399</v>
      </c>
      <c r="X259" s="185">
        <v>48.122285714285717</v>
      </c>
      <c r="Y259" s="185">
        <v>47.945517241379306</v>
      </c>
      <c r="Z259" s="185">
        <v>162.75422222222227</v>
      </c>
      <c r="AA259" s="4"/>
      <c r="AB259" s="89"/>
      <c r="AC259" s="89"/>
      <c r="AD259" s="176"/>
      <c r="AE259" s="180"/>
      <c r="AF259" s="180"/>
      <c r="AG259" s="180"/>
      <c r="AH259" s="180"/>
      <c r="AI259" s="180"/>
      <c r="AJ259" s="180"/>
      <c r="AK259" s="4"/>
      <c r="AL259" s="4"/>
      <c r="AM259" s="100"/>
      <c r="AN259" s="100"/>
      <c r="AO259" s="100"/>
      <c r="AP259" s="100"/>
      <c r="AQ259" s="100"/>
      <c r="AR259" s="100"/>
      <c r="AS259" s="4"/>
      <c r="AT259" s="4"/>
      <c r="AU259" s="100"/>
      <c r="AV259" s="100"/>
      <c r="AW259" s="100"/>
      <c r="AX259" s="100"/>
      <c r="AY259" s="100"/>
      <c r="AZ259" s="100"/>
      <c r="BA259" s="4"/>
    </row>
    <row r="260" spans="2:53" x14ac:dyDescent="0.2">
      <c r="B260" s="89" t="s">
        <v>543</v>
      </c>
      <c r="C260" s="89"/>
      <c r="D260" s="176">
        <v>8347</v>
      </c>
      <c r="E260" s="187">
        <v>2</v>
      </c>
      <c r="F260" s="187"/>
      <c r="G260" s="187">
        <v>1</v>
      </c>
      <c r="H260" s="187"/>
      <c r="I260" s="187"/>
      <c r="J260" s="187">
        <v>6</v>
      </c>
      <c r="M260" s="186">
        <v>1228.75</v>
      </c>
      <c r="N260" s="184">
        <v>437.26</v>
      </c>
      <c r="O260" s="184">
        <v>3131.25</v>
      </c>
      <c r="P260" s="184">
        <v>171.95</v>
      </c>
      <c r="Q260" s="184">
        <v>164.07</v>
      </c>
      <c r="R260" s="184">
        <v>2224.12</v>
      </c>
      <c r="S260" s="74"/>
      <c r="T260" s="74"/>
      <c r="U260" s="185">
        <v>153.59375</v>
      </c>
      <c r="V260" s="185">
        <v>87.451999999999998</v>
      </c>
      <c r="W260" s="185">
        <v>521.875</v>
      </c>
      <c r="X260" s="185">
        <v>42.987499999999997</v>
      </c>
      <c r="Y260" s="185">
        <v>41.017499999999998</v>
      </c>
      <c r="Z260" s="185">
        <v>247.12444444444444</v>
      </c>
      <c r="AA260" s="4"/>
      <c r="AB260" s="89"/>
      <c r="AC260" s="89"/>
      <c r="AD260" s="176"/>
      <c r="AE260" s="180"/>
      <c r="AF260" s="180"/>
      <c r="AG260" s="180"/>
      <c r="AH260" s="180"/>
      <c r="AI260" s="180"/>
      <c r="AJ260" s="180"/>
      <c r="AK260" s="4"/>
      <c r="AL260" s="4"/>
      <c r="AM260" s="100"/>
      <c r="AN260" s="100"/>
      <c r="AO260" s="100"/>
      <c r="AP260" s="100"/>
      <c r="AQ260" s="100"/>
      <c r="AR260" s="100"/>
      <c r="AS260" s="4"/>
      <c r="AT260" s="4"/>
      <c r="AU260" s="100"/>
      <c r="AV260" s="100"/>
      <c r="AW260" s="100"/>
      <c r="AX260" s="100"/>
      <c r="AY260" s="100"/>
      <c r="AZ260" s="100"/>
      <c r="BA260" s="4"/>
    </row>
    <row r="261" spans="2:53" x14ac:dyDescent="0.2">
      <c r="B261" s="89" t="s">
        <v>544</v>
      </c>
      <c r="C261" s="89"/>
      <c r="D261" s="176">
        <v>8204</v>
      </c>
      <c r="E261" s="187">
        <v>104</v>
      </c>
      <c r="F261" s="187">
        <v>22</v>
      </c>
      <c r="G261" s="187">
        <v>18</v>
      </c>
      <c r="H261" s="187">
        <v>11</v>
      </c>
      <c r="I261" s="187">
        <v>9</v>
      </c>
      <c r="J261" s="187">
        <v>50</v>
      </c>
      <c r="M261" s="186">
        <v>20957.350000000006</v>
      </c>
      <c r="N261" s="184">
        <v>6071.2800000000007</v>
      </c>
      <c r="O261" s="184">
        <v>3237.5200000000013</v>
      </c>
      <c r="P261" s="184">
        <v>2246.29</v>
      </c>
      <c r="Q261" s="184">
        <v>1441.7100000000003</v>
      </c>
      <c r="R261" s="184">
        <v>19160.120000000003</v>
      </c>
      <c r="S261" s="74"/>
      <c r="T261" s="74"/>
      <c r="U261" s="185">
        <v>102.23097560975613</v>
      </c>
      <c r="V261" s="185">
        <v>63.908210526315798</v>
      </c>
      <c r="W261" s="185">
        <v>43.750270270270292</v>
      </c>
      <c r="X261" s="185">
        <v>37.438166666666667</v>
      </c>
      <c r="Y261" s="185">
        <v>30.035625000000007</v>
      </c>
      <c r="Z261" s="185">
        <v>89.53327102803739</v>
      </c>
      <c r="AA261" s="4"/>
      <c r="AB261" s="89"/>
      <c r="AC261" s="89"/>
      <c r="AD261" s="176"/>
      <c r="AE261" s="180"/>
      <c r="AF261" s="180"/>
      <c r="AG261" s="180"/>
      <c r="AH261" s="180"/>
      <c r="AI261" s="180"/>
      <c r="AJ261" s="180"/>
      <c r="AK261" s="4"/>
      <c r="AL261" s="4"/>
      <c r="AM261" s="100"/>
      <c r="AN261" s="100"/>
      <c r="AO261" s="100"/>
      <c r="AP261" s="100"/>
      <c r="AQ261" s="100"/>
      <c r="AR261" s="100"/>
      <c r="AS261" s="4"/>
      <c r="AT261" s="4"/>
      <c r="AU261" s="100"/>
      <c r="AV261" s="100"/>
      <c r="AW261" s="100"/>
      <c r="AX261" s="100"/>
      <c r="AY261" s="100"/>
      <c r="AZ261" s="100"/>
      <c r="BA261" s="4"/>
    </row>
    <row r="262" spans="2:53" x14ac:dyDescent="0.2">
      <c r="B262" s="89" t="s">
        <v>755</v>
      </c>
      <c r="C262" s="89"/>
      <c r="D262" s="176">
        <v>8260</v>
      </c>
      <c r="E262" s="187">
        <v>1</v>
      </c>
      <c r="F262" s="187"/>
      <c r="G262" s="187"/>
      <c r="H262" s="187"/>
      <c r="I262" s="187"/>
      <c r="J262" s="187">
        <v>0</v>
      </c>
      <c r="M262" s="186">
        <v>45</v>
      </c>
      <c r="N262" s="184"/>
      <c r="O262" s="184"/>
      <c r="P262" s="184"/>
      <c r="Q262" s="184"/>
      <c r="R262" s="184">
        <v>0</v>
      </c>
      <c r="S262" s="74"/>
      <c r="T262" s="74"/>
      <c r="U262" s="185">
        <v>45</v>
      </c>
      <c r="V262" s="185"/>
      <c r="W262" s="185"/>
      <c r="X262" s="185"/>
      <c r="Y262" s="185"/>
      <c r="Z262" s="185">
        <v>0</v>
      </c>
      <c r="AA262" s="4"/>
      <c r="AB262" s="89"/>
      <c r="AC262" s="89"/>
      <c r="AD262" s="176"/>
      <c r="AE262" s="180"/>
      <c r="AF262" s="180"/>
      <c r="AG262" s="180"/>
      <c r="AH262" s="180"/>
      <c r="AI262" s="180"/>
      <c r="AJ262" s="180"/>
      <c r="AK262" s="4"/>
      <c r="AL262" s="4"/>
      <c r="AM262" s="100"/>
      <c r="AN262" s="100"/>
      <c r="AO262" s="100"/>
      <c r="AP262" s="100"/>
      <c r="AQ262" s="100"/>
      <c r="AR262" s="100"/>
      <c r="AS262" s="4"/>
      <c r="AT262" s="4"/>
      <c r="AU262" s="100"/>
      <c r="AV262" s="100"/>
      <c r="AW262" s="100"/>
      <c r="AX262" s="100"/>
      <c r="AY262" s="100"/>
      <c r="AZ262" s="100"/>
      <c r="BA262" s="4"/>
    </row>
    <row r="263" spans="2:53" x14ac:dyDescent="0.2">
      <c r="B263" s="89" t="s">
        <v>545</v>
      </c>
      <c r="C263" s="89"/>
      <c r="D263" s="176">
        <v>8260</v>
      </c>
      <c r="E263" s="187">
        <v>16</v>
      </c>
      <c r="F263" s="187">
        <v>22</v>
      </c>
      <c r="G263" s="187">
        <v>18</v>
      </c>
      <c r="H263" s="187">
        <v>5</v>
      </c>
      <c r="I263" s="187">
        <v>3</v>
      </c>
      <c r="J263" s="187">
        <v>23</v>
      </c>
      <c r="M263" s="186">
        <v>3733.66</v>
      </c>
      <c r="N263" s="184">
        <v>2849.4500000000003</v>
      </c>
      <c r="O263" s="184">
        <v>2258.23</v>
      </c>
      <c r="P263" s="184">
        <v>1302.7000000000003</v>
      </c>
      <c r="Q263" s="184">
        <v>465.06999999999994</v>
      </c>
      <c r="R263" s="184">
        <v>3971.3700000000003</v>
      </c>
      <c r="S263" s="74"/>
      <c r="T263" s="74"/>
      <c r="U263" s="185">
        <v>86.829302325581395</v>
      </c>
      <c r="V263" s="185">
        <v>42.529104477611945</v>
      </c>
      <c r="W263" s="185">
        <v>52.516976744186046</v>
      </c>
      <c r="X263" s="185">
        <v>62.033333333333346</v>
      </c>
      <c r="Y263" s="185">
        <v>25.83722222222222</v>
      </c>
      <c r="Z263" s="185">
        <v>45.64793103448276</v>
      </c>
      <c r="AA263" s="4"/>
      <c r="AB263" s="89"/>
      <c r="AC263" s="89"/>
      <c r="AD263" s="176"/>
      <c r="AE263" s="180"/>
      <c r="AF263" s="180"/>
      <c r="AG263" s="180"/>
      <c r="AH263" s="180"/>
      <c r="AI263" s="180"/>
      <c r="AJ263" s="180"/>
      <c r="AK263" s="4"/>
      <c r="AL263" s="4"/>
      <c r="AM263" s="100"/>
      <c r="AN263" s="100"/>
      <c r="AO263" s="100"/>
      <c r="AP263" s="100"/>
      <c r="AQ263" s="100"/>
      <c r="AR263" s="100"/>
      <c r="AS263" s="4"/>
      <c r="AT263" s="4"/>
      <c r="AU263" s="100"/>
      <c r="AV263" s="100"/>
      <c r="AW263" s="100"/>
      <c r="AX263" s="100"/>
      <c r="AY263" s="100"/>
      <c r="AZ263" s="100"/>
      <c r="BA263" s="4"/>
    </row>
    <row r="264" spans="2:53" x14ac:dyDescent="0.2">
      <c r="B264" s="89" t="s">
        <v>757</v>
      </c>
      <c r="C264" s="89"/>
      <c r="D264" s="176">
        <v>8225</v>
      </c>
      <c r="E264" s="187">
        <v>141</v>
      </c>
      <c r="F264" s="187">
        <v>75</v>
      </c>
      <c r="G264" s="187">
        <v>36</v>
      </c>
      <c r="H264" s="187">
        <v>27</v>
      </c>
      <c r="I264" s="187">
        <v>17</v>
      </c>
      <c r="J264" s="187">
        <v>132</v>
      </c>
      <c r="M264" s="186">
        <v>65132.210000000014</v>
      </c>
      <c r="N264" s="184">
        <v>26016.48999999998</v>
      </c>
      <c r="O264" s="184">
        <v>9584.2299999999977</v>
      </c>
      <c r="P264" s="184">
        <v>8370.4500000000044</v>
      </c>
      <c r="Q264" s="184">
        <v>5281.680000000003</v>
      </c>
      <c r="R264" s="184">
        <v>68032.62</v>
      </c>
      <c r="S264" s="74"/>
      <c r="T264" s="74"/>
      <c r="U264" s="185">
        <v>167.00566666666671</v>
      </c>
      <c r="V264" s="185">
        <v>102.8319762845849</v>
      </c>
      <c r="W264" s="185">
        <v>52.372841530054636</v>
      </c>
      <c r="X264" s="185">
        <v>54.708823529411795</v>
      </c>
      <c r="Y264" s="185">
        <v>41.263125000000024</v>
      </c>
      <c r="Z264" s="185">
        <v>158.95471962616821</v>
      </c>
      <c r="AA264" s="4"/>
      <c r="AB264" s="89"/>
      <c r="AC264" s="89"/>
      <c r="AD264" s="176"/>
      <c r="AE264" s="180"/>
      <c r="AF264" s="180"/>
      <c r="AG264" s="180"/>
      <c r="AH264" s="180"/>
      <c r="AI264" s="180"/>
      <c r="AJ264" s="180"/>
      <c r="AK264" s="4"/>
      <c r="AL264" s="4"/>
      <c r="AM264" s="100"/>
      <c r="AN264" s="100"/>
      <c r="AO264" s="100"/>
      <c r="AP264" s="100"/>
      <c r="AQ264" s="100"/>
      <c r="AR264" s="100"/>
      <c r="AS264" s="4"/>
      <c r="AT264" s="4"/>
      <c r="AU264" s="100"/>
      <c r="AV264" s="100"/>
      <c r="AW264" s="100"/>
      <c r="AX264" s="100"/>
      <c r="AY264" s="100"/>
      <c r="AZ264" s="100"/>
      <c r="BA264" s="4"/>
    </row>
    <row r="265" spans="2:53" x14ac:dyDescent="0.2">
      <c r="B265" s="89" t="s">
        <v>759</v>
      </c>
      <c r="C265" s="89"/>
      <c r="D265" s="176">
        <v>8226</v>
      </c>
      <c r="E265" s="187">
        <v>1</v>
      </c>
      <c r="F265" s="187"/>
      <c r="G265" s="187"/>
      <c r="H265" s="187">
        <v>1</v>
      </c>
      <c r="I265" s="187"/>
      <c r="J265" s="187">
        <v>0</v>
      </c>
      <c r="M265" s="186">
        <v>219.61</v>
      </c>
      <c r="N265" s="184">
        <v>71.64</v>
      </c>
      <c r="O265" s="184">
        <v>20.149999999999999</v>
      </c>
      <c r="P265" s="184">
        <v>50.26</v>
      </c>
      <c r="Q265" s="184"/>
      <c r="R265" s="184">
        <v>0</v>
      </c>
      <c r="S265" s="74"/>
      <c r="T265" s="74"/>
      <c r="U265" s="185">
        <v>109.80500000000001</v>
      </c>
      <c r="V265" s="185">
        <v>71.64</v>
      </c>
      <c r="W265" s="185">
        <v>20.149999999999999</v>
      </c>
      <c r="X265" s="185">
        <v>50.26</v>
      </c>
      <c r="Y265" s="185"/>
      <c r="Z265" s="185">
        <v>0</v>
      </c>
      <c r="AA265" s="4"/>
      <c r="AB265" s="89"/>
      <c r="AC265" s="89"/>
      <c r="AD265" s="176"/>
      <c r="AE265" s="180"/>
      <c r="AF265" s="180"/>
      <c r="AG265" s="180"/>
      <c r="AH265" s="180"/>
      <c r="AI265" s="180"/>
      <c r="AJ265" s="180"/>
      <c r="AK265" s="4"/>
      <c r="AL265" s="4"/>
      <c r="AM265" s="100"/>
      <c r="AN265" s="100"/>
      <c r="AO265" s="100"/>
      <c r="AP265" s="100"/>
      <c r="AQ265" s="100"/>
      <c r="AR265" s="100"/>
      <c r="AS265" s="4"/>
      <c r="AT265" s="4"/>
      <c r="AU265" s="100"/>
      <c r="AV265" s="100"/>
      <c r="AW265" s="100"/>
      <c r="AX265" s="100"/>
      <c r="AY265" s="100"/>
      <c r="AZ265" s="100"/>
      <c r="BA265" s="4"/>
    </row>
    <row r="266" spans="2:53" x14ac:dyDescent="0.2">
      <c r="B266" s="89" t="s">
        <v>546</v>
      </c>
      <c r="C266" s="89"/>
      <c r="D266" s="176">
        <v>8225</v>
      </c>
      <c r="E266" s="187"/>
      <c r="F266" s="187"/>
      <c r="G266" s="187"/>
      <c r="H266" s="187"/>
      <c r="I266" s="187"/>
      <c r="J266" s="187">
        <v>1</v>
      </c>
      <c r="M266" s="186">
        <v>86.46</v>
      </c>
      <c r="N266" s="184">
        <v>63.93</v>
      </c>
      <c r="O266" s="184">
        <v>29.1</v>
      </c>
      <c r="P266" s="184">
        <v>27.28</v>
      </c>
      <c r="Q266" s="184">
        <v>26.93</v>
      </c>
      <c r="R266" s="184">
        <v>722.14</v>
      </c>
      <c r="S266" s="74"/>
      <c r="T266" s="74"/>
      <c r="U266" s="185">
        <v>86.46</v>
      </c>
      <c r="V266" s="185">
        <v>63.93</v>
      </c>
      <c r="W266" s="185">
        <v>29.1</v>
      </c>
      <c r="X266" s="185">
        <v>27.28</v>
      </c>
      <c r="Y266" s="185">
        <v>26.93</v>
      </c>
      <c r="Z266" s="185">
        <v>722.14</v>
      </c>
      <c r="AA266" s="4"/>
      <c r="AB266" s="89"/>
      <c r="AC266" s="89"/>
      <c r="AD266" s="176"/>
      <c r="AE266" s="180"/>
      <c r="AF266" s="180"/>
      <c r="AG266" s="180"/>
      <c r="AH266" s="180"/>
      <c r="AI266" s="180"/>
      <c r="AJ266" s="180"/>
      <c r="AK266" s="4"/>
      <c r="AL266" s="4"/>
      <c r="AM266" s="100"/>
      <c r="AN266" s="100"/>
      <c r="AO266" s="100"/>
      <c r="AP266" s="100"/>
      <c r="AQ266" s="100"/>
      <c r="AR266" s="100"/>
      <c r="AS266" s="4"/>
      <c r="AT266" s="4"/>
      <c r="AU266" s="100"/>
      <c r="AV266" s="100"/>
      <c r="AW266" s="100"/>
      <c r="AX266" s="100"/>
      <c r="AY266" s="100"/>
      <c r="AZ266" s="100"/>
      <c r="BA266" s="4"/>
    </row>
    <row r="267" spans="2:53" x14ac:dyDescent="0.2">
      <c r="B267" s="89" t="s">
        <v>546</v>
      </c>
      <c r="C267" s="89"/>
      <c r="D267" s="176">
        <v>8226</v>
      </c>
      <c r="E267" s="187">
        <v>737</v>
      </c>
      <c r="F267" s="187">
        <v>168</v>
      </c>
      <c r="G267" s="187">
        <v>74</v>
      </c>
      <c r="H267" s="187">
        <v>53</v>
      </c>
      <c r="I267" s="187">
        <v>47</v>
      </c>
      <c r="J267" s="187">
        <v>222</v>
      </c>
      <c r="M267" s="186">
        <v>118544.74</v>
      </c>
      <c r="N267" s="184">
        <v>33436.880000000012</v>
      </c>
      <c r="O267" s="184">
        <v>11257.599999999988</v>
      </c>
      <c r="P267" s="184">
        <v>7442.5399999999991</v>
      </c>
      <c r="Q267" s="184">
        <v>10809.509999999991</v>
      </c>
      <c r="R267" s="184">
        <v>47512.159999999982</v>
      </c>
      <c r="S267" s="74"/>
      <c r="T267" s="74"/>
      <c r="U267" s="185">
        <v>93.122340926944233</v>
      </c>
      <c r="V267" s="185">
        <v>62.498841121495346</v>
      </c>
      <c r="W267" s="185">
        <v>30.262365591397817</v>
      </c>
      <c r="X267" s="185">
        <v>25.488150684931504</v>
      </c>
      <c r="Y267" s="185">
        <v>43.941097560975571</v>
      </c>
      <c r="Z267" s="185">
        <v>36.519723289777083</v>
      </c>
      <c r="AA267" s="4"/>
      <c r="AB267" s="89"/>
      <c r="AC267" s="89"/>
      <c r="AD267" s="176"/>
      <c r="AE267" s="180"/>
      <c r="AF267" s="180"/>
      <c r="AG267" s="180"/>
      <c r="AH267" s="180"/>
      <c r="AI267" s="180"/>
      <c r="AJ267" s="180"/>
      <c r="AK267" s="4"/>
      <c r="AL267" s="4"/>
      <c r="AM267" s="100"/>
      <c r="AN267" s="100"/>
      <c r="AO267" s="100"/>
      <c r="AP267" s="100"/>
      <c r="AQ267" s="100"/>
      <c r="AR267" s="100"/>
      <c r="AS267" s="4"/>
      <c r="AT267" s="4"/>
      <c r="AU267" s="100"/>
      <c r="AV267" s="100"/>
      <c r="AW267" s="100"/>
      <c r="AX267" s="100"/>
      <c r="AY267" s="100"/>
      <c r="AZ267" s="100"/>
      <c r="BA267" s="4"/>
    </row>
    <row r="268" spans="2:53" x14ac:dyDescent="0.2">
      <c r="B268" s="89" t="s">
        <v>547</v>
      </c>
      <c r="C268" s="89"/>
      <c r="D268" s="176">
        <v>8230</v>
      </c>
      <c r="E268" s="187">
        <v>104</v>
      </c>
      <c r="F268" s="187">
        <v>37</v>
      </c>
      <c r="G268" s="187">
        <v>17</v>
      </c>
      <c r="H268" s="187">
        <v>12</v>
      </c>
      <c r="I268" s="187">
        <v>14</v>
      </c>
      <c r="J268" s="187">
        <v>49</v>
      </c>
      <c r="M268" s="186">
        <v>33302.65</v>
      </c>
      <c r="N268" s="184">
        <v>11719.419999999998</v>
      </c>
      <c r="O268" s="184">
        <v>3471.4600000000014</v>
      </c>
      <c r="P268" s="184">
        <v>2976.8900000000008</v>
      </c>
      <c r="Q268" s="184">
        <v>2879.2399999999989</v>
      </c>
      <c r="R268" s="184">
        <v>15098.690000000002</v>
      </c>
      <c r="S268" s="74"/>
      <c r="T268" s="74"/>
      <c r="U268" s="185">
        <v>155.6198598130841</v>
      </c>
      <c r="V268" s="185">
        <v>108.51314814814813</v>
      </c>
      <c r="W268" s="185">
        <v>46.911621621621642</v>
      </c>
      <c r="X268" s="185">
        <v>49.614833333333344</v>
      </c>
      <c r="Y268" s="185">
        <v>55.369999999999976</v>
      </c>
      <c r="Z268" s="185">
        <v>64.801244635193143</v>
      </c>
      <c r="AA268" s="4"/>
      <c r="AB268" s="89"/>
      <c r="AC268" s="89"/>
      <c r="AD268" s="176"/>
      <c r="AE268" s="180"/>
      <c r="AF268" s="180"/>
      <c r="AG268" s="180"/>
      <c r="AH268" s="180"/>
      <c r="AI268" s="180"/>
      <c r="AJ268" s="180"/>
      <c r="AK268" s="4"/>
      <c r="AL268" s="4"/>
      <c r="AM268" s="100"/>
      <c r="AN268" s="100"/>
      <c r="AO268" s="100"/>
      <c r="AP268" s="100"/>
      <c r="AQ268" s="100"/>
      <c r="AR268" s="100"/>
      <c r="AS268" s="4"/>
      <c r="AT268" s="4"/>
      <c r="AU268" s="100"/>
      <c r="AV268" s="100"/>
      <c r="AW268" s="100"/>
      <c r="AX268" s="100"/>
      <c r="AY268" s="100"/>
      <c r="AZ268" s="100"/>
      <c r="BA268" s="4"/>
    </row>
    <row r="269" spans="2:53" x14ac:dyDescent="0.2">
      <c r="B269" s="89" t="s">
        <v>761</v>
      </c>
      <c r="C269" s="89"/>
      <c r="D269" s="176">
        <v>8231</v>
      </c>
      <c r="E269" s="187"/>
      <c r="F269" s="187"/>
      <c r="G269" s="187">
        <v>1</v>
      </c>
      <c r="H269" s="187"/>
      <c r="I269" s="187"/>
      <c r="J269" s="187">
        <v>1</v>
      </c>
      <c r="M269" s="186">
        <v>807.99</v>
      </c>
      <c r="N269" s="184">
        <v>471.12</v>
      </c>
      <c r="O269" s="184">
        <v>345.85</v>
      </c>
      <c r="P269" s="184">
        <v>27.28</v>
      </c>
      <c r="Q269" s="184">
        <v>107.39</v>
      </c>
      <c r="R269" s="184">
        <v>1954.12</v>
      </c>
      <c r="S269" s="74"/>
      <c r="T269" s="74"/>
      <c r="U269" s="185">
        <v>403.995</v>
      </c>
      <c r="V269" s="185">
        <v>235.56</v>
      </c>
      <c r="W269" s="185">
        <v>172.92500000000001</v>
      </c>
      <c r="X269" s="185">
        <v>27.28</v>
      </c>
      <c r="Y269" s="185">
        <v>107.39</v>
      </c>
      <c r="Z269" s="185">
        <v>977.06</v>
      </c>
      <c r="AA269" s="4"/>
      <c r="AB269" s="89"/>
      <c r="AC269" s="89"/>
      <c r="AD269" s="176"/>
      <c r="AE269" s="180"/>
      <c r="AF269" s="180"/>
      <c r="AG269" s="180"/>
      <c r="AH269" s="180"/>
      <c r="AI269" s="180"/>
      <c r="AJ269" s="180"/>
      <c r="AK269" s="4"/>
      <c r="AL269" s="4"/>
      <c r="AM269" s="100"/>
      <c r="AN269" s="100"/>
      <c r="AO269" s="100"/>
      <c r="AP269" s="100"/>
      <c r="AQ269" s="100"/>
      <c r="AR269" s="100"/>
      <c r="AS269" s="4"/>
      <c r="AT269" s="4"/>
      <c r="AU269" s="100"/>
      <c r="AV269" s="100"/>
      <c r="AW269" s="100"/>
      <c r="AX269" s="100"/>
      <c r="AY269" s="100"/>
      <c r="AZ269" s="100"/>
      <c r="BA269" s="4"/>
    </row>
    <row r="270" spans="2:53" x14ac:dyDescent="0.2">
      <c r="B270" s="89" t="s">
        <v>548</v>
      </c>
      <c r="C270" s="89"/>
      <c r="D270" s="176">
        <v>8067</v>
      </c>
      <c r="E270" s="187">
        <v>2</v>
      </c>
      <c r="F270" s="187">
        <v>1</v>
      </c>
      <c r="G270" s="187">
        <v>1</v>
      </c>
      <c r="H270" s="187"/>
      <c r="I270" s="187"/>
      <c r="J270" s="187">
        <v>1</v>
      </c>
      <c r="M270" s="186">
        <v>1228.58</v>
      </c>
      <c r="N270" s="184">
        <v>265.88</v>
      </c>
      <c r="O270" s="184">
        <v>10.75</v>
      </c>
      <c r="P270" s="184"/>
      <c r="Q270" s="184"/>
      <c r="R270" s="184">
        <v>94.49</v>
      </c>
      <c r="S270" s="74"/>
      <c r="T270" s="74"/>
      <c r="U270" s="185">
        <v>409.52666666666664</v>
      </c>
      <c r="V270" s="185">
        <v>132.94</v>
      </c>
      <c r="W270" s="185">
        <v>10.75</v>
      </c>
      <c r="X270" s="185"/>
      <c r="Y270" s="185"/>
      <c r="Z270" s="185">
        <v>18.898</v>
      </c>
      <c r="AA270" s="4"/>
      <c r="AB270" s="89"/>
      <c r="AC270" s="89"/>
      <c r="AD270" s="176"/>
      <c r="AE270" s="180"/>
      <c r="AF270" s="180"/>
      <c r="AG270" s="180"/>
      <c r="AH270" s="180"/>
      <c r="AI270" s="180"/>
      <c r="AJ270" s="180"/>
      <c r="AK270" s="4"/>
      <c r="AL270" s="4"/>
      <c r="AM270" s="100"/>
      <c r="AN270" s="100"/>
      <c r="AO270" s="100"/>
      <c r="AP270" s="100"/>
      <c r="AQ270" s="100"/>
      <c r="AR270" s="100"/>
      <c r="AS270" s="4"/>
      <c r="AT270" s="4"/>
      <c r="AU270" s="100"/>
      <c r="AV270" s="100"/>
      <c r="AW270" s="100"/>
      <c r="AX270" s="100"/>
      <c r="AY270" s="100"/>
      <c r="AZ270" s="100"/>
      <c r="BA270" s="4"/>
    </row>
    <row r="271" spans="2:53" x14ac:dyDescent="0.2">
      <c r="B271" s="89" t="s">
        <v>550</v>
      </c>
      <c r="C271" s="89"/>
      <c r="D271" s="176">
        <v>8066</v>
      </c>
      <c r="E271" s="187">
        <v>60</v>
      </c>
      <c r="F271" s="187">
        <v>152</v>
      </c>
      <c r="G271" s="187">
        <v>36</v>
      </c>
      <c r="H271" s="187">
        <v>32</v>
      </c>
      <c r="I271" s="187">
        <v>15</v>
      </c>
      <c r="J271" s="187">
        <v>288</v>
      </c>
      <c r="M271" s="186">
        <v>36222.500000000022</v>
      </c>
      <c r="N271" s="184">
        <v>83149.920000000013</v>
      </c>
      <c r="O271" s="184">
        <v>16983.509999999958</v>
      </c>
      <c r="P271" s="184">
        <v>17958.470000000016</v>
      </c>
      <c r="Q271" s="184">
        <v>2872.4100000000012</v>
      </c>
      <c r="R271" s="184">
        <v>164512.71000000008</v>
      </c>
      <c r="S271" s="74"/>
      <c r="T271" s="74"/>
      <c r="U271" s="185">
        <v>141.49414062500009</v>
      </c>
      <c r="V271" s="185">
        <v>181.94730853391687</v>
      </c>
      <c r="W271" s="185">
        <v>62.669778597785822</v>
      </c>
      <c r="X271" s="185">
        <v>64.598812949640347</v>
      </c>
      <c r="Y271" s="185">
        <v>32.274269662921363</v>
      </c>
      <c r="Z271" s="185">
        <v>282.1830360205833</v>
      </c>
      <c r="AA271" s="4"/>
      <c r="AB271" s="89"/>
      <c r="AC271" s="89"/>
      <c r="AD271" s="176"/>
      <c r="AE271" s="180"/>
      <c r="AF271" s="180"/>
      <c r="AG271" s="180"/>
      <c r="AH271" s="180"/>
      <c r="AI271" s="180"/>
      <c r="AJ271" s="180"/>
      <c r="AK271" s="4"/>
      <c r="AL271" s="4"/>
      <c r="AM271" s="100"/>
      <c r="AN271" s="100"/>
      <c r="AO271" s="100"/>
      <c r="AP271" s="100"/>
      <c r="AQ271" s="100"/>
      <c r="AR271" s="100"/>
      <c r="AS271" s="4"/>
      <c r="AT271" s="4"/>
      <c r="AU271" s="100"/>
      <c r="AV271" s="100"/>
      <c r="AW271" s="100"/>
      <c r="AX271" s="100"/>
      <c r="AY271" s="100"/>
      <c r="AZ271" s="100"/>
      <c r="BA271" s="4"/>
    </row>
    <row r="272" spans="2:53" x14ac:dyDescent="0.2">
      <c r="B272" s="89" t="s">
        <v>550</v>
      </c>
      <c r="C272" s="89"/>
      <c r="D272" s="176">
        <v>8096</v>
      </c>
      <c r="E272" s="187"/>
      <c r="F272" s="187"/>
      <c r="G272" s="187"/>
      <c r="H272" s="187"/>
      <c r="I272" s="187">
        <v>1</v>
      </c>
      <c r="J272" s="187">
        <v>0</v>
      </c>
      <c r="M272" s="186">
        <v>133.84</v>
      </c>
      <c r="N272" s="184">
        <v>86.41</v>
      </c>
      <c r="O272" s="184">
        <v>23.01</v>
      </c>
      <c r="P272" s="184"/>
      <c r="Q272" s="184">
        <v>153.51</v>
      </c>
      <c r="R272" s="184">
        <v>0</v>
      </c>
      <c r="S272" s="74"/>
      <c r="T272" s="74"/>
      <c r="U272" s="185">
        <v>133.84</v>
      </c>
      <c r="V272" s="185">
        <v>86.41</v>
      </c>
      <c r="W272" s="185">
        <v>23.01</v>
      </c>
      <c r="X272" s="185"/>
      <c r="Y272" s="185">
        <v>153.51</v>
      </c>
      <c r="Z272" s="185">
        <v>0</v>
      </c>
      <c r="AA272" s="4"/>
      <c r="AB272" s="89"/>
      <c r="AC272" s="89"/>
      <c r="AD272" s="176"/>
      <c r="AE272" s="180"/>
      <c r="AF272" s="180"/>
      <c r="AG272" s="180"/>
      <c r="AH272" s="180"/>
      <c r="AI272" s="180"/>
      <c r="AJ272" s="180"/>
      <c r="AK272" s="4"/>
      <c r="AL272" s="4"/>
      <c r="AM272" s="100"/>
      <c r="AN272" s="100"/>
      <c r="AO272" s="100"/>
      <c r="AP272" s="100"/>
      <c r="AQ272" s="100"/>
      <c r="AR272" s="100"/>
      <c r="AS272" s="4"/>
      <c r="AT272" s="4"/>
      <c r="AU272" s="100"/>
      <c r="AV272" s="100"/>
      <c r="AW272" s="100"/>
      <c r="AX272" s="100"/>
      <c r="AY272" s="100"/>
      <c r="AZ272" s="100"/>
      <c r="BA272" s="4"/>
    </row>
    <row r="273" spans="2:53" x14ac:dyDescent="0.2">
      <c r="B273" s="89" t="s">
        <v>551</v>
      </c>
      <c r="C273" s="89"/>
      <c r="D273" s="176">
        <v>8067</v>
      </c>
      <c r="E273" s="187">
        <v>20</v>
      </c>
      <c r="F273" s="187">
        <v>10</v>
      </c>
      <c r="G273" s="187">
        <v>1</v>
      </c>
      <c r="H273" s="187">
        <v>4</v>
      </c>
      <c r="I273" s="187">
        <v>2</v>
      </c>
      <c r="J273" s="187">
        <v>21</v>
      </c>
      <c r="M273" s="186">
        <v>7234.34</v>
      </c>
      <c r="N273" s="184">
        <v>2279.7600000000007</v>
      </c>
      <c r="O273" s="184">
        <v>662.65</v>
      </c>
      <c r="P273" s="184">
        <v>1492.0799999999992</v>
      </c>
      <c r="Q273" s="184">
        <v>487.8900000000001</v>
      </c>
      <c r="R273" s="184">
        <v>7843.6900000000005</v>
      </c>
      <c r="S273" s="74"/>
      <c r="T273" s="74"/>
      <c r="U273" s="185">
        <v>136.49698113207546</v>
      </c>
      <c r="V273" s="185">
        <v>63.326666666666682</v>
      </c>
      <c r="W273" s="185">
        <v>24.542592592592591</v>
      </c>
      <c r="X273" s="185">
        <v>57.387692307692276</v>
      </c>
      <c r="Y273" s="185">
        <v>22.176818181818188</v>
      </c>
      <c r="Z273" s="185">
        <v>135.23603448275864</v>
      </c>
      <c r="AA273" s="4"/>
      <c r="AB273" s="89"/>
      <c r="AC273" s="89"/>
      <c r="AD273" s="176"/>
      <c r="AE273" s="180"/>
      <c r="AF273" s="180"/>
      <c r="AG273" s="180"/>
      <c r="AH273" s="180"/>
      <c r="AI273" s="180"/>
      <c r="AJ273" s="180"/>
      <c r="AK273" s="4"/>
      <c r="AL273" s="4"/>
      <c r="AM273" s="100"/>
      <c r="AN273" s="100"/>
      <c r="AO273" s="100"/>
      <c r="AP273" s="100"/>
      <c r="AQ273" s="100"/>
      <c r="AR273" s="100"/>
      <c r="AS273" s="4"/>
      <c r="AT273" s="4"/>
      <c r="AU273" s="100"/>
      <c r="AV273" s="100"/>
      <c r="AW273" s="100"/>
      <c r="AX273" s="100"/>
      <c r="AY273" s="100"/>
      <c r="AZ273" s="100"/>
      <c r="BA273" s="4"/>
    </row>
    <row r="274" spans="2:53" x14ac:dyDescent="0.2">
      <c r="B274" s="89" t="s">
        <v>552</v>
      </c>
      <c r="C274" s="89"/>
      <c r="D274" s="176">
        <v>8069</v>
      </c>
      <c r="E274" s="187">
        <v>123</v>
      </c>
      <c r="F274" s="187">
        <v>98</v>
      </c>
      <c r="G274" s="187">
        <v>41</v>
      </c>
      <c r="H274" s="187">
        <v>20</v>
      </c>
      <c r="I274" s="187">
        <v>21</v>
      </c>
      <c r="J274" s="187">
        <v>248</v>
      </c>
      <c r="M274" s="186">
        <v>65349.269999999982</v>
      </c>
      <c r="N274" s="184">
        <v>37396.330000000024</v>
      </c>
      <c r="O274" s="184">
        <v>14053.649999999987</v>
      </c>
      <c r="P274" s="184">
        <v>9241.1899999999896</v>
      </c>
      <c r="Q274" s="184">
        <v>11142.209999999994</v>
      </c>
      <c r="R274" s="184">
        <v>122407.59000000003</v>
      </c>
      <c r="S274" s="74"/>
      <c r="T274" s="74"/>
      <c r="U274" s="185">
        <v>154.12563679245278</v>
      </c>
      <c r="V274" s="185">
        <v>101.07116216216222</v>
      </c>
      <c r="W274" s="185">
        <v>50.55269784172657</v>
      </c>
      <c r="X274" s="185">
        <v>38.029588477366211</v>
      </c>
      <c r="Y274" s="185">
        <v>49.96506726457396</v>
      </c>
      <c r="Z274" s="185">
        <v>222.1553357531761</v>
      </c>
      <c r="AA274" s="4"/>
      <c r="AB274" s="89"/>
      <c r="AC274" s="89"/>
      <c r="AD274" s="176"/>
      <c r="AE274" s="180"/>
      <c r="AF274" s="180"/>
      <c r="AG274" s="180"/>
      <c r="AH274" s="180"/>
      <c r="AI274" s="180"/>
      <c r="AJ274" s="180"/>
      <c r="AK274" s="4"/>
      <c r="AL274" s="4"/>
      <c r="AM274" s="100"/>
      <c r="AN274" s="100"/>
      <c r="AO274" s="100"/>
      <c r="AP274" s="100"/>
      <c r="AQ274" s="100"/>
      <c r="AR274" s="100"/>
      <c r="AS274" s="4"/>
      <c r="AT274" s="4"/>
      <c r="AU274" s="100"/>
      <c r="AV274" s="100"/>
      <c r="AW274" s="100"/>
      <c r="AX274" s="100"/>
      <c r="AY274" s="100"/>
      <c r="AZ274" s="100"/>
      <c r="BA274" s="4"/>
    </row>
    <row r="275" spans="2:53" x14ac:dyDescent="0.2">
      <c r="B275" s="89" t="s">
        <v>552</v>
      </c>
      <c r="C275" s="89"/>
      <c r="D275" s="176">
        <v>8960</v>
      </c>
      <c r="E275" s="187"/>
      <c r="F275" s="187">
        <v>1</v>
      </c>
      <c r="G275" s="187"/>
      <c r="H275" s="187"/>
      <c r="I275" s="187"/>
      <c r="J275" s="187">
        <v>0</v>
      </c>
      <c r="M275" s="186">
        <v>225.34</v>
      </c>
      <c r="N275" s="184">
        <v>45</v>
      </c>
      <c r="O275" s="184"/>
      <c r="P275" s="184"/>
      <c r="Q275" s="184"/>
      <c r="R275" s="184">
        <v>0</v>
      </c>
      <c r="S275" s="74"/>
      <c r="T275" s="74"/>
      <c r="U275" s="185">
        <v>225.34</v>
      </c>
      <c r="V275" s="185">
        <v>45</v>
      </c>
      <c r="W275" s="185"/>
      <c r="X275" s="185"/>
      <c r="Y275" s="185"/>
      <c r="Z275" s="185">
        <v>0</v>
      </c>
      <c r="AA275" s="4"/>
      <c r="AB275" s="89"/>
      <c r="AC275" s="89"/>
      <c r="AD275" s="176"/>
      <c r="AE275" s="180"/>
      <c r="AF275" s="180"/>
      <c r="AG275" s="180"/>
      <c r="AH275" s="180"/>
      <c r="AI275" s="180"/>
      <c r="AJ275" s="180"/>
      <c r="AK275" s="4"/>
      <c r="AL275" s="4"/>
      <c r="AM275" s="100"/>
      <c r="AN275" s="100"/>
      <c r="AO275" s="100"/>
      <c r="AP275" s="100"/>
      <c r="AQ275" s="100"/>
      <c r="AR275" s="100"/>
      <c r="AS275" s="4"/>
      <c r="AT275" s="4"/>
      <c r="AU275" s="100"/>
      <c r="AV275" s="100"/>
      <c r="AW275" s="100"/>
      <c r="AX275" s="100"/>
      <c r="AY275" s="100"/>
      <c r="AZ275" s="100"/>
      <c r="BA275" s="4"/>
    </row>
    <row r="276" spans="2:53" x14ac:dyDescent="0.2">
      <c r="B276" s="89" t="s">
        <v>553</v>
      </c>
      <c r="C276" s="89"/>
      <c r="D276" s="176">
        <v>8069</v>
      </c>
      <c r="E276" s="187"/>
      <c r="F276" s="187">
        <v>1</v>
      </c>
      <c r="G276" s="187"/>
      <c r="H276" s="187"/>
      <c r="I276" s="187"/>
      <c r="J276" s="187">
        <v>1</v>
      </c>
      <c r="M276" s="186">
        <v>298.33</v>
      </c>
      <c r="N276" s="184">
        <v>426.14</v>
      </c>
      <c r="O276" s="184">
        <v>61.35</v>
      </c>
      <c r="P276" s="184">
        <v>59.66</v>
      </c>
      <c r="Q276" s="184">
        <v>51.5</v>
      </c>
      <c r="R276" s="184">
        <v>190.43</v>
      </c>
      <c r="S276" s="74"/>
      <c r="T276" s="74"/>
      <c r="U276" s="185">
        <v>298.33</v>
      </c>
      <c r="V276" s="185">
        <v>213.07</v>
      </c>
      <c r="W276" s="185">
        <v>61.35</v>
      </c>
      <c r="X276" s="185">
        <v>59.66</v>
      </c>
      <c r="Y276" s="185">
        <v>51.5</v>
      </c>
      <c r="Z276" s="185">
        <v>95.215000000000003</v>
      </c>
      <c r="AA276" s="4"/>
      <c r="AB276" s="89"/>
      <c r="AC276" s="89"/>
      <c r="AD276" s="176"/>
      <c r="AE276" s="180"/>
      <c r="AF276" s="180"/>
      <c r="AG276" s="180"/>
      <c r="AH276" s="180"/>
      <c r="AI276" s="180"/>
      <c r="AJ276" s="180"/>
      <c r="AK276" s="4"/>
      <c r="AL276" s="4"/>
      <c r="AM276" s="100"/>
      <c r="AN276" s="100"/>
      <c r="AO276" s="100"/>
      <c r="AP276" s="100"/>
      <c r="AQ276" s="100"/>
      <c r="AR276" s="100"/>
      <c r="AS276" s="4"/>
      <c r="AT276" s="4"/>
      <c r="AU276" s="100"/>
      <c r="AV276" s="100"/>
      <c r="AW276" s="100"/>
      <c r="AX276" s="100"/>
      <c r="AY276" s="100"/>
      <c r="AZ276" s="100"/>
      <c r="BA276" s="4"/>
    </row>
    <row r="277" spans="2:53" x14ac:dyDescent="0.2">
      <c r="B277" s="89" t="s">
        <v>554</v>
      </c>
      <c r="C277" s="89"/>
      <c r="D277" s="176">
        <v>8023</v>
      </c>
      <c r="E277" s="187"/>
      <c r="F277" s="187">
        <v>1</v>
      </c>
      <c r="G277" s="187">
        <v>1</v>
      </c>
      <c r="H277" s="187"/>
      <c r="I277" s="187"/>
      <c r="J277" s="187">
        <v>1</v>
      </c>
      <c r="M277" s="186">
        <v>129.18</v>
      </c>
      <c r="N277" s="184">
        <v>292.20999999999998</v>
      </c>
      <c r="O277" s="184">
        <v>104.24</v>
      </c>
      <c r="P277" s="184">
        <v>27.28</v>
      </c>
      <c r="Q277" s="184"/>
      <c r="R277" s="184">
        <v>412.31</v>
      </c>
      <c r="S277" s="74"/>
      <c r="T277" s="74"/>
      <c r="U277" s="185">
        <v>129.18</v>
      </c>
      <c r="V277" s="185">
        <v>97.403333333333322</v>
      </c>
      <c r="W277" s="185">
        <v>52.12</v>
      </c>
      <c r="X277" s="185">
        <v>27.28</v>
      </c>
      <c r="Y277" s="185"/>
      <c r="Z277" s="185">
        <v>137.43666666666667</v>
      </c>
      <c r="AA277" s="4"/>
      <c r="AB277" s="89"/>
      <c r="AC277" s="89"/>
      <c r="AD277" s="176"/>
      <c r="AE277" s="180"/>
      <c r="AF277" s="180"/>
      <c r="AG277" s="180"/>
      <c r="AH277" s="180"/>
      <c r="AI277" s="180"/>
      <c r="AJ277" s="180"/>
      <c r="AK277" s="4"/>
      <c r="AL277" s="4"/>
      <c r="AM277" s="100"/>
      <c r="AN277" s="100"/>
      <c r="AO277" s="100"/>
      <c r="AP277" s="100"/>
      <c r="AQ277" s="100"/>
      <c r="AR277" s="100"/>
      <c r="AS277" s="4"/>
      <c r="AT277" s="4"/>
      <c r="AU277" s="100"/>
      <c r="AV277" s="100"/>
      <c r="AW277" s="100"/>
      <c r="AX277" s="100"/>
      <c r="AY277" s="100"/>
      <c r="AZ277" s="100"/>
      <c r="BA277" s="4"/>
    </row>
    <row r="278" spans="2:53" x14ac:dyDescent="0.2">
      <c r="B278" s="89" t="s">
        <v>554</v>
      </c>
      <c r="C278" s="89"/>
      <c r="D278" s="176">
        <v>8070</v>
      </c>
      <c r="E278" s="187">
        <v>199</v>
      </c>
      <c r="F278" s="187">
        <v>117</v>
      </c>
      <c r="G278" s="187">
        <v>48</v>
      </c>
      <c r="H278" s="187">
        <v>28</v>
      </c>
      <c r="I278" s="187">
        <v>25</v>
      </c>
      <c r="J278" s="187">
        <v>236</v>
      </c>
      <c r="M278" s="186">
        <v>91931.430000000153</v>
      </c>
      <c r="N278" s="184">
        <v>41482.89</v>
      </c>
      <c r="O278" s="184">
        <v>16503.43999999997</v>
      </c>
      <c r="P278" s="184">
        <v>6677.7900000000091</v>
      </c>
      <c r="Q278" s="184">
        <v>11292.299999999997</v>
      </c>
      <c r="R278" s="184">
        <v>96160.959999999963</v>
      </c>
      <c r="S278" s="74"/>
      <c r="T278" s="74"/>
      <c r="U278" s="185">
        <v>157.14774358974384</v>
      </c>
      <c r="V278" s="185">
        <v>100.44283292978209</v>
      </c>
      <c r="W278" s="185">
        <v>54.466798679867885</v>
      </c>
      <c r="X278" s="185">
        <v>26.085117187500035</v>
      </c>
      <c r="Y278" s="185">
        <v>48.673706896551714</v>
      </c>
      <c r="Z278" s="185">
        <v>147.2602756508422</v>
      </c>
      <c r="AA278" s="4"/>
      <c r="AB278" s="89"/>
      <c r="AC278" s="89"/>
      <c r="AD278" s="176"/>
      <c r="AE278" s="180"/>
      <c r="AF278" s="180"/>
      <c r="AG278" s="180"/>
      <c r="AH278" s="180"/>
      <c r="AI278" s="180"/>
      <c r="AJ278" s="180"/>
      <c r="AK278" s="4"/>
      <c r="AL278" s="4"/>
      <c r="AM278" s="100"/>
      <c r="AN278" s="100"/>
      <c r="AO278" s="100"/>
      <c r="AP278" s="100"/>
      <c r="AQ278" s="100"/>
      <c r="AR278" s="100"/>
      <c r="AS278" s="4"/>
      <c r="AT278" s="4"/>
      <c r="AU278" s="100"/>
      <c r="AV278" s="100"/>
      <c r="AW278" s="100"/>
      <c r="AX278" s="100"/>
      <c r="AY278" s="100"/>
      <c r="AZ278" s="100"/>
      <c r="BA278" s="4"/>
    </row>
    <row r="279" spans="2:53" x14ac:dyDescent="0.2">
      <c r="B279" s="89" t="s">
        <v>766</v>
      </c>
      <c r="C279" s="89"/>
      <c r="D279" s="176">
        <v>8270</v>
      </c>
      <c r="E279" s="187">
        <v>1</v>
      </c>
      <c r="F279" s="187"/>
      <c r="G279" s="187"/>
      <c r="H279" s="187"/>
      <c r="I279" s="187"/>
      <c r="J279" s="187">
        <v>2</v>
      </c>
      <c r="M279" s="186">
        <v>136.65</v>
      </c>
      <c r="N279" s="184">
        <v>45.930000000000007</v>
      </c>
      <c r="O279" s="184">
        <v>34.729999999999997</v>
      </c>
      <c r="P279" s="184">
        <v>35.450000000000003</v>
      </c>
      <c r="Q279" s="184">
        <v>32.549999999999997</v>
      </c>
      <c r="R279" s="184">
        <v>206.70999999999998</v>
      </c>
      <c r="S279" s="74"/>
      <c r="T279" s="74"/>
      <c r="U279" s="185">
        <v>45.550000000000004</v>
      </c>
      <c r="V279" s="185">
        <v>22.965000000000003</v>
      </c>
      <c r="W279" s="185">
        <v>17.364999999999998</v>
      </c>
      <c r="X279" s="185">
        <v>17.725000000000001</v>
      </c>
      <c r="Y279" s="185">
        <v>16.274999999999999</v>
      </c>
      <c r="Z279" s="185">
        <v>68.903333333333322</v>
      </c>
      <c r="AA279" s="4"/>
      <c r="AB279" s="89"/>
      <c r="AC279" s="89"/>
      <c r="AD279" s="176"/>
      <c r="AE279" s="180"/>
      <c r="AF279" s="180"/>
      <c r="AG279" s="180"/>
      <c r="AH279" s="180"/>
      <c r="AI279" s="180"/>
      <c r="AJ279" s="180"/>
      <c r="AK279" s="4"/>
      <c r="AL279" s="4"/>
      <c r="AM279" s="100"/>
      <c r="AN279" s="100"/>
      <c r="AO279" s="100"/>
      <c r="AP279" s="100"/>
      <c r="AQ279" s="100"/>
      <c r="AR279" s="100"/>
      <c r="AS279" s="4"/>
      <c r="AT279" s="4"/>
      <c r="AU279" s="100"/>
      <c r="AV279" s="100"/>
      <c r="AW279" s="100"/>
      <c r="AX279" s="100"/>
      <c r="AY279" s="100"/>
      <c r="AZ279" s="100"/>
      <c r="BA279" s="4"/>
    </row>
    <row r="280" spans="2:53" x14ac:dyDescent="0.2">
      <c r="B280" s="89" t="s">
        <v>649</v>
      </c>
      <c r="C280" s="89"/>
      <c r="D280" s="176">
        <v>8098</v>
      </c>
      <c r="E280" s="187">
        <v>14</v>
      </c>
      <c r="F280" s="187">
        <v>5</v>
      </c>
      <c r="G280" s="187">
        <v>3</v>
      </c>
      <c r="H280" s="187">
        <v>1</v>
      </c>
      <c r="I280" s="187">
        <v>3</v>
      </c>
      <c r="J280" s="187">
        <v>4</v>
      </c>
      <c r="M280" s="186">
        <v>3702.5300000000007</v>
      </c>
      <c r="N280" s="184">
        <v>1348.6399999999999</v>
      </c>
      <c r="O280" s="184">
        <v>490.86</v>
      </c>
      <c r="P280" s="184">
        <v>180.91</v>
      </c>
      <c r="Q280" s="184">
        <v>159.08999999999997</v>
      </c>
      <c r="R280" s="184">
        <v>1114.04</v>
      </c>
      <c r="S280" s="74"/>
      <c r="T280" s="74"/>
      <c r="U280" s="185">
        <v>132.2332142857143</v>
      </c>
      <c r="V280" s="185">
        <v>89.909333333333322</v>
      </c>
      <c r="W280" s="185">
        <v>49.085999999999999</v>
      </c>
      <c r="X280" s="185">
        <v>25.844285714285714</v>
      </c>
      <c r="Y280" s="185">
        <v>26.514999999999997</v>
      </c>
      <c r="Z280" s="185">
        <v>37.134666666666668</v>
      </c>
      <c r="AA280" s="4"/>
      <c r="AB280" s="89"/>
      <c r="AC280" s="89"/>
      <c r="AD280" s="176"/>
      <c r="AE280" s="180"/>
      <c r="AF280" s="180"/>
      <c r="AG280" s="180"/>
      <c r="AH280" s="180"/>
      <c r="AI280" s="180"/>
      <c r="AJ280" s="180"/>
      <c r="AK280" s="4"/>
      <c r="AL280" s="4"/>
      <c r="AM280" s="100"/>
      <c r="AN280" s="100"/>
      <c r="AO280" s="100"/>
      <c r="AP280" s="100"/>
      <c r="AQ280" s="100"/>
      <c r="AR280" s="100"/>
      <c r="AS280" s="4"/>
      <c r="AT280" s="4"/>
      <c r="AU280" s="100"/>
      <c r="AV280" s="100"/>
      <c r="AW280" s="100"/>
      <c r="AX280" s="100"/>
      <c r="AY280" s="100"/>
      <c r="AZ280" s="100"/>
      <c r="BA280" s="4"/>
    </row>
    <row r="281" spans="2:53" x14ac:dyDescent="0.2">
      <c r="B281" s="89" t="s">
        <v>650</v>
      </c>
      <c r="C281" s="89"/>
      <c r="D281" s="176">
        <v>8009</v>
      </c>
      <c r="E281" s="187">
        <v>6</v>
      </c>
      <c r="F281" s="187">
        <v>1</v>
      </c>
      <c r="G281" s="187"/>
      <c r="H281" s="187">
        <v>1</v>
      </c>
      <c r="I281" s="187">
        <v>1</v>
      </c>
      <c r="J281" s="187">
        <v>4</v>
      </c>
      <c r="M281" s="186">
        <v>1142.5300000000002</v>
      </c>
      <c r="N281" s="184">
        <v>570.93000000000006</v>
      </c>
      <c r="O281" s="184">
        <v>246.26999999999998</v>
      </c>
      <c r="P281" s="184">
        <v>199.64</v>
      </c>
      <c r="Q281" s="184">
        <v>126.7</v>
      </c>
      <c r="R281" s="184">
        <v>1654.9699999999998</v>
      </c>
      <c r="S281" s="74"/>
      <c r="T281" s="74"/>
      <c r="U281" s="185">
        <v>95.210833333333355</v>
      </c>
      <c r="V281" s="185">
        <v>81.561428571428578</v>
      </c>
      <c r="W281" s="185">
        <v>41.044999999999995</v>
      </c>
      <c r="X281" s="185">
        <v>33.273333333333333</v>
      </c>
      <c r="Y281" s="185">
        <v>25.34</v>
      </c>
      <c r="Z281" s="185">
        <v>127.3053846153846</v>
      </c>
      <c r="AA281" s="4"/>
      <c r="AB281" s="89"/>
      <c r="AC281" s="89"/>
      <c r="AD281" s="176"/>
      <c r="AE281" s="180"/>
      <c r="AF281" s="180"/>
      <c r="AG281" s="180"/>
      <c r="AH281" s="180"/>
      <c r="AI281" s="180"/>
      <c r="AJ281" s="180"/>
      <c r="AK281" s="4"/>
      <c r="AL281" s="4"/>
      <c r="AM281" s="100"/>
      <c r="AN281" s="100"/>
      <c r="AO281" s="100"/>
      <c r="AP281" s="100"/>
      <c r="AQ281" s="100"/>
      <c r="AR281" s="100"/>
      <c r="AS281" s="4"/>
      <c r="AT281" s="4"/>
      <c r="AU281" s="100"/>
      <c r="AV281" s="100"/>
      <c r="AW281" s="100"/>
      <c r="AX281" s="100"/>
      <c r="AY281" s="100"/>
      <c r="AZ281" s="100"/>
      <c r="BA281" s="4"/>
    </row>
    <row r="282" spans="2:53" x14ac:dyDescent="0.2">
      <c r="B282" s="89" t="s">
        <v>556</v>
      </c>
      <c r="C282" s="89"/>
      <c r="D282" s="176">
        <v>8021</v>
      </c>
      <c r="E282" s="187">
        <v>234</v>
      </c>
      <c r="F282" s="187">
        <v>184</v>
      </c>
      <c r="G282" s="187">
        <v>97</v>
      </c>
      <c r="H282" s="187">
        <v>78</v>
      </c>
      <c r="I282" s="187">
        <v>44</v>
      </c>
      <c r="J282" s="187">
        <v>351</v>
      </c>
      <c r="M282" s="186">
        <v>121729.16</v>
      </c>
      <c r="N282" s="184">
        <v>92700.899999999878</v>
      </c>
      <c r="O282" s="184">
        <v>45896.380000000026</v>
      </c>
      <c r="P282" s="184">
        <v>38693.249999999978</v>
      </c>
      <c r="Q282" s="184">
        <v>17745.029999999981</v>
      </c>
      <c r="R282" s="184">
        <v>161306.97999999998</v>
      </c>
      <c r="S282" s="74"/>
      <c r="T282" s="74"/>
      <c r="U282" s="185">
        <v>149.17789215686275</v>
      </c>
      <c r="V282" s="185">
        <v>138.35955223880578</v>
      </c>
      <c r="W282" s="185">
        <v>90.525404339250542</v>
      </c>
      <c r="X282" s="185">
        <v>96.491895261845329</v>
      </c>
      <c r="Y282" s="185">
        <v>52.970238805970091</v>
      </c>
      <c r="Z282" s="185">
        <v>163.26617408906881</v>
      </c>
      <c r="AA282" s="4"/>
      <c r="AB282" s="89"/>
      <c r="AC282" s="89"/>
      <c r="AD282" s="176"/>
      <c r="AE282" s="180"/>
      <c r="AF282" s="180"/>
      <c r="AG282" s="180"/>
      <c r="AH282" s="180"/>
      <c r="AI282" s="180"/>
      <c r="AJ282" s="180"/>
      <c r="AK282" s="4"/>
      <c r="AL282" s="4"/>
      <c r="AM282" s="100"/>
      <c r="AN282" s="100"/>
      <c r="AO282" s="100"/>
      <c r="AP282" s="100"/>
      <c r="AQ282" s="100"/>
      <c r="AR282" s="100"/>
      <c r="AS282" s="4"/>
      <c r="AT282" s="4"/>
      <c r="AU282" s="100"/>
      <c r="AV282" s="100"/>
      <c r="AW282" s="100"/>
      <c r="AX282" s="100"/>
      <c r="AY282" s="100"/>
      <c r="AZ282" s="100"/>
      <c r="BA282" s="4"/>
    </row>
    <row r="283" spans="2:53" x14ac:dyDescent="0.2">
      <c r="B283" s="89" t="s">
        <v>557</v>
      </c>
      <c r="C283" s="89"/>
      <c r="D283" s="176">
        <v>8071</v>
      </c>
      <c r="E283" s="187">
        <v>247</v>
      </c>
      <c r="F283" s="187">
        <v>90</v>
      </c>
      <c r="G283" s="187">
        <v>49</v>
      </c>
      <c r="H283" s="187">
        <v>27</v>
      </c>
      <c r="I283" s="187">
        <v>24</v>
      </c>
      <c r="J283" s="187">
        <v>188</v>
      </c>
      <c r="M283" s="186">
        <v>85638.489999999962</v>
      </c>
      <c r="N283" s="184">
        <v>35884.800000000039</v>
      </c>
      <c r="O283" s="184">
        <v>16258.640000000001</v>
      </c>
      <c r="P283" s="184">
        <v>13994.45</v>
      </c>
      <c r="Q283" s="184">
        <v>8671.7500000000036</v>
      </c>
      <c r="R283" s="184">
        <v>78024.319999999978</v>
      </c>
      <c r="S283" s="74"/>
      <c r="T283" s="74"/>
      <c r="U283" s="185">
        <v>145.89180579216347</v>
      </c>
      <c r="V283" s="185">
        <v>107.11880597014937</v>
      </c>
      <c r="W283" s="185">
        <v>63.263190661478603</v>
      </c>
      <c r="X283" s="185">
        <v>66.324407582938392</v>
      </c>
      <c r="Y283" s="185">
        <v>45.640789473684229</v>
      </c>
      <c r="Z283" s="185">
        <v>124.83891199999997</v>
      </c>
      <c r="AA283" s="4"/>
      <c r="AB283" s="89"/>
      <c r="AC283" s="89"/>
      <c r="AD283" s="176"/>
      <c r="AE283" s="180"/>
      <c r="AF283" s="180"/>
      <c r="AG283" s="180"/>
      <c r="AH283" s="180"/>
      <c r="AI283" s="180"/>
      <c r="AJ283" s="180"/>
      <c r="AK283" s="4"/>
      <c r="AL283" s="4"/>
      <c r="AM283" s="100"/>
      <c r="AN283" s="100"/>
      <c r="AO283" s="100"/>
      <c r="AP283" s="100"/>
      <c r="AQ283" s="100"/>
      <c r="AR283" s="100"/>
      <c r="AS283" s="4"/>
      <c r="AT283" s="4"/>
      <c r="AU283" s="100"/>
      <c r="AV283" s="100"/>
      <c r="AW283" s="100"/>
      <c r="AX283" s="100"/>
      <c r="AY283" s="100"/>
      <c r="AZ283" s="100"/>
      <c r="BA283" s="4"/>
    </row>
    <row r="284" spans="2:53" x14ac:dyDescent="0.2">
      <c r="B284" s="89" t="s">
        <v>661</v>
      </c>
      <c r="C284" s="89"/>
      <c r="D284" s="176">
        <v>8318</v>
      </c>
      <c r="E284" s="187"/>
      <c r="F284" s="187"/>
      <c r="G284" s="187"/>
      <c r="H284" s="187"/>
      <c r="I284" s="187"/>
      <c r="J284" s="187">
        <v>3</v>
      </c>
      <c r="M284" s="186">
        <v>467.71</v>
      </c>
      <c r="N284" s="184">
        <v>262.70999999999998</v>
      </c>
      <c r="O284" s="184">
        <v>155.97</v>
      </c>
      <c r="P284" s="184">
        <v>82.61</v>
      </c>
      <c r="Q284" s="184">
        <v>96.960000000000008</v>
      </c>
      <c r="R284" s="184">
        <v>869.5</v>
      </c>
      <c r="S284" s="74"/>
      <c r="T284" s="74"/>
      <c r="U284" s="185">
        <v>155.90333333333334</v>
      </c>
      <c r="V284" s="185">
        <v>87.57</v>
      </c>
      <c r="W284" s="185">
        <v>51.99</v>
      </c>
      <c r="X284" s="185">
        <v>27.536666666666665</v>
      </c>
      <c r="Y284" s="185">
        <v>32.32</v>
      </c>
      <c r="Z284" s="185">
        <v>289.83333333333331</v>
      </c>
      <c r="AA284" s="4"/>
      <c r="AB284" s="89"/>
      <c r="AC284" s="89"/>
      <c r="AD284" s="176"/>
      <c r="AE284" s="180"/>
      <c r="AF284" s="180"/>
      <c r="AG284" s="180"/>
      <c r="AH284" s="180"/>
      <c r="AI284" s="180"/>
      <c r="AJ284" s="180"/>
      <c r="AK284" s="4"/>
      <c r="AL284" s="4"/>
      <c r="AM284" s="100"/>
      <c r="AN284" s="100"/>
      <c r="AO284" s="100"/>
      <c r="AP284" s="100"/>
      <c r="AQ284" s="100"/>
      <c r="AR284" s="100"/>
      <c r="AS284" s="4"/>
      <c r="AT284" s="4"/>
      <c r="AU284" s="100"/>
      <c r="AV284" s="100"/>
      <c r="AW284" s="100"/>
      <c r="AX284" s="100"/>
      <c r="AY284" s="100"/>
      <c r="AZ284" s="100"/>
      <c r="BA284" s="4"/>
    </row>
    <row r="285" spans="2:53" x14ac:dyDescent="0.2">
      <c r="B285" s="89" t="s">
        <v>558</v>
      </c>
      <c r="C285" s="89"/>
      <c r="D285" s="176">
        <v>8302</v>
      </c>
      <c r="E285" s="187">
        <v>2</v>
      </c>
      <c r="F285" s="187"/>
      <c r="G285" s="187"/>
      <c r="H285" s="187"/>
      <c r="I285" s="187"/>
      <c r="J285" s="187">
        <v>0</v>
      </c>
      <c r="M285" s="186">
        <v>594.85</v>
      </c>
      <c r="N285" s="184"/>
      <c r="O285" s="184"/>
      <c r="P285" s="184"/>
      <c r="Q285" s="184"/>
      <c r="R285" s="184">
        <v>0</v>
      </c>
      <c r="S285" s="74"/>
      <c r="T285" s="74"/>
      <c r="U285" s="185">
        <v>297.42500000000001</v>
      </c>
      <c r="V285" s="185"/>
      <c r="W285" s="185"/>
      <c r="X285" s="185"/>
      <c r="Y285" s="185"/>
      <c r="Z285" s="185">
        <v>0</v>
      </c>
      <c r="AA285" s="4"/>
      <c r="AB285" s="89"/>
      <c r="AC285" s="89"/>
      <c r="AD285" s="176"/>
      <c r="AE285" s="180"/>
      <c r="AF285" s="180"/>
      <c r="AG285" s="180"/>
      <c r="AH285" s="180"/>
      <c r="AI285" s="180"/>
      <c r="AJ285" s="180"/>
      <c r="AK285" s="4"/>
      <c r="AL285" s="4"/>
      <c r="AM285" s="100"/>
      <c r="AN285" s="100"/>
      <c r="AO285" s="100"/>
      <c r="AP285" s="100"/>
      <c r="AQ285" s="100"/>
      <c r="AR285" s="100"/>
      <c r="AS285" s="4"/>
      <c r="AT285" s="4"/>
      <c r="AU285" s="100"/>
      <c r="AV285" s="100"/>
      <c r="AW285" s="100"/>
      <c r="AX285" s="100"/>
      <c r="AY285" s="100"/>
      <c r="AZ285" s="100"/>
      <c r="BA285" s="4"/>
    </row>
    <row r="286" spans="2:53" x14ac:dyDescent="0.2">
      <c r="B286" s="89" t="s">
        <v>558</v>
      </c>
      <c r="C286" s="89"/>
      <c r="D286" s="176">
        <v>8318</v>
      </c>
      <c r="E286" s="187">
        <v>17</v>
      </c>
      <c r="F286" s="187">
        <v>5</v>
      </c>
      <c r="G286" s="187">
        <v>1</v>
      </c>
      <c r="H286" s="187">
        <v>1</v>
      </c>
      <c r="I286" s="187">
        <v>3</v>
      </c>
      <c r="J286" s="187">
        <v>6</v>
      </c>
      <c r="M286" s="186">
        <v>5950.5099999999993</v>
      </c>
      <c r="N286" s="184">
        <v>1354.36</v>
      </c>
      <c r="O286" s="184">
        <v>366.14000000000004</v>
      </c>
      <c r="P286" s="184">
        <v>242.45999999999998</v>
      </c>
      <c r="Q286" s="184">
        <v>1139.78</v>
      </c>
      <c r="R286" s="184">
        <v>646.54999999999995</v>
      </c>
      <c r="S286" s="74"/>
      <c r="T286" s="74"/>
      <c r="U286" s="185">
        <v>191.95193548387095</v>
      </c>
      <c r="V286" s="185">
        <v>96.74</v>
      </c>
      <c r="W286" s="185">
        <v>45.767500000000005</v>
      </c>
      <c r="X286" s="185">
        <v>34.637142857142855</v>
      </c>
      <c r="Y286" s="185">
        <v>126.64222222222222</v>
      </c>
      <c r="Z286" s="185">
        <v>19.59242424242424</v>
      </c>
      <c r="AA286" s="4"/>
      <c r="AB286" s="89"/>
      <c r="AC286" s="89"/>
      <c r="AD286" s="176"/>
      <c r="AE286" s="180"/>
      <c r="AF286" s="180"/>
      <c r="AG286" s="180"/>
      <c r="AH286" s="180"/>
      <c r="AI286" s="180"/>
      <c r="AJ286" s="180"/>
      <c r="AK286" s="4"/>
      <c r="AL286" s="4"/>
      <c r="AM286" s="100"/>
      <c r="AN286" s="100"/>
      <c r="AO286" s="100"/>
      <c r="AP286" s="100"/>
      <c r="AQ286" s="100"/>
      <c r="AR286" s="100"/>
      <c r="AS286" s="4"/>
      <c r="AT286" s="4"/>
      <c r="AU286" s="100"/>
      <c r="AV286" s="100"/>
      <c r="AW286" s="100"/>
      <c r="AX286" s="100"/>
      <c r="AY286" s="100"/>
      <c r="AZ286" s="100"/>
      <c r="BA286" s="4"/>
    </row>
    <row r="287" spans="2:53" x14ac:dyDescent="0.2">
      <c r="B287" s="89" t="s">
        <v>558</v>
      </c>
      <c r="C287" s="89"/>
      <c r="D287" s="176">
        <v>8344</v>
      </c>
      <c r="E287" s="187">
        <v>1</v>
      </c>
      <c r="F287" s="187"/>
      <c r="G287" s="187"/>
      <c r="H287" s="187"/>
      <c r="I287" s="187"/>
      <c r="J287" s="187">
        <v>0</v>
      </c>
      <c r="M287" s="186">
        <v>11.37</v>
      </c>
      <c r="N287" s="184"/>
      <c r="O287" s="184"/>
      <c r="P287" s="184"/>
      <c r="Q287" s="184"/>
      <c r="R287" s="184">
        <v>0</v>
      </c>
      <c r="S287" s="74"/>
      <c r="T287" s="74"/>
      <c r="U287" s="185">
        <v>11.37</v>
      </c>
      <c r="V287" s="185"/>
      <c r="W287" s="185"/>
      <c r="X287" s="185"/>
      <c r="Y287" s="185"/>
      <c r="Z287" s="185">
        <v>0</v>
      </c>
      <c r="AA287" s="4"/>
      <c r="AB287" s="89"/>
      <c r="AC287" s="89"/>
      <c r="AD287" s="176"/>
      <c r="AE287" s="180"/>
      <c r="AF287" s="180"/>
      <c r="AG287" s="180"/>
      <c r="AH287" s="180"/>
      <c r="AI287" s="180"/>
      <c r="AJ287" s="180"/>
      <c r="AK287" s="4"/>
      <c r="AL287" s="4"/>
      <c r="AM287" s="100"/>
      <c r="AN287" s="100"/>
      <c r="AO287" s="100"/>
      <c r="AP287" s="100"/>
      <c r="AQ287" s="100"/>
      <c r="AR287" s="100"/>
      <c r="AS287" s="4"/>
      <c r="AT287" s="4"/>
      <c r="AU287" s="100"/>
      <c r="AV287" s="100"/>
      <c r="AW287" s="100"/>
      <c r="AX287" s="100"/>
      <c r="AY287" s="100"/>
      <c r="AZ287" s="100"/>
      <c r="BA287" s="4"/>
    </row>
    <row r="288" spans="2:53" x14ac:dyDescent="0.2">
      <c r="B288" s="89" t="s">
        <v>559</v>
      </c>
      <c r="C288" s="89"/>
      <c r="D288" s="176">
        <v>8318</v>
      </c>
      <c r="E288" s="187">
        <v>37</v>
      </c>
      <c r="F288" s="187">
        <v>12</v>
      </c>
      <c r="G288" s="187">
        <v>4</v>
      </c>
      <c r="H288" s="187">
        <v>3</v>
      </c>
      <c r="I288" s="187">
        <v>5</v>
      </c>
      <c r="J288" s="187">
        <v>47</v>
      </c>
      <c r="M288" s="186">
        <v>11938.529999999997</v>
      </c>
      <c r="N288" s="184">
        <v>5182.569999999997</v>
      </c>
      <c r="O288" s="184">
        <v>1306.6599999999999</v>
      </c>
      <c r="P288" s="184">
        <v>1134.8900000000003</v>
      </c>
      <c r="Q288" s="184">
        <v>1915.1599999999999</v>
      </c>
      <c r="R288" s="184">
        <v>12679.41</v>
      </c>
      <c r="S288" s="74"/>
      <c r="T288" s="74"/>
      <c r="U288" s="185">
        <v>121.82173469387752</v>
      </c>
      <c r="V288" s="185">
        <v>80.977656249999953</v>
      </c>
      <c r="W288" s="185">
        <v>25.620784313725487</v>
      </c>
      <c r="X288" s="185">
        <v>23.643541666666675</v>
      </c>
      <c r="Y288" s="185">
        <v>41.633913043478259</v>
      </c>
      <c r="Z288" s="185">
        <v>117.40194444444444</v>
      </c>
      <c r="AA288" s="4"/>
      <c r="AB288" s="89"/>
      <c r="AC288" s="89"/>
      <c r="AD288" s="176"/>
      <c r="AE288" s="180"/>
      <c r="AF288" s="180"/>
      <c r="AG288" s="180"/>
      <c r="AH288" s="180"/>
      <c r="AI288" s="180"/>
      <c r="AJ288" s="180"/>
      <c r="AK288" s="4"/>
      <c r="AL288" s="4"/>
      <c r="AM288" s="100"/>
      <c r="AN288" s="100"/>
      <c r="AO288" s="100"/>
      <c r="AP288" s="100"/>
      <c r="AQ288" s="100"/>
      <c r="AR288" s="100"/>
      <c r="AS288" s="4"/>
      <c r="AT288" s="4"/>
      <c r="AU288" s="100"/>
      <c r="AV288" s="100"/>
      <c r="AW288" s="100"/>
      <c r="AX288" s="100"/>
      <c r="AY288" s="100"/>
      <c r="AZ288" s="100"/>
      <c r="BA288" s="4"/>
    </row>
    <row r="289" spans="2:53" x14ac:dyDescent="0.2">
      <c r="B289" s="89" t="s">
        <v>560</v>
      </c>
      <c r="C289" s="89"/>
      <c r="D289" s="176">
        <v>8232</v>
      </c>
      <c r="E289" s="187">
        <v>623</v>
      </c>
      <c r="F289" s="187">
        <v>301</v>
      </c>
      <c r="G289" s="187">
        <v>199</v>
      </c>
      <c r="H289" s="187">
        <v>112</v>
      </c>
      <c r="I289" s="187">
        <v>100</v>
      </c>
      <c r="J289" s="187">
        <v>838</v>
      </c>
      <c r="M289" s="186">
        <v>307664.79999999981</v>
      </c>
      <c r="N289" s="184">
        <v>150706.83999999988</v>
      </c>
      <c r="O289" s="184">
        <v>93419.879999999976</v>
      </c>
      <c r="P289" s="184">
        <v>50550.129999999954</v>
      </c>
      <c r="Q289" s="184">
        <v>47065.64999999998</v>
      </c>
      <c r="R289" s="184">
        <v>476852.50000000012</v>
      </c>
      <c r="S289" s="74"/>
      <c r="T289" s="74"/>
      <c r="U289" s="185">
        <v>158.83572534847693</v>
      </c>
      <c r="V289" s="185">
        <v>117.83177482408122</v>
      </c>
      <c r="W289" s="185">
        <v>88.802167300380205</v>
      </c>
      <c r="X289" s="185">
        <v>57.639828962371666</v>
      </c>
      <c r="Y289" s="185">
        <v>59.202075471698087</v>
      </c>
      <c r="Z289" s="185">
        <v>219.4443166129775</v>
      </c>
      <c r="AA289" s="4"/>
      <c r="AB289" s="89"/>
      <c r="AC289" s="89"/>
      <c r="AD289" s="176"/>
      <c r="AE289" s="180"/>
      <c r="AF289" s="180"/>
      <c r="AG289" s="180"/>
      <c r="AH289" s="180"/>
      <c r="AI289" s="180"/>
      <c r="AJ289" s="180"/>
      <c r="AK289" s="4"/>
      <c r="AL289" s="4"/>
      <c r="AM289" s="100"/>
      <c r="AN289" s="100"/>
      <c r="AO289" s="100"/>
      <c r="AP289" s="100"/>
      <c r="AQ289" s="100"/>
      <c r="AR289" s="100"/>
      <c r="AS289" s="4"/>
      <c r="AT289" s="4"/>
      <c r="AU289" s="100"/>
      <c r="AV289" s="100"/>
      <c r="AW289" s="100"/>
      <c r="AX289" s="100"/>
      <c r="AY289" s="100"/>
      <c r="AZ289" s="100"/>
      <c r="BA289" s="4"/>
    </row>
    <row r="290" spans="2:53" x14ac:dyDescent="0.2">
      <c r="B290" s="89" t="s">
        <v>561</v>
      </c>
      <c r="C290" s="89"/>
      <c r="D290" s="176">
        <v>8240</v>
      </c>
      <c r="E290" s="187">
        <v>11</v>
      </c>
      <c r="F290" s="187">
        <v>1</v>
      </c>
      <c r="G290" s="187">
        <v>3</v>
      </c>
      <c r="H290" s="187"/>
      <c r="I290" s="187">
        <v>2</v>
      </c>
      <c r="J290" s="187">
        <v>7</v>
      </c>
      <c r="M290" s="186">
        <v>3507.7899999999995</v>
      </c>
      <c r="N290" s="184">
        <v>830.91999999999985</v>
      </c>
      <c r="O290" s="184">
        <v>703.24</v>
      </c>
      <c r="P290" s="184">
        <v>329.17999999999995</v>
      </c>
      <c r="Q290" s="184">
        <v>1190.93</v>
      </c>
      <c r="R290" s="184">
        <v>5925.93</v>
      </c>
      <c r="S290" s="74"/>
      <c r="T290" s="74"/>
      <c r="U290" s="185">
        <v>159.44499999999996</v>
      </c>
      <c r="V290" s="185">
        <v>75.538181818181798</v>
      </c>
      <c r="W290" s="185">
        <v>63.93090909090909</v>
      </c>
      <c r="X290" s="185">
        <v>47.02571428571428</v>
      </c>
      <c r="Y290" s="185">
        <v>148.86625000000001</v>
      </c>
      <c r="Z290" s="185">
        <v>246.91375000000002</v>
      </c>
      <c r="AA290" s="4"/>
      <c r="AB290" s="89"/>
      <c r="AC290" s="89"/>
      <c r="AD290" s="176"/>
      <c r="AE290" s="180"/>
      <c r="AF290" s="180"/>
      <c r="AG290" s="180"/>
      <c r="AH290" s="180"/>
      <c r="AI290" s="180"/>
      <c r="AJ290" s="180"/>
      <c r="AK290" s="4"/>
      <c r="AL290" s="4"/>
      <c r="AM290" s="100"/>
      <c r="AN290" s="100"/>
      <c r="AO290" s="100"/>
      <c r="AP290" s="100"/>
      <c r="AQ290" s="100"/>
      <c r="AR290" s="100"/>
      <c r="AS290" s="4"/>
      <c r="AT290" s="4"/>
      <c r="AU290" s="100"/>
      <c r="AV290" s="100"/>
      <c r="AW290" s="100"/>
      <c r="AX290" s="100"/>
      <c r="AY290" s="100"/>
      <c r="AZ290" s="100"/>
      <c r="BA290" s="4"/>
    </row>
    <row r="291" spans="2:53" x14ac:dyDescent="0.2">
      <c r="B291" s="89" t="s">
        <v>562</v>
      </c>
      <c r="C291" s="89"/>
      <c r="D291" s="176">
        <v>8348</v>
      </c>
      <c r="E291" s="187">
        <v>1</v>
      </c>
      <c r="F291" s="187">
        <v>2</v>
      </c>
      <c r="G291" s="187"/>
      <c r="H291" s="187">
        <v>1</v>
      </c>
      <c r="I291" s="187">
        <v>1</v>
      </c>
      <c r="J291" s="187">
        <v>5</v>
      </c>
      <c r="M291" s="186">
        <v>652.12</v>
      </c>
      <c r="N291" s="184">
        <v>1220.79</v>
      </c>
      <c r="O291" s="184">
        <v>213.46</v>
      </c>
      <c r="P291" s="184">
        <v>195.4</v>
      </c>
      <c r="Q291" s="184">
        <v>523.94000000000005</v>
      </c>
      <c r="R291" s="184">
        <v>3650.41</v>
      </c>
      <c r="S291" s="74"/>
      <c r="T291" s="74"/>
      <c r="U291" s="185">
        <v>326.06</v>
      </c>
      <c r="V291" s="185">
        <v>174.39857142857142</v>
      </c>
      <c r="W291" s="185">
        <v>42.692</v>
      </c>
      <c r="X291" s="185">
        <v>32.56666666666667</v>
      </c>
      <c r="Y291" s="185">
        <v>104.78800000000001</v>
      </c>
      <c r="Z291" s="185">
        <v>365.041</v>
      </c>
      <c r="AA291" s="4"/>
      <c r="AB291" s="89"/>
      <c r="AC291" s="89"/>
      <c r="AD291" s="176"/>
      <c r="AE291" s="180"/>
      <c r="AF291" s="180"/>
      <c r="AG291" s="180"/>
      <c r="AH291" s="180"/>
      <c r="AI291" s="180"/>
      <c r="AJ291" s="180"/>
      <c r="AK291" s="4"/>
      <c r="AL291" s="4"/>
      <c r="AM291" s="100"/>
      <c r="AN291" s="100"/>
      <c r="AO291" s="100"/>
      <c r="AP291" s="100"/>
      <c r="AQ291" s="100"/>
      <c r="AR291" s="100"/>
      <c r="AS291" s="4"/>
      <c r="AT291" s="4"/>
      <c r="AU291" s="100"/>
      <c r="AV291" s="100"/>
      <c r="AW291" s="100"/>
      <c r="AX291" s="100"/>
      <c r="AY291" s="100"/>
      <c r="AZ291" s="100"/>
      <c r="BA291" s="4"/>
    </row>
    <row r="292" spans="2:53" x14ac:dyDescent="0.2">
      <c r="B292" s="89" t="s">
        <v>563</v>
      </c>
      <c r="C292" s="89"/>
      <c r="D292" s="176">
        <v>8329</v>
      </c>
      <c r="E292" s="187"/>
      <c r="F292" s="187">
        <v>1</v>
      </c>
      <c r="G292" s="187"/>
      <c r="H292" s="187"/>
      <c r="I292" s="187"/>
      <c r="J292" s="187">
        <v>0</v>
      </c>
      <c r="M292" s="186"/>
      <c r="N292" s="184">
        <v>103.65</v>
      </c>
      <c r="O292" s="184"/>
      <c r="P292" s="184"/>
      <c r="Q292" s="184"/>
      <c r="R292" s="184">
        <v>0</v>
      </c>
      <c r="S292" s="74"/>
      <c r="T292" s="74"/>
      <c r="U292" s="185"/>
      <c r="V292" s="185">
        <v>103.65</v>
      </c>
      <c r="W292" s="185"/>
      <c r="X292" s="185"/>
      <c r="Y292" s="185"/>
      <c r="Z292" s="185">
        <v>0</v>
      </c>
      <c r="AA292" s="4"/>
      <c r="AB292" s="89"/>
      <c r="AC292" s="89"/>
      <c r="AD292" s="176"/>
      <c r="AE292" s="180"/>
      <c r="AF292" s="180"/>
      <c r="AG292" s="180"/>
      <c r="AH292" s="180"/>
      <c r="AI292" s="180"/>
      <c r="AJ292" s="180"/>
      <c r="AK292" s="4"/>
      <c r="AL292" s="4"/>
      <c r="AM292" s="100"/>
      <c r="AN292" s="100"/>
      <c r="AO292" s="100"/>
      <c r="AP292" s="100"/>
      <c r="AQ292" s="100"/>
      <c r="AR292" s="100"/>
      <c r="AS292" s="4"/>
      <c r="AT292" s="4"/>
      <c r="AU292" s="100"/>
      <c r="AV292" s="100"/>
      <c r="AW292" s="100"/>
      <c r="AX292" s="100"/>
      <c r="AY292" s="100"/>
      <c r="AZ292" s="100"/>
      <c r="BA292" s="4"/>
    </row>
    <row r="293" spans="2:53" x14ac:dyDescent="0.2">
      <c r="B293" s="89" t="s">
        <v>563</v>
      </c>
      <c r="C293" s="89"/>
      <c r="D293" s="176">
        <v>8349</v>
      </c>
      <c r="E293" s="187">
        <v>2</v>
      </c>
      <c r="F293" s="187">
        <v>26</v>
      </c>
      <c r="G293" s="187">
        <v>11</v>
      </c>
      <c r="H293" s="187">
        <v>4</v>
      </c>
      <c r="I293" s="187">
        <v>6</v>
      </c>
      <c r="J293" s="187">
        <v>52</v>
      </c>
      <c r="M293" s="186">
        <v>982</v>
      </c>
      <c r="N293" s="184">
        <v>13480.960000000003</v>
      </c>
      <c r="O293" s="184">
        <v>4270.5699999999988</v>
      </c>
      <c r="P293" s="184">
        <v>2135.7400000000011</v>
      </c>
      <c r="Q293" s="184">
        <v>1516.4299999999996</v>
      </c>
      <c r="R293" s="184">
        <v>16366.280000000002</v>
      </c>
      <c r="S293" s="74"/>
      <c r="T293" s="74"/>
      <c r="U293" s="185">
        <v>122.75</v>
      </c>
      <c r="V293" s="185">
        <v>158.59952941176473</v>
      </c>
      <c r="W293" s="185">
        <v>76.260178571428554</v>
      </c>
      <c r="X293" s="185">
        <v>45.441276595744704</v>
      </c>
      <c r="Y293" s="185">
        <v>36.105476190476182</v>
      </c>
      <c r="Z293" s="185">
        <v>162.04237623762378</v>
      </c>
      <c r="AA293" s="4"/>
      <c r="AB293" s="89"/>
      <c r="AC293" s="89"/>
      <c r="AD293" s="176"/>
      <c r="AE293" s="180"/>
      <c r="AF293" s="180"/>
      <c r="AG293" s="180"/>
      <c r="AH293" s="180"/>
      <c r="AI293" s="180"/>
      <c r="AJ293" s="180"/>
      <c r="AK293" s="4"/>
      <c r="AL293" s="4"/>
      <c r="AM293" s="100"/>
      <c r="AN293" s="100"/>
      <c r="AO293" s="100"/>
      <c r="AP293" s="100"/>
      <c r="AQ293" s="100"/>
      <c r="AR293" s="100"/>
      <c r="AS293" s="4"/>
      <c r="AT293" s="4"/>
      <c r="AU293" s="100"/>
      <c r="AV293" s="100"/>
      <c r="AW293" s="100"/>
      <c r="AX293" s="100"/>
      <c r="AY293" s="100"/>
      <c r="AZ293" s="100"/>
      <c r="BA293" s="4"/>
    </row>
    <row r="294" spans="2:53" x14ac:dyDescent="0.2">
      <c r="B294" s="89" t="s">
        <v>773</v>
      </c>
      <c r="C294" s="89"/>
      <c r="D294" s="176">
        <v>8241</v>
      </c>
      <c r="E294" s="187">
        <v>2</v>
      </c>
      <c r="F294" s="187">
        <v>1</v>
      </c>
      <c r="G294" s="187"/>
      <c r="H294" s="187"/>
      <c r="I294" s="187"/>
      <c r="J294" s="187">
        <v>0</v>
      </c>
      <c r="M294" s="186">
        <v>1021.4300000000001</v>
      </c>
      <c r="N294" s="184">
        <v>72.150000000000006</v>
      </c>
      <c r="O294" s="184"/>
      <c r="P294" s="184"/>
      <c r="Q294" s="184"/>
      <c r="R294" s="184">
        <v>0</v>
      </c>
      <c r="S294" s="74"/>
      <c r="T294" s="74"/>
      <c r="U294" s="185">
        <v>340.47666666666669</v>
      </c>
      <c r="V294" s="185">
        <v>72.150000000000006</v>
      </c>
      <c r="W294" s="185"/>
      <c r="X294" s="185"/>
      <c r="Y294" s="185"/>
      <c r="Z294" s="185">
        <v>0</v>
      </c>
      <c r="AA294" s="4"/>
      <c r="AB294" s="89"/>
      <c r="AC294" s="89"/>
      <c r="AD294" s="176"/>
      <c r="AE294" s="180"/>
      <c r="AF294" s="180"/>
      <c r="AG294" s="180"/>
      <c r="AH294" s="180"/>
      <c r="AI294" s="180"/>
      <c r="AJ294" s="180"/>
      <c r="AK294" s="4"/>
      <c r="AL294" s="4"/>
      <c r="AM294" s="100"/>
      <c r="AN294" s="100"/>
      <c r="AO294" s="100"/>
      <c r="AP294" s="100"/>
      <c r="AQ294" s="100"/>
      <c r="AR294" s="100"/>
      <c r="AS294" s="4"/>
      <c r="AT294" s="4"/>
      <c r="AU294" s="100"/>
      <c r="AV294" s="100"/>
      <c r="AW294" s="100"/>
      <c r="AX294" s="100"/>
      <c r="AY294" s="100"/>
      <c r="AZ294" s="100"/>
      <c r="BA294" s="4"/>
    </row>
    <row r="295" spans="2:53" x14ac:dyDescent="0.2">
      <c r="B295" s="89" t="s">
        <v>564</v>
      </c>
      <c r="C295" s="89"/>
      <c r="D295" s="176">
        <v>8310</v>
      </c>
      <c r="E295" s="187"/>
      <c r="F295" s="187">
        <v>1</v>
      </c>
      <c r="G295" s="187"/>
      <c r="H295" s="187"/>
      <c r="I295" s="187"/>
      <c r="J295" s="187">
        <v>0</v>
      </c>
      <c r="M295" s="186">
        <v>153.01</v>
      </c>
      <c r="N295" s="184">
        <v>67.81</v>
      </c>
      <c r="O295" s="184"/>
      <c r="P295" s="184"/>
      <c r="Q295" s="184"/>
      <c r="R295" s="184">
        <v>0</v>
      </c>
      <c r="S295" s="74"/>
      <c r="T295" s="74"/>
      <c r="U295" s="185">
        <v>153.01</v>
      </c>
      <c r="V295" s="185">
        <v>67.81</v>
      </c>
      <c r="W295" s="185"/>
      <c r="X295" s="185"/>
      <c r="Y295" s="185"/>
      <c r="Z295" s="185">
        <v>0</v>
      </c>
      <c r="AA295" s="4"/>
      <c r="AB295" s="89"/>
      <c r="AC295" s="89"/>
      <c r="AD295" s="176"/>
      <c r="AE295" s="180"/>
      <c r="AF295" s="180"/>
      <c r="AG295" s="180"/>
      <c r="AH295" s="180"/>
      <c r="AI295" s="180"/>
      <c r="AJ295" s="180"/>
      <c r="AK295" s="4"/>
      <c r="AL295" s="4"/>
      <c r="AM295" s="100"/>
      <c r="AN295" s="100"/>
      <c r="AO295" s="100"/>
      <c r="AP295" s="100"/>
      <c r="AQ295" s="100"/>
      <c r="AR295" s="100"/>
      <c r="AS295" s="4"/>
      <c r="AT295" s="4"/>
      <c r="AU295" s="100"/>
      <c r="AV295" s="100"/>
      <c r="AW295" s="100"/>
      <c r="AX295" s="100"/>
      <c r="AY295" s="100"/>
      <c r="AZ295" s="100"/>
      <c r="BA295" s="4"/>
    </row>
    <row r="296" spans="2:53" x14ac:dyDescent="0.2">
      <c r="B296" s="89" t="s">
        <v>564</v>
      </c>
      <c r="C296" s="89"/>
      <c r="D296" s="176">
        <v>8350</v>
      </c>
      <c r="E296" s="187">
        <v>15</v>
      </c>
      <c r="F296" s="187">
        <v>5</v>
      </c>
      <c r="G296" s="187">
        <v>4</v>
      </c>
      <c r="H296" s="187"/>
      <c r="I296" s="187">
        <v>4</v>
      </c>
      <c r="J296" s="187">
        <v>21</v>
      </c>
      <c r="M296" s="186">
        <v>7944.1699999999973</v>
      </c>
      <c r="N296" s="184">
        <v>2979.58</v>
      </c>
      <c r="O296" s="184">
        <v>1752.51</v>
      </c>
      <c r="P296" s="184">
        <v>951.52</v>
      </c>
      <c r="Q296" s="184">
        <v>1225.6500000000001</v>
      </c>
      <c r="R296" s="184">
        <v>8103.3300000000008</v>
      </c>
      <c r="S296" s="74"/>
      <c r="T296" s="74"/>
      <c r="U296" s="185">
        <v>162.12591836734688</v>
      </c>
      <c r="V296" s="185">
        <v>93.111874999999998</v>
      </c>
      <c r="W296" s="185">
        <v>67.404230769230765</v>
      </c>
      <c r="X296" s="185">
        <v>41.370434782608697</v>
      </c>
      <c r="Y296" s="185">
        <v>53.289130434782614</v>
      </c>
      <c r="Z296" s="185">
        <v>165.37408163265309</v>
      </c>
      <c r="AA296" s="4"/>
      <c r="AB296" s="89"/>
      <c r="AC296" s="89"/>
      <c r="AD296" s="176"/>
      <c r="AE296" s="180"/>
      <c r="AF296" s="180"/>
      <c r="AG296" s="180"/>
      <c r="AH296" s="180"/>
      <c r="AI296" s="180"/>
      <c r="AJ296" s="180"/>
      <c r="AK296" s="4"/>
      <c r="AL296" s="4"/>
      <c r="AM296" s="100"/>
      <c r="AN296" s="100"/>
      <c r="AO296" s="100"/>
      <c r="AP296" s="100"/>
      <c r="AQ296" s="100"/>
      <c r="AR296" s="100"/>
      <c r="AS296" s="4"/>
      <c r="AT296" s="4"/>
      <c r="AU296" s="100"/>
      <c r="AV296" s="100"/>
      <c r="AW296" s="100"/>
      <c r="AX296" s="100"/>
      <c r="AY296" s="100"/>
      <c r="AZ296" s="100"/>
      <c r="BA296" s="4"/>
    </row>
    <row r="297" spans="2:53" x14ac:dyDescent="0.2">
      <c r="B297" s="89" t="s">
        <v>565</v>
      </c>
      <c r="C297" s="89"/>
      <c r="D297" s="176">
        <v>8074</v>
      </c>
      <c r="E297" s="187">
        <v>4</v>
      </c>
      <c r="F297" s="187">
        <v>2</v>
      </c>
      <c r="G297" s="187"/>
      <c r="H297" s="187"/>
      <c r="I297" s="187"/>
      <c r="J297" s="187">
        <v>1</v>
      </c>
      <c r="M297" s="186">
        <v>1111.2</v>
      </c>
      <c r="N297" s="184">
        <v>219.48000000000002</v>
      </c>
      <c r="O297" s="184"/>
      <c r="P297" s="184"/>
      <c r="Q297" s="184"/>
      <c r="R297" s="184">
        <v>541.04</v>
      </c>
      <c r="S297" s="74"/>
      <c r="T297" s="74"/>
      <c r="U297" s="185">
        <v>158.74285714285716</v>
      </c>
      <c r="V297" s="185">
        <v>109.74000000000001</v>
      </c>
      <c r="W297" s="185"/>
      <c r="X297" s="185"/>
      <c r="Y297" s="185"/>
      <c r="Z297" s="185">
        <v>77.291428571428568</v>
      </c>
      <c r="AA297" s="4"/>
      <c r="AB297" s="89"/>
      <c r="AC297" s="89"/>
      <c r="AD297" s="176"/>
      <c r="AE297" s="180"/>
      <c r="AF297" s="180"/>
      <c r="AG297" s="180"/>
      <c r="AH297" s="180"/>
      <c r="AI297" s="180"/>
      <c r="AJ297" s="180"/>
      <c r="AK297" s="4"/>
      <c r="AL297" s="4"/>
      <c r="AM297" s="100"/>
      <c r="AN297" s="100"/>
      <c r="AO297" s="100"/>
      <c r="AP297" s="100"/>
      <c r="AQ297" s="100"/>
      <c r="AR297" s="100"/>
      <c r="AS297" s="4"/>
      <c r="AT297" s="4"/>
      <c r="AU297" s="100"/>
      <c r="AV297" s="100"/>
      <c r="AW297" s="100"/>
      <c r="AX297" s="100"/>
      <c r="AY297" s="100"/>
      <c r="AZ297" s="100"/>
      <c r="BA297" s="4"/>
    </row>
    <row r="298" spans="2:53" x14ac:dyDescent="0.2">
      <c r="B298" s="89" t="s">
        <v>621</v>
      </c>
      <c r="C298" s="89"/>
      <c r="D298" s="176">
        <v>8242</v>
      </c>
      <c r="E298" s="187">
        <v>97</v>
      </c>
      <c r="F298" s="187">
        <v>28</v>
      </c>
      <c r="G298" s="187">
        <v>17</v>
      </c>
      <c r="H298" s="187">
        <v>8</v>
      </c>
      <c r="I298" s="187">
        <v>8</v>
      </c>
      <c r="J298" s="187">
        <v>91</v>
      </c>
      <c r="M298" s="186">
        <v>25546.120000000003</v>
      </c>
      <c r="N298" s="184">
        <v>9632.6399999999976</v>
      </c>
      <c r="O298" s="184">
        <v>5445.2699999999977</v>
      </c>
      <c r="P298" s="184">
        <v>2590.2700000000009</v>
      </c>
      <c r="Q298" s="184">
        <v>3850.58</v>
      </c>
      <c r="R298" s="184">
        <v>24245.559999999998</v>
      </c>
      <c r="S298" s="74"/>
      <c r="T298" s="74"/>
      <c r="U298" s="185">
        <v>111.55510917030568</v>
      </c>
      <c r="V298" s="185">
        <v>72.974545454545435</v>
      </c>
      <c r="W298" s="185">
        <v>49.056486486486463</v>
      </c>
      <c r="X298" s="185">
        <v>27.266000000000009</v>
      </c>
      <c r="Y298" s="185">
        <v>43.264943820224715</v>
      </c>
      <c r="Z298" s="185">
        <v>97.371726907630517</v>
      </c>
      <c r="AA298" s="4"/>
      <c r="AB298" s="89"/>
      <c r="AC298" s="89"/>
      <c r="AD298" s="176"/>
      <c r="AE298" s="180"/>
      <c r="AF298" s="180"/>
      <c r="AG298" s="180"/>
      <c r="AH298" s="180"/>
      <c r="AI298" s="180"/>
      <c r="AJ298" s="180"/>
      <c r="AK298" s="4"/>
      <c r="AL298" s="4"/>
      <c r="AM298" s="100"/>
      <c r="AN298" s="100"/>
      <c r="AO298" s="100"/>
      <c r="AP298" s="100"/>
      <c r="AQ298" s="100"/>
      <c r="AR298" s="100"/>
      <c r="AS298" s="4"/>
      <c r="AT298" s="4"/>
      <c r="AU298" s="100"/>
      <c r="AV298" s="100"/>
      <c r="AW298" s="100"/>
      <c r="AX298" s="100"/>
      <c r="AY298" s="100"/>
      <c r="AZ298" s="100"/>
      <c r="BA298" s="4"/>
    </row>
    <row r="299" spans="2:53" x14ac:dyDescent="0.2">
      <c r="B299" s="89" t="s">
        <v>776</v>
      </c>
      <c r="C299" s="89"/>
      <c r="D299" s="176">
        <v>8260</v>
      </c>
      <c r="E299" s="187">
        <v>1</v>
      </c>
      <c r="F299" s="187"/>
      <c r="G299" s="187"/>
      <c r="H299" s="187"/>
      <c r="I299" s="187"/>
      <c r="J299" s="187">
        <v>0</v>
      </c>
      <c r="M299" s="186">
        <v>117.74</v>
      </c>
      <c r="N299" s="184"/>
      <c r="O299" s="184"/>
      <c r="P299" s="184"/>
      <c r="Q299" s="184"/>
      <c r="R299" s="184">
        <v>0</v>
      </c>
      <c r="S299" s="74"/>
      <c r="T299" s="74"/>
      <c r="U299" s="185">
        <v>117.74</v>
      </c>
      <c r="V299" s="185"/>
      <c r="W299" s="185"/>
      <c r="X299" s="185"/>
      <c r="Y299" s="185"/>
      <c r="Z299" s="185">
        <v>0</v>
      </c>
      <c r="AA299" s="4"/>
      <c r="AB299" s="89"/>
      <c r="AC299" s="89"/>
      <c r="AD299" s="176"/>
      <c r="AE299" s="180"/>
      <c r="AF299" s="180"/>
      <c r="AG299" s="180"/>
      <c r="AH299" s="180"/>
      <c r="AI299" s="180"/>
      <c r="AJ299" s="180"/>
      <c r="AK299" s="4"/>
      <c r="AL299" s="4"/>
      <c r="AM299" s="100"/>
      <c r="AN299" s="100"/>
      <c r="AO299" s="100"/>
      <c r="AP299" s="100"/>
      <c r="AQ299" s="100"/>
      <c r="AR299" s="100"/>
      <c r="AS299" s="4"/>
      <c r="AT299" s="4"/>
      <c r="AU299" s="100"/>
      <c r="AV299" s="100"/>
      <c r="AW299" s="100"/>
      <c r="AX299" s="100"/>
      <c r="AY299" s="100"/>
      <c r="AZ299" s="100"/>
      <c r="BA299" s="4"/>
    </row>
    <row r="300" spans="2:53" x14ac:dyDescent="0.2">
      <c r="B300" s="89" t="s">
        <v>566</v>
      </c>
      <c r="C300" s="89"/>
      <c r="D300" s="176">
        <v>8352</v>
      </c>
      <c r="E300" s="187">
        <v>15</v>
      </c>
      <c r="F300" s="187">
        <v>7</v>
      </c>
      <c r="G300" s="187">
        <v>2</v>
      </c>
      <c r="H300" s="187">
        <v>7</v>
      </c>
      <c r="I300" s="187">
        <v>4</v>
      </c>
      <c r="J300" s="187">
        <v>19</v>
      </c>
      <c r="M300" s="186">
        <v>7688.2399999999989</v>
      </c>
      <c r="N300" s="184">
        <v>3462.2900000000009</v>
      </c>
      <c r="O300" s="184">
        <v>1404.3399999999997</v>
      </c>
      <c r="P300" s="184">
        <v>631.02</v>
      </c>
      <c r="Q300" s="184">
        <v>1006.34</v>
      </c>
      <c r="R300" s="184">
        <v>8680.1</v>
      </c>
      <c r="S300" s="74"/>
      <c r="T300" s="74"/>
      <c r="U300" s="185">
        <v>150.7498039215686</v>
      </c>
      <c r="V300" s="185">
        <v>101.83205882352944</v>
      </c>
      <c r="W300" s="185">
        <v>52.012592592592583</v>
      </c>
      <c r="X300" s="185">
        <v>24.27</v>
      </c>
      <c r="Y300" s="185">
        <v>50.317</v>
      </c>
      <c r="Z300" s="185">
        <v>160.74259259259259</v>
      </c>
      <c r="AA300" s="4"/>
      <c r="AB300" s="89"/>
      <c r="AC300" s="89"/>
      <c r="AD300" s="176"/>
      <c r="AE300" s="180"/>
      <c r="AF300" s="180"/>
      <c r="AG300" s="180"/>
      <c r="AH300" s="180"/>
      <c r="AI300" s="180"/>
      <c r="AJ300" s="180"/>
      <c r="AK300" s="4"/>
      <c r="AL300" s="4"/>
      <c r="AM300" s="100"/>
      <c r="AN300" s="100"/>
      <c r="AO300" s="100"/>
      <c r="AP300" s="100"/>
      <c r="AQ300" s="100"/>
      <c r="AR300" s="100"/>
      <c r="AS300" s="4"/>
      <c r="AT300" s="4"/>
      <c r="AU300" s="100"/>
      <c r="AV300" s="100"/>
      <c r="AW300" s="100"/>
      <c r="AX300" s="100"/>
      <c r="AY300" s="100"/>
      <c r="AZ300" s="100"/>
      <c r="BA300" s="4"/>
    </row>
    <row r="301" spans="2:53" x14ac:dyDescent="0.2">
      <c r="B301" s="89" t="s">
        <v>567</v>
      </c>
      <c r="C301" s="89"/>
      <c r="D301" s="176">
        <v>8007</v>
      </c>
      <c r="E301" s="187"/>
      <c r="F301" s="187">
        <v>1</v>
      </c>
      <c r="G301" s="187"/>
      <c r="H301" s="187"/>
      <c r="I301" s="187"/>
      <c r="J301" s="187">
        <v>0</v>
      </c>
      <c r="M301" s="186">
        <v>92.7</v>
      </c>
      <c r="N301" s="184">
        <v>42.7</v>
      </c>
      <c r="O301" s="184"/>
      <c r="P301" s="184"/>
      <c r="Q301" s="184"/>
      <c r="R301" s="184">
        <v>0</v>
      </c>
      <c r="S301" s="74"/>
      <c r="T301" s="74"/>
      <c r="U301" s="185">
        <v>92.7</v>
      </c>
      <c r="V301" s="185">
        <v>42.7</v>
      </c>
      <c r="W301" s="185"/>
      <c r="X301" s="185"/>
      <c r="Y301" s="185"/>
      <c r="Z301" s="185">
        <v>0</v>
      </c>
      <c r="AA301" s="4"/>
      <c r="AB301" s="89"/>
      <c r="AC301" s="89"/>
      <c r="AD301" s="176"/>
      <c r="AE301" s="180"/>
      <c r="AF301" s="180"/>
      <c r="AG301" s="180"/>
      <c r="AH301" s="180"/>
      <c r="AI301" s="180"/>
      <c r="AJ301" s="180"/>
      <c r="AK301" s="4"/>
      <c r="AL301" s="4"/>
      <c r="AM301" s="100"/>
      <c r="AN301" s="100"/>
      <c r="AO301" s="100"/>
      <c r="AP301" s="100"/>
      <c r="AQ301" s="100"/>
      <c r="AR301" s="100"/>
      <c r="AS301" s="4"/>
      <c r="AT301" s="4"/>
      <c r="AU301" s="100"/>
      <c r="AV301" s="100"/>
      <c r="AW301" s="100"/>
      <c r="AX301" s="100"/>
      <c r="AY301" s="100"/>
      <c r="AZ301" s="100"/>
      <c r="BA301" s="4"/>
    </row>
    <row r="302" spans="2:53" x14ac:dyDescent="0.2">
      <c r="B302" s="89" t="s">
        <v>778</v>
      </c>
      <c r="C302" s="89"/>
      <c r="D302" s="176">
        <v>8029</v>
      </c>
      <c r="E302" s="187">
        <v>1</v>
      </c>
      <c r="F302" s="187"/>
      <c r="G302" s="187"/>
      <c r="H302" s="187"/>
      <c r="I302" s="187"/>
      <c r="J302" s="187">
        <v>0</v>
      </c>
      <c r="M302" s="186">
        <v>184.31</v>
      </c>
      <c r="N302" s="184"/>
      <c r="O302" s="184"/>
      <c r="P302" s="184"/>
      <c r="Q302" s="184"/>
      <c r="R302" s="184">
        <v>0</v>
      </c>
      <c r="S302" s="74"/>
      <c r="T302" s="74"/>
      <c r="U302" s="185">
        <v>184.31</v>
      </c>
      <c r="V302" s="185"/>
      <c r="W302" s="185"/>
      <c r="X302" s="185"/>
      <c r="Y302" s="185"/>
      <c r="Z302" s="185">
        <v>0</v>
      </c>
      <c r="AA302" s="4"/>
      <c r="AB302" s="89"/>
      <c r="AC302" s="89"/>
      <c r="AD302" s="176"/>
      <c r="AE302" s="180"/>
      <c r="AF302" s="180"/>
      <c r="AG302" s="180"/>
      <c r="AH302" s="180"/>
      <c r="AI302" s="180"/>
      <c r="AJ302" s="180"/>
      <c r="AK302" s="4"/>
      <c r="AL302" s="4"/>
      <c r="AM302" s="100"/>
      <c r="AN302" s="100"/>
      <c r="AO302" s="100"/>
      <c r="AP302" s="100"/>
      <c r="AQ302" s="100"/>
      <c r="AR302" s="100"/>
      <c r="AS302" s="4"/>
      <c r="AT302" s="4"/>
      <c r="AU302" s="100"/>
      <c r="AV302" s="100"/>
      <c r="AW302" s="100"/>
      <c r="AX302" s="100"/>
      <c r="AY302" s="100"/>
      <c r="AZ302" s="100"/>
      <c r="BA302" s="4"/>
    </row>
    <row r="303" spans="2:53" x14ac:dyDescent="0.2">
      <c r="B303" s="89" t="s">
        <v>778</v>
      </c>
      <c r="C303" s="89"/>
      <c r="D303" s="176">
        <v>8078</v>
      </c>
      <c r="E303" s="187">
        <v>227</v>
      </c>
      <c r="F303" s="187">
        <v>87</v>
      </c>
      <c r="G303" s="187">
        <v>58</v>
      </c>
      <c r="H303" s="187">
        <v>27</v>
      </c>
      <c r="I303" s="187">
        <v>22</v>
      </c>
      <c r="J303" s="187">
        <v>186</v>
      </c>
      <c r="M303" s="186">
        <v>87971.470000000059</v>
      </c>
      <c r="N303" s="184">
        <v>34529.480000000003</v>
      </c>
      <c r="O303" s="184">
        <v>22185.64000000001</v>
      </c>
      <c r="P303" s="184">
        <v>8604.2500000000018</v>
      </c>
      <c r="Q303" s="184">
        <v>7377.8699999999981</v>
      </c>
      <c r="R303" s="184">
        <v>83959.159999999989</v>
      </c>
      <c r="S303" s="74"/>
      <c r="T303" s="74"/>
      <c r="U303" s="185">
        <v>154.06562171628732</v>
      </c>
      <c r="V303" s="185">
        <v>102.15822485207102</v>
      </c>
      <c r="W303" s="185">
        <v>83.404661654135381</v>
      </c>
      <c r="X303" s="185">
        <v>40.586084905660385</v>
      </c>
      <c r="Y303" s="185">
        <v>39.880378378378367</v>
      </c>
      <c r="Z303" s="185">
        <v>138.31822075782534</v>
      </c>
      <c r="AA303" s="4"/>
      <c r="AB303" s="89"/>
      <c r="AC303" s="89"/>
      <c r="AD303" s="176"/>
      <c r="AE303" s="180"/>
      <c r="AF303" s="180"/>
      <c r="AG303" s="180"/>
      <c r="AH303" s="180"/>
      <c r="AI303" s="180"/>
      <c r="AJ303" s="180"/>
      <c r="AK303" s="4"/>
      <c r="AL303" s="4"/>
      <c r="AM303" s="100"/>
      <c r="AN303" s="100"/>
      <c r="AO303" s="100"/>
      <c r="AP303" s="100"/>
      <c r="AQ303" s="100"/>
      <c r="AR303" s="100"/>
      <c r="AS303" s="4"/>
      <c r="AT303" s="4"/>
      <c r="AU303" s="100"/>
      <c r="AV303" s="100"/>
      <c r="AW303" s="100"/>
      <c r="AX303" s="100"/>
      <c r="AY303" s="100"/>
      <c r="AZ303" s="100"/>
      <c r="BA303" s="4"/>
    </row>
    <row r="304" spans="2:53" x14ac:dyDescent="0.2">
      <c r="B304" s="89" t="s">
        <v>779</v>
      </c>
      <c r="C304" s="89"/>
      <c r="D304" s="176">
        <v>8078</v>
      </c>
      <c r="E304" s="187"/>
      <c r="F304" s="187"/>
      <c r="G304" s="187"/>
      <c r="H304" s="187"/>
      <c r="I304" s="187"/>
      <c r="J304" s="187">
        <v>1</v>
      </c>
      <c r="M304" s="186"/>
      <c r="N304" s="184">
        <v>42.39</v>
      </c>
      <c r="O304" s="184"/>
      <c r="P304" s="184">
        <v>25.77</v>
      </c>
      <c r="Q304" s="184">
        <v>25.77</v>
      </c>
      <c r="R304" s="184">
        <v>1253.19</v>
      </c>
      <c r="S304" s="74"/>
      <c r="T304" s="74"/>
      <c r="U304" s="185"/>
      <c r="V304" s="185">
        <v>42.39</v>
      </c>
      <c r="W304" s="185"/>
      <c r="X304" s="185">
        <v>25.77</v>
      </c>
      <c r="Y304" s="185">
        <v>25.77</v>
      </c>
      <c r="Z304" s="185">
        <v>1253.19</v>
      </c>
      <c r="AA304" s="4"/>
      <c r="AB304" s="89"/>
      <c r="AC304" s="89"/>
      <c r="AD304" s="176"/>
      <c r="AE304" s="180"/>
      <c r="AF304" s="180"/>
      <c r="AG304" s="180"/>
      <c r="AH304" s="180"/>
      <c r="AI304" s="180"/>
      <c r="AJ304" s="180"/>
      <c r="AK304" s="4"/>
      <c r="AL304" s="4"/>
      <c r="AM304" s="100"/>
      <c r="AN304" s="100"/>
      <c r="AO304" s="100"/>
      <c r="AP304" s="100"/>
      <c r="AQ304" s="100"/>
      <c r="AR304" s="100"/>
      <c r="AS304" s="4"/>
      <c r="AT304" s="4"/>
      <c r="AU304" s="100"/>
      <c r="AV304" s="100"/>
      <c r="AW304" s="100"/>
      <c r="AX304" s="100"/>
      <c r="AY304" s="100"/>
      <c r="AZ304" s="100"/>
      <c r="BA304" s="4"/>
    </row>
    <row r="305" spans="2:53" x14ac:dyDescent="0.2">
      <c r="B305" s="89" t="s">
        <v>568</v>
      </c>
      <c r="C305" s="89"/>
      <c r="D305" s="176">
        <v>8079</v>
      </c>
      <c r="E305" s="187">
        <v>110</v>
      </c>
      <c r="F305" s="187">
        <v>59</v>
      </c>
      <c r="G305" s="187">
        <v>61</v>
      </c>
      <c r="H305" s="187">
        <v>22</v>
      </c>
      <c r="I305" s="187">
        <v>28</v>
      </c>
      <c r="J305" s="187">
        <v>220</v>
      </c>
      <c r="M305" s="186">
        <v>69691.05000000009</v>
      </c>
      <c r="N305" s="184">
        <v>34840.000000000044</v>
      </c>
      <c r="O305" s="184">
        <v>21896.220000000019</v>
      </c>
      <c r="P305" s="184">
        <v>7608.8000000000056</v>
      </c>
      <c r="Q305" s="184">
        <v>11147.019999999999</v>
      </c>
      <c r="R305" s="184">
        <v>95567.770000000033</v>
      </c>
      <c r="S305" s="74"/>
      <c r="T305" s="74"/>
      <c r="U305" s="185">
        <v>167.52656250000021</v>
      </c>
      <c r="V305" s="185">
        <v>110.60317460317474</v>
      </c>
      <c r="W305" s="185">
        <v>78.200785714285786</v>
      </c>
      <c r="X305" s="185">
        <v>35.063594470046112</v>
      </c>
      <c r="Y305" s="185">
        <v>53.850338164251198</v>
      </c>
      <c r="Z305" s="185">
        <v>191.13554000000008</v>
      </c>
      <c r="AA305" s="4"/>
      <c r="AB305" s="89"/>
      <c r="AC305" s="89"/>
      <c r="AD305" s="176"/>
      <c r="AE305" s="180"/>
      <c r="AF305" s="180"/>
      <c r="AG305" s="180"/>
      <c r="AH305" s="180"/>
      <c r="AI305" s="180"/>
      <c r="AJ305" s="180"/>
      <c r="AK305" s="4"/>
      <c r="AL305" s="4"/>
      <c r="AM305" s="100"/>
      <c r="AN305" s="100"/>
      <c r="AO305" s="100"/>
      <c r="AP305" s="100"/>
      <c r="AQ305" s="100"/>
      <c r="AR305" s="100"/>
      <c r="AS305" s="4"/>
      <c r="AT305" s="4"/>
      <c r="AU305" s="100"/>
      <c r="AV305" s="100"/>
      <c r="AW305" s="100"/>
      <c r="AX305" s="100"/>
      <c r="AY305" s="100"/>
      <c r="AZ305" s="100"/>
      <c r="BA305" s="4"/>
    </row>
    <row r="306" spans="2:53" x14ac:dyDescent="0.2">
      <c r="B306" s="89" t="s">
        <v>569</v>
      </c>
      <c r="C306" s="89"/>
      <c r="D306" s="176">
        <v>8243</v>
      </c>
      <c r="E306" s="187">
        <v>99</v>
      </c>
      <c r="F306" s="187">
        <v>34</v>
      </c>
      <c r="G306" s="187">
        <v>21</v>
      </c>
      <c r="H306" s="187">
        <v>43</v>
      </c>
      <c r="I306" s="187">
        <v>19</v>
      </c>
      <c r="J306" s="187">
        <v>64</v>
      </c>
      <c r="M306" s="186">
        <v>16052.999999999991</v>
      </c>
      <c r="N306" s="184">
        <v>3991.6600000000003</v>
      </c>
      <c r="O306" s="184">
        <v>2774.550000000002</v>
      </c>
      <c r="P306" s="184">
        <v>3335.0400000000018</v>
      </c>
      <c r="Q306" s="184">
        <v>3011.0000000000009</v>
      </c>
      <c r="R306" s="184">
        <v>10595.649999999998</v>
      </c>
      <c r="S306" s="74"/>
      <c r="T306" s="74"/>
      <c r="U306" s="185">
        <v>59.018382352941146</v>
      </c>
      <c r="V306" s="185">
        <v>22.679886363636367</v>
      </c>
      <c r="W306" s="185">
        <v>19.539084507042269</v>
      </c>
      <c r="X306" s="185">
        <v>27.562314049586792</v>
      </c>
      <c r="Y306" s="185">
        <v>37.63750000000001</v>
      </c>
      <c r="Z306" s="185">
        <v>37.841607142857136</v>
      </c>
      <c r="AA306" s="4"/>
      <c r="AB306" s="89"/>
      <c r="AC306" s="89"/>
      <c r="AD306" s="176"/>
      <c r="AE306" s="180"/>
      <c r="AF306" s="180"/>
      <c r="AG306" s="180"/>
      <c r="AH306" s="180"/>
      <c r="AI306" s="180"/>
      <c r="AJ306" s="180"/>
      <c r="AK306" s="4"/>
      <c r="AL306" s="4"/>
      <c r="AM306" s="100"/>
      <c r="AN306" s="100"/>
      <c r="AO306" s="100"/>
      <c r="AP306" s="100"/>
      <c r="AQ306" s="100"/>
      <c r="AR306" s="100"/>
      <c r="AS306" s="4"/>
      <c r="AT306" s="4"/>
      <c r="AU306" s="100"/>
      <c r="AV306" s="100"/>
      <c r="AW306" s="100"/>
      <c r="AX306" s="100"/>
      <c r="AY306" s="100"/>
      <c r="AZ306" s="100"/>
      <c r="BA306" s="4"/>
    </row>
    <row r="307" spans="2:53" x14ac:dyDescent="0.2">
      <c r="B307" s="89" t="s">
        <v>783</v>
      </c>
      <c r="C307" s="89"/>
      <c r="D307" s="176">
        <v>8234</v>
      </c>
      <c r="E307" s="187">
        <v>1</v>
      </c>
      <c r="F307" s="187"/>
      <c r="G307" s="187"/>
      <c r="H307" s="187"/>
      <c r="I307" s="187"/>
      <c r="J307" s="187">
        <v>0</v>
      </c>
      <c r="M307" s="186">
        <v>53.93</v>
      </c>
      <c r="N307" s="184"/>
      <c r="O307" s="184"/>
      <c r="P307" s="184"/>
      <c r="Q307" s="184"/>
      <c r="R307" s="184">
        <v>0</v>
      </c>
      <c r="S307" s="74"/>
      <c r="T307" s="74"/>
      <c r="U307" s="185">
        <v>53.93</v>
      </c>
      <c r="V307" s="185"/>
      <c r="W307" s="185"/>
      <c r="X307" s="185"/>
      <c r="Y307" s="185"/>
      <c r="Z307" s="185">
        <v>0</v>
      </c>
      <c r="AA307" s="4"/>
      <c r="AB307" s="89"/>
      <c r="AC307" s="89"/>
      <c r="AD307" s="176"/>
      <c r="AE307" s="180"/>
      <c r="AF307" s="180"/>
      <c r="AG307" s="180"/>
      <c r="AH307" s="180"/>
      <c r="AI307" s="180"/>
      <c r="AJ307" s="180"/>
      <c r="AK307" s="4"/>
      <c r="AL307" s="4"/>
      <c r="AM307" s="100"/>
      <c r="AN307" s="100"/>
      <c r="AO307" s="100"/>
      <c r="AP307" s="100"/>
      <c r="AQ307" s="100"/>
      <c r="AR307" s="100"/>
      <c r="AS307" s="4"/>
      <c r="AT307" s="4"/>
      <c r="AU307" s="100"/>
      <c r="AV307" s="100"/>
      <c r="AW307" s="100"/>
      <c r="AX307" s="100"/>
      <c r="AY307" s="100"/>
      <c r="AZ307" s="100"/>
      <c r="BA307" s="4"/>
    </row>
    <row r="308" spans="2:53" x14ac:dyDescent="0.2">
      <c r="B308" s="89" t="s">
        <v>570</v>
      </c>
      <c r="C308" s="89"/>
      <c r="D308" s="176">
        <v>8302</v>
      </c>
      <c r="E308" s="187">
        <v>1</v>
      </c>
      <c r="F308" s="187">
        <v>3</v>
      </c>
      <c r="G308" s="187">
        <v>2</v>
      </c>
      <c r="H308" s="187"/>
      <c r="I308" s="187">
        <v>1</v>
      </c>
      <c r="J308" s="187">
        <v>12</v>
      </c>
      <c r="M308" s="186">
        <v>2835.2100000000005</v>
      </c>
      <c r="N308" s="184">
        <v>3214.8699999999994</v>
      </c>
      <c r="O308" s="184">
        <v>905.95</v>
      </c>
      <c r="P308" s="184">
        <v>334.98</v>
      </c>
      <c r="Q308" s="184">
        <v>5350.7899999999991</v>
      </c>
      <c r="R308" s="184">
        <v>8536.07</v>
      </c>
      <c r="S308" s="74"/>
      <c r="T308" s="74"/>
      <c r="U308" s="185">
        <v>177.20062500000003</v>
      </c>
      <c r="V308" s="185">
        <v>200.92937499999996</v>
      </c>
      <c r="W308" s="185">
        <v>64.710714285714289</v>
      </c>
      <c r="X308" s="185">
        <v>30.452727272727273</v>
      </c>
      <c r="Y308" s="185">
        <v>445.89916666666659</v>
      </c>
      <c r="Z308" s="185">
        <v>449.26684210526315</v>
      </c>
      <c r="AA308" s="4"/>
      <c r="AB308" s="89"/>
      <c r="AC308" s="89"/>
      <c r="AD308" s="176"/>
      <c r="AE308" s="180"/>
      <c r="AF308" s="180"/>
      <c r="AG308" s="180"/>
      <c r="AH308" s="180"/>
      <c r="AI308" s="180"/>
      <c r="AJ308" s="180"/>
      <c r="AK308" s="4"/>
      <c r="AL308" s="4"/>
      <c r="AM308" s="100"/>
      <c r="AN308" s="100"/>
      <c r="AO308" s="100"/>
      <c r="AP308" s="100"/>
      <c r="AQ308" s="100"/>
      <c r="AR308" s="100"/>
      <c r="AS308" s="4"/>
      <c r="AT308" s="4"/>
      <c r="AU308" s="100"/>
      <c r="AV308" s="100"/>
      <c r="AW308" s="100"/>
      <c r="AX308" s="100"/>
      <c r="AY308" s="100"/>
      <c r="AZ308" s="100"/>
      <c r="BA308" s="4"/>
    </row>
    <row r="309" spans="2:53" x14ac:dyDescent="0.2">
      <c r="B309" s="89" t="s">
        <v>784</v>
      </c>
      <c r="C309" s="89"/>
      <c r="D309" s="176">
        <v>8230</v>
      </c>
      <c r="E309" s="187">
        <v>7</v>
      </c>
      <c r="F309" s="187"/>
      <c r="G309" s="187"/>
      <c r="H309" s="187"/>
      <c r="I309" s="187"/>
      <c r="J309" s="187">
        <v>3</v>
      </c>
      <c r="M309" s="186">
        <v>664.36</v>
      </c>
      <c r="N309" s="184">
        <v>88.39</v>
      </c>
      <c r="O309" s="184">
        <v>43.81</v>
      </c>
      <c r="P309" s="184">
        <v>42.160000000000004</v>
      </c>
      <c r="Q309" s="184">
        <v>38.75</v>
      </c>
      <c r="R309" s="184">
        <v>1403.96</v>
      </c>
      <c r="S309" s="74"/>
      <c r="T309" s="74"/>
      <c r="U309" s="185">
        <v>66.436000000000007</v>
      </c>
      <c r="V309" s="185">
        <v>29.463333333333335</v>
      </c>
      <c r="W309" s="185">
        <v>14.603333333333333</v>
      </c>
      <c r="X309" s="185">
        <v>14.053333333333335</v>
      </c>
      <c r="Y309" s="185">
        <v>12.916666666666666</v>
      </c>
      <c r="Z309" s="185">
        <v>140.39600000000002</v>
      </c>
      <c r="AA309" s="4"/>
      <c r="AB309" s="89"/>
      <c r="AC309" s="89"/>
      <c r="AD309" s="176"/>
      <c r="AE309" s="180"/>
      <c r="AF309" s="180"/>
      <c r="AG309" s="180"/>
      <c r="AH309" s="180"/>
      <c r="AI309" s="180"/>
      <c r="AJ309" s="180"/>
      <c r="AK309" s="4"/>
      <c r="AL309" s="4"/>
      <c r="AM309" s="100"/>
      <c r="AN309" s="100"/>
      <c r="AO309" s="100"/>
      <c r="AP309" s="100"/>
      <c r="AQ309" s="100"/>
      <c r="AR309" s="100"/>
      <c r="AS309" s="4"/>
      <c r="AT309" s="4"/>
      <c r="AU309" s="100"/>
      <c r="AV309" s="100"/>
      <c r="AW309" s="100"/>
      <c r="AX309" s="100"/>
      <c r="AY309" s="100"/>
      <c r="AZ309" s="100"/>
      <c r="BA309" s="4"/>
    </row>
    <row r="310" spans="2:53" x14ac:dyDescent="0.2">
      <c r="B310" s="89" t="s">
        <v>572</v>
      </c>
      <c r="C310" s="89"/>
      <c r="D310" s="176">
        <v>8012</v>
      </c>
      <c r="E310" s="187"/>
      <c r="F310" s="187"/>
      <c r="G310" s="187"/>
      <c r="H310" s="187"/>
      <c r="I310" s="187"/>
      <c r="J310" s="187">
        <v>1</v>
      </c>
      <c r="M310" s="186">
        <v>129.72999999999999</v>
      </c>
      <c r="N310" s="184">
        <v>108.98</v>
      </c>
      <c r="O310" s="184">
        <v>25.22</v>
      </c>
      <c r="P310" s="184">
        <v>15.76</v>
      </c>
      <c r="Q310" s="184">
        <v>16.46</v>
      </c>
      <c r="R310" s="184">
        <v>370.9</v>
      </c>
      <c r="S310" s="74"/>
      <c r="T310" s="74"/>
      <c r="U310" s="185">
        <v>129.72999999999999</v>
      </c>
      <c r="V310" s="185">
        <v>108.98</v>
      </c>
      <c r="W310" s="185">
        <v>25.22</v>
      </c>
      <c r="X310" s="185">
        <v>15.76</v>
      </c>
      <c r="Y310" s="185">
        <v>16.46</v>
      </c>
      <c r="Z310" s="185">
        <v>370.9</v>
      </c>
      <c r="AA310" s="4"/>
      <c r="AB310" s="89"/>
      <c r="AC310" s="89"/>
      <c r="AD310" s="176"/>
      <c r="AE310" s="180"/>
      <c r="AF310" s="180"/>
      <c r="AG310" s="180"/>
      <c r="AH310" s="180"/>
      <c r="AI310" s="180"/>
      <c r="AJ310" s="180"/>
      <c r="AK310" s="4"/>
      <c r="AL310" s="4"/>
      <c r="AM310" s="100"/>
      <c r="AN310" s="100"/>
      <c r="AO310" s="100"/>
      <c r="AP310" s="100"/>
      <c r="AQ310" s="100"/>
      <c r="AR310" s="100"/>
      <c r="AS310" s="4"/>
      <c r="AT310" s="4"/>
      <c r="AU310" s="100"/>
      <c r="AV310" s="100"/>
      <c r="AW310" s="100"/>
      <c r="AX310" s="100"/>
      <c r="AY310" s="100"/>
      <c r="AZ310" s="100"/>
      <c r="BA310" s="4"/>
    </row>
    <row r="311" spans="2:53" x14ac:dyDescent="0.2">
      <c r="B311" s="89" t="s">
        <v>572</v>
      </c>
      <c r="C311" s="89"/>
      <c r="D311" s="176">
        <v>8080</v>
      </c>
      <c r="E311" s="187">
        <v>794</v>
      </c>
      <c r="F311" s="187">
        <v>297</v>
      </c>
      <c r="G311" s="187">
        <v>180</v>
      </c>
      <c r="H311" s="187">
        <v>97</v>
      </c>
      <c r="I311" s="187">
        <v>87</v>
      </c>
      <c r="J311" s="187">
        <v>573</v>
      </c>
      <c r="M311" s="186">
        <v>284319.92999999982</v>
      </c>
      <c r="N311" s="184">
        <v>134285.21999999991</v>
      </c>
      <c r="O311" s="184">
        <v>66167.250000000029</v>
      </c>
      <c r="P311" s="184">
        <v>32444.309999999969</v>
      </c>
      <c r="Q311" s="184">
        <v>27123.969999999947</v>
      </c>
      <c r="R311" s="184">
        <v>251300.67999999982</v>
      </c>
      <c r="S311" s="74"/>
      <c r="T311" s="74"/>
      <c r="U311" s="185">
        <v>151.88030448717939</v>
      </c>
      <c r="V311" s="185">
        <v>122.85930466605664</v>
      </c>
      <c r="W311" s="185">
        <v>79.719578313253052</v>
      </c>
      <c r="X311" s="185">
        <v>49.837649769585205</v>
      </c>
      <c r="Y311" s="185">
        <v>48.177566607459937</v>
      </c>
      <c r="Z311" s="185">
        <v>123.91552268244567</v>
      </c>
      <c r="AA311" s="4"/>
      <c r="AB311" s="89"/>
      <c r="AC311" s="89"/>
      <c r="AD311" s="176"/>
      <c r="AE311" s="180"/>
      <c r="AF311" s="180"/>
      <c r="AG311" s="180"/>
      <c r="AH311" s="180"/>
      <c r="AI311" s="180"/>
      <c r="AJ311" s="180"/>
      <c r="AK311" s="4"/>
      <c r="AL311" s="4"/>
      <c r="AM311" s="100"/>
      <c r="AN311" s="100"/>
      <c r="AO311" s="100"/>
      <c r="AP311" s="100"/>
      <c r="AQ311" s="100"/>
      <c r="AR311" s="100"/>
      <c r="AS311" s="4"/>
      <c r="AT311" s="4"/>
      <c r="AU311" s="100"/>
      <c r="AV311" s="100"/>
      <c r="AW311" s="100"/>
      <c r="AX311" s="100"/>
      <c r="AY311" s="100"/>
      <c r="AZ311" s="100"/>
      <c r="BA311" s="4"/>
    </row>
    <row r="312" spans="2:53" x14ac:dyDescent="0.2">
      <c r="B312" s="89" t="s">
        <v>573</v>
      </c>
      <c r="C312" s="89"/>
      <c r="D312" s="176">
        <v>8088</v>
      </c>
      <c r="E312" s="187">
        <v>23</v>
      </c>
      <c r="F312" s="187">
        <v>12</v>
      </c>
      <c r="G312" s="187">
        <v>4</v>
      </c>
      <c r="H312" s="187">
        <v>6</v>
      </c>
      <c r="I312" s="187">
        <v>3</v>
      </c>
      <c r="J312" s="187">
        <v>18</v>
      </c>
      <c r="M312" s="186">
        <v>8411.64</v>
      </c>
      <c r="N312" s="184">
        <v>4905.8500000000004</v>
      </c>
      <c r="O312" s="184">
        <v>980.30999999999983</v>
      </c>
      <c r="P312" s="184">
        <v>981.15</v>
      </c>
      <c r="Q312" s="184">
        <v>2145.2799999999997</v>
      </c>
      <c r="R312" s="184">
        <v>6312.41</v>
      </c>
      <c r="S312" s="74"/>
      <c r="T312" s="74"/>
      <c r="U312" s="185">
        <v>150.20785714285714</v>
      </c>
      <c r="V312" s="185">
        <v>119.6548780487805</v>
      </c>
      <c r="W312" s="185">
        <v>33.803793103448271</v>
      </c>
      <c r="X312" s="185">
        <v>39.246000000000002</v>
      </c>
      <c r="Y312" s="185">
        <v>107.26399999999998</v>
      </c>
      <c r="Z312" s="185">
        <v>95.642575757575756</v>
      </c>
      <c r="AA312" s="4"/>
      <c r="AB312" s="89"/>
      <c r="AC312" s="89"/>
      <c r="AD312" s="176"/>
      <c r="AE312" s="180"/>
      <c r="AF312" s="180"/>
      <c r="AG312" s="180"/>
      <c r="AH312" s="180"/>
      <c r="AI312" s="180"/>
      <c r="AJ312" s="180"/>
      <c r="AK312" s="4"/>
      <c r="AL312" s="4"/>
      <c r="AM312" s="100"/>
      <c r="AN312" s="100"/>
      <c r="AO312" s="100"/>
      <c r="AP312" s="100"/>
      <c r="AQ312" s="100"/>
      <c r="AR312" s="100"/>
      <c r="AS312" s="4"/>
      <c r="AT312" s="4"/>
      <c r="AU312" s="100"/>
      <c r="AV312" s="100"/>
      <c r="AW312" s="100"/>
      <c r="AX312" s="100"/>
      <c r="AY312" s="100"/>
      <c r="AZ312" s="100"/>
      <c r="BA312" s="4"/>
    </row>
    <row r="313" spans="2:53" x14ac:dyDescent="0.2">
      <c r="B313" s="89" t="s">
        <v>574</v>
      </c>
      <c r="C313" s="89"/>
      <c r="D313" s="176">
        <v>8353</v>
      </c>
      <c r="E313" s="187">
        <v>14</v>
      </c>
      <c r="F313" s="187">
        <v>3</v>
      </c>
      <c r="G313" s="187">
        <v>2</v>
      </c>
      <c r="H313" s="187">
        <v>1</v>
      </c>
      <c r="I313" s="187">
        <v>1</v>
      </c>
      <c r="J313" s="187">
        <v>2</v>
      </c>
      <c r="M313" s="186">
        <v>3144.2200000000007</v>
      </c>
      <c r="N313" s="184">
        <v>826.55</v>
      </c>
      <c r="O313" s="184">
        <v>265.26</v>
      </c>
      <c r="P313" s="184">
        <v>122.09</v>
      </c>
      <c r="Q313" s="184">
        <v>105.22</v>
      </c>
      <c r="R313" s="184">
        <v>123.31</v>
      </c>
      <c r="S313" s="74"/>
      <c r="T313" s="74"/>
      <c r="U313" s="185">
        <v>136.70521739130439</v>
      </c>
      <c r="V313" s="185">
        <v>91.838888888888889</v>
      </c>
      <c r="W313" s="185">
        <v>44.21</v>
      </c>
      <c r="X313" s="185">
        <v>30.522500000000001</v>
      </c>
      <c r="Y313" s="185">
        <v>35.073333333333331</v>
      </c>
      <c r="Z313" s="185">
        <v>5.3613043478260867</v>
      </c>
      <c r="AA313" s="4"/>
      <c r="AB313" s="89"/>
      <c r="AC313" s="89"/>
      <c r="AD313" s="176"/>
      <c r="AE313" s="180"/>
      <c r="AF313" s="180"/>
      <c r="AG313" s="180"/>
      <c r="AH313" s="180"/>
      <c r="AI313" s="180"/>
      <c r="AJ313" s="180"/>
      <c r="AK313" s="4"/>
      <c r="AL313" s="4"/>
      <c r="AM313" s="100"/>
      <c r="AN313" s="100"/>
      <c r="AO313" s="100"/>
      <c r="AP313" s="100"/>
      <c r="AQ313" s="100"/>
      <c r="AR313" s="100"/>
      <c r="AS313" s="4"/>
      <c r="AT313" s="4"/>
      <c r="AU313" s="100"/>
      <c r="AV313" s="100"/>
      <c r="AW313" s="100"/>
      <c r="AX313" s="100"/>
      <c r="AY313" s="100"/>
      <c r="AZ313" s="100"/>
      <c r="BA313" s="4"/>
    </row>
    <row r="314" spans="2:53" x14ac:dyDescent="0.2">
      <c r="B314" s="89" t="s">
        <v>575</v>
      </c>
      <c r="C314" s="89"/>
      <c r="D314" s="176">
        <v>8018</v>
      </c>
      <c r="E314" s="187"/>
      <c r="F314" s="187">
        <v>1</v>
      </c>
      <c r="G314" s="187"/>
      <c r="H314" s="187"/>
      <c r="I314" s="187"/>
      <c r="J314" s="187">
        <v>1</v>
      </c>
      <c r="M314" s="186">
        <v>406.39</v>
      </c>
      <c r="N314" s="184">
        <v>154.58000000000001</v>
      </c>
      <c r="O314" s="184"/>
      <c r="P314" s="184"/>
      <c r="Q314" s="184"/>
      <c r="R314" s="184">
        <v>308.95</v>
      </c>
      <c r="S314" s="74"/>
      <c r="T314" s="74"/>
      <c r="U314" s="185">
        <v>203.19499999999999</v>
      </c>
      <c r="V314" s="185">
        <v>154.58000000000001</v>
      </c>
      <c r="W314" s="185"/>
      <c r="X314" s="185"/>
      <c r="Y314" s="185"/>
      <c r="Z314" s="185">
        <v>154.47499999999999</v>
      </c>
      <c r="AA314" s="4"/>
      <c r="AB314" s="89"/>
      <c r="AC314" s="89"/>
      <c r="AD314" s="176"/>
      <c r="AE314" s="180"/>
      <c r="AF314" s="180"/>
      <c r="AG314" s="180"/>
      <c r="AH314" s="180"/>
      <c r="AI314" s="180"/>
      <c r="AJ314" s="180"/>
      <c r="AK314" s="4"/>
      <c r="AL314" s="4"/>
      <c r="AM314" s="100"/>
      <c r="AN314" s="100"/>
      <c r="AO314" s="100"/>
      <c r="AP314" s="100"/>
      <c r="AQ314" s="100"/>
      <c r="AR314" s="100"/>
      <c r="AS314" s="4"/>
      <c r="AT314" s="4"/>
      <c r="AU314" s="100"/>
      <c r="AV314" s="100"/>
      <c r="AW314" s="100"/>
      <c r="AX314" s="100"/>
      <c r="AY314" s="100"/>
      <c r="AZ314" s="100"/>
      <c r="BA314" s="4"/>
    </row>
    <row r="315" spans="2:53" x14ac:dyDescent="0.2">
      <c r="B315" s="89" t="s">
        <v>575</v>
      </c>
      <c r="C315" s="89"/>
      <c r="D315" s="176">
        <v>8036</v>
      </c>
      <c r="E315" s="187"/>
      <c r="F315" s="187">
        <v>1</v>
      </c>
      <c r="G315" s="187"/>
      <c r="H315" s="187"/>
      <c r="I315" s="187"/>
      <c r="J315" s="187">
        <v>2</v>
      </c>
      <c r="M315" s="186">
        <v>167.28</v>
      </c>
      <c r="N315" s="184">
        <v>143.98000000000002</v>
      </c>
      <c r="O315" s="184">
        <v>50.47</v>
      </c>
      <c r="P315" s="184">
        <v>42.69</v>
      </c>
      <c r="Q315" s="184">
        <v>49.21</v>
      </c>
      <c r="R315" s="184">
        <v>77.599999999999994</v>
      </c>
      <c r="S315" s="74"/>
      <c r="T315" s="74"/>
      <c r="U315" s="185">
        <v>55.76</v>
      </c>
      <c r="V315" s="185">
        <v>47.993333333333339</v>
      </c>
      <c r="W315" s="185">
        <v>25.234999999999999</v>
      </c>
      <c r="X315" s="185">
        <v>21.344999999999999</v>
      </c>
      <c r="Y315" s="185">
        <v>24.605</v>
      </c>
      <c r="Z315" s="185">
        <v>25.866666666666664</v>
      </c>
      <c r="AA315" s="4"/>
      <c r="AB315" s="89"/>
      <c r="AC315" s="89"/>
      <c r="AD315" s="176"/>
      <c r="AE315" s="180"/>
      <c r="AF315" s="180"/>
      <c r="AG315" s="180"/>
      <c r="AH315" s="180"/>
      <c r="AI315" s="180"/>
      <c r="AJ315" s="180"/>
      <c r="AK315" s="4"/>
      <c r="AL315" s="4"/>
      <c r="AM315" s="100"/>
      <c r="AN315" s="100"/>
      <c r="AO315" s="100"/>
      <c r="AP315" s="100"/>
      <c r="AQ315" s="100"/>
      <c r="AR315" s="100"/>
      <c r="AS315" s="4"/>
      <c r="AT315" s="4"/>
      <c r="AU315" s="100"/>
      <c r="AV315" s="100"/>
      <c r="AW315" s="100"/>
      <c r="AX315" s="100"/>
      <c r="AY315" s="100"/>
      <c r="AZ315" s="100"/>
      <c r="BA315" s="4"/>
    </row>
    <row r="316" spans="2:53" x14ac:dyDescent="0.2">
      <c r="B316" s="89" t="s">
        <v>575</v>
      </c>
      <c r="C316" s="89"/>
      <c r="D316" s="176">
        <v>8081</v>
      </c>
      <c r="E316" s="187">
        <v>1416</v>
      </c>
      <c r="F316" s="187">
        <v>769</v>
      </c>
      <c r="G316" s="187">
        <v>462</v>
      </c>
      <c r="H316" s="187">
        <v>190</v>
      </c>
      <c r="I316" s="187">
        <v>215</v>
      </c>
      <c r="J316" s="187">
        <v>1479</v>
      </c>
      <c r="M316" s="186">
        <v>712829.74000000348</v>
      </c>
      <c r="N316" s="184">
        <v>377443.60999999987</v>
      </c>
      <c r="O316" s="184">
        <v>195212.29000000004</v>
      </c>
      <c r="P316" s="184">
        <v>82953.760000000038</v>
      </c>
      <c r="Q316" s="184">
        <v>92640.400000000183</v>
      </c>
      <c r="R316" s="184">
        <v>793743.2299999994</v>
      </c>
      <c r="S316" s="74"/>
      <c r="T316" s="74"/>
      <c r="U316" s="185">
        <v>173.058931779559</v>
      </c>
      <c r="V316" s="185">
        <v>140.36579025660092</v>
      </c>
      <c r="W316" s="185">
        <v>98.691754297269995</v>
      </c>
      <c r="X316" s="185">
        <v>53.380797940797969</v>
      </c>
      <c r="Y316" s="185">
        <v>65.331734837799843</v>
      </c>
      <c r="Z316" s="185">
        <v>175.18058485985421</v>
      </c>
      <c r="AA316" s="4"/>
      <c r="AB316" s="89"/>
      <c r="AC316" s="89"/>
      <c r="AD316" s="176"/>
      <c r="AE316" s="180"/>
      <c r="AF316" s="180"/>
      <c r="AG316" s="180"/>
      <c r="AH316" s="180"/>
      <c r="AI316" s="180"/>
      <c r="AJ316" s="180"/>
      <c r="AK316" s="4"/>
      <c r="AL316" s="4"/>
      <c r="AM316" s="100"/>
      <c r="AN316" s="100"/>
      <c r="AO316" s="100"/>
      <c r="AP316" s="100"/>
      <c r="AQ316" s="100"/>
      <c r="AR316" s="100"/>
      <c r="AS316" s="4"/>
      <c r="AT316" s="4"/>
      <c r="AU316" s="100"/>
      <c r="AV316" s="100"/>
      <c r="AW316" s="100"/>
      <c r="AX316" s="100"/>
      <c r="AY316" s="100"/>
      <c r="AZ316" s="100"/>
      <c r="BA316" s="4"/>
    </row>
    <row r="317" spans="2:53" x14ac:dyDescent="0.2">
      <c r="B317" s="89" t="s">
        <v>576</v>
      </c>
      <c r="C317" s="89"/>
      <c r="D317" s="176">
        <v>8095</v>
      </c>
      <c r="E317" s="187">
        <v>4</v>
      </c>
      <c r="F317" s="187"/>
      <c r="G317" s="187"/>
      <c r="H317" s="187"/>
      <c r="I317" s="187"/>
      <c r="J317" s="187">
        <v>0</v>
      </c>
      <c r="M317" s="186">
        <v>384.53</v>
      </c>
      <c r="N317" s="184"/>
      <c r="O317" s="184"/>
      <c r="P317" s="184"/>
      <c r="Q317" s="184"/>
      <c r="R317" s="184">
        <v>0</v>
      </c>
      <c r="S317" s="74"/>
      <c r="T317" s="74"/>
      <c r="U317" s="185">
        <v>96.132499999999993</v>
      </c>
      <c r="V317" s="185"/>
      <c r="W317" s="185"/>
      <c r="X317" s="185"/>
      <c r="Y317" s="185"/>
      <c r="Z317" s="185">
        <v>0</v>
      </c>
      <c r="AA317" s="4"/>
      <c r="AB317" s="89"/>
      <c r="AC317" s="89"/>
      <c r="AD317" s="176"/>
      <c r="AE317" s="180"/>
      <c r="AF317" s="180"/>
      <c r="AG317" s="180"/>
      <c r="AH317" s="180"/>
      <c r="AI317" s="180"/>
      <c r="AJ317" s="180"/>
      <c r="AK317" s="4"/>
      <c r="AL317" s="4"/>
      <c r="AM317" s="100"/>
      <c r="AN317" s="100"/>
      <c r="AO317" s="100"/>
      <c r="AP317" s="100"/>
      <c r="AQ317" s="100"/>
      <c r="AR317" s="100"/>
      <c r="AS317" s="4"/>
      <c r="AT317" s="4"/>
      <c r="AU317" s="100"/>
      <c r="AV317" s="100"/>
      <c r="AW317" s="100"/>
      <c r="AX317" s="100"/>
      <c r="AY317" s="100"/>
      <c r="AZ317" s="100"/>
      <c r="BA317" s="4"/>
    </row>
    <row r="318" spans="2:53" x14ac:dyDescent="0.2">
      <c r="B318" s="89" t="s">
        <v>577</v>
      </c>
      <c r="C318" s="89"/>
      <c r="D318" s="176">
        <v>8083</v>
      </c>
      <c r="E318" s="187">
        <v>227</v>
      </c>
      <c r="F318" s="187">
        <v>96</v>
      </c>
      <c r="G318" s="187">
        <v>48</v>
      </c>
      <c r="H318" s="187">
        <v>38</v>
      </c>
      <c r="I318" s="187">
        <v>35</v>
      </c>
      <c r="J318" s="187">
        <v>189</v>
      </c>
      <c r="M318" s="186">
        <v>84297.719999999943</v>
      </c>
      <c r="N318" s="184">
        <v>48026.00999999998</v>
      </c>
      <c r="O318" s="184">
        <v>18909.079999999998</v>
      </c>
      <c r="P318" s="184">
        <v>10434.42</v>
      </c>
      <c r="Q318" s="184">
        <v>8424.4199999999983</v>
      </c>
      <c r="R318" s="184">
        <v>78902.33</v>
      </c>
      <c r="S318" s="74"/>
      <c r="T318" s="74"/>
      <c r="U318" s="185">
        <v>147.37363636363625</v>
      </c>
      <c r="V318" s="185">
        <v>137.61034383954149</v>
      </c>
      <c r="W318" s="185">
        <v>71.62530303030303</v>
      </c>
      <c r="X318" s="185">
        <v>47.001891891891894</v>
      </c>
      <c r="Y318" s="185">
        <v>44.810744680851052</v>
      </c>
      <c r="Z318" s="185">
        <v>124.64823064770933</v>
      </c>
      <c r="AA318" s="4"/>
      <c r="AB318" s="89"/>
      <c r="AC318" s="89"/>
      <c r="AD318" s="176"/>
      <c r="AE318" s="180"/>
      <c r="AF318" s="180"/>
      <c r="AG318" s="180"/>
      <c r="AH318" s="180"/>
      <c r="AI318" s="180"/>
      <c r="AJ318" s="180"/>
      <c r="AK318" s="4"/>
      <c r="AL318" s="4"/>
      <c r="AM318" s="100"/>
      <c r="AN318" s="100"/>
      <c r="AO318" s="100"/>
      <c r="AP318" s="100"/>
      <c r="AQ318" s="100"/>
      <c r="AR318" s="100"/>
      <c r="AS318" s="4"/>
      <c r="AT318" s="4"/>
      <c r="AU318" s="100"/>
      <c r="AV318" s="100"/>
      <c r="AW318" s="100"/>
      <c r="AX318" s="100"/>
      <c r="AY318" s="100"/>
      <c r="AZ318" s="100"/>
      <c r="BA318" s="4"/>
    </row>
    <row r="319" spans="2:53" x14ac:dyDescent="0.2">
      <c r="B319" s="89" t="s">
        <v>578</v>
      </c>
      <c r="C319" s="89"/>
      <c r="D319" s="176">
        <v>8244</v>
      </c>
      <c r="E319" s="187">
        <v>97</v>
      </c>
      <c r="F319" s="187">
        <v>93</v>
      </c>
      <c r="G319" s="187">
        <v>43</v>
      </c>
      <c r="H319" s="187">
        <v>17</v>
      </c>
      <c r="I319" s="187">
        <v>20</v>
      </c>
      <c r="J319" s="187">
        <v>140</v>
      </c>
      <c r="M319" s="186">
        <v>35350.289999999994</v>
      </c>
      <c r="N319" s="184">
        <v>38539.660000000011</v>
      </c>
      <c r="O319" s="184">
        <v>9361.3099999999922</v>
      </c>
      <c r="P319" s="184">
        <v>6559.2700000000032</v>
      </c>
      <c r="Q319" s="184">
        <v>6070.6800000000021</v>
      </c>
      <c r="R319" s="184">
        <v>63037.979999999996</v>
      </c>
      <c r="S319" s="74"/>
      <c r="T319" s="74"/>
      <c r="U319" s="185">
        <v>142.54149193548383</v>
      </c>
      <c r="V319" s="185">
        <v>141.68992647058826</v>
      </c>
      <c r="W319" s="185">
        <v>48.504196891191668</v>
      </c>
      <c r="X319" s="185">
        <v>68.325729166666704</v>
      </c>
      <c r="Y319" s="185">
        <v>47.427187500000016</v>
      </c>
      <c r="Z319" s="185">
        <v>153.7511707317073</v>
      </c>
      <c r="AA319" s="4"/>
      <c r="AB319" s="89"/>
      <c r="AC319" s="89"/>
      <c r="AD319" s="176"/>
      <c r="AE319" s="180"/>
      <c r="AF319" s="180"/>
      <c r="AG319" s="180"/>
      <c r="AH319" s="180"/>
      <c r="AI319" s="180"/>
      <c r="AJ319" s="180"/>
      <c r="AK319" s="4"/>
      <c r="AL319" s="4"/>
      <c r="AM319" s="100"/>
      <c r="AN319" s="100"/>
      <c r="AO319" s="100"/>
      <c r="AP319" s="100"/>
      <c r="AQ319" s="100"/>
      <c r="AR319" s="100"/>
      <c r="AS319" s="4"/>
      <c r="AT319" s="4"/>
      <c r="AU319" s="100"/>
      <c r="AV319" s="100"/>
      <c r="AW319" s="100"/>
      <c r="AX319" s="100"/>
      <c r="AY319" s="100"/>
      <c r="AZ319" s="100"/>
      <c r="BA319" s="4"/>
    </row>
    <row r="320" spans="2:53" x14ac:dyDescent="0.2">
      <c r="B320" s="89" t="s">
        <v>790</v>
      </c>
      <c r="C320" s="89"/>
      <c r="D320" s="176">
        <v>8244</v>
      </c>
      <c r="E320" s="187"/>
      <c r="F320" s="187"/>
      <c r="G320" s="187"/>
      <c r="H320" s="187"/>
      <c r="I320" s="187"/>
      <c r="J320" s="187">
        <v>1</v>
      </c>
      <c r="M320" s="186">
        <v>88.58</v>
      </c>
      <c r="N320" s="184">
        <v>82.05</v>
      </c>
      <c r="O320" s="184">
        <v>10.85</v>
      </c>
      <c r="P320" s="184">
        <v>120.44</v>
      </c>
      <c r="Q320" s="184"/>
      <c r="R320" s="184">
        <v>588.12000000000012</v>
      </c>
      <c r="S320" s="74"/>
      <c r="T320" s="74"/>
      <c r="U320" s="185">
        <v>88.58</v>
      </c>
      <c r="V320" s="185">
        <v>82.05</v>
      </c>
      <c r="W320" s="185">
        <v>10.85</v>
      </c>
      <c r="X320" s="185">
        <v>120.44</v>
      </c>
      <c r="Y320" s="185"/>
      <c r="Z320" s="185">
        <v>588.12000000000012</v>
      </c>
      <c r="AA320" s="4"/>
      <c r="AB320" s="89"/>
      <c r="AC320" s="89"/>
      <c r="AD320" s="176"/>
      <c r="AE320" s="180"/>
      <c r="AF320" s="180"/>
      <c r="AG320" s="180"/>
      <c r="AH320" s="180"/>
      <c r="AI320" s="180"/>
      <c r="AJ320" s="180"/>
      <c r="AK320" s="4"/>
      <c r="AL320" s="4"/>
      <c r="AM320" s="100"/>
      <c r="AN320" s="100"/>
      <c r="AO320" s="100"/>
      <c r="AP320" s="100"/>
      <c r="AQ320" s="100"/>
      <c r="AR320" s="100"/>
      <c r="AS320" s="4"/>
      <c r="AT320" s="4"/>
      <c r="AU320" s="100"/>
      <c r="AV320" s="100"/>
      <c r="AW320" s="100"/>
      <c r="AX320" s="100"/>
      <c r="AY320" s="100"/>
      <c r="AZ320" s="100"/>
      <c r="BA320" s="4"/>
    </row>
    <row r="321" spans="2:53" x14ac:dyDescent="0.2">
      <c r="B321" s="89" t="s">
        <v>881</v>
      </c>
      <c r="C321" s="89"/>
      <c r="D321" s="176">
        <v>8062</v>
      </c>
      <c r="E321" s="187">
        <v>5</v>
      </c>
      <c r="F321" s="187">
        <v>3</v>
      </c>
      <c r="G321" s="187">
        <v>1</v>
      </c>
      <c r="H321" s="187">
        <v>1</v>
      </c>
      <c r="I321" s="187">
        <v>1</v>
      </c>
      <c r="J321" s="187">
        <v>3</v>
      </c>
      <c r="M321" s="186">
        <v>2531.4699999999993</v>
      </c>
      <c r="N321" s="184">
        <v>619.23</v>
      </c>
      <c r="O321" s="184">
        <v>313.95999999999998</v>
      </c>
      <c r="P321" s="184">
        <v>288.91000000000003</v>
      </c>
      <c r="Q321" s="184">
        <v>1296.9100000000001</v>
      </c>
      <c r="R321" s="184">
        <v>387.02</v>
      </c>
      <c r="S321" s="74"/>
      <c r="T321" s="74"/>
      <c r="U321" s="185">
        <v>180.81928571428566</v>
      </c>
      <c r="V321" s="185">
        <v>77.403750000000002</v>
      </c>
      <c r="W321" s="185">
        <v>62.791999999999994</v>
      </c>
      <c r="X321" s="185">
        <v>72.227500000000006</v>
      </c>
      <c r="Y321" s="185">
        <v>324.22750000000002</v>
      </c>
      <c r="Z321" s="185">
        <v>27.644285714285711</v>
      </c>
      <c r="AA321" s="4"/>
      <c r="AB321" s="89"/>
      <c r="AC321" s="89"/>
      <c r="AD321" s="176"/>
      <c r="AE321" s="180"/>
      <c r="AF321" s="180"/>
      <c r="AG321" s="180"/>
      <c r="AH321" s="180"/>
      <c r="AI321" s="180"/>
      <c r="AJ321" s="180"/>
      <c r="AK321" s="4"/>
      <c r="AL321" s="4"/>
      <c r="AM321" s="100"/>
      <c r="AN321" s="100"/>
      <c r="AO321" s="100"/>
      <c r="AP321" s="100"/>
      <c r="AQ321" s="100"/>
      <c r="AR321" s="100"/>
      <c r="AS321" s="4"/>
      <c r="AT321" s="4"/>
      <c r="AU321" s="100"/>
      <c r="AV321" s="100"/>
      <c r="AW321" s="100"/>
      <c r="AX321" s="100"/>
      <c r="AY321" s="100"/>
      <c r="AZ321" s="100"/>
      <c r="BA321" s="4"/>
    </row>
    <row r="322" spans="2:53" x14ac:dyDescent="0.2">
      <c r="B322" s="89" t="s">
        <v>580</v>
      </c>
      <c r="C322" s="89"/>
      <c r="D322" s="176">
        <v>8210</v>
      </c>
      <c r="E322" s="187">
        <v>1</v>
      </c>
      <c r="F322" s="187"/>
      <c r="G322" s="187"/>
      <c r="H322" s="187"/>
      <c r="I322" s="187"/>
      <c r="J322" s="187">
        <v>0</v>
      </c>
      <c r="M322" s="186">
        <v>85.75</v>
      </c>
      <c r="N322" s="184"/>
      <c r="O322" s="184"/>
      <c r="P322" s="184"/>
      <c r="Q322" s="184"/>
      <c r="R322" s="184">
        <v>0</v>
      </c>
      <c r="S322" s="74"/>
      <c r="T322" s="74"/>
      <c r="U322" s="185">
        <v>85.75</v>
      </c>
      <c r="V322" s="185"/>
      <c r="W322" s="185"/>
      <c r="X322" s="185"/>
      <c r="Y322" s="185"/>
      <c r="Z322" s="185">
        <v>0</v>
      </c>
      <c r="AA322" s="4"/>
      <c r="AB322" s="89"/>
      <c r="AC322" s="89"/>
      <c r="AD322" s="176"/>
      <c r="AE322" s="180"/>
      <c r="AF322" s="180"/>
      <c r="AG322" s="180"/>
      <c r="AH322" s="180"/>
      <c r="AI322" s="180"/>
      <c r="AJ322" s="180"/>
      <c r="AK322" s="4"/>
      <c r="AL322" s="4"/>
      <c r="AM322" s="100"/>
      <c r="AN322" s="100"/>
      <c r="AO322" s="100"/>
      <c r="AP322" s="100"/>
      <c r="AQ322" s="100"/>
      <c r="AR322" s="100"/>
      <c r="AS322" s="4"/>
      <c r="AT322" s="4"/>
      <c r="AU322" s="100"/>
      <c r="AV322" s="100"/>
      <c r="AW322" s="100"/>
      <c r="AX322" s="100"/>
      <c r="AY322" s="100"/>
      <c r="AZ322" s="100"/>
      <c r="BA322" s="4"/>
    </row>
    <row r="323" spans="2:53" x14ac:dyDescent="0.2">
      <c r="B323" s="89" t="s">
        <v>580</v>
      </c>
      <c r="C323" s="89"/>
      <c r="D323" s="176">
        <v>8230</v>
      </c>
      <c r="E323" s="187"/>
      <c r="F323" s="187"/>
      <c r="G323" s="187"/>
      <c r="H323" s="187">
        <v>1</v>
      </c>
      <c r="I323" s="187"/>
      <c r="J323" s="187">
        <v>0</v>
      </c>
      <c r="M323" s="186">
        <v>238.23</v>
      </c>
      <c r="N323" s="184">
        <v>153.51</v>
      </c>
      <c r="O323" s="184">
        <v>42.72</v>
      </c>
      <c r="P323" s="184">
        <v>18.93</v>
      </c>
      <c r="Q323" s="184"/>
      <c r="R323" s="184">
        <v>0</v>
      </c>
      <c r="S323" s="74"/>
      <c r="T323" s="74"/>
      <c r="U323" s="185">
        <v>238.23</v>
      </c>
      <c r="V323" s="185">
        <v>153.51</v>
      </c>
      <c r="W323" s="185">
        <v>42.72</v>
      </c>
      <c r="X323" s="185">
        <v>18.93</v>
      </c>
      <c r="Y323" s="185"/>
      <c r="Z323" s="185">
        <v>0</v>
      </c>
      <c r="AA323" s="4"/>
      <c r="AB323" s="89"/>
      <c r="AC323" s="89"/>
      <c r="AD323" s="176"/>
      <c r="AE323" s="180"/>
      <c r="AF323" s="180"/>
      <c r="AG323" s="180"/>
      <c r="AH323" s="180"/>
      <c r="AI323" s="180"/>
      <c r="AJ323" s="180"/>
      <c r="AK323" s="4"/>
      <c r="AL323" s="4"/>
      <c r="AM323" s="100"/>
      <c r="AN323" s="100"/>
      <c r="AO323" s="100"/>
      <c r="AP323" s="100"/>
      <c r="AQ323" s="100"/>
      <c r="AR323" s="100"/>
      <c r="AS323" s="4"/>
      <c r="AT323" s="4"/>
      <c r="AU323" s="100"/>
      <c r="AV323" s="100"/>
      <c r="AW323" s="100"/>
      <c r="AX323" s="100"/>
      <c r="AY323" s="100"/>
      <c r="AZ323" s="100"/>
      <c r="BA323" s="4"/>
    </row>
    <row r="324" spans="2:53" x14ac:dyDescent="0.2">
      <c r="B324" s="89" t="s">
        <v>580</v>
      </c>
      <c r="C324" s="89"/>
      <c r="D324" s="176">
        <v>8246</v>
      </c>
      <c r="E324" s="187">
        <v>10</v>
      </c>
      <c r="F324" s="187">
        <v>5</v>
      </c>
      <c r="G324" s="187">
        <v>1</v>
      </c>
      <c r="H324" s="187"/>
      <c r="I324" s="187"/>
      <c r="J324" s="187">
        <v>4</v>
      </c>
      <c r="M324" s="186">
        <v>3239.6600000000003</v>
      </c>
      <c r="N324" s="184">
        <v>788.08000000000015</v>
      </c>
      <c r="O324" s="184">
        <v>186.17000000000002</v>
      </c>
      <c r="P324" s="184">
        <v>126.28</v>
      </c>
      <c r="Q324" s="184">
        <v>144.45000000000002</v>
      </c>
      <c r="R324" s="184">
        <v>407.06</v>
      </c>
      <c r="S324" s="74"/>
      <c r="T324" s="74"/>
      <c r="U324" s="185">
        <v>161.983</v>
      </c>
      <c r="V324" s="185">
        <v>78.808000000000021</v>
      </c>
      <c r="W324" s="185">
        <v>37.234000000000002</v>
      </c>
      <c r="X324" s="185">
        <v>31.57</v>
      </c>
      <c r="Y324" s="185">
        <v>36.112500000000004</v>
      </c>
      <c r="Z324" s="185">
        <v>20.353000000000002</v>
      </c>
      <c r="AA324" s="4"/>
      <c r="AB324" s="89"/>
      <c r="AC324" s="89"/>
      <c r="AD324" s="176"/>
      <c r="AE324" s="180"/>
      <c r="AF324" s="180"/>
      <c r="AG324" s="180"/>
      <c r="AH324" s="180"/>
      <c r="AI324" s="180"/>
      <c r="AJ324" s="180"/>
      <c r="AK324" s="4"/>
      <c r="AL324" s="4"/>
      <c r="AM324" s="100"/>
      <c r="AN324" s="100"/>
      <c r="AO324" s="100"/>
      <c r="AP324" s="100"/>
      <c r="AQ324" s="100"/>
      <c r="AR324" s="100"/>
      <c r="AS324" s="4"/>
      <c r="AT324" s="4"/>
      <c r="AU324" s="100"/>
      <c r="AV324" s="100"/>
      <c r="AW324" s="100"/>
      <c r="AX324" s="100"/>
      <c r="AY324" s="100"/>
      <c r="AZ324" s="100"/>
      <c r="BA324" s="4"/>
    </row>
    <row r="325" spans="2:53" x14ac:dyDescent="0.2">
      <c r="B325" s="89" t="s">
        <v>797</v>
      </c>
      <c r="C325" s="89"/>
      <c r="D325" s="176">
        <v>8088</v>
      </c>
      <c r="E325" s="187">
        <v>3</v>
      </c>
      <c r="F325" s="187">
        <v>2</v>
      </c>
      <c r="G325" s="187">
        <v>1</v>
      </c>
      <c r="H325" s="187">
        <v>5</v>
      </c>
      <c r="I325" s="187">
        <v>2</v>
      </c>
      <c r="J325" s="187">
        <v>1</v>
      </c>
      <c r="M325" s="186">
        <v>368.60000000000008</v>
      </c>
      <c r="N325" s="184">
        <v>210.82</v>
      </c>
      <c r="O325" s="184">
        <v>82.61</v>
      </c>
      <c r="P325" s="184">
        <v>197.86</v>
      </c>
      <c r="Q325" s="184">
        <v>90</v>
      </c>
      <c r="R325" s="184">
        <v>45</v>
      </c>
      <c r="S325" s="74"/>
      <c r="T325" s="74"/>
      <c r="U325" s="185">
        <v>26.328571428571433</v>
      </c>
      <c r="V325" s="185">
        <v>19.165454545454544</v>
      </c>
      <c r="W325" s="185">
        <v>13.768333333333333</v>
      </c>
      <c r="X325" s="185">
        <v>32.976666666666667</v>
      </c>
      <c r="Y325" s="185">
        <v>45</v>
      </c>
      <c r="Z325" s="185">
        <v>3.2142857142857144</v>
      </c>
      <c r="AA325" s="4"/>
      <c r="AB325" s="89"/>
      <c r="AC325" s="89"/>
      <c r="AD325" s="176"/>
      <c r="AE325" s="180"/>
      <c r="AF325" s="180"/>
      <c r="AG325" s="180"/>
      <c r="AH325" s="180"/>
      <c r="AI325" s="180"/>
      <c r="AJ325" s="180"/>
      <c r="AK325" s="4"/>
      <c r="AL325" s="4"/>
      <c r="AM325" s="100"/>
      <c r="AN325" s="100"/>
      <c r="AO325" s="100"/>
      <c r="AP325" s="100"/>
      <c r="AQ325" s="100"/>
      <c r="AR325" s="100"/>
      <c r="AS325" s="4"/>
      <c r="AT325" s="4"/>
      <c r="AU325" s="100"/>
      <c r="AV325" s="100"/>
      <c r="AW325" s="100"/>
      <c r="AX325" s="100"/>
      <c r="AY325" s="100"/>
      <c r="AZ325" s="100"/>
      <c r="BA325" s="4"/>
    </row>
    <row r="326" spans="2:53" x14ac:dyDescent="0.2">
      <c r="B326" s="89" t="s">
        <v>581</v>
      </c>
      <c r="C326" s="89"/>
      <c r="D326" s="176">
        <v>8247</v>
      </c>
      <c r="E326" s="187">
        <v>13</v>
      </c>
      <c r="F326" s="187">
        <v>28</v>
      </c>
      <c r="G326" s="187">
        <v>19</v>
      </c>
      <c r="H326" s="187">
        <v>7</v>
      </c>
      <c r="I326" s="187">
        <v>5</v>
      </c>
      <c r="J326" s="187">
        <v>12</v>
      </c>
      <c r="M326" s="186">
        <v>2895.8500000000004</v>
      </c>
      <c r="N326" s="184">
        <v>5253.4899999999989</v>
      </c>
      <c r="O326" s="184">
        <v>1564.35</v>
      </c>
      <c r="P326" s="184">
        <v>558.25</v>
      </c>
      <c r="Q326" s="184">
        <v>440.40999999999997</v>
      </c>
      <c r="R326" s="184">
        <v>2109.86</v>
      </c>
      <c r="S326" s="74"/>
      <c r="T326" s="74"/>
      <c r="U326" s="185">
        <v>96.52833333333335</v>
      </c>
      <c r="V326" s="185">
        <v>82.085781249999982</v>
      </c>
      <c r="W326" s="185">
        <v>38.154878048780489</v>
      </c>
      <c r="X326" s="185">
        <v>31.013888888888889</v>
      </c>
      <c r="Y326" s="185">
        <v>44.040999999999997</v>
      </c>
      <c r="Z326" s="185">
        <v>25.117380952380955</v>
      </c>
      <c r="AA326" s="4"/>
      <c r="AB326" s="89"/>
      <c r="AC326" s="89"/>
      <c r="AD326" s="176"/>
      <c r="AE326" s="180"/>
      <c r="AF326" s="180"/>
      <c r="AG326" s="180"/>
      <c r="AH326" s="180"/>
      <c r="AI326" s="180"/>
      <c r="AJ326" s="180"/>
      <c r="AK326" s="4"/>
      <c r="AL326" s="4"/>
      <c r="AM326" s="100"/>
      <c r="AN326" s="100"/>
      <c r="AO326" s="100"/>
      <c r="AP326" s="100"/>
      <c r="AQ326" s="100"/>
      <c r="AR326" s="100"/>
      <c r="AS326" s="4"/>
      <c r="AT326" s="4"/>
      <c r="AU326" s="100"/>
      <c r="AV326" s="100"/>
      <c r="AW326" s="100"/>
      <c r="AX326" s="100"/>
      <c r="AY326" s="100"/>
      <c r="AZ326" s="100"/>
      <c r="BA326" s="4"/>
    </row>
    <row r="327" spans="2:53" x14ac:dyDescent="0.2">
      <c r="B327" s="89" t="s">
        <v>800</v>
      </c>
      <c r="C327" s="89"/>
      <c r="D327" s="176">
        <v>8084</v>
      </c>
      <c r="E327" s="187">
        <v>1</v>
      </c>
      <c r="F327" s="187">
        <v>1</v>
      </c>
      <c r="G327" s="187"/>
      <c r="H327" s="187"/>
      <c r="I327" s="187"/>
      <c r="J327" s="187">
        <v>0</v>
      </c>
      <c r="M327" s="186">
        <v>12.95</v>
      </c>
      <c r="N327" s="184">
        <v>45</v>
      </c>
      <c r="O327" s="184"/>
      <c r="P327" s="184"/>
      <c r="Q327" s="184"/>
      <c r="R327" s="184">
        <v>0</v>
      </c>
      <c r="S327" s="74"/>
      <c r="T327" s="74"/>
      <c r="U327" s="185">
        <v>6.4749999999999996</v>
      </c>
      <c r="V327" s="185">
        <v>45</v>
      </c>
      <c r="W327" s="185"/>
      <c r="X327" s="185"/>
      <c r="Y327" s="185"/>
      <c r="Z327" s="185">
        <v>0</v>
      </c>
      <c r="AA327" s="4"/>
      <c r="AB327" s="89"/>
      <c r="AC327" s="89"/>
      <c r="AD327" s="176"/>
      <c r="AE327" s="180"/>
      <c r="AF327" s="180"/>
      <c r="AG327" s="180"/>
      <c r="AH327" s="180"/>
      <c r="AI327" s="180"/>
      <c r="AJ327" s="180"/>
      <c r="AK327" s="4"/>
      <c r="AL327" s="4"/>
      <c r="AM327" s="100"/>
      <c r="AN327" s="100"/>
      <c r="AO327" s="100"/>
      <c r="AP327" s="100"/>
      <c r="AQ327" s="100"/>
      <c r="AR327" s="100"/>
      <c r="AS327" s="4"/>
      <c r="AT327" s="4"/>
      <c r="AU327" s="100"/>
      <c r="AV327" s="100"/>
      <c r="AW327" s="100"/>
      <c r="AX327" s="100"/>
      <c r="AY327" s="100"/>
      <c r="AZ327" s="100"/>
      <c r="BA327" s="4"/>
    </row>
    <row r="328" spans="2:53" x14ac:dyDescent="0.2">
      <c r="B328" s="89" t="s">
        <v>582</v>
      </c>
      <c r="C328" s="89"/>
      <c r="D328" s="176">
        <v>8084</v>
      </c>
      <c r="E328" s="187">
        <v>119</v>
      </c>
      <c r="F328" s="187">
        <v>68</v>
      </c>
      <c r="G328" s="187">
        <v>21</v>
      </c>
      <c r="H328" s="187">
        <v>15</v>
      </c>
      <c r="I328" s="187">
        <v>18</v>
      </c>
      <c r="J328" s="187">
        <v>139</v>
      </c>
      <c r="M328" s="186">
        <v>50526.949999999953</v>
      </c>
      <c r="N328" s="184">
        <v>29777.819999999985</v>
      </c>
      <c r="O328" s="184">
        <v>8989.9000000000015</v>
      </c>
      <c r="P328" s="184">
        <v>6850.2899999999972</v>
      </c>
      <c r="Q328" s="184">
        <v>7419.2800000000034</v>
      </c>
      <c r="R328" s="184">
        <v>64358.690000000017</v>
      </c>
      <c r="S328" s="74"/>
      <c r="T328" s="74"/>
      <c r="U328" s="185">
        <v>146.45492753623174</v>
      </c>
      <c r="V328" s="185">
        <v>125.64481012658221</v>
      </c>
      <c r="W328" s="185">
        <v>50.790395480225996</v>
      </c>
      <c r="X328" s="185">
        <v>43.912115384615369</v>
      </c>
      <c r="Y328" s="185">
        <v>52.248450704225377</v>
      </c>
      <c r="Z328" s="185">
        <v>169.36497368421058</v>
      </c>
      <c r="AA328" s="4"/>
      <c r="AB328" s="89"/>
      <c r="AC328" s="89"/>
      <c r="AD328" s="176"/>
      <c r="AE328" s="180"/>
      <c r="AF328" s="180"/>
      <c r="AG328" s="180"/>
      <c r="AH328" s="180"/>
      <c r="AI328" s="180"/>
      <c r="AJ328" s="180"/>
      <c r="AK328" s="4"/>
      <c r="AL328" s="4"/>
      <c r="AM328" s="100"/>
      <c r="AN328" s="100"/>
      <c r="AO328" s="100"/>
      <c r="AP328" s="100"/>
      <c r="AQ328" s="100"/>
      <c r="AR328" s="100"/>
      <c r="AS328" s="4"/>
      <c r="AT328" s="4"/>
      <c r="AU328" s="100"/>
      <c r="AV328" s="100"/>
      <c r="AW328" s="100"/>
      <c r="AX328" s="100"/>
      <c r="AY328" s="100"/>
      <c r="AZ328" s="100"/>
      <c r="BA328" s="4"/>
    </row>
    <row r="329" spans="2:53" x14ac:dyDescent="0.2">
      <c r="B329" s="89" t="s">
        <v>651</v>
      </c>
      <c r="C329" s="89"/>
      <c r="D329" s="176">
        <v>8248</v>
      </c>
      <c r="E329" s="187">
        <v>10</v>
      </c>
      <c r="F329" s="187">
        <v>4</v>
      </c>
      <c r="G329" s="187">
        <v>1</v>
      </c>
      <c r="H329" s="187">
        <v>1</v>
      </c>
      <c r="I329" s="187">
        <v>3</v>
      </c>
      <c r="J329" s="187">
        <v>2</v>
      </c>
      <c r="M329" s="186">
        <v>1768.51</v>
      </c>
      <c r="N329" s="184">
        <v>930.02</v>
      </c>
      <c r="O329" s="184">
        <v>200.31</v>
      </c>
      <c r="P329" s="184">
        <v>161.10000000000002</v>
      </c>
      <c r="Q329" s="184">
        <v>142.92000000000002</v>
      </c>
      <c r="R329" s="184">
        <v>92.33</v>
      </c>
      <c r="S329" s="74"/>
      <c r="T329" s="74"/>
      <c r="U329" s="185">
        <v>88.4255</v>
      </c>
      <c r="V329" s="185">
        <v>84.547272727272727</v>
      </c>
      <c r="W329" s="185">
        <v>28.615714285714287</v>
      </c>
      <c r="X329" s="185">
        <v>26.850000000000005</v>
      </c>
      <c r="Y329" s="185">
        <v>28.584000000000003</v>
      </c>
      <c r="Z329" s="185">
        <v>4.3966666666666665</v>
      </c>
      <c r="AA329" s="4"/>
      <c r="AB329" s="89"/>
      <c r="AC329" s="89"/>
      <c r="AD329" s="176"/>
      <c r="AE329" s="180"/>
      <c r="AF329" s="180"/>
      <c r="AG329" s="180"/>
      <c r="AH329" s="180"/>
      <c r="AI329" s="180"/>
      <c r="AJ329" s="180"/>
      <c r="AK329" s="4"/>
      <c r="AL329" s="4"/>
      <c r="AM329" s="100"/>
      <c r="AN329" s="100"/>
      <c r="AO329" s="100"/>
      <c r="AP329" s="100"/>
      <c r="AQ329" s="100"/>
      <c r="AR329" s="100"/>
      <c r="AS329" s="4"/>
      <c r="AT329" s="4"/>
      <c r="AU329" s="100"/>
      <c r="AV329" s="100"/>
      <c r="AW329" s="100"/>
      <c r="AX329" s="100"/>
      <c r="AY329" s="100"/>
      <c r="AZ329" s="100"/>
      <c r="BA329" s="4"/>
    </row>
    <row r="330" spans="2:53" x14ac:dyDescent="0.2">
      <c r="B330" s="89" t="s">
        <v>583</v>
      </c>
      <c r="C330" s="89"/>
      <c r="D330" s="176">
        <v>8085</v>
      </c>
      <c r="E330" s="187">
        <v>221</v>
      </c>
      <c r="F330" s="187">
        <v>108</v>
      </c>
      <c r="G330" s="187">
        <v>68</v>
      </c>
      <c r="H330" s="187">
        <v>54</v>
      </c>
      <c r="I330" s="187">
        <v>39</v>
      </c>
      <c r="J330" s="187">
        <v>264</v>
      </c>
      <c r="M330" s="186">
        <v>97000.25999999998</v>
      </c>
      <c r="N330" s="184">
        <v>41717.369999999952</v>
      </c>
      <c r="O330" s="184">
        <v>18383.800000000007</v>
      </c>
      <c r="P330" s="184">
        <v>18808.62</v>
      </c>
      <c r="Q330" s="184">
        <v>8913.0399999999918</v>
      </c>
      <c r="R330" s="184">
        <v>131040.20000000003</v>
      </c>
      <c r="S330" s="74"/>
      <c r="T330" s="74"/>
      <c r="U330" s="185">
        <v>151.56290624999997</v>
      </c>
      <c r="V330" s="185">
        <v>93.119129464285606</v>
      </c>
      <c r="W330" s="185">
        <v>49.418817204301092</v>
      </c>
      <c r="X330" s="185">
        <v>57.169057750759876</v>
      </c>
      <c r="Y330" s="185">
        <v>33.889885931558901</v>
      </c>
      <c r="Z330" s="185">
        <v>173.79336870026529</v>
      </c>
      <c r="AA330" s="4"/>
      <c r="AB330" s="89"/>
      <c r="AC330" s="89"/>
      <c r="AD330" s="176"/>
      <c r="AE330" s="180"/>
      <c r="AF330" s="180"/>
      <c r="AG330" s="180"/>
      <c r="AH330" s="180"/>
      <c r="AI330" s="180"/>
      <c r="AJ330" s="180"/>
      <c r="AK330" s="4"/>
      <c r="AL330" s="4"/>
      <c r="AM330" s="100"/>
      <c r="AN330" s="100"/>
      <c r="AO330" s="100"/>
      <c r="AP330" s="100"/>
      <c r="AQ330" s="100"/>
      <c r="AR330" s="100"/>
      <c r="AS330" s="4"/>
      <c r="AT330" s="4"/>
      <c r="AU330" s="100"/>
      <c r="AV330" s="100"/>
      <c r="AW330" s="100"/>
      <c r="AX330" s="100"/>
      <c r="AY330" s="100"/>
      <c r="AZ330" s="100"/>
      <c r="BA330" s="4"/>
    </row>
    <row r="331" spans="2:53" x14ac:dyDescent="0.2">
      <c r="B331" s="89" t="s">
        <v>583</v>
      </c>
      <c r="C331" s="89"/>
      <c r="D331" s="176">
        <v>8096</v>
      </c>
      <c r="E331" s="187"/>
      <c r="F331" s="187">
        <v>1</v>
      </c>
      <c r="G331" s="187"/>
      <c r="H331" s="187"/>
      <c r="I331" s="187"/>
      <c r="J331" s="187">
        <v>0</v>
      </c>
      <c r="M331" s="186">
        <v>234.46</v>
      </c>
      <c r="N331" s="184">
        <v>59.02</v>
      </c>
      <c r="O331" s="184"/>
      <c r="P331" s="184"/>
      <c r="Q331" s="184"/>
      <c r="R331" s="184">
        <v>0</v>
      </c>
      <c r="S331" s="74"/>
      <c r="T331" s="74"/>
      <c r="U331" s="185">
        <v>234.46</v>
      </c>
      <c r="V331" s="185">
        <v>59.02</v>
      </c>
      <c r="W331" s="185"/>
      <c r="X331" s="185"/>
      <c r="Y331" s="185"/>
      <c r="Z331" s="185">
        <v>0</v>
      </c>
      <c r="AA331" s="4"/>
      <c r="AB331" s="89"/>
      <c r="AC331" s="89"/>
      <c r="AD331" s="176"/>
      <c r="AE331" s="180"/>
      <c r="AF331" s="180"/>
      <c r="AG331" s="180"/>
      <c r="AH331" s="180"/>
      <c r="AI331" s="180"/>
      <c r="AJ331" s="180"/>
      <c r="AK331" s="4"/>
      <c r="AL331" s="4"/>
      <c r="AM331" s="100"/>
      <c r="AN331" s="100"/>
      <c r="AO331" s="100"/>
      <c r="AP331" s="100"/>
      <c r="AQ331" s="100"/>
      <c r="AR331" s="100"/>
      <c r="AS331" s="4"/>
      <c r="AT331" s="4"/>
      <c r="AU331" s="100"/>
      <c r="AV331" s="100"/>
      <c r="AW331" s="100"/>
      <c r="AX331" s="100"/>
      <c r="AY331" s="100"/>
      <c r="AZ331" s="100"/>
      <c r="BA331" s="4"/>
    </row>
    <row r="332" spans="2:53" x14ac:dyDescent="0.2">
      <c r="B332" s="89" t="s">
        <v>584</v>
      </c>
      <c r="C332" s="89"/>
      <c r="D332" s="176">
        <v>8088</v>
      </c>
      <c r="E332" s="187">
        <v>18</v>
      </c>
      <c r="F332" s="187">
        <v>9</v>
      </c>
      <c r="G332" s="187">
        <v>4</v>
      </c>
      <c r="H332" s="187">
        <v>6</v>
      </c>
      <c r="I332" s="187">
        <v>6</v>
      </c>
      <c r="J332" s="187">
        <v>27</v>
      </c>
      <c r="M332" s="186">
        <v>7857.7099999999982</v>
      </c>
      <c r="N332" s="184">
        <v>2892.2799999999997</v>
      </c>
      <c r="O332" s="184">
        <v>1264.69</v>
      </c>
      <c r="P332" s="184">
        <v>977.93999999999983</v>
      </c>
      <c r="Q332" s="184">
        <v>782.06999999999971</v>
      </c>
      <c r="R332" s="184">
        <v>7442.5299999999988</v>
      </c>
      <c r="S332" s="74"/>
      <c r="T332" s="74"/>
      <c r="U332" s="185">
        <v>120.88784615384613</v>
      </c>
      <c r="V332" s="185">
        <v>61.53787234042553</v>
      </c>
      <c r="W332" s="185">
        <v>33.281315789473688</v>
      </c>
      <c r="X332" s="185">
        <v>27.941142857142854</v>
      </c>
      <c r="Y332" s="185">
        <v>26.967931034482749</v>
      </c>
      <c r="Z332" s="185">
        <v>106.32185714285713</v>
      </c>
      <c r="AA332" s="4"/>
      <c r="AB332" s="89"/>
      <c r="AC332" s="89"/>
      <c r="AD332" s="176"/>
      <c r="AE332" s="180"/>
      <c r="AF332" s="180"/>
      <c r="AG332" s="180"/>
      <c r="AH332" s="180"/>
      <c r="AI332" s="180"/>
      <c r="AJ332" s="180"/>
      <c r="AK332" s="4"/>
      <c r="AL332" s="4"/>
      <c r="AM332" s="100"/>
      <c r="AN332" s="100"/>
      <c r="AO332" s="100"/>
      <c r="AP332" s="100"/>
      <c r="AQ332" s="100"/>
      <c r="AR332" s="100"/>
      <c r="AS332" s="4"/>
      <c r="AT332" s="4"/>
      <c r="AU332" s="100"/>
      <c r="AV332" s="100"/>
      <c r="AW332" s="100"/>
      <c r="AX332" s="100"/>
      <c r="AY332" s="100"/>
      <c r="AZ332" s="100"/>
      <c r="BA332" s="4"/>
    </row>
    <row r="333" spans="2:53" x14ac:dyDescent="0.2">
      <c r="B333" s="89" t="s">
        <v>585</v>
      </c>
      <c r="C333" s="89"/>
      <c r="D333" s="176">
        <v>8086</v>
      </c>
      <c r="E333" s="187">
        <v>1</v>
      </c>
      <c r="F333" s="187"/>
      <c r="G333" s="187"/>
      <c r="H333" s="187"/>
      <c r="I333" s="187">
        <v>1</v>
      </c>
      <c r="J333" s="187">
        <v>0</v>
      </c>
      <c r="M333" s="186">
        <v>424.5</v>
      </c>
      <c r="N333" s="184">
        <v>158.43</v>
      </c>
      <c r="O333" s="184">
        <v>56.25</v>
      </c>
      <c r="P333" s="184">
        <v>38.1</v>
      </c>
      <c r="Q333" s="184">
        <v>33.92</v>
      </c>
      <c r="R333" s="184">
        <v>0</v>
      </c>
      <c r="S333" s="74"/>
      <c r="T333" s="74"/>
      <c r="U333" s="185">
        <v>212.25</v>
      </c>
      <c r="V333" s="185">
        <v>158.43</v>
      </c>
      <c r="W333" s="185">
        <v>56.25</v>
      </c>
      <c r="X333" s="185">
        <v>38.1</v>
      </c>
      <c r="Y333" s="185">
        <v>33.92</v>
      </c>
      <c r="Z333" s="185">
        <v>0</v>
      </c>
      <c r="AA333" s="4"/>
      <c r="AB333" s="89"/>
      <c r="AC333" s="89"/>
      <c r="AD333" s="176"/>
      <c r="AE333" s="180"/>
      <c r="AF333" s="180"/>
      <c r="AG333" s="180"/>
      <c r="AH333" s="180"/>
      <c r="AI333" s="180"/>
      <c r="AJ333" s="180"/>
      <c r="AK333" s="4"/>
      <c r="AL333" s="4"/>
      <c r="AM333" s="100"/>
      <c r="AN333" s="100"/>
      <c r="AO333" s="100"/>
      <c r="AP333" s="100"/>
      <c r="AQ333" s="100"/>
      <c r="AR333" s="100"/>
      <c r="AS333" s="4"/>
      <c r="AT333" s="4"/>
      <c r="AU333" s="100"/>
      <c r="AV333" s="100"/>
      <c r="AW333" s="100"/>
      <c r="AX333" s="100"/>
      <c r="AY333" s="100"/>
      <c r="AZ333" s="100"/>
      <c r="BA333" s="4"/>
    </row>
    <row r="334" spans="2:53" x14ac:dyDescent="0.2">
      <c r="B334" s="89" t="s">
        <v>586</v>
      </c>
      <c r="C334" s="89"/>
      <c r="D334" s="176">
        <v>8250</v>
      </c>
      <c r="E334" s="187">
        <v>3</v>
      </c>
      <c r="F334" s="187">
        <v>1</v>
      </c>
      <c r="G334" s="187">
        <v>2</v>
      </c>
      <c r="H334" s="187"/>
      <c r="I334" s="187">
        <v>1</v>
      </c>
      <c r="J334" s="187">
        <v>3</v>
      </c>
      <c r="M334" s="186">
        <v>1502.4800000000002</v>
      </c>
      <c r="N334" s="184">
        <v>479.56000000000006</v>
      </c>
      <c r="O334" s="184">
        <v>133.83000000000001</v>
      </c>
      <c r="P334" s="184">
        <v>46.620000000000005</v>
      </c>
      <c r="Q334" s="184">
        <v>58.26</v>
      </c>
      <c r="R334" s="184">
        <v>776.4</v>
      </c>
      <c r="S334" s="74"/>
      <c r="T334" s="74"/>
      <c r="U334" s="185">
        <v>150.24800000000002</v>
      </c>
      <c r="V334" s="185">
        <v>68.508571428571443</v>
      </c>
      <c r="W334" s="185">
        <v>26.766000000000002</v>
      </c>
      <c r="X334" s="185">
        <v>23.310000000000002</v>
      </c>
      <c r="Y334" s="185">
        <v>29.13</v>
      </c>
      <c r="Z334" s="185">
        <v>77.64</v>
      </c>
      <c r="AA334" s="4"/>
      <c r="AB334" s="89"/>
      <c r="AC334" s="89"/>
      <c r="AD334" s="176"/>
      <c r="AE334" s="180"/>
      <c r="AF334" s="180"/>
      <c r="AG334" s="180"/>
      <c r="AH334" s="180"/>
      <c r="AI334" s="180"/>
      <c r="AJ334" s="180"/>
      <c r="AK334" s="4"/>
      <c r="AL334" s="4"/>
      <c r="AM334" s="100"/>
      <c r="AN334" s="100"/>
      <c r="AO334" s="100"/>
      <c r="AP334" s="100"/>
      <c r="AQ334" s="100"/>
      <c r="AR334" s="100"/>
      <c r="AS334" s="4"/>
      <c r="AT334" s="4"/>
      <c r="AU334" s="100"/>
      <c r="AV334" s="100"/>
      <c r="AW334" s="100"/>
      <c r="AX334" s="100"/>
      <c r="AY334" s="100"/>
      <c r="AZ334" s="100"/>
      <c r="BA334" s="4"/>
    </row>
    <row r="335" spans="2:53" x14ac:dyDescent="0.2">
      <c r="B335" s="89" t="s">
        <v>586</v>
      </c>
      <c r="C335" s="89"/>
      <c r="D335" s="176">
        <v>8270</v>
      </c>
      <c r="E335" s="187"/>
      <c r="F335" s="187"/>
      <c r="G335" s="187">
        <v>1</v>
      </c>
      <c r="H335" s="187"/>
      <c r="I335" s="187"/>
      <c r="J335" s="187">
        <v>0</v>
      </c>
      <c r="M335" s="186">
        <v>107.5</v>
      </c>
      <c r="N335" s="184">
        <v>36.159999999999997</v>
      </c>
      <c r="O335" s="184">
        <v>14.19</v>
      </c>
      <c r="P335" s="184"/>
      <c r="Q335" s="184"/>
      <c r="R335" s="184">
        <v>0</v>
      </c>
      <c r="S335" s="74"/>
      <c r="T335" s="74"/>
      <c r="U335" s="185">
        <v>107.5</v>
      </c>
      <c r="V335" s="185">
        <v>36.159999999999997</v>
      </c>
      <c r="W335" s="185">
        <v>14.19</v>
      </c>
      <c r="X335" s="185"/>
      <c r="Y335" s="185"/>
      <c r="Z335" s="185">
        <v>0</v>
      </c>
      <c r="AA335" s="4"/>
      <c r="AB335" s="89"/>
      <c r="AC335" s="89"/>
      <c r="AD335" s="176"/>
      <c r="AE335" s="180"/>
      <c r="AF335" s="180"/>
      <c r="AG335" s="180"/>
      <c r="AH335" s="180"/>
      <c r="AI335" s="180"/>
      <c r="AJ335" s="180"/>
      <c r="AK335" s="4"/>
      <c r="AL335" s="4"/>
      <c r="AM335" s="100"/>
      <c r="AN335" s="100"/>
      <c r="AO335" s="100"/>
      <c r="AP335" s="100"/>
      <c r="AQ335" s="100"/>
      <c r="AR335" s="100"/>
      <c r="AS335" s="4"/>
      <c r="AT335" s="4"/>
      <c r="AU335" s="100"/>
      <c r="AV335" s="100"/>
      <c r="AW335" s="100"/>
      <c r="AX335" s="100"/>
      <c r="AY335" s="100"/>
      <c r="AZ335" s="100"/>
      <c r="BA335" s="4"/>
    </row>
    <row r="336" spans="2:53" x14ac:dyDescent="0.2">
      <c r="B336" s="89" t="s">
        <v>652</v>
      </c>
      <c r="C336" s="89"/>
      <c r="D336" s="176">
        <v>8012</v>
      </c>
      <c r="E336" s="187">
        <v>17</v>
      </c>
      <c r="F336" s="187">
        <v>6</v>
      </c>
      <c r="G336" s="187">
        <v>2</v>
      </c>
      <c r="H336" s="187"/>
      <c r="I336" s="187">
        <v>3</v>
      </c>
      <c r="J336" s="187">
        <v>14</v>
      </c>
      <c r="M336" s="186">
        <v>7148.53</v>
      </c>
      <c r="N336" s="184">
        <v>3330.47</v>
      </c>
      <c r="O336" s="184">
        <v>806.45999999999992</v>
      </c>
      <c r="P336" s="184">
        <v>406.12999999999994</v>
      </c>
      <c r="Q336" s="184">
        <v>757.78000000000009</v>
      </c>
      <c r="R336" s="184">
        <v>4474.76</v>
      </c>
      <c r="S336" s="74"/>
      <c r="T336" s="74"/>
      <c r="U336" s="185">
        <v>183.29564102564103</v>
      </c>
      <c r="V336" s="185">
        <v>158.59380952380951</v>
      </c>
      <c r="W336" s="185">
        <v>57.604285714285709</v>
      </c>
      <c r="X336" s="185">
        <v>33.844166666666659</v>
      </c>
      <c r="Y336" s="185">
        <v>58.290769230769236</v>
      </c>
      <c r="Z336" s="185">
        <v>106.54190476190476</v>
      </c>
      <c r="AA336" s="4"/>
      <c r="AB336" s="89"/>
      <c r="AC336" s="89"/>
      <c r="AD336" s="176"/>
      <c r="AE336" s="180"/>
      <c r="AF336" s="180"/>
      <c r="AG336" s="180"/>
      <c r="AH336" s="180"/>
      <c r="AI336" s="180"/>
      <c r="AJ336" s="180"/>
      <c r="AK336" s="4"/>
      <c r="AL336" s="4"/>
      <c r="AM336" s="100"/>
      <c r="AN336" s="100"/>
      <c r="AO336" s="100"/>
      <c r="AP336" s="100"/>
      <c r="AQ336" s="100"/>
      <c r="AR336" s="100"/>
      <c r="AS336" s="4"/>
      <c r="AT336" s="4"/>
      <c r="AU336" s="100"/>
      <c r="AV336" s="100"/>
      <c r="AW336" s="100"/>
      <c r="AX336" s="100"/>
      <c r="AY336" s="100"/>
      <c r="AZ336" s="100"/>
      <c r="BA336" s="4"/>
    </row>
    <row r="337" spans="2:53" x14ac:dyDescent="0.2">
      <c r="B337" s="89" t="s">
        <v>587</v>
      </c>
      <c r="C337" s="89"/>
      <c r="D337" s="176">
        <v>8028</v>
      </c>
      <c r="E337" s="187"/>
      <c r="F337" s="187"/>
      <c r="G337" s="187"/>
      <c r="H337" s="187"/>
      <c r="I337" s="187"/>
      <c r="J337" s="187">
        <v>1</v>
      </c>
      <c r="M337" s="186">
        <v>97.99</v>
      </c>
      <c r="N337" s="184">
        <v>84.3</v>
      </c>
      <c r="O337" s="184">
        <v>12.96</v>
      </c>
      <c r="P337" s="184">
        <v>10.15</v>
      </c>
      <c r="Q337" s="184">
        <v>12.25</v>
      </c>
      <c r="R337" s="184">
        <v>157.66</v>
      </c>
      <c r="S337" s="74"/>
      <c r="T337" s="74"/>
      <c r="U337" s="185">
        <v>97.99</v>
      </c>
      <c r="V337" s="185">
        <v>84.3</v>
      </c>
      <c r="W337" s="185">
        <v>12.96</v>
      </c>
      <c r="X337" s="185">
        <v>10.15</v>
      </c>
      <c r="Y337" s="185">
        <v>12.25</v>
      </c>
      <c r="Z337" s="185">
        <v>157.66</v>
      </c>
      <c r="AA337" s="4"/>
      <c r="AB337" s="89"/>
      <c r="AC337" s="89"/>
      <c r="AD337" s="176"/>
      <c r="AE337" s="180"/>
      <c r="AF337" s="180"/>
      <c r="AG337" s="180"/>
      <c r="AH337" s="180"/>
      <c r="AI337" s="180"/>
      <c r="AJ337" s="180"/>
      <c r="AK337" s="4"/>
      <c r="AL337" s="4"/>
      <c r="AM337" s="100"/>
      <c r="AN337" s="100"/>
      <c r="AO337" s="100"/>
      <c r="AP337" s="100"/>
      <c r="AQ337" s="100"/>
      <c r="AR337" s="100"/>
      <c r="AS337" s="4"/>
      <c r="AT337" s="4"/>
      <c r="AU337" s="100"/>
      <c r="AV337" s="100"/>
      <c r="AW337" s="100"/>
      <c r="AX337" s="100"/>
      <c r="AY337" s="100"/>
      <c r="AZ337" s="100"/>
      <c r="BA337" s="4"/>
    </row>
    <row r="338" spans="2:53" x14ac:dyDescent="0.2">
      <c r="B338" s="89" t="s">
        <v>588</v>
      </c>
      <c r="C338" s="89"/>
      <c r="D338" s="176">
        <v>8302</v>
      </c>
      <c r="E338" s="187">
        <v>9</v>
      </c>
      <c r="F338" s="187">
        <v>2</v>
      </c>
      <c r="G338" s="187"/>
      <c r="H338" s="187"/>
      <c r="I338" s="187"/>
      <c r="J338" s="187">
        <v>9</v>
      </c>
      <c r="M338" s="186">
        <v>1569.63</v>
      </c>
      <c r="N338" s="184">
        <v>484.12</v>
      </c>
      <c r="O338" s="184">
        <v>140.32</v>
      </c>
      <c r="P338" s="184">
        <v>80.47999999999999</v>
      </c>
      <c r="Q338" s="184">
        <v>99.39</v>
      </c>
      <c r="R338" s="184">
        <v>2391.9699999999998</v>
      </c>
      <c r="S338" s="74"/>
      <c r="T338" s="74"/>
      <c r="U338" s="185">
        <v>92.331176470588247</v>
      </c>
      <c r="V338" s="185">
        <v>60.515000000000001</v>
      </c>
      <c r="W338" s="185">
        <v>23.386666666666667</v>
      </c>
      <c r="X338" s="185">
        <v>13.413333333333332</v>
      </c>
      <c r="Y338" s="185">
        <v>16.565000000000001</v>
      </c>
      <c r="Z338" s="185">
        <v>119.59849999999999</v>
      </c>
      <c r="AA338" s="4"/>
      <c r="AB338" s="89"/>
      <c r="AC338" s="89"/>
      <c r="AD338" s="176"/>
      <c r="AE338" s="180"/>
      <c r="AF338" s="180"/>
      <c r="AG338" s="180"/>
      <c r="AH338" s="180"/>
      <c r="AI338" s="180"/>
      <c r="AJ338" s="180"/>
      <c r="AK338" s="4"/>
      <c r="AL338" s="4"/>
      <c r="AM338" s="100"/>
      <c r="AN338" s="100"/>
      <c r="AO338" s="100"/>
      <c r="AP338" s="100"/>
      <c r="AQ338" s="100"/>
      <c r="AR338" s="100"/>
      <c r="AS338" s="4"/>
      <c r="AT338" s="4"/>
      <c r="AU338" s="100"/>
      <c r="AV338" s="100"/>
      <c r="AW338" s="100"/>
      <c r="AX338" s="100"/>
      <c r="AY338" s="100"/>
      <c r="AZ338" s="100"/>
      <c r="BA338" s="4"/>
    </row>
    <row r="339" spans="2:53" x14ac:dyDescent="0.2">
      <c r="B339" s="89" t="s">
        <v>589</v>
      </c>
      <c r="C339" s="89"/>
      <c r="D339" s="176">
        <v>8343</v>
      </c>
      <c r="E339" s="187">
        <v>1</v>
      </c>
      <c r="F339" s="187">
        <v>2</v>
      </c>
      <c r="G339" s="187"/>
      <c r="H339" s="187">
        <v>1</v>
      </c>
      <c r="I339" s="187">
        <v>1</v>
      </c>
      <c r="J339" s="187">
        <v>1</v>
      </c>
      <c r="M339" s="186">
        <v>497.84</v>
      </c>
      <c r="N339" s="184">
        <v>851.20999999999992</v>
      </c>
      <c r="O339" s="184">
        <v>52.67</v>
      </c>
      <c r="P339" s="184">
        <v>58.76</v>
      </c>
      <c r="Q339" s="184">
        <v>18.810000000000002</v>
      </c>
      <c r="R339" s="184">
        <v>192.32000000000002</v>
      </c>
      <c r="S339" s="74"/>
      <c r="T339" s="74"/>
      <c r="U339" s="185">
        <v>124.46</v>
      </c>
      <c r="V339" s="185">
        <v>170.24199999999999</v>
      </c>
      <c r="W339" s="185">
        <v>17.556666666666668</v>
      </c>
      <c r="X339" s="185">
        <v>19.586666666666666</v>
      </c>
      <c r="Y339" s="185">
        <v>9.4050000000000011</v>
      </c>
      <c r="Z339" s="185">
        <v>32.053333333333335</v>
      </c>
      <c r="AA339" s="4"/>
      <c r="AB339" s="89"/>
      <c r="AC339" s="89"/>
      <c r="AD339" s="176"/>
      <c r="AE339" s="180"/>
      <c r="AF339" s="180"/>
      <c r="AG339" s="180"/>
      <c r="AH339" s="180"/>
      <c r="AI339" s="180"/>
      <c r="AJ339" s="180"/>
      <c r="AK339" s="4"/>
      <c r="AL339" s="4"/>
      <c r="AM339" s="100"/>
      <c r="AN339" s="100"/>
      <c r="AO339" s="100"/>
      <c r="AP339" s="100"/>
      <c r="AQ339" s="100"/>
      <c r="AR339" s="100"/>
      <c r="AS339" s="4"/>
      <c r="AT339" s="4"/>
      <c r="AU339" s="100"/>
      <c r="AV339" s="100"/>
      <c r="AW339" s="100"/>
      <c r="AX339" s="100"/>
      <c r="AY339" s="100"/>
      <c r="AZ339" s="100"/>
      <c r="BA339" s="4"/>
    </row>
    <row r="340" spans="2:53" x14ac:dyDescent="0.2">
      <c r="B340" s="89" t="s">
        <v>816</v>
      </c>
      <c r="C340" s="89"/>
      <c r="D340" s="176">
        <v>8270</v>
      </c>
      <c r="E340" s="187">
        <v>1</v>
      </c>
      <c r="F340" s="187"/>
      <c r="G340" s="187"/>
      <c r="H340" s="187"/>
      <c r="I340" s="187"/>
      <c r="J340" s="187">
        <v>0</v>
      </c>
      <c r="M340" s="186">
        <v>6</v>
      </c>
      <c r="N340" s="184"/>
      <c r="O340" s="184"/>
      <c r="P340" s="184"/>
      <c r="Q340" s="184"/>
      <c r="R340" s="184">
        <v>0</v>
      </c>
      <c r="S340" s="74"/>
      <c r="T340" s="74"/>
      <c r="U340" s="185">
        <v>6</v>
      </c>
      <c r="V340" s="185"/>
      <c r="W340" s="185"/>
      <c r="X340" s="185"/>
      <c r="Y340" s="185"/>
      <c r="Z340" s="185">
        <v>0</v>
      </c>
      <c r="AA340" s="4"/>
      <c r="AB340" s="89"/>
      <c r="AC340" s="89"/>
      <c r="AD340" s="176"/>
      <c r="AE340" s="180"/>
      <c r="AF340" s="180"/>
      <c r="AG340" s="180"/>
      <c r="AH340" s="180"/>
      <c r="AI340" s="180"/>
      <c r="AJ340" s="180"/>
      <c r="AK340" s="4"/>
      <c r="AL340" s="4"/>
      <c r="AM340" s="100"/>
      <c r="AN340" s="100"/>
      <c r="AO340" s="100"/>
      <c r="AP340" s="100"/>
      <c r="AQ340" s="100"/>
      <c r="AR340" s="100"/>
      <c r="AS340" s="4"/>
      <c r="AT340" s="4"/>
      <c r="AU340" s="100"/>
      <c r="AV340" s="100"/>
      <c r="AW340" s="100"/>
      <c r="AX340" s="100"/>
      <c r="AY340" s="100"/>
      <c r="AZ340" s="100"/>
      <c r="BA340" s="4"/>
    </row>
    <row r="341" spans="2:53" x14ac:dyDescent="0.2">
      <c r="B341" s="89" t="s">
        <v>590</v>
      </c>
      <c r="C341" s="89"/>
      <c r="D341" s="176">
        <v>8223</v>
      </c>
      <c r="E341" s="187">
        <v>12</v>
      </c>
      <c r="F341" s="187">
        <v>3</v>
      </c>
      <c r="G341" s="187"/>
      <c r="H341" s="187"/>
      <c r="I341" s="187"/>
      <c r="J341" s="187">
        <v>2</v>
      </c>
      <c r="M341" s="186">
        <v>2081.7799999999997</v>
      </c>
      <c r="N341" s="184">
        <v>346.51</v>
      </c>
      <c r="O341" s="184">
        <v>82.12</v>
      </c>
      <c r="P341" s="184">
        <v>172.3</v>
      </c>
      <c r="Q341" s="184">
        <v>295.59999999999997</v>
      </c>
      <c r="R341" s="184">
        <v>286.93</v>
      </c>
      <c r="S341" s="74"/>
      <c r="T341" s="74"/>
      <c r="U341" s="185">
        <v>122.45764705882351</v>
      </c>
      <c r="V341" s="185">
        <v>69.301999999999992</v>
      </c>
      <c r="W341" s="185">
        <v>41.06</v>
      </c>
      <c r="X341" s="185">
        <v>86.15</v>
      </c>
      <c r="Y341" s="185">
        <v>147.79999999999998</v>
      </c>
      <c r="Z341" s="185">
        <v>16.878235294117648</v>
      </c>
      <c r="AA341" s="4"/>
      <c r="AB341" s="89"/>
      <c r="AC341" s="89"/>
      <c r="AD341" s="176"/>
      <c r="AE341" s="180"/>
      <c r="AF341" s="180"/>
      <c r="AG341" s="180"/>
      <c r="AH341" s="180"/>
      <c r="AI341" s="180"/>
      <c r="AJ341" s="180"/>
      <c r="AK341" s="4"/>
      <c r="AL341" s="4"/>
      <c r="AM341" s="100"/>
      <c r="AN341" s="100"/>
      <c r="AO341" s="100"/>
      <c r="AP341" s="100"/>
      <c r="AQ341" s="100"/>
      <c r="AR341" s="100"/>
      <c r="AS341" s="4"/>
      <c r="AT341" s="4"/>
      <c r="AU341" s="100"/>
      <c r="AV341" s="100"/>
      <c r="AW341" s="100"/>
      <c r="AX341" s="100"/>
      <c r="AY341" s="100"/>
      <c r="AZ341" s="100"/>
      <c r="BA341" s="4"/>
    </row>
    <row r="342" spans="2:53" x14ac:dyDescent="0.2">
      <c r="B342" s="89" t="s">
        <v>590</v>
      </c>
      <c r="C342" s="89"/>
      <c r="D342" s="176">
        <v>8270</v>
      </c>
      <c r="E342" s="187">
        <v>5</v>
      </c>
      <c r="F342" s="187">
        <v>2</v>
      </c>
      <c r="G342" s="187">
        <v>1</v>
      </c>
      <c r="H342" s="187">
        <v>2</v>
      </c>
      <c r="I342" s="187">
        <v>1</v>
      </c>
      <c r="J342" s="187">
        <v>2</v>
      </c>
      <c r="M342" s="186">
        <v>2194.67</v>
      </c>
      <c r="N342" s="184">
        <v>633.51</v>
      </c>
      <c r="O342" s="184">
        <v>167.64000000000001</v>
      </c>
      <c r="P342" s="184">
        <v>150.57999999999998</v>
      </c>
      <c r="Q342" s="184">
        <v>73.849999999999994</v>
      </c>
      <c r="R342" s="184">
        <v>360.59000000000003</v>
      </c>
      <c r="S342" s="74"/>
      <c r="T342" s="74"/>
      <c r="U342" s="185">
        <v>168.82076923076923</v>
      </c>
      <c r="V342" s="185">
        <v>79.188749999999999</v>
      </c>
      <c r="W342" s="185">
        <v>33.528000000000006</v>
      </c>
      <c r="X342" s="185">
        <v>37.644999999999996</v>
      </c>
      <c r="Y342" s="185">
        <v>36.924999999999997</v>
      </c>
      <c r="Z342" s="185">
        <v>27.73769230769231</v>
      </c>
      <c r="AA342" s="4"/>
      <c r="AB342" s="89"/>
      <c r="AC342" s="89"/>
      <c r="AD342" s="176"/>
      <c r="AE342" s="180"/>
      <c r="AF342" s="180"/>
      <c r="AG342" s="180"/>
      <c r="AH342" s="180"/>
      <c r="AI342" s="180"/>
      <c r="AJ342" s="180"/>
      <c r="AK342" s="4"/>
      <c r="AL342" s="4"/>
      <c r="AM342" s="100"/>
      <c r="AN342" s="100"/>
      <c r="AO342" s="100"/>
      <c r="AP342" s="100"/>
      <c r="AQ342" s="100"/>
      <c r="AR342" s="100"/>
      <c r="AS342" s="4"/>
      <c r="AT342" s="4"/>
      <c r="AU342" s="100"/>
      <c r="AV342" s="100"/>
      <c r="AW342" s="100"/>
      <c r="AX342" s="100"/>
      <c r="AY342" s="100"/>
      <c r="AZ342" s="100"/>
      <c r="BA342" s="4"/>
    </row>
    <row r="343" spans="2:53" x14ac:dyDescent="0.2">
      <c r="B343" s="89" t="s">
        <v>591</v>
      </c>
      <c r="C343" s="89"/>
      <c r="D343" s="176">
        <v>8401</v>
      </c>
      <c r="E343" s="187"/>
      <c r="F343" s="187"/>
      <c r="G343" s="187">
        <v>1</v>
      </c>
      <c r="H343" s="187"/>
      <c r="I343" s="187"/>
      <c r="J343" s="187">
        <v>1</v>
      </c>
      <c r="M343" s="186">
        <v>250.94</v>
      </c>
      <c r="N343" s="184">
        <v>116.29</v>
      </c>
      <c r="O343" s="184">
        <v>99.509999999999991</v>
      </c>
      <c r="P343" s="184">
        <v>40.299999999999997</v>
      </c>
      <c r="Q343" s="184">
        <v>49.26</v>
      </c>
      <c r="R343" s="184">
        <v>7</v>
      </c>
      <c r="S343" s="74"/>
      <c r="T343" s="74"/>
      <c r="U343" s="185">
        <v>125.47</v>
      </c>
      <c r="V343" s="185">
        <v>58.145000000000003</v>
      </c>
      <c r="W343" s="185">
        <v>49.754999999999995</v>
      </c>
      <c r="X343" s="185">
        <v>40.299999999999997</v>
      </c>
      <c r="Y343" s="185">
        <v>49.26</v>
      </c>
      <c r="Z343" s="185">
        <v>3.5</v>
      </c>
      <c r="AA343" s="4"/>
      <c r="AB343" s="89"/>
      <c r="AC343" s="89"/>
      <c r="AD343" s="176"/>
      <c r="AE343" s="180"/>
      <c r="AF343" s="180"/>
      <c r="AG343" s="180"/>
      <c r="AH343" s="180"/>
      <c r="AI343" s="180"/>
      <c r="AJ343" s="180"/>
      <c r="AK343" s="4"/>
      <c r="AL343" s="4"/>
      <c r="AM343" s="100"/>
      <c r="AN343" s="100"/>
      <c r="AO343" s="100"/>
      <c r="AP343" s="100"/>
      <c r="AQ343" s="100"/>
      <c r="AR343" s="100"/>
      <c r="AS343" s="4"/>
      <c r="AT343" s="4"/>
      <c r="AU343" s="100"/>
      <c r="AV343" s="100"/>
      <c r="AW343" s="100"/>
      <c r="AX343" s="100"/>
      <c r="AY343" s="100"/>
      <c r="AZ343" s="100"/>
      <c r="BA343" s="4"/>
    </row>
    <row r="344" spans="2:53" x14ac:dyDescent="0.2">
      <c r="B344" s="89" t="s">
        <v>591</v>
      </c>
      <c r="C344" s="89"/>
      <c r="D344" s="176">
        <v>8406</v>
      </c>
      <c r="E344" s="187">
        <v>168</v>
      </c>
      <c r="F344" s="187">
        <v>87</v>
      </c>
      <c r="G344" s="187">
        <v>54</v>
      </c>
      <c r="H344" s="187">
        <v>51</v>
      </c>
      <c r="I344" s="187">
        <v>36</v>
      </c>
      <c r="J344" s="187">
        <v>249</v>
      </c>
      <c r="M344" s="186">
        <v>68092.760000000009</v>
      </c>
      <c r="N344" s="184">
        <v>29595.370000000006</v>
      </c>
      <c r="O344" s="184">
        <v>18232.629999999957</v>
      </c>
      <c r="P344" s="184">
        <v>11704.390000000003</v>
      </c>
      <c r="Q344" s="184">
        <v>9650.2099999999919</v>
      </c>
      <c r="R344" s="184">
        <v>102875.50000000003</v>
      </c>
      <c r="S344" s="74"/>
      <c r="T344" s="74"/>
      <c r="U344" s="185">
        <v>115.41145762711866</v>
      </c>
      <c r="V344" s="185">
        <v>68.507800925925935</v>
      </c>
      <c r="W344" s="185">
        <v>51.071792717086716</v>
      </c>
      <c r="X344" s="185">
        <v>38.125048859934864</v>
      </c>
      <c r="Y344" s="185">
        <v>36.973984674329472</v>
      </c>
      <c r="Z344" s="185">
        <v>159.49689922480624</v>
      </c>
      <c r="AA344" s="4"/>
      <c r="AB344" s="89"/>
      <c r="AC344" s="89"/>
      <c r="AD344" s="176"/>
      <c r="AE344" s="180"/>
      <c r="AF344" s="180"/>
      <c r="AG344" s="180"/>
      <c r="AH344" s="180"/>
      <c r="AI344" s="180"/>
      <c r="AJ344" s="180"/>
      <c r="AK344" s="4"/>
      <c r="AL344" s="4"/>
      <c r="AM344" s="100"/>
      <c r="AN344" s="100"/>
      <c r="AO344" s="100"/>
      <c r="AP344" s="100"/>
      <c r="AQ344" s="100"/>
      <c r="AR344" s="100"/>
      <c r="AS344" s="4"/>
      <c r="AT344" s="4"/>
      <c r="AU344" s="100"/>
      <c r="AV344" s="100"/>
      <c r="AW344" s="100"/>
      <c r="AX344" s="100"/>
      <c r="AY344" s="100"/>
      <c r="AZ344" s="100"/>
      <c r="BA344" s="4"/>
    </row>
    <row r="345" spans="2:53" x14ac:dyDescent="0.2">
      <c r="B345" s="89" t="s">
        <v>592</v>
      </c>
      <c r="C345" s="89"/>
      <c r="D345" s="176">
        <v>8406</v>
      </c>
      <c r="E345" s="187">
        <v>4</v>
      </c>
      <c r="F345" s="187">
        <v>4</v>
      </c>
      <c r="G345" s="187">
        <v>2</v>
      </c>
      <c r="H345" s="187">
        <v>3</v>
      </c>
      <c r="I345" s="187">
        <v>4</v>
      </c>
      <c r="J345" s="187">
        <v>9</v>
      </c>
      <c r="M345" s="186">
        <v>2209.63</v>
      </c>
      <c r="N345" s="184">
        <v>916.27999999999986</v>
      </c>
      <c r="O345" s="184">
        <v>389.8</v>
      </c>
      <c r="P345" s="184">
        <v>365.73</v>
      </c>
      <c r="Q345" s="184">
        <v>770.56999999999982</v>
      </c>
      <c r="R345" s="184">
        <v>986.05000000000007</v>
      </c>
      <c r="S345" s="74"/>
      <c r="T345" s="74"/>
      <c r="U345" s="185">
        <v>96.070869565217393</v>
      </c>
      <c r="V345" s="185">
        <v>45.813999999999993</v>
      </c>
      <c r="W345" s="185">
        <v>24.362500000000001</v>
      </c>
      <c r="X345" s="185">
        <v>24.382000000000001</v>
      </c>
      <c r="Y345" s="185">
        <v>59.274615384615373</v>
      </c>
      <c r="Z345" s="185">
        <v>37.925000000000004</v>
      </c>
      <c r="AA345" s="4"/>
      <c r="AB345" s="89"/>
      <c r="AC345" s="89"/>
      <c r="AD345" s="176"/>
      <c r="AE345" s="180"/>
      <c r="AF345" s="180"/>
      <c r="AG345" s="180"/>
      <c r="AH345" s="180"/>
      <c r="AI345" s="180"/>
      <c r="AJ345" s="180"/>
      <c r="AK345" s="4"/>
      <c r="AL345" s="4"/>
      <c r="AM345" s="100"/>
      <c r="AN345" s="100"/>
      <c r="AO345" s="100"/>
      <c r="AP345" s="100"/>
      <c r="AQ345" s="100"/>
      <c r="AR345" s="100"/>
      <c r="AS345" s="4"/>
      <c r="AT345" s="4"/>
      <c r="AU345" s="100"/>
      <c r="AV345" s="100"/>
      <c r="AW345" s="100"/>
      <c r="AX345" s="100"/>
      <c r="AY345" s="100"/>
      <c r="AZ345" s="100"/>
      <c r="BA345" s="4"/>
    </row>
    <row r="346" spans="2:53" x14ac:dyDescent="0.2">
      <c r="B346" s="89" t="s">
        <v>819</v>
      </c>
      <c r="C346" s="89"/>
      <c r="D346" s="176">
        <v>8406</v>
      </c>
      <c r="E346" s="187">
        <v>1</v>
      </c>
      <c r="F346" s="187"/>
      <c r="G346" s="187"/>
      <c r="H346" s="187"/>
      <c r="I346" s="187"/>
      <c r="J346" s="187">
        <v>0</v>
      </c>
      <c r="M346" s="186">
        <v>106.09</v>
      </c>
      <c r="N346" s="184"/>
      <c r="O346" s="184"/>
      <c r="P346" s="184"/>
      <c r="Q346" s="184"/>
      <c r="R346" s="184">
        <v>0</v>
      </c>
      <c r="S346" s="74"/>
      <c r="T346" s="74"/>
      <c r="U346" s="185">
        <v>106.09</v>
      </c>
      <c r="V346" s="185"/>
      <c r="W346" s="185"/>
      <c r="X346" s="185"/>
      <c r="Y346" s="185"/>
      <c r="Z346" s="185">
        <v>0</v>
      </c>
      <c r="AA346" s="4"/>
      <c r="AB346" s="89"/>
      <c r="AC346" s="89"/>
      <c r="AD346" s="176"/>
      <c r="AE346" s="180"/>
      <c r="AF346" s="180"/>
      <c r="AG346" s="180"/>
      <c r="AH346" s="180"/>
      <c r="AI346" s="180"/>
      <c r="AJ346" s="180"/>
      <c r="AK346" s="4"/>
      <c r="AL346" s="4"/>
      <c r="AM346" s="100"/>
      <c r="AN346" s="100"/>
      <c r="AO346" s="100"/>
      <c r="AP346" s="100"/>
      <c r="AQ346" s="100"/>
      <c r="AR346" s="100"/>
      <c r="AS346" s="4"/>
      <c r="AT346" s="4"/>
      <c r="AU346" s="100"/>
      <c r="AV346" s="100"/>
      <c r="AW346" s="100"/>
      <c r="AX346" s="100"/>
      <c r="AY346" s="100"/>
      <c r="AZ346" s="100"/>
      <c r="BA346" s="4"/>
    </row>
    <row r="347" spans="2:53" x14ac:dyDescent="0.2">
      <c r="B347" s="89" t="s">
        <v>654</v>
      </c>
      <c r="C347" s="89"/>
      <c r="D347" s="176">
        <v>8204</v>
      </c>
      <c r="E347" s="187">
        <v>1</v>
      </c>
      <c r="F347" s="187"/>
      <c r="G347" s="187"/>
      <c r="H347" s="187"/>
      <c r="I347" s="187"/>
      <c r="J347" s="187">
        <v>1</v>
      </c>
      <c r="M347" s="186">
        <v>120.41</v>
      </c>
      <c r="N347" s="184">
        <v>52.67</v>
      </c>
      <c r="O347" s="184">
        <v>29.96</v>
      </c>
      <c r="P347" s="184">
        <v>22.49</v>
      </c>
      <c r="Q347" s="184">
        <v>30.53</v>
      </c>
      <c r="R347" s="184">
        <v>52.83</v>
      </c>
      <c r="S347" s="74"/>
      <c r="T347" s="74"/>
      <c r="U347" s="185">
        <v>60.204999999999998</v>
      </c>
      <c r="V347" s="185">
        <v>52.67</v>
      </c>
      <c r="W347" s="185">
        <v>29.96</v>
      </c>
      <c r="X347" s="185">
        <v>22.49</v>
      </c>
      <c r="Y347" s="185">
        <v>30.53</v>
      </c>
      <c r="Z347" s="185">
        <v>26.414999999999999</v>
      </c>
      <c r="AA347" s="4"/>
      <c r="AB347" s="89"/>
      <c r="AC347" s="89"/>
      <c r="AD347" s="176"/>
      <c r="AE347" s="180"/>
      <c r="AF347" s="180"/>
      <c r="AG347" s="180"/>
      <c r="AH347" s="180"/>
      <c r="AI347" s="180"/>
      <c r="AJ347" s="180"/>
      <c r="AK347" s="4"/>
      <c r="AL347" s="4"/>
      <c r="AM347" s="100"/>
      <c r="AN347" s="100"/>
      <c r="AO347" s="100"/>
      <c r="AP347" s="100"/>
      <c r="AQ347" s="100"/>
      <c r="AR347" s="100"/>
      <c r="AS347" s="4"/>
      <c r="AT347" s="4"/>
      <c r="AU347" s="100"/>
      <c r="AV347" s="100"/>
      <c r="AW347" s="100"/>
      <c r="AX347" s="100"/>
      <c r="AY347" s="100"/>
      <c r="AZ347" s="100"/>
      <c r="BA347" s="4"/>
    </row>
    <row r="348" spans="2:53" x14ac:dyDescent="0.2">
      <c r="B348" s="89" t="s">
        <v>654</v>
      </c>
      <c r="C348" s="89"/>
      <c r="D348" s="176">
        <v>8251</v>
      </c>
      <c r="E348" s="187">
        <v>190</v>
      </c>
      <c r="F348" s="187">
        <v>66</v>
      </c>
      <c r="G348" s="187">
        <v>44</v>
      </c>
      <c r="H348" s="187">
        <v>25</v>
      </c>
      <c r="I348" s="187">
        <v>27</v>
      </c>
      <c r="J348" s="187">
        <v>160</v>
      </c>
      <c r="M348" s="186">
        <v>44462.400000000031</v>
      </c>
      <c r="N348" s="184">
        <v>15642.859999999984</v>
      </c>
      <c r="O348" s="184">
        <v>6462.9800000000023</v>
      </c>
      <c r="P348" s="184">
        <v>5033.7100000000064</v>
      </c>
      <c r="Q348" s="184">
        <v>5599.3400000000038</v>
      </c>
      <c r="R348" s="184">
        <v>41920.12000000001</v>
      </c>
      <c r="S348" s="74"/>
      <c r="T348" s="74"/>
      <c r="U348" s="185">
        <v>93.408403361344597</v>
      </c>
      <c r="V348" s="185">
        <v>54.127543252595103</v>
      </c>
      <c r="W348" s="185">
        <v>27.61957264957266</v>
      </c>
      <c r="X348" s="185">
        <v>25.81389743589747</v>
      </c>
      <c r="Y348" s="185">
        <v>32.744678362573119</v>
      </c>
      <c r="Z348" s="185">
        <v>81.875234375000019</v>
      </c>
      <c r="AA348" s="4"/>
      <c r="AB348" s="89"/>
      <c r="AC348" s="89"/>
      <c r="AD348" s="176"/>
      <c r="AE348" s="180"/>
      <c r="AF348" s="180"/>
      <c r="AG348" s="180"/>
      <c r="AH348" s="180"/>
      <c r="AI348" s="180"/>
      <c r="AJ348" s="180"/>
      <c r="AK348" s="4"/>
      <c r="AL348" s="4"/>
      <c r="AM348" s="100"/>
      <c r="AN348" s="100"/>
      <c r="AO348" s="100"/>
      <c r="AP348" s="100"/>
      <c r="AQ348" s="100"/>
      <c r="AR348" s="100"/>
      <c r="AS348" s="4"/>
      <c r="AT348" s="4"/>
      <c r="AU348" s="100"/>
      <c r="AV348" s="100"/>
      <c r="AW348" s="100"/>
      <c r="AX348" s="100"/>
      <c r="AY348" s="100"/>
      <c r="AZ348" s="100"/>
      <c r="BA348" s="4"/>
    </row>
    <row r="349" spans="2:53" x14ac:dyDescent="0.2">
      <c r="B349" s="89" t="s">
        <v>654</v>
      </c>
      <c r="C349" s="89"/>
      <c r="D349" s="176">
        <v>8521</v>
      </c>
      <c r="E349" s="187"/>
      <c r="F349" s="187"/>
      <c r="G349" s="187"/>
      <c r="H349" s="187"/>
      <c r="I349" s="187"/>
      <c r="J349" s="187">
        <v>1</v>
      </c>
      <c r="M349" s="186">
        <v>16.14</v>
      </c>
      <c r="N349" s="184">
        <v>10.15</v>
      </c>
      <c r="O349" s="184">
        <v>9.4600000000000009</v>
      </c>
      <c r="P349" s="184">
        <v>10.15</v>
      </c>
      <c r="Q349" s="184">
        <v>11.9</v>
      </c>
      <c r="R349" s="184">
        <v>60.05</v>
      </c>
      <c r="S349" s="74"/>
      <c r="T349" s="74"/>
      <c r="U349" s="185">
        <v>16.14</v>
      </c>
      <c r="V349" s="185">
        <v>10.15</v>
      </c>
      <c r="W349" s="185">
        <v>9.4600000000000009</v>
      </c>
      <c r="X349" s="185">
        <v>10.15</v>
      </c>
      <c r="Y349" s="185">
        <v>11.9</v>
      </c>
      <c r="Z349" s="185">
        <v>60.05</v>
      </c>
      <c r="AA349" s="4"/>
      <c r="AB349" s="89"/>
      <c r="AC349" s="89"/>
      <c r="AD349" s="176"/>
      <c r="AE349" s="180"/>
      <c r="AF349" s="180"/>
      <c r="AG349" s="180"/>
      <c r="AH349" s="180"/>
      <c r="AI349" s="180"/>
      <c r="AJ349" s="180"/>
      <c r="AK349" s="4"/>
      <c r="AL349" s="4"/>
      <c r="AM349" s="100"/>
      <c r="AN349" s="100"/>
      <c r="AO349" s="100"/>
      <c r="AP349" s="100"/>
      <c r="AQ349" s="100"/>
      <c r="AR349" s="100"/>
      <c r="AS349" s="4"/>
      <c r="AT349" s="4"/>
      <c r="AU349" s="100"/>
      <c r="AV349" s="100"/>
      <c r="AW349" s="100"/>
      <c r="AX349" s="100"/>
      <c r="AY349" s="100"/>
      <c r="AZ349" s="100"/>
      <c r="BA349" s="4"/>
    </row>
    <row r="350" spans="2:53" x14ac:dyDescent="0.2">
      <c r="B350" s="89" t="s">
        <v>594</v>
      </c>
      <c r="C350" s="89"/>
      <c r="D350" s="176">
        <v>8088</v>
      </c>
      <c r="E350" s="187">
        <v>68</v>
      </c>
      <c r="F350" s="187">
        <v>53</v>
      </c>
      <c r="G350" s="187">
        <v>15</v>
      </c>
      <c r="H350" s="187">
        <v>14</v>
      </c>
      <c r="I350" s="187">
        <v>10</v>
      </c>
      <c r="J350" s="187">
        <v>78</v>
      </c>
      <c r="M350" s="186">
        <v>25159.55999999999</v>
      </c>
      <c r="N350" s="184">
        <v>17698.989999999998</v>
      </c>
      <c r="O350" s="184">
        <v>2772.4300000000021</v>
      </c>
      <c r="P350" s="184">
        <v>3202.2200000000007</v>
      </c>
      <c r="Q350" s="184">
        <v>2374.9000000000015</v>
      </c>
      <c r="R350" s="184">
        <v>23494.03</v>
      </c>
      <c r="S350" s="74"/>
      <c r="T350" s="74"/>
      <c r="U350" s="185">
        <v>119.80742857142853</v>
      </c>
      <c r="V350" s="185">
        <v>109.25302469135801</v>
      </c>
      <c r="W350" s="185">
        <v>26.404095238095259</v>
      </c>
      <c r="X350" s="185">
        <v>34.066170212765968</v>
      </c>
      <c r="Y350" s="185">
        <v>29.31975308641977</v>
      </c>
      <c r="Z350" s="185">
        <v>98.714411764705872</v>
      </c>
      <c r="AA350" s="4"/>
      <c r="AB350" s="89"/>
      <c r="AC350" s="89"/>
      <c r="AD350" s="176"/>
      <c r="AE350" s="180"/>
      <c r="AF350" s="180"/>
      <c r="AG350" s="180"/>
      <c r="AH350" s="180"/>
      <c r="AI350" s="180"/>
      <c r="AJ350" s="180"/>
      <c r="AK350" s="4"/>
      <c r="AL350" s="4"/>
      <c r="AM350" s="100"/>
      <c r="AN350" s="100"/>
      <c r="AO350" s="100"/>
      <c r="AP350" s="100"/>
      <c r="AQ350" s="100"/>
      <c r="AR350" s="100"/>
      <c r="AS350" s="4"/>
      <c r="AT350" s="4"/>
      <c r="AU350" s="100"/>
      <c r="AV350" s="100"/>
      <c r="AW350" s="100"/>
      <c r="AX350" s="100"/>
      <c r="AY350" s="100"/>
      <c r="AZ350" s="100"/>
      <c r="BA350" s="4"/>
    </row>
    <row r="351" spans="2:53" x14ac:dyDescent="0.2">
      <c r="B351" s="89" t="s">
        <v>820</v>
      </c>
      <c r="C351" s="89"/>
      <c r="D351" s="176">
        <v>8361</v>
      </c>
      <c r="E351" s="187">
        <v>1</v>
      </c>
      <c r="F351" s="187"/>
      <c r="G351" s="187"/>
      <c r="H351" s="187"/>
      <c r="I351" s="187"/>
      <c r="J351" s="187">
        <v>0</v>
      </c>
      <c r="M351" s="186">
        <v>45</v>
      </c>
      <c r="N351" s="184"/>
      <c r="O351" s="184"/>
      <c r="P351" s="184"/>
      <c r="Q351" s="184"/>
      <c r="R351" s="184">
        <v>0</v>
      </c>
      <c r="S351" s="74"/>
      <c r="T351" s="74"/>
      <c r="U351" s="185">
        <v>45</v>
      </c>
      <c r="V351" s="185"/>
      <c r="W351" s="185"/>
      <c r="X351" s="185"/>
      <c r="Y351" s="185"/>
      <c r="Z351" s="185">
        <v>0</v>
      </c>
      <c r="AA351" s="4"/>
      <c r="AB351" s="89"/>
      <c r="AC351" s="89"/>
      <c r="AD351" s="176"/>
      <c r="AE351" s="180"/>
      <c r="AF351" s="180"/>
      <c r="AG351" s="180"/>
      <c r="AH351" s="180"/>
      <c r="AI351" s="180"/>
      <c r="AJ351" s="180"/>
      <c r="AK351" s="4"/>
      <c r="AL351" s="4"/>
      <c r="AM351" s="100"/>
      <c r="AN351" s="100"/>
      <c r="AO351" s="100"/>
      <c r="AP351" s="100"/>
      <c r="AQ351" s="100"/>
      <c r="AR351" s="100"/>
      <c r="AS351" s="4"/>
      <c r="AT351" s="4"/>
      <c r="AU351" s="100"/>
      <c r="AV351" s="100"/>
      <c r="AW351" s="100"/>
      <c r="AX351" s="100"/>
      <c r="AY351" s="100"/>
      <c r="AZ351" s="100"/>
      <c r="BA351" s="4"/>
    </row>
    <row r="352" spans="2:53" x14ac:dyDescent="0.2">
      <c r="B352" s="89" t="s">
        <v>596</v>
      </c>
      <c r="C352" s="89"/>
      <c r="D352" s="176">
        <v>8310</v>
      </c>
      <c r="E352" s="187"/>
      <c r="F352" s="187"/>
      <c r="G352" s="187"/>
      <c r="H352" s="187"/>
      <c r="I352" s="187"/>
      <c r="J352" s="187">
        <v>2</v>
      </c>
      <c r="M352" s="186">
        <v>19.600000000000001</v>
      </c>
      <c r="N352" s="184">
        <v>20.3</v>
      </c>
      <c r="O352" s="184">
        <v>22.42</v>
      </c>
      <c r="P352" s="184">
        <v>20.3</v>
      </c>
      <c r="Q352" s="184">
        <v>21.7</v>
      </c>
      <c r="R352" s="184">
        <v>187.54</v>
      </c>
      <c r="S352" s="74"/>
      <c r="T352" s="74"/>
      <c r="U352" s="185">
        <v>9.8000000000000007</v>
      </c>
      <c r="V352" s="185">
        <v>10.15</v>
      </c>
      <c r="W352" s="185">
        <v>11.21</v>
      </c>
      <c r="X352" s="185">
        <v>10.15</v>
      </c>
      <c r="Y352" s="185">
        <v>10.85</v>
      </c>
      <c r="Z352" s="185">
        <v>93.77</v>
      </c>
      <c r="AA352" s="4"/>
      <c r="AB352" s="89"/>
      <c r="AC352" s="89"/>
      <c r="AD352" s="176"/>
      <c r="AE352" s="180"/>
      <c r="AF352" s="180"/>
      <c r="AG352" s="180"/>
      <c r="AH352" s="180"/>
      <c r="AI352" s="180"/>
      <c r="AJ352" s="180"/>
      <c r="AK352" s="4"/>
      <c r="AL352" s="4"/>
      <c r="AM352" s="100"/>
      <c r="AN352" s="100"/>
      <c r="AO352" s="100"/>
      <c r="AP352" s="100"/>
      <c r="AQ352" s="100"/>
      <c r="AR352" s="100"/>
      <c r="AS352" s="4"/>
      <c r="AT352" s="4"/>
      <c r="AU352" s="100"/>
      <c r="AV352" s="100"/>
      <c r="AW352" s="100"/>
      <c r="AX352" s="100"/>
      <c r="AY352" s="100"/>
      <c r="AZ352" s="100"/>
      <c r="BA352" s="4"/>
    </row>
    <row r="353" spans="2:53" x14ac:dyDescent="0.2">
      <c r="B353" s="89" t="s">
        <v>596</v>
      </c>
      <c r="C353" s="89"/>
      <c r="D353" s="176">
        <v>8332</v>
      </c>
      <c r="E353" s="187">
        <v>1</v>
      </c>
      <c r="F353" s="187">
        <v>1</v>
      </c>
      <c r="G353" s="187"/>
      <c r="H353" s="187"/>
      <c r="I353" s="187"/>
      <c r="J353" s="187">
        <v>1</v>
      </c>
      <c r="M353" s="186">
        <v>561.91</v>
      </c>
      <c r="N353" s="184">
        <v>100.88</v>
      </c>
      <c r="O353" s="184">
        <v>28.92</v>
      </c>
      <c r="P353" s="184">
        <v>33.92</v>
      </c>
      <c r="Q353" s="184">
        <v>28.78</v>
      </c>
      <c r="R353" s="184">
        <v>493.01</v>
      </c>
      <c r="S353" s="74"/>
      <c r="T353" s="74"/>
      <c r="U353" s="185">
        <v>187.30333333333331</v>
      </c>
      <c r="V353" s="185">
        <v>50.44</v>
      </c>
      <c r="W353" s="185">
        <v>28.92</v>
      </c>
      <c r="X353" s="185">
        <v>33.92</v>
      </c>
      <c r="Y353" s="185">
        <v>28.78</v>
      </c>
      <c r="Z353" s="185">
        <v>164.33666666666667</v>
      </c>
      <c r="AA353" s="4"/>
      <c r="AB353" s="89"/>
      <c r="AC353" s="89"/>
      <c r="AD353" s="176"/>
      <c r="AE353" s="180"/>
      <c r="AF353" s="180"/>
      <c r="AG353" s="180"/>
      <c r="AH353" s="180"/>
      <c r="AI353" s="180"/>
      <c r="AJ353" s="180"/>
      <c r="AK353" s="4"/>
      <c r="AL353" s="4"/>
      <c r="AM353" s="100"/>
      <c r="AN353" s="100"/>
      <c r="AO353" s="100"/>
      <c r="AP353" s="100"/>
      <c r="AQ353" s="100"/>
      <c r="AR353" s="100"/>
      <c r="AS353" s="4"/>
      <c r="AT353" s="4"/>
      <c r="AU353" s="100"/>
      <c r="AV353" s="100"/>
      <c r="AW353" s="100"/>
      <c r="AX353" s="100"/>
      <c r="AY353" s="100"/>
      <c r="AZ353" s="100"/>
      <c r="BA353" s="4"/>
    </row>
    <row r="354" spans="2:53" x14ac:dyDescent="0.2">
      <c r="B354" s="89" t="s">
        <v>596</v>
      </c>
      <c r="C354" s="89"/>
      <c r="D354" s="176">
        <v>8344</v>
      </c>
      <c r="E354" s="187"/>
      <c r="F354" s="187"/>
      <c r="G354" s="187"/>
      <c r="H354" s="187"/>
      <c r="I354" s="187"/>
      <c r="J354" s="187">
        <v>5</v>
      </c>
      <c r="M354" s="186">
        <v>775.56999999999994</v>
      </c>
      <c r="N354" s="184">
        <v>297.52</v>
      </c>
      <c r="O354" s="184">
        <v>139.93</v>
      </c>
      <c r="P354" s="184">
        <v>99.32</v>
      </c>
      <c r="Q354" s="184">
        <v>103.94</v>
      </c>
      <c r="R354" s="184">
        <v>2636.63</v>
      </c>
      <c r="S354" s="74"/>
      <c r="T354" s="74"/>
      <c r="U354" s="185">
        <v>155.11399999999998</v>
      </c>
      <c r="V354" s="185">
        <v>59.503999999999998</v>
      </c>
      <c r="W354" s="185">
        <v>27.986000000000001</v>
      </c>
      <c r="X354" s="185">
        <v>19.863999999999997</v>
      </c>
      <c r="Y354" s="185">
        <v>20.788</v>
      </c>
      <c r="Z354" s="185">
        <v>527.32600000000002</v>
      </c>
      <c r="AA354" s="4"/>
      <c r="AB354" s="89"/>
      <c r="AC354" s="89"/>
      <c r="AD354" s="176"/>
      <c r="AE354" s="180"/>
      <c r="AF354" s="180"/>
      <c r="AG354" s="180"/>
      <c r="AH354" s="180"/>
      <c r="AI354" s="180"/>
      <c r="AJ354" s="180"/>
      <c r="AK354" s="4"/>
      <c r="AL354" s="4"/>
      <c r="AM354" s="100"/>
      <c r="AN354" s="100"/>
      <c r="AO354" s="100"/>
      <c r="AP354" s="100"/>
      <c r="AQ354" s="100"/>
      <c r="AR354" s="100"/>
      <c r="AS354" s="4"/>
      <c r="AT354" s="4"/>
      <c r="AU354" s="100"/>
      <c r="AV354" s="100"/>
      <c r="AW354" s="100"/>
      <c r="AX354" s="100"/>
      <c r="AY354" s="100"/>
      <c r="AZ354" s="100"/>
      <c r="BA354" s="4"/>
    </row>
    <row r="355" spans="2:53" x14ac:dyDescent="0.2">
      <c r="B355" s="89" t="s">
        <v>596</v>
      </c>
      <c r="C355" s="89"/>
      <c r="D355" s="176">
        <v>8360</v>
      </c>
      <c r="E355" s="187">
        <v>872</v>
      </c>
      <c r="F355" s="187">
        <v>485</v>
      </c>
      <c r="G355" s="187">
        <v>249</v>
      </c>
      <c r="H355" s="187">
        <v>159</v>
      </c>
      <c r="I355" s="187">
        <v>154</v>
      </c>
      <c r="J355" s="187">
        <v>1291</v>
      </c>
      <c r="M355" s="186">
        <v>436619.30000000022</v>
      </c>
      <c r="N355" s="184">
        <v>197409.30999999968</v>
      </c>
      <c r="O355" s="184">
        <v>84604.629999999757</v>
      </c>
      <c r="P355" s="184">
        <v>70094.35000000002</v>
      </c>
      <c r="Q355" s="184">
        <v>61175.899999999914</v>
      </c>
      <c r="R355" s="184">
        <v>543803.56999999995</v>
      </c>
      <c r="S355" s="74"/>
      <c r="T355" s="74"/>
      <c r="U355" s="185">
        <v>154.99442669506575</v>
      </c>
      <c r="V355" s="185">
        <v>96.769269607842986</v>
      </c>
      <c r="W355" s="185">
        <v>53.110251098556034</v>
      </c>
      <c r="X355" s="185">
        <v>50.977709090909109</v>
      </c>
      <c r="Y355" s="185">
        <v>49.375221953187989</v>
      </c>
      <c r="Z355" s="185">
        <v>169.4092118380062</v>
      </c>
      <c r="AA355" s="4"/>
      <c r="AB355" s="89"/>
      <c r="AC355" s="89"/>
      <c r="AD355" s="176"/>
      <c r="AE355" s="180"/>
      <c r="AF355" s="180"/>
      <c r="AG355" s="180"/>
      <c r="AH355" s="180"/>
      <c r="AI355" s="180"/>
      <c r="AJ355" s="180"/>
      <c r="AK355" s="4"/>
      <c r="AL355" s="4"/>
      <c r="AM355" s="100"/>
      <c r="AN355" s="100"/>
      <c r="AO355" s="100"/>
      <c r="AP355" s="100"/>
      <c r="AQ355" s="100"/>
      <c r="AR355" s="100"/>
      <c r="AS355" s="4"/>
      <c r="AT355" s="4"/>
      <c r="AU355" s="100"/>
      <c r="AV355" s="100"/>
      <c r="AW355" s="100"/>
      <c r="AX355" s="100"/>
      <c r="AY355" s="100"/>
      <c r="AZ355" s="100"/>
      <c r="BA355" s="4"/>
    </row>
    <row r="356" spans="2:53" x14ac:dyDescent="0.2">
      <c r="B356" s="89" t="s">
        <v>596</v>
      </c>
      <c r="C356" s="89"/>
      <c r="D356" s="176">
        <v>8361</v>
      </c>
      <c r="E356" s="187">
        <v>312</v>
      </c>
      <c r="F356" s="187">
        <v>154</v>
      </c>
      <c r="G356" s="187">
        <v>66</v>
      </c>
      <c r="H356" s="187">
        <v>68</v>
      </c>
      <c r="I356" s="187">
        <v>48</v>
      </c>
      <c r="J356" s="187">
        <v>326</v>
      </c>
      <c r="M356" s="186">
        <v>144204.56000000011</v>
      </c>
      <c r="N356" s="184">
        <v>56519.649999999972</v>
      </c>
      <c r="O356" s="184">
        <v>30388.899999999943</v>
      </c>
      <c r="P356" s="184">
        <v>28541.869999999992</v>
      </c>
      <c r="Q356" s="184">
        <v>21660.980000000021</v>
      </c>
      <c r="R356" s="184">
        <v>146628.72000000009</v>
      </c>
      <c r="S356" s="74"/>
      <c r="T356" s="74"/>
      <c r="U356" s="185">
        <v>164.0552445961321</v>
      </c>
      <c r="V356" s="185">
        <v>95.796016949152502</v>
      </c>
      <c r="W356" s="185">
        <v>68.909070294784456</v>
      </c>
      <c r="X356" s="185">
        <v>73.372416452442138</v>
      </c>
      <c r="Y356" s="185">
        <v>66.039573170731771</v>
      </c>
      <c r="Z356" s="185">
        <v>150.54283367556476</v>
      </c>
      <c r="AA356" s="4"/>
      <c r="AB356" s="89"/>
      <c r="AC356" s="89"/>
      <c r="AD356" s="176"/>
      <c r="AE356" s="180"/>
      <c r="AF356" s="180"/>
      <c r="AG356" s="180"/>
      <c r="AH356" s="180"/>
      <c r="AI356" s="180"/>
      <c r="AJ356" s="180"/>
      <c r="AK356" s="4"/>
      <c r="AL356" s="4"/>
      <c r="AM356" s="100"/>
      <c r="AN356" s="100"/>
      <c r="AO356" s="100"/>
      <c r="AP356" s="100"/>
      <c r="AQ356" s="100"/>
      <c r="AR356" s="100"/>
      <c r="AS356" s="4"/>
      <c r="AT356" s="4"/>
      <c r="AU356" s="100"/>
      <c r="AV356" s="100"/>
      <c r="AW356" s="100"/>
      <c r="AX356" s="100"/>
      <c r="AY356" s="100"/>
      <c r="AZ356" s="100"/>
      <c r="BA356" s="4"/>
    </row>
    <row r="357" spans="2:53" x14ac:dyDescent="0.2">
      <c r="B357" s="89" t="s">
        <v>597</v>
      </c>
      <c r="C357" s="89"/>
      <c r="D357" s="176">
        <v>8043</v>
      </c>
      <c r="E357" s="187">
        <v>411</v>
      </c>
      <c r="F357" s="187">
        <v>191</v>
      </c>
      <c r="G357" s="187">
        <v>77</v>
      </c>
      <c r="H357" s="187">
        <v>59</v>
      </c>
      <c r="I357" s="187">
        <v>54</v>
      </c>
      <c r="J357" s="187">
        <v>405</v>
      </c>
      <c r="M357" s="186">
        <v>177946.38999999993</v>
      </c>
      <c r="N357" s="184">
        <v>79301.089999999778</v>
      </c>
      <c r="O357" s="184">
        <v>44091.860000000132</v>
      </c>
      <c r="P357" s="184">
        <v>18653.279999999962</v>
      </c>
      <c r="Q357" s="184">
        <v>15313.239999999974</v>
      </c>
      <c r="R357" s="184">
        <v>183940.51000000013</v>
      </c>
      <c r="S357" s="74"/>
      <c r="T357" s="74"/>
      <c r="U357" s="185">
        <v>158.8807053571428</v>
      </c>
      <c r="V357" s="185">
        <v>110.44720055710276</v>
      </c>
      <c r="W357" s="185">
        <v>82.414691588785288</v>
      </c>
      <c r="X357" s="185">
        <v>40.375064935064856</v>
      </c>
      <c r="Y357" s="185">
        <v>36.988502415458875</v>
      </c>
      <c r="Z357" s="185">
        <v>153.66792815371772</v>
      </c>
      <c r="AA357" s="4"/>
      <c r="AB357" s="89"/>
      <c r="AC357" s="89"/>
      <c r="AD357" s="176"/>
      <c r="AE357" s="180"/>
      <c r="AF357" s="180"/>
      <c r="AG357" s="180"/>
      <c r="AH357" s="180"/>
      <c r="AI357" s="180"/>
      <c r="AJ357" s="180"/>
      <c r="AK357" s="4"/>
      <c r="AL357" s="4"/>
      <c r="AM357" s="100"/>
      <c r="AN357" s="100"/>
      <c r="AO357" s="100"/>
      <c r="AP357" s="100"/>
      <c r="AQ357" s="100"/>
      <c r="AR357" s="100"/>
      <c r="AS357" s="4"/>
      <c r="AT357" s="4"/>
      <c r="AU357" s="100"/>
      <c r="AV357" s="100"/>
      <c r="AW357" s="100"/>
      <c r="AX357" s="100"/>
      <c r="AY357" s="100"/>
      <c r="AZ357" s="100"/>
      <c r="BA357" s="4"/>
    </row>
    <row r="358" spans="2:53" x14ac:dyDescent="0.2">
      <c r="B358" s="89" t="s">
        <v>597</v>
      </c>
      <c r="C358" s="89"/>
      <c r="D358" s="176">
        <v>8091</v>
      </c>
      <c r="E358" s="187">
        <v>1</v>
      </c>
      <c r="F358" s="187"/>
      <c r="G358" s="187"/>
      <c r="H358" s="187"/>
      <c r="I358" s="187"/>
      <c r="J358" s="187">
        <v>1</v>
      </c>
      <c r="M358" s="186">
        <v>477.89</v>
      </c>
      <c r="N358" s="184">
        <v>216.75</v>
      </c>
      <c r="O358" s="184">
        <v>35.58</v>
      </c>
      <c r="P358" s="184">
        <v>40.200000000000003</v>
      </c>
      <c r="Q358" s="184">
        <v>29.23</v>
      </c>
      <c r="R358" s="184">
        <v>1798.31</v>
      </c>
      <c r="S358" s="74"/>
      <c r="T358" s="74"/>
      <c r="U358" s="185">
        <v>238.94499999999999</v>
      </c>
      <c r="V358" s="185">
        <v>216.75</v>
      </c>
      <c r="W358" s="185">
        <v>35.58</v>
      </c>
      <c r="X358" s="185">
        <v>40.200000000000003</v>
      </c>
      <c r="Y358" s="185">
        <v>29.23</v>
      </c>
      <c r="Z358" s="185">
        <v>899.15499999999997</v>
      </c>
      <c r="AA358" s="4"/>
      <c r="AB358" s="89"/>
      <c r="AC358" s="89"/>
      <c r="AD358" s="176"/>
      <c r="AE358" s="180"/>
      <c r="AF358" s="180"/>
      <c r="AG358" s="180"/>
      <c r="AH358" s="180"/>
      <c r="AI358" s="180"/>
      <c r="AJ358" s="180"/>
      <c r="AK358" s="4"/>
      <c r="AL358" s="4"/>
      <c r="AM358" s="100"/>
      <c r="AN358" s="100"/>
      <c r="AO358" s="100"/>
      <c r="AP358" s="100"/>
      <c r="AQ358" s="100"/>
      <c r="AR358" s="100"/>
      <c r="AS358" s="4"/>
      <c r="AT358" s="4"/>
      <c r="AU358" s="100"/>
      <c r="AV358" s="100"/>
      <c r="AW358" s="100"/>
      <c r="AX358" s="100"/>
      <c r="AY358" s="100"/>
      <c r="AZ358" s="100"/>
      <c r="BA358" s="4"/>
    </row>
    <row r="359" spans="2:53" x14ac:dyDescent="0.2">
      <c r="B359" s="89" t="s">
        <v>882</v>
      </c>
      <c r="C359" s="89"/>
      <c r="D359" s="176">
        <v>8204</v>
      </c>
      <c r="E359" s="187">
        <v>1</v>
      </c>
      <c r="F359" s="187"/>
      <c r="G359" s="187"/>
      <c r="H359" s="187"/>
      <c r="I359" s="187"/>
      <c r="J359" s="187">
        <v>0</v>
      </c>
      <c r="M359" s="186">
        <v>55.02</v>
      </c>
      <c r="N359" s="184"/>
      <c r="O359" s="184"/>
      <c r="P359" s="184"/>
      <c r="Q359" s="184"/>
      <c r="R359" s="184">
        <v>0</v>
      </c>
      <c r="S359" s="74"/>
      <c r="T359" s="74"/>
      <c r="U359" s="185">
        <v>55.02</v>
      </c>
      <c r="V359" s="185"/>
      <c r="W359" s="185"/>
      <c r="X359" s="185"/>
      <c r="Y359" s="185"/>
      <c r="Z359" s="185">
        <v>0</v>
      </c>
      <c r="AA359" s="4"/>
      <c r="AB359" s="89"/>
      <c r="AC359" s="89"/>
      <c r="AD359" s="176"/>
      <c r="AE359" s="180"/>
      <c r="AF359" s="180"/>
      <c r="AG359" s="180"/>
      <c r="AH359" s="180"/>
      <c r="AI359" s="180"/>
      <c r="AJ359" s="180"/>
      <c r="AK359" s="4"/>
      <c r="AL359" s="4"/>
      <c r="AM359" s="100"/>
      <c r="AN359" s="100"/>
      <c r="AO359" s="100"/>
      <c r="AP359" s="100"/>
      <c r="AQ359" s="100"/>
      <c r="AR359" s="100"/>
      <c r="AS359" s="4"/>
      <c r="AT359" s="4"/>
      <c r="AU359" s="100"/>
      <c r="AV359" s="100"/>
      <c r="AW359" s="100"/>
      <c r="AX359" s="100"/>
      <c r="AY359" s="100"/>
      <c r="AZ359" s="100"/>
      <c r="BA359" s="4"/>
    </row>
    <row r="360" spans="2:53" x14ac:dyDescent="0.2">
      <c r="B360" s="89" t="s">
        <v>598</v>
      </c>
      <c r="C360" s="89"/>
      <c r="D360" s="176">
        <v>8012</v>
      </c>
      <c r="E360" s="187">
        <v>87</v>
      </c>
      <c r="F360" s="187">
        <v>23</v>
      </c>
      <c r="G360" s="187">
        <v>10</v>
      </c>
      <c r="H360" s="187">
        <v>5</v>
      </c>
      <c r="I360" s="187">
        <v>3</v>
      </c>
      <c r="J360" s="187">
        <v>44</v>
      </c>
      <c r="M360" s="186">
        <v>23943.950000000008</v>
      </c>
      <c r="N360" s="184">
        <v>8855.51</v>
      </c>
      <c r="O360" s="184">
        <v>3684.4000000000005</v>
      </c>
      <c r="P360" s="184">
        <v>2678.9799999999996</v>
      </c>
      <c r="Q360" s="184">
        <v>1215.6700000000003</v>
      </c>
      <c r="R360" s="184">
        <v>19422.719999999998</v>
      </c>
      <c r="S360" s="74"/>
      <c r="T360" s="74"/>
      <c r="U360" s="185">
        <v>156.49640522875822</v>
      </c>
      <c r="V360" s="185">
        <v>126.50728571428571</v>
      </c>
      <c r="W360" s="185">
        <v>81.875555555555565</v>
      </c>
      <c r="X360" s="185">
        <v>66.974499999999992</v>
      </c>
      <c r="Y360" s="185">
        <v>35.75500000000001</v>
      </c>
      <c r="Z360" s="185">
        <v>112.9227906976744</v>
      </c>
      <c r="AA360" s="4"/>
      <c r="AB360" s="89"/>
      <c r="AC360" s="89"/>
      <c r="AD360" s="176"/>
      <c r="AE360" s="180"/>
      <c r="AF360" s="180"/>
      <c r="AG360" s="180"/>
      <c r="AH360" s="180"/>
      <c r="AI360" s="180"/>
      <c r="AJ360" s="180"/>
      <c r="AK360" s="4"/>
      <c r="AL360" s="4"/>
      <c r="AM360" s="100"/>
      <c r="AN360" s="100"/>
      <c r="AO360" s="100"/>
      <c r="AP360" s="100"/>
      <c r="AQ360" s="100"/>
      <c r="AR360" s="100"/>
      <c r="AS360" s="4"/>
      <c r="AT360" s="4"/>
      <c r="AU360" s="100"/>
      <c r="AV360" s="100"/>
      <c r="AW360" s="100"/>
      <c r="AX360" s="100"/>
      <c r="AY360" s="100"/>
      <c r="AZ360" s="100"/>
      <c r="BA360" s="4"/>
    </row>
    <row r="361" spans="2:53" x14ac:dyDescent="0.2">
      <c r="B361" s="89" t="s">
        <v>598</v>
      </c>
      <c r="C361" s="89"/>
      <c r="D361" s="176">
        <v>8028</v>
      </c>
      <c r="E361" s="187">
        <v>1</v>
      </c>
      <c r="F361" s="187">
        <v>1</v>
      </c>
      <c r="G361" s="187">
        <v>1</v>
      </c>
      <c r="H361" s="187"/>
      <c r="I361" s="187"/>
      <c r="J361" s="187">
        <v>1</v>
      </c>
      <c r="M361" s="186">
        <v>811.91</v>
      </c>
      <c r="N361" s="184">
        <v>547.74</v>
      </c>
      <c r="O361" s="184">
        <v>146.14000000000001</v>
      </c>
      <c r="P361" s="184">
        <v>28.43</v>
      </c>
      <c r="Q361" s="184">
        <v>32.04</v>
      </c>
      <c r="R361" s="184">
        <v>74.56</v>
      </c>
      <c r="S361" s="74"/>
      <c r="T361" s="74"/>
      <c r="U361" s="185">
        <v>202.97749999999999</v>
      </c>
      <c r="V361" s="185">
        <v>182.58</v>
      </c>
      <c r="W361" s="185">
        <v>73.070000000000007</v>
      </c>
      <c r="X361" s="185">
        <v>28.43</v>
      </c>
      <c r="Y361" s="185">
        <v>32.04</v>
      </c>
      <c r="Z361" s="185">
        <v>18.64</v>
      </c>
      <c r="AA361" s="4"/>
      <c r="AB361" s="89"/>
      <c r="AC361" s="89"/>
      <c r="AD361" s="176"/>
      <c r="AE361" s="180"/>
      <c r="AF361" s="180"/>
      <c r="AG361" s="180"/>
      <c r="AH361" s="180"/>
      <c r="AI361" s="180"/>
      <c r="AJ361" s="180"/>
      <c r="AK361" s="4"/>
      <c r="AL361" s="4"/>
      <c r="AM361" s="100"/>
      <c r="AN361" s="100"/>
      <c r="AO361" s="100"/>
      <c r="AP361" s="100"/>
      <c r="AQ361" s="100"/>
      <c r="AR361" s="100"/>
      <c r="AS361" s="4"/>
      <c r="AT361" s="4"/>
      <c r="AU361" s="100"/>
      <c r="AV361" s="100"/>
      <c r="AW361" s="100"/>
      <c r="AX361" s="100"/>
      <c r="AY361" s="100"/>
      <c r="AZ361" s="100"/>
      <c r="BA361" s="4"/>
    </row>
    <row r="362" spans="2:53" x14ac:dyDescent="0.2">
      <c r="B362" s="89" t="s">
        <v>598</v>
      </c>
      <c r="C362" s="89"/>
      <c r="D362" s="176">
        <v>8080</v>
      </c>
      <c r="E362" s="187">
        <v>107</v>
      </c>
      <c r="F362" s="187">
        <v>38</v>
      </c>
      <c r="G362" s="187">
        <v>17</v>
      </c>
      <c r="H362" s="187">
        <v>9</v>
      </c>
      <c r="I362" s="187">
        <v>9</v>
      </c>
      <c r="J362" s="187">
        <v>54</v>
      </c>
      <c r="M362" s="186">
        <v>33335.120000000017</v>
      </c>
      <c r="N362" s="184">
        <v>12732.550000000005</v>
      </c>
      <c r="O362" s="184">
        <v>6582.6400000000012</v>
      </c>
      <c r="P362" s="184">
        <v>2143.4599999999996</v>
      </c>
      <c r="Q362" s="184">
        <v>2135.3399999999997</v>
      </c>
      <c r="R362" s="184">
        <v>11698.3</v>
      </c>
      <c r="S362" s="74"/>
      <c r="T362" s="74"/>
      <c r="U362" s="185">
        <v>155.04706976744194</v>
      </c>
      <c r="V362" s="185">
        <v>115.75045454545459</v>
      </c>
      <c r="W362" s="185">
        <v>87.768533333333352</v>
      </c>
      <c r="X362" s="185">
        <v>37.604561403508768</v>
      </c>
      <c r="Y362" s="185">
        <v>43.578367346938769</v>
      </c>
      <c r="Z362" s="185">
        <v>49.992735042735042</v>
      </c>
      <c r="AA362" s="4"/>
      <c r="AB362" s="89"/>
      <c r="AC362" s="89"/>
      <c r="AD362" s="176"/>
      <c r="AE362" s="180"/>
      <c r="AF362" s="180"/>
      <c r="AG362" s="180"/>
      <c r="AH362" s="180"/>
      <c r="AI362" s="180"/>
      <c r="AJ362" s="180"/>
      <c r="AK362" s="4"/>
      <c r="AL362" s="4"/>
      <c r="AM362" s="100"/>
      <c r="AN362" s="100"/>
      <c r="AO362" s="100"/>
      <c r="AP362" s="100"/>
      <c r="AQ362" s="100"/>
      <c r="AR362" s="100"/>
      <c r="AS362" s="4"/>
      <c r="AT362" s="4"/>
      <c r="AU362" s="100"/>
      <c r="AV362" s="100"/>
      <c r="AW362" s="100"/>
      <c r="AX362" s="100"/>
      <c r="AY362" s="100"/>
      <c r="AZ362" s="100"/>
      <c r="BA362" s="4"/>
    </row>
    <row r="363" spans="2:53" x14ac:dyDescent="0.2">
      <c r="B363" s="89" t="s">
        <v>598</v>
      </c>
      <c r="C363" s="89"/>
      <c r="D363" s="176">
        <v>8081</v>
      </c>
      <c r="E363" s="187">
        <v>9</v>
      </c>
      <c r="F363" s="187">
        <v>3</v>
      </c>
      <c r="G363" s="187">
        <v>1</v>
      </c>
      <c r="H363" s="187">
        <v>1</v>
      </c>
      <c r="I363" s="187">
        <v>1</v>
      </c>
      <c r="J363" s="187">
        <v>1</v>
      </c>
      <c r="M363" s="186">
        <v>3126.51</v>
      </c>
      <c r="N363" s="184">
        <v>902.66000000000008</v>
      </c>
      <c r="O363" s="184">
        <v>209.85999999999999</v>
      </c>
      <c r="P363" s="184">
        <v>154.66</v>
      </c>
      <c r="Q363" s="184">
        <v>14.87</v>
      </c>
      <c r="R363" s="184">
        <v>415.53000000000003</v>
      </c>
      <c r="S363" s="74"/>
      <c r="T363" s="74"/>
      <c r="U363" s="185">
        <v>195.40687500000001</v>
      </c>
      <c r="V363" s="185">
        <v>128.95142857142858</v>
      </c>
      <c r="W363" s="185">
        <v>52.464999999999996</v>
      </c>
      <c r="X363" s="185">
        <v>51.553333333333335</v>
      </c>
      <c r="Y363" s="185">
        <v>7.4349999999999996</v>
      </c>
      <c r="Z363" s="185">
        <v>25.970625000000002</v>
      </c>
      <c r="AA363" s="4"/>
      <c r="AB363" s="89"/>
      <c r="AC363" s="89"/>
      <c r="AD363" s="176"/>
      <c r="AE363" s="180"/>
      <c r="AF363" s="180"/>
      <c r="AG363" s="180"/>
      <c r="AH363" s="180"/>
      <c r="AI363" s="180"/>
      <c r="AJ363" s="180"/>
      <c r="AK363" s="4"/>
      <c r="AL363" s="4"/>
      <c r="AM363" s="100"/>
      <c r="AN363" s="100"/>
      <c r="AO363" s="100"/>
      <c r="AP363" s="100"/>
      <c r="AQ363" s="100"/>
      <c r="AR363" s="100"/>
      <c r="AS363" s="4"/>
      <c r="AT363" s="4"/>
      <c r="AU363" s="100"/>
      <c r="AV363" s="100"/>
      <c r="AW363" s="100"/>
      <c r="AX363" s="100"/>
      <c r="AY363" s="100"/>
      <c r="AZ363" s="100"/>
      <c r="BA363" s="4"/>
    </row>
    <row r="364" spans="2:53" x14ac:dyDescent="0.2">
      <c r="B364" s="89" t="s">
        <v>827</v>
      </c>
      <c r="C364" s="89"/>
      <c r="D364" s="176">
        <v>8004</v>
      </c>
      <c r="E364" s="187">
        <v>1</v>
      </c>
      <c r="F364" s="187"/>
      <c r="G364" s="187"/>
      <c r="H364" s="187"/>
      <c r="I364" s="187"/>
      <c r="J364" s="187">
        <v>0</v>
      </c>
      <c r="M364" s="186">
        <v>8.7899999999999991</v>
      </c>
      <c r="N364" s="184"/>
      <c r="O364" s="184"/>
      <c r="P364" s="184"/>
      <c r="Q364" s="184"/>
      <c r="R364" s="184">
        <v>0</v>
      </c>
      <c r="S364" s="74"/>
      <c r="T364" s="74"/>
      <c r="U364" s="185">
        <v>8.7899999999999991</v>
      </c>
      <c r="V364" s="185"/>
      <c r="W364" s="185"/>
      <c r="X364" s="185"/>
      <c r="Y364" s="185"/>
      <c r="Z364" s="185">
        <v>0</v>
      </c>
      <c r="AA364" s="4"/>
      <c r="AB364" s="89"/>
      <c r="AC364" s="89"/>
      <c r="AD364" s="176"/>
      <c r="AE364" s="180"/>
      <c r="AF364" s="180"/>
      <c r="AG364" s="180"/>
      <c r="AH364" s="180"/>
      <c r="AI364" s="180"/>
      <c r="AJ364" s="180"/>
      <c r="AK364" s="4"/>
      <c r="AL364" s="4"/>
      <c r="AM364" s="100"/>
      <c r="AN364" s="100"/>
      <c r="AO364" s="100"/>
      <c r="AP364" s="100"/>
      <c r="AQ364" s="100"/>
      <c r="AR364" s="100"/>
      <c r="AS364" s="4"/>
      <c r="AT364" s="4"/>
      <c r="AU364" s="100"/>
      <c r="AV364" s="100"/>
      <c r="AW364" s="100"/>
      <c r="AX364" s="100"/>
      <c r="AY364" s="100"/>
      <c r="AZ364" s="100"/>
      <c r="BA364" s="4"/>
    </row>
    <row r="365" spans="2:53" x14ac:dyDescent="0.2">
      <c r="B365" s="89" t="s">
        <v>599</v>
      </c>
      <c r="C365" s="89"/>
      <c r="D365" s="176">
        <v>8089</v>
      </c>
      <c r="E365" s="187">
        <v>59</v>
      </c>
      <c r="F365" s="187">
        <v>18</v>
      </c>
      <c r="G365" s="187">
        <v>16</v>
      </c>
      <c r="H365" s="187">
        <v>10</v>
      </c>
      <c r="I365" s="187">
        <v>13</v>
      </c>
      <c r="J365" s="187">
        <v>41</v>
      </c>
      <c r="M365" s="186">
        <v>24086.240000000002</v>
      </c>
      <c r="N365" s="184">
        <v>9316.1099999999969</v>
      </c>
      <c r="O365" s="184">
        <v>3767.6800000000007</v>
      </c>
      <c r="P365" s="184">
        <v>3813.3400000000015</v>
      </c>
      <c r="Q365" s="184">
        <v>2423.7400000000002</v>
      </c>
      <c r="R365" s="184">
        <v>17942.829999999998</v>
      </c>
      <c r="S365" s="74"/>
      <c r="T365" s="74"/>
      <c r="U365" s="185">
        <v>162.74486486486487</v>
      </c>
      <c r="V365" s="185">
        <v>107.081724137931</v>
      </c>
      <c r="W365" s="185">
        <v>53.824000000000012</v>
      </c>
      <c r="X365" s="185">
        <v>68.095357142857168</v>
      </c>
      <c r="Y365" s="185">
        <v>49.464081632653063</v>
      </c>
      <c r="Z365" s="185">
        <v>114.28554140127387</v>
      </c>
      <c r="AA365" s="4"/>
      <c r="AB365" s="89"/>
      <c r="AC365" s="89"/>
      <c r="AD365" s="176"/>
      <c r="AE365" s="180"/>
      <c r="AF365" s="180"/>
      <c r="AG365" s="180"/>
      <c r="AH365" s="180"/>
      <c r="AI365" s="180"/>
      <c r="AJ365" s="180"/>
      <c r="AK365" s="4"/>
      <c r="AL365" s="4"/>
      <c r="AM365" s="100"/>
      <c r="AN365" s="100"/>
      <c r="AO365" s="100"/>
      <c r="AP365" s="100"/>
      <c r="AQ365" s="100"/>
      <c r="AR365" s="100"/>
      <c r="AS365" s="4"/>
      <c r="AT365" s="4"/>
      <c r="AU365" s="100"/>
      <c r="AV365" s="100"/>
      <c r="AW365" s="100"/>
      <c r="AX365" s="100"/>
      <c r="AY365" s="100"/>
      <c r="AZ365" s="100"/>
      <c r="BA365" s="4"/>
    </row>
    <row r="366" spans="2:53" x14ac:dyDescent="0.2">
      <c r="B366" s="89" t="s">
        <v>600</v>
      </c>
      <c r="C366" s="89"/>
      <c r="D366" s="176">
        <v>8004</v>
      </c>
      <c r="E366" s="187">
        <v>57</v>
      </c>
      <c r="F366" s="187">
        <v>16</v>
      </c>
      <c r="G366" s="187">
        <v>7</v>
      </c>
      <c r="H366" s="187">
        <v>2</v>
      </c>
      <c r="I366" s="187">
        <v>3</v>
      </c>
      <c r="J366" s="187">
        <v>30</v>
      </c>
      <c r="M366" s="186">
        <v>15537.779999999999</v>
      </c>
      <c r="N366" s="184">
        <v>5209.7300000000005</v>
      </c>
      <c r="O366" s="184">
        <v>1756.5199999999998</v>
      </c>
      <c r="P366" s="184">
        <v>1201.18</v>
      </c>
      <c r="Q366" s="184">
        <v>1298.5699999999995</v>
      </c>
      <c r="R366" s="184">
        <v>9204.2699999999968</v>
      </c>
      <c r="S366" s="74"/>
      <c r="T366" s="74"/>
      <c r="U366" s="185">
        <v>136.29631578947368</v>
      </c>
      <c r="V366" s="185">
        <v>96.476481481481486</v>
      </c>
      <c r="W366" s="185">
        <v>43.912999999999997</v>
      </c>
      <c r="X366" s="185">
        <v>40.039333333333339</v>
      </c>
      <c r="Y366" s="185">
        <v>43.28566666666665</v>
      </c>
      <c r="Z366" s="185">
        <v>80.037130434782583</v>
      </c>
      <c r="AA366" s="4"/>
      <c r="AB366" s="89"/>
      <c r="AC366" s="89"/>
      <c r="AD366" s="176"/>
      <c r="AE366" s="180"/>
      <c r="AF366" s="180"/>
      <c r="AG366" s="180"/>
      <c r="AH366" s="180"/>
      <c r="AI366" s="180"/>
      <c r="AJ366" s="180"/>
      <c r="AK366" s="4"/>
      <c r="AL366" s="4"/>
      <c r="AM366" s="100"/>
      <c r="AN366" s="100"/>
      <c r="AO366" s="100"/>
      <c r="AP366" s="100"/>
      <c r="AQ366" s="100"/>
      <c r="AR366" s="100"/>
      <c r="AS366" s="4"/>
      <c r="AT366" s="4"/>
      <c r="AU366" s="100"/>
      <c r="AV366" s="100"/>
      <c r="AW366" s="100"/>
      <c r="AX366" s="100"/>
      <c r="AY366" s="100"/>
      <c r="AZ366" s="100"/>
      <c r="BA366" s="4"/>
    </row>
    <row r="367" spans="2:53" x14ac:dyDescent="0.2">
      <c r="B367" s="89" t="s">
        <v>600</v>
      </c>
      <c r="C367" s="89"/>
      <c r="D367" s="176">
        <v>8009</v>
      </c>
      <c r="E367" s="187"/>
      <c r="F367" s="187"/>
      <c r="G367" s="187"/>
      <c r="H367" s="187"/>
      <c r="I367" s="187"/>
      <c r="J367" s="187">
        <v>1</v>
      </c>
      <c r="M367" s="186">
        <v>196.68</v>
      </c>
      <c r="N367" s="184">
        <v>103</v>
      </c>
      <c r="O367" s="184">
        <v>27.95</v>
      </c>
      <c r="P367" s="184">
        <v>27.17</v>
      </c>
      <c r="Q367" s="184">
        <v>20.96</v>
      </c>
      <c r="R367" s="184">
        <v>51.4</v>
      </c>
      <c r="S367" s="74"/>
      <c r="T367" s="74"/>
      <c r="U367" s="185">
        <v>196.68</v>
      </c>
      <c r="V367" s="185">
        <v>103</v>
      </c>
      <c r="W367" s="185">
        <v>27.95</v>
      </c>
      <c r="X367" s="185">
        <v>27.17</v>
      </c>
      <c r="Y367" s="185">
        <v>20.96</v>
      </c>
      <c r="Z367" s="185">
        <v>51.4</v>
      </c>
      <c r="AA367" s="4"/>
      <c r="AB367" s="89"/>
      <c r="AC367" s="89"/>
      <c r="AD367" s="176"/>
      <c r="AE367" s="180"/>
      <c r="AF367" s="180"/>
      <c r="AG367" s="180"/>
      <c r="AH367" s="180"/>
      <c r="AI367" s="180"/>
      <c r="AJ367" s="180"/>
      <c r="AK367" s="4"/>
      <c r="AL367" s="4"/>
      <c r="AM367" s="100"/>
      <c r="AN367" s="100"/>
      <c r="AO367" s="100"/>
      <c r="AP367" s="100"/>
      <c r="AQ367" s="100"/>
      <c r="AR367" s="100"/>
      <c r="AS367" s="4"/>
      <c r="AT367" s="4"/>
      <c r="AU367" s="100"/>
      <c r="AV367" s="100"/>
      <c r="AW367" s="100"/>
      <c r="AX367" s="100"/>
      <c r="AY367" s="100"/>
      <c r="AZ367" s="100"/>
      <c r="BA367" s="4"/>
    </row>
    <row r="368" spans="2:53" x14ac:dyDescent="0.2">
      <c r="B368" s="89" t="s">
        <v>600</v>
      </c>
      <c r="C368" s="89"/>
      <c r="D368" s="176">
        <v>8089</v>
      </c>
      <c r="E368" s="187">
        <v>5</v>
      </c>
      <c r="F368" s="187"/>
      <c r="G368" s="187">
        <v>1</v>
      </c>
      <c r="H368" s="187">
        <v>1</v>
      </c>
      <c r="I368" s="187"/>
      <c r="J368" s="187">
        <v>8</v>
      </c>
      <c r="M368" s="186">
        <v>1539.3200000000002</v>
      </c>
      <c r="N368" s="184">
        <v>1216.3999999999999</v>
      </c>
      <c r="O368" s="184">
        <v>286.19999999999993</v>
      </c>
      <c r="P368" s="184">
        <v>186.31</v>
      </c>
      <c r="Q368" s="184">
        <v>135.66999999999999</v>
      </c>
      <c r="R368" s="184">
        <v>3738.72</v>
      </c>
      <c r="S368" s="74"/>
      <c r="T368" s="74"/>
      <c r="U368" s="185">
        <v>118.40923076923079</v>
      </c>
      <c r="V368" s="185">
        <v>135.15555555555554</v>
      </c>
      <c r="W368" s="185">
        <v>35.774999999999991</v>
      </c>
      <c r="X368" s="185">
        <v>26.615714285714287</v>
      </c>
      <c r="Y368" s="185">
        <v>22.611666666666665</v>
      </c>
      <c r="Z368" s="185">
        <v>249.24799999999999</v>
      </c>
      <c r="AA368" s="4"/>
      <c r="AB368" s="89"/>
      <c r="AC368" s="89"/>
      <c r="AD368" s="176"/>
      <c r="AE368" s="180"/>
      <c r="AF368" s="180"/>
      <c r="AG368" s="180"/>
      <c r="AH368" s="180"/>
      <c r="AI368" s="180"/>
      <c r="AJ368" s="180"/>
      <c r="AK368" s="4"/>
      <c r="AL368" s="4"/>
      <c r="AM368" s="100"/>
      <c r="AN368" s="100"/>
      <c r="AO368" s="100"/>
      <c r="AP368" s="100"/>
      <c r="AQ368" s="100"/>
      <c r="AR368" s="100"/>
      <c r="AS368" s="4"/>
      <c r="AT368" s="4"/>
      <c r="AU368" s="100"/>
      <c r="AV368" s="100"/>
      <c r="AW368" s="100"/>
      <c r="AX368" s="100"/>
      <c r="AY368" s="100"/>
      <c r="AZ368" s="100"/>
      <c r="BA368" s="4"/>
    </row>
    <row r="369" spans="2:53" x14ac:dyDescent="0.2">
      <c r="B369" s="89" t="s">
        <v>601</v>
      </c>
      <c r="C369" s="89"/>
      <c r="D369" s="176">
        <v>8090</v>
      </c>
      <c r="E369" s="187">
        <v>146</v>
      </c>
      <c r="F369" s="187">
        <v>72</v>
      </c>
      <c r="G369" s="187">
        <v>40</v>
      </c>
      <c r="H369" s="187">
        <v>32</v>
      </c>
      <c r="I369" s="187">
        <v>23</v>
      </c>
      <c r="J369" s="187">
        <v>158</v>
      </c>
      <c r="M369" s="186">
        <v>72081.799999999974</v>
      </c>
      <c r="N369" s="184">
        <v>32282.859999999997</v>
      </c>
      <c r="O369" s="184">
        <v>13083.909999999991</v>
      </c>
      <c r="P369" s="184">
        <v>13537.639999999987</v>
      </c>
      <c r="Q369" s="184">
        <v>9073.8300000000072</v>
      </c>
      <c r="R369" s="184">
        <v>93212.379999999976</v>
      </c>
      <c r="S369" s="296"/>
      <c r="T369" s="296"/>
      <c r="U369" s="185">
        <v>166.0870967741935</v>
      </c>
      <c r="V369" s="185">
        <v>111.70539792387542</v>
      </c>
      <c r="W369" s="185">
        <v>60.573657407407367</v>
      </c>
      <c r="X369" s="185">
        <v>73.574130434782532</v>
      </c>
      <c r="Y369" s="185">
        <v>57.4293037974684</v>
      </c>
      <c r="Z369" s="185">
        <v>197.90314225053072</v>
      </c>
      <c r="AA369" s="4"/>
      <c r="AB369" s="89"/>
      <c r="AC369" s="89"/>
      <c r="AD369" s="176"/>
      <c r="AE369" s="180"/>
      <c r="AF369" s="180"/>
      <c r="AG369" s="180"/>
      <c r="AH369" s="180"/>
      <c r="AI369" s="180"/>
      <c r="AJ369" s="180"/>
      <c r="AK369" s="4"/>
      <c r="AL369" s="4"/>
      <c r="AM369" s="100"/>
      <c r="AN369" s="100"/>
      <c r="AO369" s="100"/>
      <c r="AP369" s="100"/>
      <c r="AQ369" s="100"/>
      <c r="AR369" s="100"/>
      <c r="AS369" s="4"/>
      <c r="AT369" s="4"/>
      <c r="AU369" s="100"/>
      <c r="AV369" s="100"/>
      <c r="AW369" s="100"/>
      <c r="AX369" s="100"/>
      <c r="AY369" s="100"/>
      <c r="AZ369" s="100"/>
      <c r="BA369" s="4"/>
    </row>
    <row r="370" spans="2:53" x14ac:dyDescent="0.2">
      <c r="B370" s="89" t="s">
        <v>602</v>
      </c>
      <c r="C370" s="89"/>
      <c r="D370" s="176">
        <v>8009</v>
      </c>
      <c r="E370" s="187"/>
      <c r="F370" s="187"/>
      <c r="G370" s="187"/>
      <c r="H370" s="187"/>
      <c r="I370" s="187"/>
      <c r="J370" s="187">
        <v>1</v>
      </c>
      <c r="M370" s="186">
        <v>122.66</v>
      </c>
      <c r="N370" s="184">
        <v>74.45</v>
      </c>
      <c r="O370" s="184">
        <v>17.739999999999998</v>
      </c>
      <c r="P370" s="184">
        <v>16.559999999999999</v>
      </c>
      <c r="Q370" s="184">
        <v>11.56</v>
      </c>
      <c r="R370" s="184">
        <v>244.34</v>
      </c>
      <c r="S370" s="296"/>
      <c r="T370" s="296"/>
      <c r="U370" s="185">
        <v>122.66</v>
      </c>
      <c r="V370" s="185">
        <v>74.45</v>
      </c>
      <c r="W370" s="185">
        <v>17.739999999999998</v>
      </c>
      <c r="X370" s="185">
        <v>16.559999999999999</v>
      </c>
      <c r="Y370" s="185">
        <v>11.56</v>
      </c>
      <c r="Z370" s="185">
        <v>244.34</v>
      </c>
      <c r="AA370" s="4"/>
      <c r="AB370" s="89"/>
      <c r="AC370" s="89"/>
      <c r="AD370" s="176"/>
      <c r="AE370" s="180"/>
      <c r="AF370" s="180"/>
      <c r="AG370" s="180"/>
      <c r="AH370" s="180"/>
      <c r="AI370" s="180"/>
      <c r="AJ370" s="180"/>
      <c r="AK370" s="4"/>
      <c r="AL370" s="4"/>
      <c r="AM370" s="100"/>
      <c r="AN370" s="100"/>
      <c r="AO370" s="100"/>
      <c r="AP370" s="100"/>
      <c r="AQ370" s="100"/>
      <c r="AR370" s="100"/>
      <c r="AS370" s="4"/>
      <c r="AT370" s="4"/>
      <c r="AU370" s="100"/>
      <c r="AV370" s="100"/>
      <c r="AW370" s="100"/>
      <c r="AX370" s="100"/>
      <c r="AY370" s="100"/>
      <c r="AZ370" s="100"/>
      <c r="BA370" s="4"/>
    </row>
    <row r="371" spans="2:53" x14ac:dyDescent="0.2">
      <c r="B371" s="89" t="s">
        <v>602</v>
      </c>
      <c r="C371" s="89"/>
      <c r="D371" s="176">
        <v>8091</v>
      </c>
      <c r="E371" s="187">
        <v>90</v>
      </c>
      <c r="F371" s="187">
        <v>60</v>
      </c>
      <c r="G371" s="187">
        <v>25</v>
      </c>
      <c r="H371" s="187">
        <v>15</v>
      </c>
      <c r="I371" s="187">
        <v>12</v>
      </c>
      <c r="J371" s="187">
        <v>144</v>
      </c>
      <c r="M371" s="186">
        <v>44118.470000000008</v>
      </c>
      <c r="N371" s="184">
        <v>29418.449999999993</v>
      </c>
      <c r="O371" s="184">
        <v>10202.420000000002</v>
      </c>
      <c r="P371" s="184">
        <v>10151.790000000001</v>
      </c>
      <c r="Q371" s="184">
        <v>5943.1699999999992</v>
      </c>
      <c r="R371" s="184">
        <v>71377.649999999994</v>
      </c>
      <c r="S371" s="296"/>
      <c r="T371" s="296"/>
      <c r="U371" s="185">
        <v>138.30241379310348</v>
      </c>
      <c r="V371" s="185">
        <v>129.59669603524227</v>
      </c>
      <c r="W371" s="185">
        <v>59.663274853801184</v>
      </c>
      <c r="X371" s="185">
        <v>67.230397350993385</v>
      </c>
      <c r="Y371" s="185">
        <v>43.380802919708024</v>
      </c>
      <c r="Z371" s="185">
        <v>206.29378612716761</v>
      </c>
      <c r="AA371" s="4"/>
      <c r="AB371" s="89"/>
      <c r="AC371" s="89"/>
      <c r="AD371" s="176"/>
      <c r="AE371" s="180"/>
      <c r="AF371" s="180"/>
      <c r="AG371" s="180"/>
      <c r="AH371" s="180"/>
      <c r="AI371" s="180"/>
      <c r="AJ371" s="180"/>
      <c r="AK371" s="4"/>
      <c r="AL371" s="4"/>
      <c r="AM371" s="100"/>
      <c r="AN371" s="100"/>
      <c r="AO371" s="100"/>
      <c r="AP371" s="100"/>
      <c r="AQ371" s="100"/>
      <c r="AR371" s="100"/>
      <c r="AS371" s="4"/>
      <c r="AT371" s="4"/>
      <c r="AU371" s="100"/>
      <c r="AV371" s="100"/>
      <c r="AW371" s="100"/>
      <c r="AX371" s="100"/>
      <c r="AY371" s="100"/>
      <c r="AZ371" s="100"/>
      <c r="BA371" s="4"/>
    </row>
    <row r="372" spans="2:53" x14ac:dyDescent="0.2">
      <c r="B372" s="89" t="s">
        <v>831</v>
      </c>
      <c r="C372" s="89"/>
      <c r="D372" s="176">
        <v>8204</v>
      </c>
      <c r="E372" s="187"/>
      <c r="F372" s="187"/>
      <c r="G372" s="187">
        <v>1</v>
      </c>
      <c r="H372" s="187"/>
      <c r="I372" s="187"/>
      <c r="J372" s="187">
        <v>0</v>
      </c>
      <c r="M372" s="186">
        <v>11.56</v>
      </c>
      <c r="N372" s="184">
        <v>5.26</v>
      </c>
      <c r="O372" s="184">
        <v>45</v>
      </c>
      <c r="P372" s="184"/>
      <c r="Q372" s="184"/>
      <c r="R372" s="184">
        <v>0</v>
      </c>
      <c r="S372" s="296"/>
      <c r="T372" s="296"/>
      <c r="U372" s="185">
        <v>11.56</v>
      </c>
      <c r="V372" s="185">
        <v>5.26</v>
      </c>
      <c r="W372" s="185">
        <v>45</v>
      </c>
      <c r="X372" s="185"/>
      <c r="Y372" s="185"/>
      <c r="Z372" s="185">
        <v>0</v>
      </c>
      <c r="AA372" s="4"/>
      <c r="AB372" s="89"/>
      <c r="AC372" s="89"/>
      <c r="AD372" s="176"/>
      <c r="AE372" s="180"/>
      <c r="AF372" s="180"/>
      <c r="AG372" s="180"/>
      <c r="AH372" s="180"/>
      <c r="AI372" s="180"/>
      <c r="AJ372" s="180"/>
      <c r="AK372" s="4"/>
      <c r="AL372" s="4"/>
      <c r="AM372" s="100"/>
      <c r="AN372" s="100"/>
      <c r="AO372" s="100"/>
      <c r="AP372" s="100"/>
      <c r="AQ372" s="100"/>
      <c r="AR372" s="100"/>
      <c r="AS372" s="4"/>
      <c r="AT372" s="4"/>
      <c r="AU372" s="100"/>
      <c r="AV372" s="100"/>
      <c r="AW372" s="100"/>
      <c r="AX372" s="100"/>
      <c r="AY372" s="100"/>
      <c r="AZ372" s="100"/>
      <c r="BA372" s="4"/>
    </row>
    <row r="373" spans="2:53" x14ac:dyDescent="0.2">
      <c r="B373" s="89" t="s">
        <v>603</v>
      </c>
      <c r="C373" s="89"/>
      <c r="D373" s="176">
        <v>8204</v>
      </c>
      <c r="E373" s="187">
        <v>9</v>
      </c>
      <c r="F373" s="187">
        <v>3</v>
      </c>
      <c r="G373" s="187">
        <v>3</v>
      </c>
      <c r="H373" s="187">
        <v>2</v>
      </c>
      <c r="I373" s="187">
        <v>2</v>
      </c>
      <c r="J373" s="187">
        <v>13</v>
      </c>
      <c r="M373" s="186">
        <v>3074.2100000000005</v>
      </c>
      <c r="N373" s="184">
        <v>568.43999999999994</v>
      </c>
      <c r="O373" s="184">
        <v>2595.4200000000005</v>
      </c>
      <c r="P373" s="184">
        <v>326.33</v>
      </c>
      <c r="Q373" s="184">
        <v>953.92999999999984</v>
      </c>
      <c r="R373" s="184">
        <v>3402.8399999999997</v>
      </c>
      <c r="S373" s="296"/>
      <c r="T373" s="296"/>
      <c r="U373" s="185">
        <v>113.85962962962965</v>
      </c>
      <c r="V373" s="185">
        <v>31.58</v>
      </c>
      <c r="W373" s="185">
        <v>162.21375000000003</v>
      </c>
      <c r="X373" s="185">
        <v>25.10230769230769</v>
      </c>
      <c r="Y373" s="185">
        <v>79.494166666666658</v>
      </c>
      <c r="Z373" s="185">
        <v>106.33874999999999</v>
      </c>
      <c r="AA373" s="4"/>
      <c r="AB373" s="89"/>
      <c r="AC373" s="89"/>
      <c r="AD373" s="176"/>
      <c r="AE373" s="180"/>
      <c r="AF373" s="180"/>
      <c r="AG373" s="180"/>
      <c r="AH373" s="180"/>
      <c r="AI373" s="180"/>
      <c r="AJ373" s="180"/>
      <c r="AK373" s="4"/>
      <c r="AL373" s="4"/>
      <c r="AM373" s="100"/>
      <c r="AN373" s="100"/>
      <c r="AO373" s="100"/>
      <c r="AP373" s="100"/>
      <c r="AQ373" s="100"/>
      <c r="AR373" s="100"/>
      <c r="AS373" s="4"/>
      <c r="AT373" s="4"/>
      <c r="AU373" s="100"/>
      <c r="AV373" s="100"/>
      <c r="AW373" s="100"/>
      <c r="AX373" s="100"/>
      <c r="AY373" s="100"/>
      <c r="AZ373" s="100"/>
      <c r="BA373" s="4"/>
    </row>
    <row r="374" spans="2:53" x14ac:dyDescent="0.2">
      <c r="B374" s="89" t="s">
        <v>604</v>
      </c>
      <c r="C374" s="89"/>
      <c r="D374" s="176">
        <v>8051</v>
      </c>
      <c r="E374" s="187">
        <v>4</v>
      </c>
      <c r="F374" s="187">
        <v>1</v>
      </c>
      <c r="G374" s="187">
        <v>2</v>
      </c>
      <c r="H374" s="187"/>
      <c r="I374" s="187"/>
      <c r="J374" s="187">
        <v>3</v>
      </c>
      <c r="M374" s="186">
        <v>708.90000000000009</v>
      </c>
      <c r="N374" s="184">
        <v>400.3</v>
      </c>
      <c r="O374" s="184">
        <v>109.80999999999999</v>
      </c>
      <c r="P374" s="184">
        <v>36.380000000000003</v>
      </c>
      <c r="Q374" s="184">
        <v>43.6</v>
      </c>
      <c r="R374" s="184">
        <v>472.98</v>
      </c>
      <c r="S374" s="296"/>
      <c r="T374" s="296"/>
      <c r="U374" s="185">
        <v>78.76666666666668</v>
      </c>
      <c r="V374" s="185">
        <v>80.06</v>
      </c>
      <c r="W374" s="185">
        <v>27.452499999999997</v>
      </c>
      <c r="X374" s="185">
        <v>18.190000000000001</v>
      </c>
      <c r="Y374" s="185">
        <v>21.8</v>
      </c>
      <c r="Z374" s="185">
        <v>47.298000000000002</v>
      </c>
      <c r="AA374" s="4"/>
      <c r="AB374" s="89"/>
      <c r="AC374" s="89"/>
      <c r="AD374" s="176"/>
      <c r="AE374" s="180"/>
      <c r="AF374" s="180"/>
      <c r="AG374" s="180"/>
      <c r="AH374" s="180"/>
      <c r="AI374" s="180"/>
      <c r="AJ374" s="180"/>
      <c r="AK374" s="4"/>
      <c r="AL374" s="4"/>
      <c r="AM374" s="100"/>
      <c r="AN374" s="100"/>
      <c r="AO374" s="100"/>
      <c r="AP374" s="100"/>
      <c r="AQ374" s="100"/>
      <c r="AR374" s="100"/>
      <c r="AS374" s="4"/>
      <c r="AT374" s="4"/>
      <c r="AU374" s="100"/>
      <c r="AV374" s="100"/>
      <c r="AW374" s="100"/>
      <c r="AX374" s="100"/>
      <c r="AY374" s="100"/>
      <c r="AZ374" s="100"/>
      <c r="BA374" s="4"/>
    </row>
    <row r="375" spans="2:53" x14ac:dyDescent="0.2">
      <c r="B375" s="89" t="s">
        <v>604</v>
      </c>
      <c r="C375" s="89"/>
      <c r="D375" s="176">
        <v>8086</v>
      </c>
      <c r="E375" s="187">
        <v>2</v>
      </c>
      <c r="F375" s="187"/>
      <c r="G375" s="187"/>
      <c r="H375" s="187"/>
      <c r="I375" s="187"/>
      <c r="J375" s="187">
        <v>0</v>
      </c>
      <c r="M375" s="186">
        <v>147.01999999999998</v>
      </c>
      <c r="N375" s="184"/>
      <c r="O375" s="184"/>
      <c r="P375" s="184"/>
      <c r="Q375" s="184"/>
      <c r="R375" s="184">
        <v>0</v>
      </c>
      <c r="S375" s="296"/>
      <c r="T375" s="296"/>
      <c r="U375" s="185">
        <v>73.509999999999991</v>
      </c>
      <c r="V375" s="185"/>
      <c r="W375" s="185"/>
      <c r="X375" s="185"/>
      <c r="Y375" s="185"/>
      <c r="Z375" s="185">
        <v>0</v>
      </c>
      <c r="AA375" s="4"/>
      <c r="AB375" s="89"/>
      <c r="AC375" s="89"/>
      <c r="AD375" s="176"/>
      <c r="AE375" s="180"/>
      <c r="AF375" s="180"/>
      <c r="AG375" s="180"/>
      <c r="AH375" s="180"/>
      <c r="AI375" s="180"/>
      <c r="AJ375" s="180"/>
      <c r="AK375" s="4"/>
      <c r="AL375" s="4"/>
      <c r="AM375" s="100"/>
      <c r="AN375" s="100"/>
      <c r="AO375" s="100"/>
      <c r="AP375" s="100"/>
      <c r="AQ375" s="100"/>
      <c r="AR375" s="100"/>
      <c r="AS375" s="4"/>
      <c r="AT375" s="4"/>
      <c r="AU375" s="100"/>
      <c r="AV375" s="100"/>
      <c r="AW375" s="100"/>
      <c r="AX375" s="100"/>
      <c r="AY375" s="100"/>
      <c r="AZ375" s="100"/>
      <c r="BA375" s="4"/>
    </row>
    <row r="376" spans="2:53" x14ac:dyDescent="0.2">
      <c r="B376" s="89" t="s">
        <v>604</v>
      </c>
      <c r="C376" s="89"/>
      <c r="D376" s="176">
        <v>8096</v>
      </c>
      <c r="E376" s="187">
        <v>10</v>
      </c>
      <c r="F376" s="187">
        <v>4</v>
      </c>
      <c r="G376" s="187">
        <v>1</v>
      </c>
      <c r="H376" s="187">
        <v>1</v>
      </c>
      <c r="I376" s="187">
        <v>1</v>
      </c>
      <c r="J376" s="187">
        <v>2</v>
      </c>
      <c r="M376" s="186">
        <v>2206.9900000000002</v>
      </c>
      <c r="N376" s="184">
        <v>828.82</v>
      </c>
      <c r="O376" s="184">
        <v>208.41000000000003</v>
      </c>
      <c r="P376" s="184">
        <v>54.3</v>
      </c>
      <c r="Q376" s="184">
        <v>41.08</v>
      </c>
      <c r="R376" s="184">
        <v>180.99</v>
      </c>
      <c r="S376" s="296"/>
      <c r="T376" s="296"/>
      <c r="U376" s="185">
        <v>129.82294117647061</v>
      </c>
      <c r="V376" s="185">
        <v>138.13666666666668</v>
      </c>
      <c r="W376" s="185">
        <v>69.470000000000013</v>
      </c>
      <c r="X376" s="185">
        <v>27.15</v>
      </c>
      <c r="Y376" s="185">
        <v>41.08</v>
      </c>
      <c r="Z376" s="185">
        <v>9.5257894736842115</v>
      </c>
      <c r="AA376" s="4"/>
      <c r="AB376" s="89"/>
      <c r="AC376" s="89"/>
      <c r="AD376" s="176"/>
      <c r="AE376" s="180"/>
      <c r="AF376" s="180"/>
      <c r="AG376" s="180"/>
      <c r="AH376" s="180"/>
      <c r="AI376" s="180"/>
      <c r="AJ376" s="180"/>
      <c r="AK376" s="4"/>
      <c r="AL376" s="4"/>
      <c r="AM376" s="100"/>
      <c r="AN376" s="100"/>
      <c r="AO376" s="100"/>
      <c r="AP376" s="100"/>
      <c r="AQ376" s="100"/>
      <c r="AR376" s="100"/>
      <c r="AS376" s="4"/>
      <c r="AT376" s="4"/>
      <c r="AU376" s="100"/>
      <c r="AV376" s="100"/>
      <c r="AW376" s="100"/>
      <c r="AX376" s="100"/>
      <c r="AY376" s="100"/>
      <c r="AZ376" s="100"/>
      <c r="BA376" s="4"/>
    </row>
    <row r="377" spans="2:53" x14ac:dyDescent="0.2">
      <c r="B377" s="89" t="s">
        <v>604</v>
      </c>
      <c r="C377" s="89"/>
      <c r="D377" s="176">
        <v>8097</v>
      </c>
      <c r="E377" s="187">
        <v>2</v>
      </c>
      <c r="F377" s="187">
        <v>1</v>
      </c>
      <c r="G377" s="187"/>
      <c r="H377" s="187"/>
      <c r="I377" s="187"/>
      <c r="J377" s="187">
        <v>1</v>
      </c>
      <c r="M377" s="186">
        <v>475.94999999999993</v>
      </c>
      <c r="N377" s="184">
        <v>208.9</v>
      </c>
      <c r="O377" s="184">
        <v>91.9</v>
      </c>
      <c r="P377" s="184">
        <v>41.25</v>
      </c>
      <c r="Q377" s="184">
        <v>56.46</v>
      </c>
      <c r="R377" s="184">
        <v>937.23</v>
      </c>
      <c r="S377" s="343"/>
      <c r="T377" s="343"/>
      <c r="U377" s="185">
        <v>118.98749999999998</v>
      </c>
      <c r="V377" s="185">
        <v>104.45</v>
      </c>
      <c r="W377" s="185">
        <v>91.9</v>
      </c>
      <c r="X377" s="185">
        <v>41.25</v>
      </c>
      <c r="Y377" s="185">
        <v>56.46</v>
      </c>
      <c r="Z377" s="185">
        <v>234.3075</v>
      </c>
      <c r="AA377" s="4"/>
      <c r="AB377" s="89"/>
      <c r="AC377" s="89"/>
      <c r="AD377" s="176"/>
      <c r="AE377" s="180"/>
      <c r="AF377" s="180"/>
      <c r="AG377" s="180"/>
      <c r="AH377" s="180"/>
      <c r="AI377" s="180"/>
      <c r="AJ377" s="180"/>
      <c r="AK377" s="4"/>
      <c r="AL377" s="4"/>
      <c r="AM377" s="100"/>
      <c r="AN377" s="100"/>
      <c r="AO377" s="100"/>
      <c r="AP377" s="100"/>
      <c r="AQ377" s="100"/>
      <c r="AR377" s="100"/>
      <c r="AS377" s="4"/>
      <c r="AT377" s="4"/>
      <c r="AU377" s="100"/>
      <c r="AV377" s="100"/>
      <c r="AW377" s="100"/>
      <c r="AX377" s="100"/>
      <c r="AY377" s="100"/>
      <c r="AZ377" s="100"/>
      <c r="BA377" s="4"/>
    </row>
    <row r="378" spans="2:53" x14ac:dyDescent="0.2">
      <c r="B378" s="89" t="s">
        <v>605</v>
      </c>
      <c r="C378" s="89"/>
      <c r="D378" s="176">
        <v>8051</v>
      </c>
      <c r="E378" s="187">
        <v>27</v>
      </c>
      <c r="F378" s="187">
        <v>9</v>
      </c>
      <c r="G378" s="187">
        <v>5</v>
      </c>
      <c r="H378" s="187">
        <v>8</v>
      </c>
      <c r="I378" s="187">
        <v>4</v>
      </c>
      <c r="J378" s="187">
        <v>41</v>
      </c>
      <c r="M378" s="186">
        <v>8612.4100000000017</v>
      </c>
      <c r="N378" s="184">
        <v>3480.599999999999</v>
      </c>
      <c r="O378" s="184">
        <v>1875.8000000000004</v>
      </c>
      <c r="P378" s="184">
        <v>1947.0100000000002</v>
      </c>
      <c r="Q378" s="184">
        <v>3353.0599999999995</v>
      </c>
      <c r="R378" s="184">
        <v>10942.359999999999</v>
      </c>
      <c r="S378" s="343"/>
      <c r="T378" s="343"/>
      <c r="U378" s="185">
        <v>97.868295454545475</v>
      </c>
      <c r="V378" s="185">
        <v>56.138709677419335</v>
      </c>
      <c r="W378" s="185">
        <v>36.073076923076933</v>
      </c>
      <c r="X378" s="185">
        <v>39.734897959183677</v>
      </c>
      <c r="Y378" s="185">
        <v>77.978139534883709</v>
      </c>
      <c r="Z378" s="185">
        <v>116.40808510638297</v>
      </c>
      <c r="AA378" s="4"/>
      <c r="AB378" s="89"/>
      <c r="AC378" s="89"/>
      <c r="AD378" s="176"/>
      <c r="AE378" s="180"/>
      <c r="AF378" s="180"/>
      <c r="AG378" s="180"/>
      <c r="AH378" s="180"/>
      <c r="AI378" s="180"/>
      <c r="AJ378" s="180"/>
      <c r="AK378" s="4"/>
      <c r="AL378" s="4"/>
      <c r="AM378" s="100"/>
      <c r="AN378" s="100"/>
      <c r="AO378" s="100"/>
      <c r="AP378" s="100"/>
      <c r="AQ378" s="100"/>
      <c r="AR378" s="100"/>
      <c r="AS378" s="4"/>
      <c r="AT378" s="4"/>
      <c r="AU378" s="100"/>
      <c r="AV378" s="100"/>
      <c r="AW378" s="100"/>
      <c r="AX378" s="100"/>
      <c r="AY378" s="100"/>
      <c r="AZ378" s="100"/>
      <c r="BA378" s="4"/>
    </row>
    <row r="379" spans="2:53" x14ac:dyDescent="0.2">
      <c r="B379" s="89" t="s">
        <v>605</v>
      </c>
      <c r="C379" s="89"/>
      <c r="D379" s="176">
        <v>8066</v>
      </c>
      <c r="E379" s="187"/>
      <c r="F379" s="187">
        <v>1</v>
      </c>
      <c r="G379" s="187"/>
      <c r="H379" s="187"/>
      <c r="I379" s="187"/>
      <c r="J379" s="187">
        <v>0</v>
      </c>
      <c r="M379" s="186">
        <v>171.04</v>
      </c>
      <c r="N379" s="184">
        <v>117.21</v>
      </c>
      <c r="O379" s="184"/>
      <c r="P379" s="184"/>
      <c r="Q379" s="184"/>
      <c r="R379" s="184">
        <v>0</v>
      </c>
      <c r="S379" s="343"/>
      <c r="T379" s="343"/>
      <c r="U379" s="185">
        <v>171.04</v>
      </c>
      <c r="V379" s="185">
        <v>117.21</v>
      </c>
      <c r="W379" s="185"/>
      <c r="X379" s="185"/>
      <c r="Y379" s="185"/>
      <c r="Z379" s="185">
        <v>0</v>
      </c>
      <c r="AA379" s="4"/>
      <c r="AB379" s="89"/>
      <c r="AC379" s="89"/>
      <c r="AD379" s="176"/>
      <c r="AE379" s="180"/>
      <c r="AF379" s="180"/>
      <c r="AG379" s="180"/>
      <c r="AH379" s="180"/>
      <c r="AI379" s="180"/>
      <c r="AJ379" s="180"/>
      <c r="AK379" s="4"/>
      <c r="AL379" s="4"/>
      <c r="AM379" s="100"/>
      <c r="AN379" s="100"/>
      <c r="AO379" s="100"/>
      <c r="AP379" s="100"/>
      <c r="AQ379" s="100"/>
      <c r="AR379" s="100"/>
      <c r="AS379" s="4"/>
      <c r="AT379" s="4"/>
      <c r="AU379" s="100"/>
      <c r="AV379" s="100"/>
      <c r="AW379" s="100"/>
      <c r="AX379" s="100"/>
      <c r="AY379" s="100"/>
      <c r="AZ379" s="100"/>
      <c r="BA379" s="4"/>
    </row>
    <row r="380" spans="2:53" x14ac:dyDescent="0.2">
      <c r="B380" s="89" t="s">
        <v>605</v>
      </c>
      <c r="C380" s="89"/>
      <c r="D380" s="176">
        <v>8086</v>
      </c>
      <c r="E380" s="187">
        <v>11</v>
      </c>
      <c r="F380" s="187">
        <v>13</v>
      </c>
      <c r="G380" s="187"/>
      <c r="H380" s="187"/>
      <c r="I380" s="187">
        <v>1</v>
      </c>
      <c r="J380" s="187">
        <v>8</v>
      </c>
      <c r="M380" s="186">
        <v>3643.1399999999994</v>
      </c>
      <c r="N380" s="184">
        <v>2303.98</v>
      </c>
      <c r="O380" s="184">
        <v>308.27000000000004</v>
      </c>
      <c r="P380" s="184">
        <v>190.89000000000001</v>
      </c>
      <c r="Q380" s="184">
        <v>219.54999999999998</v>
      </c>
      <c r="R380" s="184">
        <v>1464.6</v>
      </c>
      <c r="S380" s="343"/>
      <c r="T380" s="343"/>
      <c r="U380" s="185">
        <v>117.5206451612903</v>
      </c>
      <c r="V380" s="185">
        <v>121.26210526315789</v>
      </c>
      <c r="W380" s="185">
        <v>51.378333333333337</v>
      </c>
      <c r="X380" s="185">
        <v>31.815000000000001</v>
      </c>
      <c r="Y380" s="185">
        <v>36.591666666666661</v>
      </c>
      <c r="Z380" s="185">
        <v>44.381818181818176</v>
      </c>
      <c r="AA380" s="4"/>
      <c r="AB380" s="89"/>
      <c r="AC380" s="89"/>
      <c r="AD380" s="176"/>
      <c r="AE380" s="180"/>
      <c r="AF380" s="180"/>
      <c r="AG380" s="180"/>
      <c r="AH380" s="180"/>
      <c r="AI380" s="180"/>
      <c r="AJ380" s="180"/>
      <c r="AK380" s="4"/>
      <c r="AL380" s="4"/>
      <c r="AM380" s="100"/>
      <c r="AN380" s="100"/>
      <c r="AO380" s="100"/>
      <c r="AP380" s="100"/>
      <c r="AQ380" s="100"/>
      <c r="AR380" s="100"/>
      <c r="AS380" s="4"/>
      <c r="AT380" s="4"/>
      <c r="AU380" s="100"/>
      <c r="AV380" s="100"/>
      <c r="AW380" s="100"/>
      <c r="AX380" s="100"/>
      <c r="AY380" s="100"/>
      <c r="AZ380" s="100"/>
      <c r="BA380" s="4"/>
    </row>
    <row r="381" spans="2:53" x14ac:dyDescent="0.2">
      <c r="B381" s="89" t="s">
        <v>605</v>
      </c>
      <c r="C381" s="89"/>
      <c r="D381" s="176">
        <v>8096</v>
      </c>
      <c r="E381" s="187">
        <v>49</v>
      </c>
      <c r="F381" s="187">
        <v>15</v>
      </c>
      <c r="G381" s="187">
        <v>6</v>
      </c>
      <c r="H381" s="187">
        <v>5</v>
      </c>
      <c r="I381" s="187">
        <v>6</v>
      </c>
      <c r="J381" s="187">
        <v>42</v>
      </c>
      <c r="M381" s="186">
        <v>19845.629999999997</v>
      </c>
      <c r="N381" s="184">
        <v>8402.6500000000015</v>
      </c>
      <c r="O381" s="184">
        <v>4279.66</v>
      </c>
      <c r="P381" s="184">
        <v>1584.6800000000005</v>
      </c>
      <c r="Q381" s="184">
        <v>1556.9399999999998</v>
      </c>
      <c r="R381" s="184">
        <v>13984.339999999997</v>
      </c>
      <c r="S381" s="343"/>
      <c r="T381" s="343"/>
      <c r="U381" s="185">
        <v>172.5706956521739</v>
      </c>
      <c r="V381" s="185">
        <v>140.04416666666668</v>
      </c>
      <c r="W381" s="185">
        <v>89.15958333333333</v>
      </c>
      <c r="X381" s="185">
        <v>36.853023255813966</v>
      </c>
      <c r="Y381" s="185">
        <v>39.921538461538454</v>
      </c>
      <c r="Z381" s="185">
        <v>113.69382113821135</v>
      </c>
      <c r="AA381" s="4"/>
      <c r="AB381" s="89"/>
      <c r="AC381" s="89"/>
      <c r="AD381" s="176"/>
      <c r="AE381" s="180"/>
      <c r="AF381" s="180"/>
      <c r="AG381" s="180"/>
      <c r="AH381" s="180"/>
      <c r="AI381" s="180"/>
      <c r="AJ381" s="180"/>
      <c r="AK381" s="4"/>
      <c r="AL381" s="4"/>
      <c r="AM381" s="100"/>
      <c r="AN381" s="100"/>
      <c r="AO381" s="100"/>
      <c r="AP381" s="100"/>
      <c r="AQ381" s="100"/>
      <c r="AR381" s="100"/>
      <c r="AS381" s="4"/>
      <c r="AT381" s="4"/>
      <c r="AU381" s="100"/>
      <c r="AV381" s="100"/>
      <c r="AW381" s="100"/>
      <c r="AX381" s="100"/>
      <c r="AY381" s="100"/>
      <c r="AZ381" s="100"/>
      <c r="BA381" s="4"/>
    </row>
    <row r="382" spans="2:53" x14ac:dyDescent="0.2">
      <c r="B382" s="89" t="s">
        <v>606</v>
      </c>
      <c r="C382" s="89"/>
      <c r="D382" s="176">
        <v>8260</v>
      </c>
      <c r="E382" s="187">
        <v>8</v>
      </c>
      <c r="F382" s="187">
        <v>4</v>
      </c>
      <c r="G382" s="187">
        <v>2</v>
      </c>
      <c r="H382" s="187"/>
      <c r="I382" s="187"/>
      <c r="J382" s="187">
        <v>7</v>
      </c>
      <c r="M382" s="186">
        <v>1107.58</v>
      </c>
      <c r="N382" s="184">
        <v>294.68</v>
      </c>
      <c r="O382" s="184">
        <v>193.30999999999997</v>
      </c>
      <c r="P382" s="184">
        <v>140.60999999999999</v>
      </c>
      <c r="Q382" s="184">
        <v>158.32</v>
      </c>
      <c r="R382" s="184">
        <v>1428.01</v>
      </c>
      <c r="S382" s="343"/>
      <c r="T382" s="343"/>
      <c r="U382" s="185">
        <v>52.741904761904756</v>
      </c>
      <c r="V382" s="185">
        <v>22.66769230769231</v>
      </c>
      <c r="W382" s="185">
        <v>21.478888888888886</v>
      </c>
      <c r="X382" s="185">
        <v>23.434999999999999</v>
      </c>
      <c r="Y382" s="185">
        <v>26.386666666666667</v>
      </c>
      <c r="Z382" s="185">
        <v>68.000476190476192</v>
      </c>
      <c r="AA382" s="4"/>
      <c r="AB382" s="89"/>
      <c r="AC382" s="89"/>
      <c r="AD382" s="176"/>
      <c r="AE382" s="180"/>
      <c r="AF382" s="180"/>
      <c r="AG382" s="180"/>
      <c r="AH382" s="180"/>
      <c r="AI382" s="180"/>
      <c r="AJ382" s="180"/>
      <c r="AK382" s="4"/>
      <c r="AL382" s="4"/>
      <c r="AM382" s="100"/>
      <c r="AN382" s="100"/>
      <c r="AO382" s="100"/>
      <c r="AP382" s="100"/>
      <c r="AQ382" s="100"/>
      <c r="AR382" s="100"/>
      <c r="AS382" s="4"/>
      <c r="AT382" s="4"/>
      <c r="AU382" s="100"/>
      <c r="AV382" s="100"/>
      <c r="AW382" s="100"/>
      <c r="AX382" s="100"/>
      <c r="AY382" s="100"/>
      <c r="AZ382" s="100"/>
      <c r="BA382" s="4"/>
    </row>
    <row r="383" spans="2:53" x14ac:dyDescent="0.2">
      <c r="B383" s="89" t="s">
        <v>656</v>
      </c>
      <c r="C383" s="89"/>
      <c r="D383" s="176">
        <v>8330</v>
      </c>
      <c r="E383" s="187"/>
      <c r="F383" s="187"/>
      <c r="G383" s="187"/>
      <c r="H383" s="187"/>
      <c r="I383" s="187"/>
      <c r="J383" s="187">
        <v>4</v>
      </c>
      <c r="M383" s="186">
        <v>558.07000000000005</v>
      </c>
      <c r="N383" s="184">
        <v>173.52</v>
      </c>
      <c r="O383" s="184">
        <v>121.59</v>
      </c>
      <c r="P383" s="184">
        <v>109.75</v>
      </c>
      <c r="Q383" s="184">
        <v>103.91</v>
      </c>
      <c r="R383" s="184">
        <v>1606.5900000000001</v>
      </c>
      <c r="S383" s="343"/>
      <c r="T383" s="343"/>
      <c r="U383" s="185">
        <v>186.02333333333334</v>
      </c>
      <c r="V383" s="185">
        <v>57.84</v>
      </c>
      <c r="W383" s="185">
        <v>40.53</v>
      </c>
      <c r="X383" s="185">
        <v>36.583333333333336</v>
      </c>
      <c r="Y383" s="185">
        <v>34.636666666666663</v>
      </c>
      <c r="Z383" s="185">
        <v>401.64750000000004</v>
      </c>
      <c r="AA383" s="4"/>
      <c r="AB383" s="89"/>
      <c r="AC383" s="89"/>
      <c r="AD383" s="176"/>
      <c r="AE383" s="180"/>
      <c r="AF383" s="180"/>
      <c r="AG383" s="180"/>
      <c r="AH383" s="180"/>
      <c r="AI383" s="180"/>
      <c r="AJ383" s="180"/>
      <c r="AK383" s="4"/>
      <c r="AL383" s="4"/>
      <c r="AM383" s="100"/>
      <c r="AN383" s="100"/>
      <c r="AO383" s="100"/>
      <c r="AP383" s="100"/>
      <c r="AQ383" s="100"/>
      <c r="AR383" s="100"/>
      <c r="AS383" s="4"/>
      <c r="AT383" s="4"/>
      <c r="AU383" s="100"/>
      <c r="AV383" s="100"/>
      <c r="AW383" s="100"/>
      <c r="AX383" s="100"/>
      <c r="AY383" s="100"/>
      <c r="AZ383" s="100"/>
      <c r="BA383" s="4"/>
    </row>
    <row r="384" spans="2:53" x14ac:dyDescent="0.2">
      <c r="B384" s="89" t="s">
        <v>607</v>
      </c>
      <c r="C384" s="89"/>
      <c r="D384" s="176">
        <v>8210</v>
      </c>
      <c r="E384" s="187"/>
      <c r="F384" s="187"/>
      <c r="G384" s="187"/>
      <c r="H384" s="187"/>
      <c r="I384" s="187">
        <v>1</v>
      </c>
      <c r="J384" s="187">
        <v>0</v>
      </c>
      <c r="M384" s="186">
        <v>156.84</v>
      </c>
      <c r="N384" s="184">
        <v>83.94</v>
      </c>
      <c r="O384" s="184">
        <v>58.85</v>
      </c>
      <c r="P384" s="184">
        <v>47.41</v>
      </c>
      <c r="Q384" s="184">
        <v>35.770000000000003</v>
      </c>
      <c r="R384" s="184">
        <v>0</v>
      </c>
      <c r="S384" s="343"/>
      <c r="T384" s="343"/>
      <c r="U384" s="185">
        <v>156.84</v>
      </c>
      <c r="V384" s="185">
        <v>83.94</v>
      </c>
      <c r="W384" s="185">
        <v>58.85</v>
      </c>
      <c r="X384" s="185">
        <v>47.41</v>
      </c>
      <c r="Y384" s="185">
        <v>35.770000000000003</v>
      </c>
      <c r="Z384" s="185">
        <v>0</v>
      </c>
      <c r="AA384" s="4"/>
      <c r="AB384" s="89"/>
      <c r="AC384" s="89"/>
      <c r="AD384" s="176"/>
      <c r="AE384" s="180"/>
      <c r="AF384" s="180"/>
      <c r="AG384" s="180"/>
      <c r="AH384" s="180"/>
      <c r="AI384" s="180"/>
      <c r="AJ384" s="180"/>
      <c r="AK384" s="4"/>
      <c r="AL384" s="4"/>
      <c r="AM384" s="100"/>
      <c r="AN384" s="100"/>
      <c r="AO384" s="100"/>
      <c r="AP384" s="100"/>
      <c r="AQ384" s="100"/>
      <c r="AR384" s="100"/>
      <c r="AS384" s="4"/>
      <c r="AT384" s="4"/>
      <c r="AU384" s="100"/>
      <c r="AV384" s="100"/>
      <c r="AW384" s="100"/>
      <c r="AX384" s="100"/>
      <c r="AY384" s="100"/>
      <c r="AZ384" s="100"/>
      <c r="BA384" s="4"/>
    </row>
    <row r="385" spans="2:53" x14ac:dyDescent="0.2">
      <c r="B385" s="89" t="s">
        <v>607</v>
      </c>
      <c r="C385" s="89"/>
      <c r="D385" s="176">
        <v>8252</v>
      </c>
      <c r="E385" s="187">
        <v>7</v>
      </c>
      <c r="F385" s="187">
        <v>2</v>
      </c>
      <c r="G385" s="187">
        <v>2</v>
      </c>
      <c r="H385" s="187">
        <v>2</v>
      </c>
      <c r="I385" s="187"/>
      <c r="J385" s="187">
        <v>11</v>
      </c>
      <c r="M385" s="186">
        <v>2516.2100000000005</v>
      </c>
      <c r="N385" s="184">
        <v>943.37</v>
      </c>
      <c r="O385" s="184">
        <v>486.21999999999997</v>
      </c>
      <c r="P385" s="184">
        <v>967.7299999999999</v>
      </c>
      <c r="Q385" s="184">
        <v>309.22999999999996</v>
      </c>
      <c r="R385" s="184">
        <v>4165.8999999999996</v>
      </c>
      <c r="S385" s="343"/>
      <c r="T385" s="343"/>
      <c r="U385" s="185">
        <v>125.81050000000002</v>
      </c>
      <c r="V385" s="185">
        <v>67.383571428571429</v>
      </c>
      <c r="W385" s="185">
        <v>37.401538461538458</v>
      </c>
      <c r="X385" s="185">
        <v>80.644166666666663</v>
      </c>
      <c r="Y385" s="185">
        <v>30.922999999999995</v>
      </c>
      <c r="Z385" s="185">
        <v>173.57916666666665</v>
      </c>
      <c r="AA385" s="4"/>
      <c r="AB385" s="89"/>
      <c r="AC385" s="89"/>
      <c r="AD385" s="176"/>
      <c r="AE385" s="180"/>
      <c r="AF385" s="180"/>
      <c r="AG385" s="180"/>
      <c r="AH385" s="180"/>
      <c r="AI385" s="180"/>
      <c r="AJ385" s="180"/>
      <c r="AK385" s="4"/>
      <c r="AL385" s="4"/>
      <c r="AM385" s="100"/>
      <c r="AN385" s="100"/>
      <c r="AO385" s="100"/>
      <c r="AP385" s="100"/>
      <c r="AQ385" s="100"/>
      <c r="AR385" s="100"/>
      <c r="AS385" s="4"/>
      <c r="AT385" s="4"/>
      <c r="AU385" s="100"/>
      <c r="AV385" s="100"/>
      <c r="AW385" s="100"/>
      <c r="AX385" s="100"/>
      <c r="AY385" s="100"/>
      <c r="AZ385" s="100"/>
      <c r="BA385" s="4"/>
    </row>
    <row r="386" spans="2:53" x14ac:dyDescent="0.2">
      <c r="B386" s="89" t="s">
        <v>832</v>
      </c>
      <c r="C386" s="89"/>
      <c r="D386" s="176">
        <v>8260</v>
      </c>
      <c r="E386" s="187">
        <v>3</v>
      </c>
      <c r="F386" s="187">
        <v>1</v>
      </c>
      <c r="G386" s="187"/>
      <c r="H386" s="187"/>
      <c r="I386" s="187"/>
      <c r="J386" s="187">
        <v>0</v>
      </c>
      <c r="M386" s="186">
        <v>194.32999999999998</v>
      </c>
      <c r="N386" s="184">
        <v>32.83</v>
      </c>
      <c r="O386" s="184"/>
      <c r="P386" s="184"/>
      <c r="Q386" s="184"/>
      <c r="R386" s="184">
        <v>0</v>
      </c>
      <c r="S386" s="343"/>
      <c r="T386" s="343"/>
      <c r="U386" s="185">
        <v>48.582499999999996</v>
      </c>
      <c r="V386" s="185">
        <v>32.83</v>
      </c>
      <c r="W386" s="185"/>
      <c r="X386" s="185"/>
      <c r="Y386" s="185"/>
      <c r="Z386" s="185">
        <v>0</v>
      </c>
      <c r="AA386" s="4"/>
      <c r="AB386" s="89"/>
      <c r="AC386" s="89"/>
      <c r="AD386" s="176"/>
      <c r="AE386" s="180"/>
      <c r="AF386" s="180"/>
      <c r="AG386" s="180"/>
      <c r="AH386" s="180"/>
      <c r="AI386" s="180"/>
      <c r="AJ386" s="180"/>
      <c r="AK386" s="4"/>
      <c r="AL386" s="4"/>
      <c r="AM386" s="100"/>
      <c r="AN386" s="100"/>
      <c r="AO386" s="100"/>
      <c r="AP386" s="100"/>
      <c r="AQ386" s="100"/>
      <c r="AR386" s="100"/>
      <c r="AS386" s="4"/>
      <c r="AT386" s="4"/>
      <c r="AU386" s="100"/>
      <c r="AV386" s="100"/>
      <c r="AW386" s="100"/>
      <c r="AX386" s="100"/>
      <c r="AY386" s="100"/>
      <c r="AZ386" s="100"/>
      <c r="BA386" s="4"/>
    </row>
    <row r="387" spans="2:53" x14ac:dyDescent="0.2">
      <c r="B387" s="89" t="s">
        <v>833</v>
      </c>
      <c r="C387" s="89"/>
      <c r="D387" s="176">
        <v>8260</v>
      </c>
      <c r="E387" s="187">
        <v>1</v>
      </c>
      <c r="F387" s="187"/>
      <c r="G387" s="187"/>
      <c r="H387" s="187"/>
      <c r="I387" s="187"/>
      <c r="J387" s="187">
        <v>0</v>
      </c>
      <c r="M387" s="186">
        <v>45</v>
      </c>
      <c r="N387" s="184"/>
      <c r="O387" s="184"/>
      <c r="P387" s="184"/>
      <c r="Q387" s="184"/>
      <c r="R387" s="184">
        <v>0</v>
      </c>
      <c r="S387" s="343"/>
      <c r="T387" s="343"/>
      <c r="U387" s="185">
        <v>45</v>
      </c>
      <c r="V387" s="185"/>
      <c r="W387" s="185"/>
      <c r="X387" s="185"/>
      <c r="Y387" s="185"/>
      <c r="Z387" s="185">
        <v>0</v>
      </c>
      <c r="AA387" s="4"/>
      <c r="AB387" s="89"/>
      <c r="AC387" s="89"/>
      <c r="AD387" s="176"/>
      <c r="AE387" s="180"/>
      <c r="AF387" s="180"/>
      <c r="AG387" s="180"/>
      <c r="AH387" s="180"/>
      <c r="AI387" s="180"/>
      <c r="AJ387" s="180"/>
      <c r="AK387" s="4"/>
      <c r="AL387" s="4"/>
      <c r="AM387" s="100"/>
      <c r="AN387" s="100"/>
      <c r="AO387" s="100"/>
      <c r="AP387" s="100"/>
      <c r="AQ387" s="100"/>
      <c r="AR387" s="100"/>
      <c r="AS387" s="4"/>
      <c r="AT387" s="4"/>
      <c r="AU387" s="100"/>
      <c r="AV387" s="100"/>
      <c r="AW387" s="100"/>
      <c r="AX387" s="100"/>
      <c r="AY387" s="100"/>
      <c r="AZ387" s="100"/>
      <c r="BA387" s="4"/>
    </row>
    <row r="388" spans="2:53" x14ac:dyDescent="0.2">
      <c r="B388" s="89" t="s">
        <v>608</v>
      </c>
      <c r="C388" s="89"/>
      <c r="D388" s="176">
        <v>8206</v>
      </c>
      <c r="E388" s="187">
        <v>1</v>
      </c>
      <c r="F388" s="187"/>
      <c r="G388" s="187"/>
      <c r="H388" s="187"/>
      <c r="I388" s="187"/>
      <c r="J388" s="187">
        <v>0</v>
      </c>
      <c r="M388" s="186">
        <v>51.11</v>
      </c>
      <c r="N388" s="184"/>
      <c r="O388" s="184"/>
      <c r="P388" s="184"/>
      <c r="Q388" s="184"/>
      <c r="R388" s="184">
        <v>0</v>
      </c>
      <c r="S388" s="343"/>
      <c r="T388" s="343"/>
      <c r="U388" s="185">
        <v>51.11</v>
      </c>
      <c r="V388" s="185"/>
      <c r="W388" s="185"/>
      <c r="X388" s="185"/>
      <c r="Y388" s="185"/>
      <c r="Z388" s="185">
        <v>0</v>
      </c>
      <c r="AA388" s="4"/>
      <c r="AB388" s="89"/>
      <c r="AC388" s="89"/>
      <c r="AD388" s="176"/>
      <c r="AE388" s="180"/>
      <c r="AF388" s="180"/>
      <c r="AG388" s="180"/>
      <c r="AH388" s="180"/>
      <c r="AI388" s="180"/>
      <c r="AJ388" s="180"/>
      <c r="AK388" s="4"/>
      <c r="AL388" s="4"/>
      <c r="AM388" s="100"/>
      <c r="AN388" s="100"/>
      <c r="AO388" s="100"/>
      <c r="AP388" s="100"/>
      <c r="AQ388" s="100"/>
      <c r="AR388" s="100"/>
      <c r="AS388" s="4"/>
      <c r="AT388" s="4"/>
      <c r="AU388" s="100"/>
      <c r="AV388" s="100"/>
      <c r="AW388" s="100"/>
      <c r="AX388" s="100"/>
      <c r="AY388" s="100"/>
      <c r="AZ388" s="100"/>
      <c r="BA388" s="4"/>
    </row>
    <row r="389" spans="2:53" x14ac:dyDescent="0.2">
      <c r="B389" s="89" t="s">
        <v>608</v>
      </c>
      <c r="C389" s="89"/>
      <c r="D389" s="176">
        <v>8260</v>
      </c>
      <c r="E389" s="187">
        <v>25</v>
      </c>
      <c r="F389" s="187">
        <v>14</v>
      </c>
      <c r="G389" s="187">
        <v>3</v>
      </c>
      <c r="H389" s="187">
        <v>5</v>
      </c>
      <c r="I389" s="187">
        <v>2</v>
      </c>
      <c r="J389" s="187">
        <v>9</v>
      </c>
      <c r="M389" s="186">
        <v>3689.0200000000009</v>
      </c>
      <c r="N389" s="184">
        <v>979.25999999999976</v>
      </c>
      <c r="O389" s="184">
        <v>585.54</v>
      </c>
      <c r="P389" s="184">
        <v>505.70999999999992</v>
      </c>
      <c r="Q389" s="184">
        <v>224.43</v>
      </c>
      <c r="R389" s="184">
        <v>1340.63</v>
      </c>
      <c r="S389" s="343"/>
      <c r="T389" s="343"/>
      <c r="U389" s="185">
        <v>64.719649122807027</v>
      </c>
      <c r="V389" s="185">
        <v>29.674545454545449</v>
      </c>
      <c r="W389" s="185">
        <v>30.817894736842103</v>
      </c>
      <c r="X389" s="185">
        <v>33.713999999999992</v>
      </c>
      <c r="Y389" s="185">
        <v>24.936666666666667</v>
      </c>
      <c r="Z389" s="185">
        <v>23.114310344827587</v>
      </c>
      <c r="AA389" s="4"/>
      <c r="AB389" s="89"/>
      <c r="AC389" s="89"/>
      <c r="AD389" s="176"/>
      <c r="AE389" s="180"/>
      <c r="AF389" s="180"/>
      <c r="AG389" s="180"/>
      <c r="AH389" s="180"/>
      <c r="AI389" s="180"/>
      <c r="AJ389" s="180"/>
      <c r="AK389" s="4"/>
      <c r="AL389" s="4"/>
      <c r="AM389" s="100"/>
      <c r="AN389" s="100"/>
      <c r="AO389" s="100"/>
      <c r="AP389" s="100"/>
      <c r="AQ389" s="100"/>
      <c r="AR389" s="100"/>
      <c r="AS389" s="4"/>
      <c r="AT389" s="4"/>
      <c r="AU389" s="100"/>
      <c r="AV389" s="100"/>
      <c r="AW389" s="100"/>
      <c r="AX389" s="100"/>
      <c r="AY389" s="100"/>
      <c r="AZ389" s="100"/>
      <c r="BA389" s="4"/>
    </row>
    <row r="390" spans="2:53" x14ac:dyDescent="0.2">
      <c r="B390" s="89" t="s">
        <v>609</v>
      </c>
      <c r="C390" s="89"/>
      <c r="D390" s="176">
        <v>8026</v>
      </c>
      <c r="E390" s="187"/>
      <c r="F390" s="187">
        <v>1</v>
      </c>
      <c r="G390" s="187"/>
      <c r="H390" s="187"/>
      <c r="I390" s="187"/>
      <c r="J390" s="187">
        <v>0</v>
      </c>
      <c r="M390" s="186"/>
      <c r="N390" s="184">
        <v>104.59</v>
      </c>
      <c r="O390" s="184"/>
      <c r="P390" s="184"/>
      <c r="Q390" s="184"/>
      <c r="R390" s="184">
        <v>0</v>
      </c>
      <c r="S390" s="343"/>
      <c r="T390" s="343"/>
      <c r="U390" s="185"/>
      <c r="V390" s="185">
        <v>104.59</v>
      </c>
      <c r="W390" s="185"/>
      <c r="X390" s="185"/>
      <c r="Y390" s="185"/>
      <c r="Z390" s="185">
        <v>0</v>
      </c>
      <c r="AA390" s="4"/>
      <c r="AB390" s="89"/>
      <c r="AC390" s="89"/>
      <c r="AD390" s="176"/>
      <c r="AE390" s="180"/>
      <c r="AF390" s="180"/>
      <c r="AG390" s="180"/>
      <c r="AH390" s="180"/>
      <c r="AI390" s="180"/>
      <c r="AJ390" s="180"/>
      <c r="AK390" s="4"/>
      <c r="AL390" s="4"/>
      <c r="AM390" s="100"/>
      <c r="AN390" s="100"/>
      <c r="AO390" s="100"/>
      <c r="AP390" s="100"/>
      <c r="AQ390" s="100"/>
      <c r="AR390" s="100"/>
      <c r="AS390" s="4"/>
      <c r="AT390" s="4"/>
      <c r="AU390" s="100"/>
      <c r="AV390" s="100"/>
      <c r="AW390" s="100"/>
      <c r="AX390" s="100"/>
      <c r="AY390" s="100"/>
      <c r="AZ390" s="100"/>
      <c r="BA390" s="4"/>
    </row>
    <row r="391" spans="2:53" x14ac:dyDescent="0.2">
      <c r="B391" s="89" t="s">
        <v>609</v>
      </c>
      <c r="C391" s="89"/>
      <c r="D391" s="176">
        <v>8060</v>
      </c>
      <c r="E391" s="187"/>
      <c r="F391" s="187"/>
      <c r="G391" s="187"/>
      <c r="H391" s="187"/>
      <c r="I391" s="187"/>
      <c r="J391" s="187">
        <v>1</v>
      </c>
      <c r="M391" s="186">
        <v>28.16</v>
      </c>
      <c r="N391" s="184">
        <v>15.39</v>
      </c>
      <c r="O391" s="184">
        <v>11.63</v>
      </c>
      <c r="P391" s="184">
        <v>11.56</v>
      </c>
      <c r="Q391" s="184">
        <v>10.5</v>
      </c>
      <c r="R391" s="184">
        <v>81.22999999999999</v>
      </c>
      <c r="S391" s="343"/>
      <c r="T391" s="343"/>
      <c r="U391" s="185">
        <v>28.16</v>
      </c>
      <c r="V391" s="185">
        <v>15.39</v>
      </c>
      <c r="W391" s="185">
        <v>11.63</v>
      </c>
      <c r="X391" s="185">
        <v>11.56</v>
      </c>
      <c r="Y391" s="185">
        <v>10.5</v>
      </c>
      <c r="Z391" s="185">
        <v>81.22999999999999</v>
      </c>
      <c r="AA391" s="4"/>
      <c r="AB391" s="89"/>
      <c r="AC391" s="89"/>
      <c r="AD391" s="176"/>
      <c r="AE391" s="180"/>
      <c r="AF391" s="180"/>
      <c r="AG391" s="180"/>
      <c r="AH391" s="180"/>
      <c r="AI391" s="180"/>
      <c r="AJ391" s="180"/>
      <c r="AK391" s="4"/>
      <c r="AL391" s="4"/>
      <c r="AM391" s="100"/>
      <c r="AN391" s="100"/>
      <c r="AO391" s="100"/>
      <c r="AP391" s="100"/>
      <c r="AQ391" s="100"/>
      <c r="AR391" s="100"/>
      <c r="AS391" s="4"/>
      <c r="AT391" s="4"/>
      <c r="AU391" s="100"/>
      <c r="AV391" s="100"/>
      <c r="AW391" s="100"/>
      <c r="AX391" s="100"/>
      <c r="AY391" s="100"/>
      <c r="AZ391" s="100"/>
      <c r="BA391" s="4"/>
    </row>
    <row r="392" spans="2:53" x14ac:dyDescent="0.2">
      <c r="B392" s="89" t="s">
        <v>609</v>
      </c>
      <c r="C392" s="89"/>
      <c r="D392" s="176">
        <v>8260</v>
      </c>
      <c r="E392" s="187">
        <v>313</v>
      </c>
      <c r="F392" s="187">
        <v>185</v>
      </c>
      <c r="G392" s="187">
        <v>107</v>
      </c>
      <c r="H392" s="187">
        <v>97</v>
      </c>
      <c r="I392" s="187">
        <v>72</v>
      </c>
      <c r="J392" s="187">
        <v>346</v>
      </c>
      <c r="M392" s="186">
        <v>78072.009999999995</v>
      </c>
      <c r="N392" s="184">
        <v>39936.589999999989</v>
      </c>
      <c r="O392" s="184">
        <v>21475.879999999946</v>
      </c>
      <c r="P392" s="184">
        <v>18424.030000000006</v>
      </c>
      <c r="Q392" s="184">
        <v>14778.449999999997</v>
      </c>
      <c r="R392" s="184">
        <v>88620.880000000063</v>
      </c>
      <c r="S392" s="343"/>
      <c r="T392" s="343"/>
      <c r="U392" s="185">
        <v>81.325010416666657</v>
      </c>
      <c r="V392" s="185">
        <v>53.107167553191474</v>
      </c>
      <c r="W392" s="185">
        <v>37.414425087107922</v>
      </c>
      <c r="X392" s="185">
        <v>39.033961864406791</v>
      </c>
      <c r="Y392" s="185">
        <v>40.04999999999999</v>
      </c>
      <c r="Z392" s="185">
        <v>79.125785714285769</v>
      </c>
      <c r="AA392" s="4"/>
      <c r="AB392" s="89"/>
      <c r="AC392" s="89"/>
      <c r="AD392" s="176"/>
      <c r="AE392" s="180"/>
      <c r="AF392" s="180"/>
      <c r="AG392" s="180"/>
      <c r="AH392" s="180"/>
      <c r="AI392" s="180"/>
      <c r="AJ392" s="180"/>
      <c r="AK392" s="4"/>
      <c r="AL392" s="4"/>
      <c r="AM392" s="100"/>
      <c r="AN392" s="100"/>
      <c r="AO392" s="100"/>
      <c r="AP392" s="100"/>
      <c r="AQ392" s="100"/>
      <c r="AR392" s="100"/>
      <c r="AS392" s="4"/>
      <c r="AT392" s="4"/>
      <c r="AU392" s="100"/>
      <c r="AV392" s="100"/>
      <c r="AW392" s="100"/>
      <c r="AX392" s="100"/>
      <c r="AY392" s="100"/>
      <c r="AZ392" s="100"/>
      <c r="BA392" s="4"/>
    </row>
    <row r="393" spans="2:53" x14ac:dyDescent="0.2">
      <c r="B393" s="89" t="s">
        <v>610</v>
      </c>
      <c r="C393" s="89"/>
      <c r="D393" s="176">
        <v>8049</v>
      </c>
      <c r="E393" s="187"/>
      <c r="F393" s="187"/>
      <c r="G393" s="187"/>
      <c r="H393" s="187"/>
      <c r="I393" s="187"/>
      <c r="J393" s="187">
        <v>1</v>
      </c>
      <c r="M393" s="186">
        <v>11.93</v>
      </c>
      <c r="N393" s="184">
        <v>11.56</v>
      </c>
      <c r="O393" s="184">
        <v>13.31</v>
      </c>
      <c r="P393" s="184">
        <v>11.67</v>
      </c>
      <c r="Q393" s="184">
        <v>10.85</v>
      </c>
      <c r="R393" s="184">
        <v>261.77999999999997</v>
      </c>
      <c r="S393" s="343"/>
      <c r="T393" s="343"/>
      <c r="U393" s="185">
        <v>11.93</v>
      </c>
      <c r="V393" s="185">
        <v>11.56</v>
      </c>
      <c r="W393" s="185">
        <v>13.31</v>
      </c>
      <c r="X393" s="185">
        <v>11.67</v>
      </c>
      <c r="Y393" s="185">
        <v>10.85</v>
      </c>
      <c r="Z393" s="185">
        <v>261.77999999999997</v>
      </c>
      <c r="AA393" s="4"/>
      <c r="AB393" s="89"/>
      <c r="AC393" s="89"/>
      <c r="AD393" s="176"/>
      <c r="AE393" s="180"/>
      <c r="AF393" s="180"/>
      <c r="AG393" s="180"/>
      <c r="AH393" s="180"/>
      <c r="AI393" s="180"/>
      <c r="AJ393" s="180"/>
      <c r="AK393" s="4"/>
      <c r="AL393" s="4"/>
      <c r="AM393" s="100"/>
      <c r="AN393" s="100"/>
      <c r="AO393" s="100"/>
      <c r="AP393" s="100"/>
      <c r="AQ393" s="100"/>
      <c r="AR393" s="100"/>
      <c r="AS393" s="4"/>
      <c r="AT393" s="4"/>
      <c r="AU393" s="100"/>
      <c r="AV393" s="100"/>
      <c r="AW393" s="100"/>
      <c r="AX393" s="100"/>
      <c r="AY393" s="100"/>
      <c r="AZ393" s="100"/>
      <c r="BA393" s="4"/>
    </row>
    <row r="394" spans="2:53" x14ac:dyDescent="0.2">
      <c r="B394" s="89" t="s">
        <v>610</v>
      </c>
      <c r="C394" s="89"/>
      <c r="D394" s="176">
        <v>8094</v>
      </c>
      <c r="E394" s="187">
        <v>1010</v>
      </c>
      <c r="F394" s="187">
        <v>442</v>
      </c>
      <c r="G394" s="187">
        <v>221</v>
      </c>
      <c r="H394" s="187">
        <v>131</v>
      </c>
      <c r="I394" s="187">
        <v>116</v>
      </c>
      <c r="J394" s="187">
        <v>918</v>
      </c>
      <c r="M394" s="186">
        <v>415375.15000000037</v>
      </c>
      <c r="N394" s="184">
        <v>191210.40999999992</v>
      </c>
      <c r="O394" s="184">
        <v>91914.649999999849</v>
      </c>
      <c r="P394" s="184">
        <v>54056.079999999907</v>
      </c>
      <c r="Q394" s="184">
        <v>48116.170000000049</v>
      </c>
      <c r="R394" s="184">
        <v>434863.76000000007</v>
      </c>
      <c r="S394" s="343"/>
      <c r="T394" s="343"/>
      <c r="U394" s="185">
        <v>158.8432695984705</v>
      </c>
      <c r="V394" s="185">
        <v>120.10704145728639</v>
      </c>
      <c r="W394" s="185">
        <v>77.893771186440546</v>
      </c>
      <c r="X394" s="185">
        <v>55.499055441478347</v>
      </c>
      <c r="Y394" s="185">
        <v>55.179094036697308</v>
      </c>
      <c r="Z394" s="185">
        <v>153.22894996476396</v>
      </c>
      <c r="AA394" s="4"/>
      <c r="AB394" s="89"/>
      <c r="AC394" s="89"/>
      <c r="AD394" s="176"/>
      <c r="AE394" s="180"/>
      <c r="AF394" s="180"/>
      <c r="AG394" s="180"/>
      <c r="AH394" s="180"/>
      <c r="AI394" s="180"/>
      <c r="AJ394" s="180"/>
      <c r="AK394" s="4"/>
      <c r="AL394" s="4"/>
      <c r="AM394" s="100"/>
      <c r="AN394" s="100"/>
      <c r="AO394" s="100"/>
      <c r="AP394" s="100"/>
      <c r="AQ394" s="100"/>
      <c r="AR394" s="100"/>
      <c r="AS394" s="4"/>
      <c r="AT394" s="4"/>
      <c r="AU394" s="100"/>
      <c r="AV394" s="100"/>
      <c r="AW394" s="100"/>
      <c r="AX394" s="100"/>
      <c r="AY394" s="100"/>
      <c r="AZ394" s="100"/>
      <c r="BA394" s="4"/>
    </row>
    <row r="395" spans="2:53" x14ac:dyDescent="0.2">
      <c r="B395" s="89" t="s">
        <v>858</v>
      </c>
      <c r="C395" s="89"/>
      <c r="D395" s="176">
        <v>8096</v>
      </c>
      <c r="E395" s="187"/>
      <c r="F395" s="187"/>
      <c r="G395" s="187"/>
      <c r="H395" s="187"/>
      <c r="I395" s="187"/>
      <c r="J395" s="187">
        <v>1</v>
      </c>
      <c r="M395" s="186"/>
      <c r="N395" s="184"/>
      <c r="O395" s="184"/>
      <c r="P395" s="184">
        <v>1.25</v>
      </c>
      <c r="Q395" s="184">
        <v>1.25</v>
      </c>
      <c r="R395" s="184">
        <v>0.48</v>
      </c>
      <c r="S395" s="343"/>
      <c r="T395" s="343"/>
      <c r="U395" s="185"/>
      <c r="V395" s="185"/>
      <c r="W395" s="185"/>
      <c r="X395" s="185">
        <v>1.25</v>
      </c>
      <c r="Y395" s="185">
        <v>1.25</v>
      </c>
      <c r="Z395" s="185">
        <v>0.48</v>
      </c>
      <c r="AA395" s="4"/>
      <c r="AB395" s="89"/>
      <c r="AC395" s="89"/>
      <c r="AD395" s="176"/>
      <c r="AE395" s="180"/>
      <c r="AF395" s="180"/>
      <c r="AG395" s="180"/>
      <c r="AH395" s="180"/>
      <c r="AI395" s="180"/>
      <c r="AJ395" s="180"/>
      <c r="AK395" s="4"/>
      <c r="AL395" s="4"/>
      <c r="AM395" s="100"/>
      <c r="AN395" s="100"/>
      <c r="AO395" s="100"/>
      <c r="AP395" s="100"/>
      <c r="AQ395" s="100"/>
      <c r="AR395" s="100"/>
      <c r="AS395" s="4"/>
      <c r="AT395" s="4"/>
      <c r="AU395" s="100"/>
      <c r="AV395" s="100"/>
      <c r="AW395" s="100"/>
      <c r="AX395" s="100"/>
      <c r="AY395" s="100"/>
      <c r="AZ395" s="100"/>
      <c r="BA395" s="4"/>
    </row>
    <row r="396" spans="2:53" x14ac:dyDescent="0.2">
      <c r="B396" s="89" t="s">
        <v>835</v>
      </c>
      <c r="C396" s="89"/>
      <c r="D396" s="176">
        <v>8094</v>
      </c>
      <c r="E396" s="187">
        <v>1</v>
      </c>
      <c r="F396" s="187"/>
      <c r="G396" s="187"/>
      <c r="H396" s="187"/>
      <c r="I396" s="187"/>
      <c r="J396" s="187">
        <v>0</v>
      </c>
      <c r="M396" s="186">
        <v>218.29</v>
      </c>
      <c r="N396" s="184"/>
      <c r="O396" s="184"/>
      <c r="P396" s="184"/>
      <c r="Q396" s="184"/>
      <c r="R396" s="184">
        <v>0</v>
      </c>
      <c r="S396" s="343"/>
      <c r="T396" s="343"/>
      <c r="U396" s="185">
        <v>218.29</v>
      </c>
      <c r="V396" s="185"/>
      <c r="W396" s="185"/>
      <c r="X396" s="185"/>
      <c r="Y396" s="185"/>
      <c r="Z396" s="185">
        <v>0</v>
      </c>
      <c r="AA396" s="4"/>
      <c r="AB396" s="89"/>
      <c r="AC396" s="89"/>
      <c r="AD396" s="176"/>
      <c r="AE396" s="180"/>
      <c r="AF396" s="180"/>
      <c r="AG396" s="180"/>
      <c r="AH396" s="180"/>
      <c r="AI396" s="180"/>
      <c r="AJ396" s="180"/>
      <c r="AK396" s="4"/>
      <c r="AL396" s="4"/>
      <c r="AM396" s="100"/>
      <c r="AN396" s="100"/>
      <c r="AO396" s="100"/>
      <c r="AP396" s="100"/>
      <c r="AQ396" s="100"/>
      <c r="AR396" s="100"/>
      <c r="AS396" s="4"/>
      <c r="AT396" s="4"/>
      <c r="AU396" s="100"/>
      <c r="AV396" s="100"/>
      <c r="AW396" s="100"/>
      <c r="AX396" s="100"/>
      <c r="AY396" s="100"/>
      <c r="AZ396" s="100"/>
      <c r="BA396" s="4"/>
    </row>
    <row r="397" spans="2:53" x14ac:dyDescent="0.2">
      <c r="B397" s="89" t="s">
        <v>836</v>
      </c>
      <c r="C397" s="89"/>
      <c r="D397" s="176">
        <v>8260</v>
      </c>
      <c r="E397" s="187"/>
      <c r="F397" s="187"/>
      <c r="G397" s="187"/>
      <c r="H397" s="187">
        <v>1</v>
      </c>
      <c r="I397" s="187"/>
      <c r="J397" s="187">
        <v>0</v>
      </c>
      <c r="M397" s="186">
        <v>54.6</v>
      </c>
      <c r="N397" s="184">
        <v>10.85</v>
      </c>
      <c r="O397" s="184">
        <v>8.75</v>
      </c>
      <c r="P397" s="184">
        <v>11.9</v>
      </c>
      <c r="Q397" s="184"/>
      <c r="R397" s="184">
        <v>0</v>
      </c>
      <c r="S397" s="343"/>
      <c r="T397" s="343"/>
      <c r="U397" s="185">
        <v>54.6</v>
      </c>
      <c r="V397" s="185">
        <v>10.85</v>
      </c>
      <c r="W397" s="185">
        <v>8.75</v>
      </c>
      <c r="X397" s="185">
        <v>11.9</v>
      </c>
      <c r="Y397" s="185"/>
      <c r="Z397" s="185">
        <v>0</v>
      </c>
      <c r="AA397" s="4"/>
      <c r="AB397" s="89"/>
      <c r="AC397" s="89"/>
      <c r="AD397" s="176"/>
      <c r="AE397" s="180"/>
      <c r="AF397" s="180"/>
      <c r="AG397" s="180"/>
      <c r="AH397" s="180"/>
      <c r="AI397" s="180"/>
      <c r="AJ397" s="180"/>
      <c r="AK397" s="4"/>
      <c r="AL397" s="4"/>
      <c r="AM397" s="100"/>
      <c r="AN397" s="100"/>
      <c r="AO397" s="100"/>
      <c r="AP397" s="100"/>
      <c r="AQ397" s="100"/>
      <c r="AR397" s="100"/>
      <c r="AS397" s="4"/>
      <c r="AT397" s="4"/>
      <c r="AU397" s="100"/>
      <c r="AV397" s="100"/>
      <c r="AW397" s="100"/>
      <c r="AX397" s="100"/>
      <c r="AY397" s="100"/>
      <c r="AZ397" s="100"/>
      <c r="BA397" s="4"/>
    </row>
    <row r="398" spans="2:53" x14ac:dyDescent="0.2">
      <c r="B398" s="89" t="s">
        <v>611</v>
      </c>
      <c r="C398" s="89"/>
      <c r="D398" s="176">
        <v>8004</v>
      </c>
      <c r="E398" s="187">
        <v>3</v>
      </c>
      <c r="F398" s="187">
        <v>1</v>
      </c>
      <c r="G398" s="187"/>
      <c r="H398" s="187">
        <v>1</v>
      </c>
      <c r="I398" s="187">
        <v>1</v>
      </c>
      <c r="J398" s="187">
        <v>3</v>
      </c>
      <c r="M398" s="186">
        <v>1441.7499999999998</v>
      </c>
      <c r="N398" s="184">
        <v>835.07</v>
      </c>
      <c r="O398" s="184">
        <v>212.73000000000002</v>
      </c>
      <c r="P398" s="184">
        <v>533.03</v>
      </c>
      <c r="Q398" s="184">
        <v>108.95</v>
      </c>
      <c r="R398" s="184">
        <v>1291.19</v>
      </c>
      <c r="S398" s="343"/>
      <c r="T398" s="343"/>
      <c r="U398" s="185">
        <v>180.21874999999997</v>
      </c>
      <c r="V398" s="185">
        <v>208.76750000000001</v>
      </c>
      <c r="W398" s="185">
        <v>70.910000000000011</v>
      </c>
      <c r="X398" s="185">
        <v>133.25749999999999</v>
      </c>
      <c r="Y398" s="185">
        <v>36.31666666666667</v>
      </c>
      <c r="Z398" s="185">
        <v>143.46555555555557</v>
      </c>
      <c r="AA398" s="4"/>
      <c r="AB398" s="89"/>
      <c r="AC398" s="89"/>
      <c r="AD398" s="176"/>
      <c r="AE398" s="180"/>
      <c r="AF398" s="180"/>
      <c r="AG398" s="180"/>
      <c r="AH398" s="180"/>
      <c r="AI398" s="180"/>
      <c r="AJ398" s="180"/>
      <c r="AK398" s="4"/>
      <c r="AL398" s="4"/>
      <c r="AM398" s="100"/>
      <c r="AN398" s="100"/>
      <c r="AO398" s="100"/>
      <c r="AP398" s="100"/>
      <c r="AQ398" s="100"/>
      <c r="AR398" s="100"/>
      <c r="AS398" s="4"/>
      <c r="AT398" s="4"/>
      <c r="AU398" s="100"/>
      <c r="AV398" s="100"/>
      <c r="AW398" s="100"/>
      <c r="AX398" s="100"/>
      <c r="AY398" s="100"/>
      <c r="AZ398" s="100"/>
      <c r="BA398" s="4"/>
    </row>
    <row r="399" spans="2:53" x14ac:dyDescent="0.2">
      <c r="B399" s="89" t="s">
        <v>611</v>
      </c>
      <c r="C399" s="89"/>
      <c r="D399" s="176">
        <v>8009</v>
      </c>
      <c r="E399" s="187">
        <v>17</v>
      </c>
      <c r="F399" s="187">
        <v>4</v>
      </c>
      <c r="G399" s="187">
        <v>1</v>
      </c>
      <c r="H399" s="187">
        <v>2</v>
      </c>
      <c r="I399" s="187"/>
      <c r="J399" s="187">
        <v>9</v>
      </c>
      <c r="M399" s="186">
        <v>4799.2199999999993</v>
      </c>
      <c r="N399" s="184">
        <v>1149.8800000000001</v>
      </c>
      <c r="O399" s="184">
        <v>550.30999999999995</v>
      </c>
      <c r="P399" s="184">
        <v>314.79999999999995</v>
      </c>
      <c r="Q399" s="184">
        <v>252.36</v>
      </c>
      <c r="R399" s="184">
        <v>1716.79</v>
      </c>
      <c r="S399" s="343"/>
      <c r="T399" s="343"/>
      <c r="U399" s="185">
        <v>165.49034482758617</v>
      </c>
      <c r="V399" s="185">
        <v>95.823333333333338</v>
      </c>
      <c r="W399" s="185">
        <v>61.145555555555546</v>
      </c>
      <c r="X399" s="185">
        <v>39.349999999999994</v>
      </c>
      <c r="Y399" s="185">
        <v>42.06</v>
      </c>
      <c r="Z399" s="185">
        <v>52.023939393939393</v>
      </c>
      <c r="AA399" s="4"/>
      <c r="AB399" s="89"/>
      <c r="AC399" s="89"/>
      <c r="AD399" s="176"/>
      <c r="AE399" s="180"/>
      <c r="AF399" s="180"/>
      <c r="AG399" s="180"/>
      <c r="AH399" s="180"/>
      <c r="AI399" s="180"/>
      <c r="AJ399" s="180"/>
      <c r="AK399" s="4"/>
      <c r="AL399" s="4"/>
      <c r="AM399" s="100"/>
      <c r="AN399" s="100"/>
      <c r="AO399" s="100"/>
      <c r="AP399" s="100"/>
      <c r="AQ399" s="100"/>
      <c r="AR399" s="100"/>
      <c r="AS399" s="4"/>
      <c r="AT399" s="4"/>
      <c r="AU399" s="100"/>
      <c r="AV399" s="100"/>
      <c r="AW399" s="100"/>
      <c r="AX399" s="100"/>
      <c r="AY399" s="100"/>
      <c r="AZ399" s="100"/>
      <c r="BA399" s="4"/>
    </row>
    <row r="400" spans="2:53" x14ac:dyDescent="0.2">
      <c r="B400" s="89" t="s">
        <v>611</v>
      </c>
      <c r="C400" s="89"/>
      <c r="D400" s="176">
        <v>8018</v>
      </c>
      <c r="E400" s="187">
        <v>2</v>
      </c>
      <c r="F400" s="187"/>
      <c r="G400" s="187"/>
      <c r="H400" s="187"/>
      <c r="I400" s="187"/>
      <c r="J400" s="187">
        <v>0</v>
      </c>
      <c r="M400" s="186">
        <v>340.32000000000005</v>
      </c>
      <c r="N400" s="184"/>
      <c r="O400" s="184"/>
      <c r="P400" s="184"/>
      <c r="Q400" s="184"/>
      <c r="R400" s="184">
        <v>0</v>
      </c>
      <c r="S400" s="343"/>
      <c r="T400" s="343"/>
      <c r="U400" s="185">
        <v>170.16000000000003</v>
      </c>
      <c r="V400" s="185"/>
      <c r="W400" s="185"/>
      <c r="X400" s="185"/>
      <c r="Y400" s="185"/>
      <c r="Z400" s="185">
        <v>0</v>
      </c>
      <c r="AA400" s="4"/>
      <c r="AB400" s="89"/>
      <c r="AC400" s="89"/>
      <c r="AD400" s="176"/>
      <c r="AE400" s="180"/>
      <c r="AF400" s="180"/>
      <c r="AG400" s="180"/>
      <c r="AH400" s="180"/>
      <c r="AI400" s="180"/>
      <c r="AJ400" s="180"/>
      <c r="AK400" s="4"/>
      <c r="AL400" s="4"/>
      <c r="AM400" s="100"/>
      <c r="AN400" s="100"/>
      <c r="AO400" s="100"/>
      <c r="AP400" s="100"/>
      <c r="AQ400" s="100"/>
      <c r="AR400" s="100"/>
      <c r="AS400" s="4"/>
      <c r="AT400" s="4"/>
      <c r="AU400" s="100"/>
      <c r="AV400" s="100"/>
      <c r="AW400" s="100"/>
      <c r="AX400" s="100"/>
      <c r="AY400" s="100"/>
      <c r="AZ400" s="100"/>
      <c r="BA400" s="4"/>
    </row>
    <row r="401" spans="2:53" x14ac:dyDescent="0.2">
      <c r="B401" s="89" t="s">
        <v>611</v>
      </c>
      <c r="C401" s="89"/>
      <c r="D401" s="176">
        <v>8037</v>
      </c>
      <c r="E401" s="187">
        <v>16</v>
      </c>
      <c r="F401" s="187">
        <v>4</v>
      </c>
      <c r="G401" s="187">
        <v>2</v>
      </c>
      <c r="H401" s="187"/>
      <c r="I401" s="187">
        <v>1</v>
      </c>
      <c r="J401" s="187">
        <v>4</v>
      </c>
      <c r="M401" s="186">
        <v>3675.4299999999994</v>
      </c>
      <c r="N401" s="184">
        <v>947.90000000000009</v>
      </c>
      <c r="O401" s="184">
        <v>1266.8400000000001</v>
      </c>
      <c r="P401" s="184">
        <v>115.00999999999999</v>
      </c>
      <c r="Q401" s="184">
        <v>83.59</v>
      </c>
      <c r="R401" s="184">
        <v>2136.91</v>
      </c>
      <c r="S401" s="343"/>
      <c r="T401" s="343"/>
      <c r="U401" s="185">
        <v>159.80130434782606</v>
      </c>
      <c r="V401" s="185">
        <v>118.48750000000001</v>
      </c>
      <c r="W401" s="185">
        <v>253.36800000000002</v>
      </c>
      <c r="X401" s="185">
        <v>38.336666666666666</v>
      </c>
      <c r="Y401" s="185">
        <v>27.863333333333333</v>
      </c>
      <c r="Z401" s="185">
        <v>79.144814814814808</v>
      </c>
      <c r="AA401" s="4"/>
      <c r="AB401" s="89"/>
      <c r="AC401" s="89"/>
      <c r="AD401" s="176"/>
      <c r="AE401" s="180"/>
      <c r="AF401" s="180"/>
      <c r="AG401" s="180"/>
      <c r="AH401" s="180"/>
      <c r="AI401" s="180"/>
      <c r="AJ401" s="180"/>
      <c r="AK401" s="4"/>
      <c r="AL401" s="4"/>
      <c r="AM401" s="100"/>
      <c r="AN401" s="100"/>
      <c r="AO401" s="100"/>
      <c r="AP401" s="100"/>
      <c r="AQ401" s="100"/>
      <c r="AR401" s="100"/>
      <c r="AS401" s="4"/>
      <c r="AT401" s="4"/>
      <c r="AU401" s="100"/>
      <c r="AV401" s="100"/>
      <c r="AW401" s="100"/>
      <c r="AX401" s="100"/>
      <c r="AY401" s="100"/>
      <c r="AZ401" s="100"/>
      <c r="BA401" s="4"/>
    </row>
    <row r="402" spans="2:53" x14ac:dyDescent="0.2">
      <c r="B402" s="89" t="s">
        <v>611</v>
      </c>
      <c r="C402" s="89"/>
      <c r="D402" s="176">
        <v>8081</v>
      </c>
      <c r="E402" s="187">
        <v>130</v>
      </c>
      <c r="F402" s="187">
        <v>51</v>
      </c>
      <c r="G402" s="187">
        <v>23</v>
      </c>
      <c r="H402" s="187">
        <v>13</v>
      </c>
      <c r="I402" s="187">
        <v>8</v>
      </c>
      <c r="J402" s="187">
        <v>113</v>
      </c>
      <c r="M402" s="186">
        <v>50313.339999999989</v>
      </c>
      <c r="N402" s="184">
        <v>20564.27</v>
      </c>
      <c r="O402" s="184">
        <v>7728.6500000000024</v>
      </c>
      <c r="P402" s="184">
        <v>4493.7700000000013</v>
      </c>
      <c r="Q402" s="184">
        <v>3948.9199999999996</v>
      </c>
      <c r="R402" s="184">
        <v>32524.14</v>
      </c>
      <c r="S402" s="343"/>
      <c r="T402" s="343"/>
      <c r="U402" s="185">
        <v>158.21805031446539</v>
      </c>
      <c r="V402" s="185">
        <v>118.86861271676301</v>
      </c>
      <c r="W402" s="185">
        <v>61.338492063492083</v>
      </c>
      <c r="X402" s="185">
        <v>43.628834951456327</v>
      </c>
      <c r="Y402" s="185">
        <v>43.394725274725268</v>
      </c>
      <c r="Z402" s="185">
        <v>96.225266272189344</v>
      </c>
      <c r="AA402" s="4"/>
      <c r="AB402" s="89"/>
      <c r="AC402" s="89"/>
      <c r="AD402" s="176"/>
      <c r="AE402" s="180"/>
      <c r="AF402" s="180"/>
      <c r="AG402" s="180"/>
      <c r="AH402" s="180"/>
      <c r="AI402" s="180"/>
      <c r="AJ402" s="180"/>
      <c r="AK402" s="4"/>
      <c r="AL402" s="4"/>
      <c r="AM402" s="100"/>
      <c r="AN402" s="100"/>
      <c r="AO402" s="100"/>
      <c r="AP402" s="100"/>
      <c r="AQ402" s="100"/>
      <c r="AR402" s="100"/>
      <c r="AS402" s="4"/>
      <c r="AT402" s="4"/>
      <c r="AU402" s="100"/>
      <c r="AV402" s="100"/>
      <c r="AW402" s="100"/>
      <c r="AX402" s="100"/>
      <c r="AY402" s="100"/>
      <c r="AZ402" s="100"/>
      <c r="BA402" s="4"/>
    </row>
    <row r="403" spans="2:53" x14ac:dyDescent="0.2">
      <c r="B403" s="89" t="s">
        <v>611</v>
      </c>
      <c r="C403" s="89"/>
      <c r="D403" s="176">
        <v>8085</v>
      </c>
      <c r="E403" s="187"/>
      <c r="F403" s="187">
        <v>1</v>
      </c>
      <c r="G403" s="187"/>
      <c r="H403" s="187"/>
      <c r="I403" s="187"/>
      <c r="J403" s="187">
        <v>0</v>
      </c>
      <c r="M403" s="186">
        <v>43.66</v>
      </c>
      <c r="N403" s="184">
        <v>32.979999999999997</v>
      </c>
      <c r="O403" s="184"/>
      <c r="P403" s="184"/>
      <c r="Q403" s="184"/>
      <c r="R403" s="184">
        <v>0</v>
      </c>
      <c r="S403" s="343"/>
      <c r="T403" s="343"/>
      <c r="U403" s="185">
        <v>43.66</v>
      </c>
      <c r="V403" s="185">
        <v>32.979999999999997</v>
      </c>
      <c r="W403" s="185"/>
      <c r="X403" s="185"/>
      <c r="Y403" s="185"/>
      <c r="Z403" s="185">
        <v>0</v>
      </c>
      <c r="AA403" s="4"/>
      <c r="AB403" s="89"/>
      <c r="AC403" s="89"/>
      <c r="AD403" s="176"/>
      <c r="AE403" s="180"/>
      <c r="AF403" s="180"/>
      <c r="AG403" s="180"/>
      <c r="AH403" s="180"/>
      <c r="AI403" s="180"/>
      <c r="AJ403" s="180"/>
      <c r="AK403" s="4"/>
      <c r="AL403" s="4"/>
      <c r="AM403" s="100"/>
      <c r="AN403" s="100"/>
      <c r="AO403" s="100"/>
      <c r="AP403" s="100"/>
      <c r="AQ403" s="100"/>
      <c r="AR403" s="100"/>
      <c r="AS403" s="4"/>
      <c r="AT403" s="4"/>
      <c r="AU403" s="100"/>
      <c r="AV403" s="100"/>
      <c r="AW403" s="100"/>
      <c r="AX403" s="100"/>
      <c r="AY403" s="100"/>
      <c r="AZ403" s="100"/>
      <c r="BA403" s="4"/>
    </row>
    <row r="404" spans="2:53" x14ac:dyDescent="0.2">
      <c r="B404" s="89" t="s">
        <v>611</v>
      </c>
      <c r="C404" s="89"/>
      <c r="D404" s="176">
        <v>8089</v>
      </c>
      <c r="E404" s="187">
        <v>8</v>
      </c>
      <c r="F404" s="187"/>
      <c r="G404" s="187">
        <v>1</v>
      </c>
      <c r="H404" s="187"/>
      <c r="I404" s="187">
        <v>1</v>
      </c>
      <c r="J404" s="187">
        <v>4</v>
      </c>
      <c r="M404" s="186">
        <v>1684.5900000000001</v>
      </c>
      <c r="N404" s="184">
        <v>517.78</v>
      </c>
      <c r="O404" s="184">
        <v>173.06</v>
      </c>
      <c r="P404" s="184">
        <v>86.300000000000011</v>
      </c>
      <c r="Q404" s="184">
        <v>550.23</v>
      </c>
      <c r="R404" s="184">
        <v>1098.6300000000001</v>
      </c>
      <c r="S404" s="343"/>
      <c r="T404" s="343"/>
      <c r="U404" s="185">
        <v>140.38250000000002</v>
      </c>
      <c r="V404" s="185">
        <v>129.44499999999999</v>
      </c>
      <c r="W404" s="185">
        <v>43.265000000000001</v>
      </c>
      <c r="X404" s="185">
        <v>28.766666666666669</v>
      </c>
      <c r="Y404" s="185">
        <v>137.5575</v>
      </c>
      <c r="Z404" s="185">
        <v>78.473571428571432</v>
      </c>
      <c r="AA404" s="4"/>
      <c r="AB404" s="89"/>
      <c r="AC404" s="89"/>
      <c r="AD404" s="176"/>
      <c r="AE404" s="180"/>
      <c r="AF404" s="180"/>
      <c r="AG404" s="180"/>
      <c r="AH404" s="180"/>
      <c r="AI404" s="180"/>
      <c r="AJ404" s="180"/>
      <c r="AK404" s="4"/>
      <c r="AL404" s="4"/>
      <c r="AM404" s="100"/>
      <c r="AN404" s="100"/>
      <c r="AO404" s="100"/>
      <c r="AP404" s="100"/>
      <c r="AQ404" s="100"/>
      <c r="AR404" s="100"/>
      <c r="AS404" s="4"/>
      <c r="AT404" s="4"/>
      <c r="AU404" s="100"/>
      <c r="AV404" s="100"/>
      <c r="AW404" s="100"/>
      <c r="AX404" s="100"/>
      <c r="AY404" s="100"/>
      <c r="AZ404" s="100"/>
      <c r="BA404" s="4"/>
    </row>
    <row r="405" spans="2:53" x14ac:dyDescent="0.2">
      <c r="B405" s="89" t="s">
        <v>611</v>
      </c>
      <c r="C405" s="89"/>
      <c r="D405" s="176">
        <v>8095</v>
      </c>
      <c r="E405" s="187">
        <v>3</v>
      </c>
      <c r="F405" s="187">
        <v>2</v>
      </c>
      <c r="G405" s="187"/>
      <c r="H405" s="187"/>
      <c r="I405" s="187"/>
      <c r="J405" s="187">
        <v>2</v>
      </c>
      <c r="M405" s="186">
        <v>716.64</v>
      </c>
      <c r="N405" s="184">
        <v>283.08</v>
      </c>
      <c r="O405" s="184">
        <v>27.560000000000002</v>
      </c>
      <c r="P405" s="184">
        <v>27.67</v>
      </c>
      <c r="Q405" s="184">
        <v>31.02</v>
      </c>
      <c r="R405" s="184">
        <v>253.54</v>
      </c>
      <c r="S405" s="343"/>
      <c r="T405" s="343"/>
      <c r="U405" s="185">
        <v>102.37714285714286</v>
      </c>
      <c r="V405" s="185">
        <v>70.77</v>
      </c>
      <c r="W405" s="185">
        <v>13.780000000000001</v>
      </c>
      <c r="X405" s="185">
        <v>13.835000000000001</v>
      </c>
      <c r="Y405" s="185">
        <v>15.51</v>
      </c>
      <c r="Z405" s="185">
        <v>36.22</v>
      </c>
      <c r="AA405" s="4"/>
      <c r="AB405" s="89"/>
      <c r="AC405" s="89"/>
      <c r="AD405" s="176"/>
      <c r="AE405" s="180"/>
      <c r="AF405" s="180"/>
      <c r="AG405" s="180"/>
      <c r="AH405" s="180"/>
      <c r="AI405" s="180"/>
      <c r="AJ405" s="180"/>
      <c r="AK405" s="4"/>
      <c r="AL405" s="4"/>
      <c r="AM405" s="100"/>
      <c r="AN405" s="100"/>
      <c r="AO405" s="100"/>
      <c r="AP405" s="100"/>
      <c r="AQ405" s="100"/>
      <c r="AR405" s="100"/>
      <c r="AS405" s="4"/>
      <c r="AT405" s="4"/>
      <c r="AU405" s="100"/>
      <c r="AV405" s="100"/>
      <c r="AW405" s="100"/>
      <c r="AX405" s="100"/>
      <c r="AY405" s="100"/>
      <c r="AZ405" s="100"/>
      <c r="BA405" s="4"/>
    </row>
    <row r="406" spans="2:53" x14ac:dyDescent="0.2">
      <c r="B406" s="89" t="s">
        <v>612</v>
      </c>
      <c r="C406" s="89"/>
      <c r="D406" s="176">
        <v>8037</v>
      </c>
      <c r="E406" s="187"/>
      <c r="F406" s="187"/>
      <c r="G406" s="187"/>
      <c r="H406" s="187"/>
      <c r="I406" s="187"/>
      <c r="J406" s="187">
        <v>1</v>
      </c>
      <c r="M406" s="186">
        <v>167.46</v>
      </c>
      <c r="N406" s="184">
        <v>74.81</v>
      </c>
      <c r="O406" s="184">
        <v>24.28</v>
      </c>
      <c r="P406" s="184">
        <v>24.24</v>
      </c>
      <c r="Q406" s="184">
        <v>21.31</v>
      </c>
      <c r="R406" s="184">
        <v>60.28</v>
      </c>
      <c r="S406" s="343"/>
      <c r="T406" s="343"/>
      <c r="U406" s="185">
        <v>167.46</v>
      </c>
      <c r="V406" s="185">
        <v>74.81</v>
      </c>
      <c r="W406" s="185">
        <v>24.28</v>
      </c>
      <c r="X406" s="185">
        <v>24.24</v>
      </c>
      <c r="Y406" s="185">
        <v>21.31</v>
      </c>
      <c r="Z406" s="185">
        <v>60.28</v>
      </c>
      <c r="AA406" s="4"/>
      <c r="AB406" s="89"/>
      <c r="AC406" s="89"/>
      <c r="AD406" s="176"/>
      <c r="AE406" s="180"/>
      <c r="AF406" s="180"/>
      <c r="AG406" s="180"/>
      <c r="AH406" s="180"/>
      <c r="AI406" s="180"/>
      <c r="AJ406" s="180"/>
      <c r="AK406" s="4"/>
      <c r="AL406" s="4"/>
      <c r="AM406" s="100"/>
      <c r="AN406" s="100"/>
      <c r="AO406" s="100"/>
      <c r="AP406" s="100"/>
      <c r="AQ406" s="100"/>
      <c r="AR406" s="100"/>
      <c r="AS406" s="4"/>
      <c r="AT406" s="4"/>
      <c r="AU406" s="100"/>
      <c r="AV406" s="100"/>
      <c r="AW406" s="100"/>
      <c r="AX406" s="100"/>
      <c r="AY406" s="100"/>
      <c r="AZ406" s="100"/>
      <c r="BA406" s="4"/>
    </row>
    <row r="407" spans="2:53" x14ac:dyDescent="0.2">
      <c r="B407" s="89" t="s">
        <v>612</v>
      </c>
      <c r="C407" s="89"/>
      <c r="D407" s="176">
        <v>8081</v>
      </c>
      <c r="E407" s="187">
        <v>2</v>
      </c>
      <c r="F407" s="187">
        <v>3</v>
      </c>
      <c r="G407" s="187">
        <v>3</v>
      </c>
      <c r="H407" s="187">
        <v>2</v>
      </c>
      <c r="I407" s="187">
        <v>5</v>
      </c>
      <c r="J407" s="187">
        <v>13</v>
      </c>
      <c r="M407" s="186">
        <v>2842.3100000000004</v>
      </c>
      <c r="N407" s="184">
        <v>2740.1299999999997</v>
      </c>
      <c r="O407" s="184">
        <v>1657.1000000000001</v>
      </c>
      <c r="P407" s="184">
        <v>1778.23</v>
      </c>
      <c r="Q407" s="184">
        <v>690.43000000000006</v>
      </c>
      <c r="R407" s="184">
        <v>8359.6</v>
      </c>
      <c r="S407" s="343"/>
      <c r="T407" s="343"/>
      <c r="U407" s="185">
        <v>129.19590909090911</v>
      </c>
      <c r="V407" s="185">
        <v>137.00649999999999</v>
      </c>
      <c r="W407" s="185">
        <v>97.476470588235301</v>
      </c>
      <c r="X407" s="185">
        <v>127.01642857142858</v>
      </c>
      <c r="Y407" s="185">
        <v>49.316428571428574</v>
      </c>
      <c r="Z407" s="185">
        <v>298.55714285714288</v>
      </c>
      <c r="AA407" s="4"/>
      <c r="AB407" s="89"/>
      <c r="AC407" s="89"/>
      <c r="AD407" s="176"/>
      <c r="AE407" s="180"/>
      <c r="AF407" s="180"/>
      <c r="AG407" s="180"/>
      <c r="AH407" s="180"/>
      <c r="AI407" s="180"/>
      <c r="AJ407" s="180"/>
      <c r="AK407" s="4"/>
      <c r="AL407" s="4"/>
      <c r="AM407" s="100"/>
      <c r="AN407" s="100"/>
      <c r="AO407" s="100"/>
      <c r="AP407" s="100"/>
      <c r="AQ407" s="100"/>
      <c r="AR407" s="100"/>
      <c r="AS407" s="4"/>
      <c r="AT407" s="4"/>
      <c r="AU407" s="100"/>
      <c r="AV407" s="100"/>
      <c r="AW407" s="100"/>
      <c r="AX407" s="100"/>
      <c r="AY407" s="100"/>
      <c r="AZ407" s="100"/>
      <c r="BA407" s="4"/>
    </row>
    <row r="408" spans="2:53" x14ac:dyDescent="0.2">
      <c r="B408" s="89" t="s">
        <v>612</v>
      </c>
      <c r="C408" s="89"/>
      <c r="D408" s="176">
        <v>8095</v>
      </c>
      <c r="E408" s="187">
        <v>13</v>
      </c>
      <c r="F408" s="187">
        <v>7</v>
      </c>
      <c r="G408" s="187">
        <v>4</v>
      </c>
      <c r="H408" s="187">
        <v>2</v>
      </c>
      <c r="I408" s="187">
        <v>2</v>
      </c>
      <c r="J408" s="187">
        <v>12</v>
      </c>
      <c r="M408" s="186">
        <v>9292.8200000000015</v>
      </c>
      <c r="N408" s="184">
        <v>3622.0699999999993</v>
      </c>
      <c r="O408" s="184">
        <v>778.4100000000002</v>
      </c>
      <c r="P408" s="184">
        <v>453.43</v>
      </c>
      <c r="Q408" s="184">
        <v>406.42</v>
      </c>
      <c r="R408" s="184">
        <v>6030.76</v>
      </c>
      <c r="S408" s="343"/>
      <c r="T408" s="343"/>
      <c r="U408" s="185">
        <v>238.27743589743594</v>
      </c>
      <c r="V408" s="185">
        <v>139.31038461538458</v>
      </c>
      <c r="W408" s="185">
        <v>40.968947368421063</v>
      </c>
      <c r="X408" s="185">
        <v>30.228666666666665</v>
      </c>
      <c r="Y408" s="185">
        <v>31.263076923076923</v>
      </c>
      <c r="Z408" s="185">
        <v>150.76900000000001</v>
      </c>
      <c r="AA408" s="4"/>
      <c r="AB408" s="89"/>
      <c r="AC408" s="89"/>
      <c r="AD408" s="176"/>
      <c r="AE408" s="180"/>
      <c r="AF408" s="180"/>
      <c r="AG408" s="180"/>
      <c r="AH408" s="180"/>
      <c r="AI408" s="180"/>
      <c r="AJ408" s="180"/>
      <c r="AK408" s="4"/>
      <c r="AL408" s="4"/>
      <c r="AM408" s="100"/>
      <c r="AN408" s="100"/>
      <c r="AO408" s="100"/>
      <c r="AP408" s="100"/>
      <c r="AQ408" s="100"/>
      <c r="AR408" s="100"/>
      <c r="AS408" s="4"/>
      <c r="AT408" s="4"/>
      <c r="AU408" s="100"/>
      <c r="AV408" s="100"/>
      <c r="AW408" s="100"/>
      <c r="AX408" s="100"/>
      <c r="AY408" s="100"/>
      <c r="AZ408" s="100"/>
      <c r="BA408" s="4"/>
    </row>
    <row r="409" spans="2:53" x14ac:dyDescent="0.2">
      <c r="B409" s="89" t="s">
        <v>613</v>
      </c>
      <c r="C409" s="89"/>
      <c r="D409" s="176">
        <v>8270</v>
      </c>
      <c r="E409" s="187">
        <v>89</v>
      </c>
      <c r="F409" s="187">
        <v>29</v>
      </c>
      <c r="G409" s="187">
        <v>17</v>
      </c>
      <c r="H409" s="187">
        <v>14</v>
      </c>
      <c r="I409" s="187">
        <v>9</v>
      </c>
      <c r="J409" s="187">
        <v>81</v>
      </c>
      <c r="M409" s="186">
        <v>29915.83</v>
      </c>
      <c r="N409" s="184">
        <v>10504.299999999997</v>
      </c>
      <c r="O409" s="184">
        <v>6468.7800000000034</v>
      </c>
      <c r="P409" s="184">
        <v>4007.3700000000013</v>
      </c>
      <c r="Q409" s="184">
        <v>5062.5300000000043</v>
      </c>
      <c r="R409" s="184">
        <v>21577.639999999996</v>
      </c>
      <c r="S409" s="343"/>
      <c r="T409" s="343"/>
      <c r="U409" s="185">
        <v>135.98104545454547</v>
      </c>
      <c r="V409" s="185">
        <v>78.390298507462674</v>
      </c>
      <c r="W409" s="185">
        <v>63.419411764705913</v>
      </c>
      <c r="X409" s="185">
        <v>45.026629213483162</v>
      </c>
      <c r="Y409" s="185">
        <v>63.281625000000055</v>
      </c>
      <c r="Z409" s="185">
        <v>90.283012552301244</v>
      </c>
      <c r="AA409" s="4"/>
      <c r="AB409" s="89"/>
      <c r="AC409" s="89"/>
      <c r="AD409" s="176"/>
      <c r="AE409" s="180"/>
      <c r="AF409" s="180"/>
      <c r="AG409" s="180"/>
      <c r="AH409" s="180"/>
      <c r="AI409" s="180"/>
      <c r="AJ409" s="180"/>
      <c r="AK409" s="4"/>
      <c r="AL409" s="4"/>
      <c r="AM409" s="100"/>
      <c r="AN409" s="100"/>
      <c r="AO409" s="100"/>
      <c r="AP409" s="100"/>
      <c r="AQ409" s="100"/>
      <c r="AR409" s="100"/>
      <c r="AS409" s="4"/>
      <c r="AT409" s="4"/>
      <c r="AU409" s="100"/>
      <c r="AV409" s="100"/>
      <c r="AW409" s="100"/>
      <c r="AX409" s="100"/>
      <c r="AY409" s="100"/>
      <c r="AZ409" s="100"/>
      <c r="BA409" s="4"/>
    </row>
    <row r="410" spans="2:53" x14ac:dyDescent="0.2">
      <c r="B410" s="89" t="s">
        <v>673</v>
      </c>
      <c r="C410" s="89"/>
      <c r="D410" s="176">
        <v>8434</v>
      </c>
      <c r="E410" s="187"/>
      <c r="F410" s="187"/>
      <c r="G410" s="187"/>
      <c r="H410" s="187"/>
      <c r="I410" s="187"/>
      <c r="J410" s="187">
        <v>1</v>
      </c>
      <c r="M410" s="186">
        <v>162.53</v>
      </c>
      <c r="N410" s="184">
        <v>70.95</v>
      </c>
      <c r="O410" s="184">
        <v>54.56</v>
      </c>
      <c r="P410" s="184">
        <v>85.65</v>
      </c>
      <c r="Q410" s="184">
        <v>41.01</v>
      </c>
      <c r="R410" s="184">
        <v>1754.4899999999998</v>
      </c>
      <c r="S410" s="343"/>
      <c r="T410" s="343"/>
      <c r="U410" s="185">
        <v>162.53</v>
      </c>
      <c r="V410" s="185">
        <v>70.95</v>
      </c>
      <c r="W410" s="185">
        <v>54.56</v>
      </c>
      <c r="X410" s="185">
        <v>85.65</v>
      </c>
      <c r="Y410" s="185">
        <v>41.01</v>
      </c>
      <c r="Z410" s="185">
        <v>1754.4899999999998</v>
      </c>
      <c r="AA410" s="4"/>
      <c r="AB410" s="89"/>
      <c r="AC410" s="89"/>
      <c r="AD410" s="176"/>
      <c r="AE410" s="180"/>
      <c r="AF410" s="180"/>
      <c r="AG410" s="180"/>
      <c r="AH410" s="180"/>
      <c r="AI410" s="180"/>
      <c r="AJ410" s="180"/>
      <c r="AK410" s="4"/>
      <c r="AL410" s="4"/>
      <c r="AM410" s="100"/>
      <c r="AN410" s="100"/>
      <c r="AO410" s="100"/>
      <c r="AP410" s="100"/>
      <c r="AQ410" s="100"/>
      <c r="AR410" s="100"/>
      <c r="AS410" s="4"/>
      <c r="AT410" s="4"/>
      <c r="AU410" s="100"/>
      <c r="AV410" s="100"/>
      <c r="AW410" s="100"/>
      <c r="AX410" s="100"/>
      <c r="AY410" s="100"/>
      <c r="AZ410" s="100"/>
      <c r="BA410" s="4"/>
    </row>
    <row r="411" spans="2:53" x14ac:dyDescent="0.2">
      <c r="B411" s="89" t="s">
        <v>614</v>
      </c>
      <c r="C411" s="89"/>
      <c r="D411" s="176">
        <v>8097</v>
      </c>
      <c r="E411" s="187">
        <v>78</v>
      </c>
      <c r="F411" s="187">
        <v>50</v>
      </c>
      <c r="G411" s="187">
        <v>21</v>
      </c>
      <c r="H411" s="187">
        <v>11</v>
      </c>
      <c r="I411" s="187">
        <v>11</v>
      </c>
      <c r="J411" s="187">
        <v>77</v>
      </c>
      <c r="M411" s="186">
        <v>39025.290000000008</v>
      </c>
      <c r="N411" s="184">
        <v>22665.699999999997</v>
      </c>
      <c r="O411" s="184">
        <v>11948.269999999997</v>
      </c>
      <c r="P411" s="184">
        <v>5415.8399999999983</v>
      </c>
      <c r="Q411" s="184">
        <v>4892.4600000000019</v>
      </c>
      <c r="R411" s="184">
        <v>44560.910000000011</v>
      </c>
      <c r="S411" s="343"/>
      <c r="T411" s="343"/>
      <c r="U411" s="185">
        <v>165.36139830508478</v>
      </c>
      <c r="V411" s="185">
        <v>146.23032258064515</v>
      </c>
      <c r="W411" s="185">
        <v>114.88721153846151</v>
      </c>
      <c r="X411" s="185">
        <v>62.251034482758598</v>
      </c>
      <c r="Y411" s="185">
        <v>65.232800000000026</v>
      </c>
      <c r="Z411" s="185">
        <v>179.68108870967745</v>
      </c>
      <c r="AA411" s="4"/>
      <c r="AB411" s="89"/>
      <c r="AC411" s="89"/>
      <c r="AD411" s="176"/>
      <c r="AE411" s="180"/>
      <c r="AF411" s="180"/>
      <c r="AG411" s="180"/>
      <c r="AH411" s="180"/>
      <c r="AI411" s="180"/>
      <c r="AJ411" s="180"/>
      <c r="AK411" s="4"/>
      <c r="AL411" s="4"/>
      <c r="AM411" s="100"/>
      <c r="AN411" s="100"/>
      <c r="AO411" s="100"/>
      <c r="AP411" s="100"/>
      <c r="AQ411" s="100"/>
      <c r="AR411" s="100"/>
      <c r="AS411" s="4"/>
      <c r="AT411" s="4"/>
      <c r="AU411" s="100"/>
      <c r="AV411" s="100"/>
      <c r="AW411" s="100"/>
      <c r="AX411" s="100"/>
      <c r="AY411" s="100"/>
      <c r="AZ411" s="100"/>
      <c r="BA411" s="4"/>
    </row>
    <row r="412" spans="2:53" x14ac:dyDescent="0.2">
      <c r="B412" s="89" t="s">
        <v>615</v>
      </c>
      <c r="C412" s="89"/>
      <c r="D412" s="176">
        <v>8096</v>
      </c>
      <c r="E412" s="187">
        <v>11</v>
      </c>
      <c r="F412" s="187">
        <v>9</v>
      </c>
      <c r="G412" s="187">
        <v>2</v>
      </c>
      <c r="H412" s="187">
        <v>1</v>
      </c>
      <c r="I412" s="187"/>
      <c r="J412" s="187">
        <v>7</v>
      </c>
      <c r="M412" s="186">
        <v>4532.74</v>
      </c>
      <c r="N412" s="184">
        <v>3222.86</v>
      </c>
      <c r="O412" s="184">
        <v>332.88</v>
      </c>
      <c r="P412" s="184">
        <v>230.39999999999998</v>
      </c>
      <c r="Q412" s="184">
        <v>151.97999999999999</v>
      </c>
      <c r="R412" s="184">
        <v>1446.89</v>
      </c>
      <c r="S412" s="343"/>
      <c r="T412" s="343"/>
      <c r="U412" s="185">
        <v>161.88357142857143</v>
      </c>
      <c r="V412" s="185">
        <v>169.62421052631581</v>
      </c>
      <c r="W412" s="185">
        <v>33.287999999999997</v>
      </c>
      <c r="X412" s="185">
        <v>28.799999999999997</v>
      </c>
      <c r="Y412" s="185">
        <v>21.71142857142857</v>
      </c>
      <c r="Z412" s="185">
        <v>48.229666666666667</v>
      </c>
      <c r="AA412" s="4"/>
      <c r="AB412" s="89"/>
      <c r="AC412" s="89"/>
      <c r="AD412" s="176"/>
      <c r="AE412" s="180"/>
      <c r="AF412" s="180"/>
      <c r="AG412" s="180"/>
      <c r="AH412" s="180"/>
      <c r="AI412" s="180"/>
      <c r="AJ412" s="180"/>
      <c r="AK412" s="4"/>
      <c r="AL412" s="4"/>
      <c r="AM412" s="100"/>
      <c r="AN412" s="100"/>
      <c r="AO412" s="100"/>
      <c r="AP412" s="100"/>
      <c r="AQ412" s="100"/>
      <c r="AR412" s="100"/>
      <c r="AS412" s="4"/>
      <c r="AT412" s="4"/>
      <c r="AU412" s="100"/>
      <c r="AV412" s="100"/>
      <c r="AW412" s="100"/>
      <c r="AX412" s="100"/>
      <c r="AY412" s="100"/>
      <c r="AZ412" s="100"/>
      <c r="BA412" s="4"/>
    </row>
    <row r="413" spans="2:53" x14ac:dyDescent="0.2">
      <c r="B413" s="89" t="s">
        <v>616</v>
      </c>
      <c r="C413" s="89"/>
      <c r="D413" s="176">
        <v>8098</v>
      </c>
      <c r="E413" s="187">
        <v>100</v>
      </c>
      <c r="F413" s="187">
        <v>43</v>
      </c>
      <c r="G413" s="187">
        <v>28</v>
      </c>
      <c r="H413" s="187">
        <v>16</v>
      </c>
      <c r="I413" s="187">
        <v>4</v>
      </c>
      <c r="J413" s="187">
        <v>95</v>
      </c>
      <c r="M413" s="186">
        <v>36253.700000000004</v>
      </c>
      <c r="N413" s="184">
        <v>11655.229999999996</v>
      </c>
      <c r="O413" s="184">
        <v>6513.5899999999992</v>
      </c>
      <c r="P413" s="184">
        <v>3571.65</v>
      </c>
      <c r="Q413" s="184">
        <v>2334.7899999999995</v>
      </c>
      <c r="R413" s="184">
        <v>32507.079999999994</v>
      </c>
      <c r="S413" s="343"/>
      <c r="T413" s="343"/>
      <c r="U413" s="185">
        <v>134.77211895910781</v>
      </c>
      <c r="V413" s="185">
        <v>69.791796407185601</v>
      </c>
      <c r="W413" s="185">
        <v>48.974360902255633</v>
      </c>
      <c r="X413" s="185">
        <v>34.342788461538461</v>
      </c>
      <c r="Y413" s="185">
        <v>26.531704545454541</v>
      </c>
      <c r="Z413" s="185">
        <v>113.66111888111887</v>
      </c>
      <c r="AA413" s="4"/>
      <c r="AB413" s="89"/>
      <c r="AC413" s="89"/>
      <c r="AD413" s="176"/>
      <c r="AE413" s="180"/>
      <c r="AF413" s="180"/>
      <c r="AG413" s="180"/>
      <c r="AH413" s="180"/>
      <c r="AI413" s="180"/>
      <c r="AJ413" s="180"/>
      <c r="AK413" s="4"/>
      <c r="AL413" s="4"/>
      <c r="AM413" s="100"/>
      <c r="AN413" s="100"/>
      <c r="AO413" s="100"/>
      <c r="AP413" s="100"/>
      <c r="AQ413" s="100"/>
      <c r="AR413" s="100"/>
      <c r="AS413" s="4"/>
      <c r="AT413" s="4"/>
      <c r="AU413" s="100"/>
      <c r="AV413" s="100"/>
      <c r="AW413" s="100"/>
      <c r="AX413" s="100"/>
      <c r="AY413" s="100"/>
      <c r="AZ413" s="100"/>
      <c r="BA413" s="4"/>
    </row>
    <row r="414" spans="2:53" x14ac:dyDescent="0.2">
      <c r="B414" s="89" t="s">
        <v>657</v>
      </c>
      <c r="C414" s="89"/>
      <c r="D414" s="176">
        <v>8085</v>
      </c>
      <c r="E414" s="187">
        <v>1</v>
      </c>
      <c r="F414" s="187"/>
      <c r="G414" s="187"/>
      <c r="H414" s="187"/>
      <c r="I414" s="187"/>
      <c r="J414" s="187">
        <v>1</v>
      </c>
      <c r="M414" s="186">
        <v>141.91999999999999</v>
      </c>
      <c r="N414" s="184">
        <v>36.33</v>
      </c>
      <c r="O414" s="184">
        <v>30.49</v>
      </c>
      <c r="P414" s="184">
        <v>43.23</v>
      </c>
      <c r="Q414" s="184">
        <v>41.82</v>
      </c>
      <c r="R414" s="184">
        <v>401.51</v>
      </c>
      <c r="S414" s="343"/>
      <c r="T414" s="343"/>
      <c r="U414" s="185">
        <v>70.959999999999994</v>
      </c>
      <c r="V414" s="185">
        <v>36.33</v>
      </c>
      <c r="W414" s="185">
        <v>30.49</v>
      </c>
      <c r="X414" s="185">
        <v>43.23</v>
      </c>
      <c r="Y414" s="185">
        <v>41.82</v>
      </c>
      <c r="Z414" s="185">
        <v>200.755</v>
      </c>
      <c r="AA414" s="4"/>
      <c r="AB414" s="89"/>
      <c r="AC414" s="89"/>
      <c r="AD414" s="176"/>
      <c r="AE414" s="180"/>
      <c r="AF414" s="180"/>
      <c r="AG414" s="180"/>
      <c r="AH414" s="180"/>
      <c r="AI414" s="180"/>
      <c r="AJ414" s="180"/>
      <c r="AK414" s="4"/>
      <c r="AL414" s="4"/>
      <c r="AM414" s="100"/>
      <c r="AN414" s="100"/>
      <c r="AO414" s="100"/>
      <c r="AP414" s="100"/>
      <c r="AQ414" s="100"/>
      <c r="AR414" s="100"/>
      <c r="AS414" s="4"/>
      <c r="AT414" s="4"/>
      <c r="AU414" s="100"/>
      <c r="AV414" s="100"/>
      <c r="AW414" s="100"/>
      <c r="AX414" s="100"/>
      <c r="AY414" s="100"/>
      <c r="AZ414" s="100"/>
      <c r="BA414" s="4"/>
    </row>
    <row r="415" spans="2:53" x14ac:dyDescent="0.2">
      <c r="B415" s="89" t="s">
        <v>617</v>
      </c>
      <c r="C415" s="89"/>
      <c r="D415" s="176">
        <v>8085</v>
      </c>
      <c r="E415" s="187">
        <v>34</v>
      </c>
      <c r="F415" s="187">
        <v>6</v>
      </c>
      <c r="G415" s="187">
        <v>6</v>
      </c>
      <c r="H415" s="187">
        <v>3</v>
      </c>
      <c r="I415" s="187">
        <v>4</v>
      </c>
      <c r="J415" s="187">
        <v>15</v>
      </c>
      <c r="M415" s="186">
        <v>10161.040000000003</v>
      </c>
      <c r="N415" s="184">
        <v>2301.6400000000008</v>
      </c>
      <c r="O415" s="184">
        <v>662.38000000000011</v>
      </c>
      <c r="P415" s="184">
        <v>970.31</v>
      </c>
      <c r="Q415" s="184">
        <v>419.77</v>
      </c>
      <c r="R415" s="184">
        <v>3089.1800000000003</v>
      </c>
      <c r="S415" s="343"/>
      <c r="T415" s="343"/>
      <c r="U415" s="185">
        <v>163.88774193548392</v>
      </c>
      <c r="V415" s="185">
        <v>82.201428571428593</v>
      </c>
      <c r="W415" s="185">
        <v>30.108181818181823</v>
      </c>
      <c r="X415" s="185">
        <v>57.077058823529406</v>
      </c>
      <c r="Y415" s="185">
        <v>29.983571428571427</v>
      </c>
      <c r="Z415" s="185">
        <v>45.429117647058831</v>
      </c>
      <c r="AA415" s="4"/>
      <c r="AB415" s="89"/>
      <c r="AC415" s="89"/>
      <c r="AD415" s="176"/>
      <c r="AE415" s="180"/>
      <c r="AF415" s="180"/>
      <c r="AG415" s="180"/>
      <c r="AH415" s="180"/>
      <c r="AI415" s="180"/>
      <c r="AJ415" s="180"/>
      <c r="AK415" s="4"/>
      <c r="AL415" s="4"/>
      <c r="AM415" s="100"/>
      <c r="AN415" s="100"/>
      <c r="AO415" s="100"/>
      <c r="AP415" s="100"/>
      <c r="AQ415" s="100"/>
      <c r="AR415" s="100"/>
      <c r="AS415" s="4"/>
      <c r="AT415" s="4"/>
      <c r="AU415" s="100"/>
      <c r="AV415" s="100"/>
      <c r="AW415" s="100"/>
      <c r="AX415" s="100"/>
      <c r="AY415" s="100"/>
      <c r="AZ415" s="100"/>
      <c r="BA415" s="4"/>
    </row>
    <row r="416" spans="2:53" x14ac:dyDescent="0.2">
      <c r="B416" s="89" t="s">
        <v>618</v>
      </c>
      <c r="C416" s="89"/>
      <c r="D416" s="176">
        <v>8085</v>
      </c>
      <c r="E416" s="187">
        <v>10</v>
      </c>
      <c r="F416" s="187">
        <v>3</v>
      </c>
      <c r="G416" s="187">
        <v>3</v>
      </c>
      <c r="H416" s="187">
        <v>1</v>
      </c>
      <c r="I416" s="187">
        <v>1</v>
      </c>
      <c r="J416" s="187">
        <v>9</v>
      </c>
      <c r="M416" s="186">
        <v>3031.58</v>
      </c>
      <c r="N416" s="184">
        <v>937.00999999999988</v>
      </c>
      <c r="O416" s="184">
        <v>337.19</v>
      </c>
      <c r="P416" s="184">
        <v>268.98</v>
      </c>
      <c r="Q416" s="184">
        <v>252.93</v>
      </c>
      <c r="R416" s="184">
        <v>2471.7800000000002</v>
      </c>
      <c r="S416" s="343"/>
      <c r="T416" s="343"/>
      <c r="U416" s="185">
        <v>116.59923076923077</v>
      </c>
      <c r="V416" s="185">
        <v>58.563124999999992</v>
      </c>
      <c r="W416" s="185">
        <v>25.937692307692309</v>
      </c>
      <c r="X416" s="185">
        <v>26.898000000000003</v>
      </c>
      <c r="Y416" s="185">
        <v>28.103333333333335</v>
      </c>
      <c r="Z416" s="185">
        <v>91.54740740740742</v>
      </c>
      <c r="AA416" s="4"/>
      <c r="AB416" s="89"/>
      <c r="AC416" s="89"/>
      <c r="AD416" s="176"/>
      <c r="AE416" s="180"/>
      <c r="AF416" s="180"/>
      <c r="AG416" s="180"/>
      <c r="AH416" s="180"/>
      <c r="AI416" s="180"/>
      <c r="AJ416" s="180"/>
      <c r="AK416" s="4"/>
      <c r="AL416" s="4"/>
      <c r="AM416" s="100"/>
      <c r="AN416" s="100"/>
      <c r="AO416" s="100"/>
      <c r="AP416" s="100"/>
      <c r="AQ416" s="100"/>
      <c r="AR416" s="100"/>
      <c r="AS416" s="4"/>
      <c r="AT416" s="4"/>
      <c r="AU416" s="100"/>
      <c r="AV416" s="100"/>
      <c r="AW416" s="100"/>
      <c r="AX416" s="100"/>
      <c r="AY416" s="100"/>
      <c r="AZ416" s="100"/>
      <c r="BA416" s="4"/>
    </row>
    <row r="417" spans="2:53" x14ac:dyDescent="0.2">
      <c r="B417" s="89" t="s">
        <v>437</v>
      </c>
      <c r="C417" s="89"/>
      <c r="D417" s="176">
        <v>8302</v>
      </c>
      <c r="E417" s="187">
        <v>5</v>
      </c>
      <c r="F417" s="187">
        <v>5</v>
      </c>
      <c r="G417" s="187">
        <v>13</v>
      </c>
      <c r="H417" s="187">
        <v>1</v>
      </c>
      <c r="I417" s="187">
        <v>2</v>
      </c>
      <c r="J417" s="187">
        <v>31</v>
      </c>
      <c r="M417" s="186">
        <v>5518.44</v>
      </c>
      <c r="N417" s="184">
        <v>2907.6899999999996</v>
      </c>
      <c r="O417" s="184">
        <v>3562.57</v>
      </c>
      <c r="P417" s="184">
        <v>1242.3000000000004</v>
      </c>
      <c r="Q417" s="184">
        <v>1389.6299999999999</v>
      </c>
      <c r="R417" s="184">
        <v>8185.1400000000021</v>
      </c>
      <c r="S417" s="343"/>
      <c r="T417" s="343"/>
      <c r="U417" s="185">
        <v>131.39142857142855</v>
      </c>
      <c r="V417" s="185">
        <v>83.076857142857136</v>
      </c>
      <c r="W417" s="185">
        <v>91.347948717948725</v>
      </c>
      <c r="X417" s="185">
        <v>47.780769230769245</v>
      </c>
      <c r="Y417" s="185">
        <v>51.467777777777776</v>
      </c>
      <c r="Z417" s="185">
        <v>143.59894736842108</v>
      </c>
      <c r="AA417" s="4"/>
      <c r="AB417" s="89"/>
      <c r="AC417" s="89"/>
      <c r="AD417" s="176"/>
      <c r="AE417" s="180"/>
      <c r="AF417" s="180"/>
      <c r="AG417" s="180"/>
      <c r="AH417" s="180"/>
      <c r="AI417" s="180"/>
      <c r="AJ417" s="180"/>
      <c r="AK417" s="4"/>
      <c r="AL417" s="4"/>
      <c r="AM417" s="100"/>
      <c r="AN417" s="100"/>
      <c r="AO417" s="100"/>
      <c r="AP417" s="100"/>
      <c r="AQ417" s="100"/>
      <c r="AR417" s="100"/>
      <c r="AS417" s="4"/>
      <c r="AT417" s="4"/>
      <c r="AU417" s="100"/>
      <c r="AV417" s="100"/>
      <c r="AW417" s="100"/>
      <c r="AX417" s="100"/>
      <c r="AY417" s="100"/>
      <c r="AZ417" s="100"/>
      <c r="BA417" s="4"/>
    </row>
    <row r="418" spans="2:53" x14ac:dyDescent="0.2">
      <c r="B418" s="89" t="s">
        <v>638</v>
      </c>
      <c r="C418" s="89"/>
      <c r="D418" s="176">
        <v>8028</v>
      </c>
      <c r="E418" s="187">
        <v>4</v>
      </c>
      <c r="F418" s="187"/>
      <c r="G418" s="187">
        <v>1</v>
      </c>
      <c r="H418" s="187"/>
      <c r="I418" s="187">
        <v>1</v>
      </c>
      <c r="J418" s="187">
        <v>7</v>
      </c>
      <c r="M418" s="186">
        <v>1269.0800000000002</v>
      </c>
      <c r="N418" s="184">
        <v>642.0200000000001</v>
      </c>
      <c r="O418" s="184">
        <v>340.57</v>
      </c>
      <c r="P418" s="184">
        <v>219.16</v>
      </c>
      <c r="Q418" s="184">
        <v>211.63</v>
      </c>
      <c r="R418" s="184">
        <v>2536.19</v>
      </c>
      <c r="S418" s="343"/>
      <c r="T418" s="343"/>
      <c r="U418" s="185">
        <v>105.75666666666667</v>
      </c>
      <c r="V418" s="185">
        <v>80.252500000000012</v>
      </c>
      <c r="W418" s="185">
        <v>42.571249999999999</v>
      </c>
      <c r="X418" s="185">
        <v>31.30857142857143</v>
      </c>
      <c r="Y418" s="185">
        <v>30.232857142857142</v>
      </c>
      <c r="Z418" s="185">
        <v>195.09153846153848</v>
      </c>
      <c r="AA418" s="4"/>
      <c r="AB418" s="89"/>
      <c r="AC418" s="89"/>
      <c r="AD418" s="176"/>
      <c r="AE418" s="180"/>
      <c r="AF418" s="180"/>
      <c r="AG418" s="180"/>
      <c r="AH418" s="180"/>
      <c r="AI418" s="180"/>
      <c r="AJ418" s="180"/>
      <c r="AK418" s="4"/>
      <c r="AL418" s="4"/>
      <c r="AM418" s="100"/>
      <c r="AN418" s="100"/>
      <c r="AO418" s="100"/>
      <c r="AP418" s="100"/>
      <c r="AQ418" s="100"/>
      <c r="AR418" s="100"/>
      <c r="AS418" s="4"/>
      <c r="AT418" s="4"/>
      <c r="AU418" s="100"/>
      <c r="AV418" s="100"/>
      <c r="AW418" s="100"/>
      <c r="AX418" s="100"/>
      <c r="AY418" s="100"/>
      <c r="AZ418" s="100"/>
      <c r="BA418" s="4"/>
    </row>
    <row r="419" spans="2:53" x14ac:dyDescent="0.2">
      <c r="B419" s="89" t="s">
        <v>619</v>
      </c>
      <c r="C419" s="89"/>
      <c r="D419" s="176">
        <v>8201</v>
      </c>
      <c r="E419" s="187">
        <v>12</v>
      </c>
      <c r="F419" s="187">
        <v>2</v>
      </c>
      <c r="G419" s="187">
        <v>2</v>
      </c>
      <c r="H419" s="187">
        <v>1</v>
      </c>
      <c r="I419" s="187">
        <v>3</v>
      </c>
      <c r="J419" s="187">
        <v>10</v>
      </c>
      <c r="M419" s="186">
        <v>1584.4799999999998</v>
      </c>
      <c r="N419" s="184">
        <v>798.61999999999989</v>
      </c>
      <c r="O419" s="184">
        <v>411.44</v>
      </c>
      <c r="P419" s="184">
        <v>348.51999999999992</v>
      </c>
      <c r="Q419" s="184">
        <v>299.73</v>
      </c>
      <c r="R419" s="184">
        <v>3125.66</v>
      </c>
      <c r="S419" s="343"/>
      <c r="T419" s="343"/>
      <c r="U419" s="185">
        <v>54.637241379310339</v>
      </c>
      <c r="V419" s="185">
        <v>46.977647058823521</v>
      </c>
      <c r="W419" s="185">
        <v>27.429333333333332</v>
      </c>
      <c r="X419" s="185">
        <v>26.809230769230762</v>
      </c>
      <c r="Y419" s="185">
        <v>24.977500000000003</v>
      </c>
      <c r="Z419" s="185">
        <v>104.18866666666666</v>
      </c>
      <c r="AA419" s="4"/>
      <c r="AB419" s="89"/>
      <c r="AC419" s="89"/>
      <c r="AD419" s="176"/>
      <c r="AE419" s="180"/>
      <c r="AF419" s="180"/>
      <c r="AG419" s="180"/>
      <c r="AH419" s="180"/>
      <c r="AI419" s="180"/>
      <c r="AJ419" s="180"/>
      <c r="AK419" s="4"/>
      <c r="AL419" s="4"/>
      <c r="AM419" s="100"/>
      <c r="AN419" s="100"/>
      <c r="AO419" s="100"/>
      <c r="AP419" s="100"/>
      <c r="AQ419" s="100"/>
      <c r="AR419" s="100"/>
      <c r="AS419" s="4"/>
      <c r="AT419" s="4"/>
      <c r="AU419" s="100"/>
      <c r="AV419" s="100"/>
      <c r="AW419" s="100"/>
      <c r="AX419" s="100"/>
      <c r="AY419" s="100"/>
      <c r="AZ419" s="100"/>
      <c r="BA419" s="4"/>
    </row>
    <row r="420" spans="2:53" x14ac:dyDescent="0.2">
      <c r="B420" s="89" t="s">
        <v>659</v>
      </c>
      <c r="C420" s="89"/>
      <c r="D420" s="176">
        <v>8021</v>
      </c>
      <c r="E420" s="187">
        <v>13</v>
      </c>
      <c r="F420" s="187">
        <v>10</v>
      </c>
      <c r="G420" s="187">
        <v>4</v>
      </c>
      <c r="H420" s="187">
        <v>1</v>
      </c>
      <c r="I420" s="187">
        <v>1</v>
      </c>
      <c r="J420" s="187">
        <v>10</v>
      </c>
      <c r="M420" s="186">
        <v>3241.18</v>
      </c>
      <c r="N420" s="184">
        <v>2074.5300000000002</v>
      </c>
      <c r="O420" s="184">
        <v>835.04000000000019</v>
      </c>
      <c r="P420" s="184">
        <v>533.93000000000006</v>
      </c>
      <c r="Q420" s="184">
        <v>448.17999999999995</v>
      </c>
      <c r="R420" s="184">
        <v>7048.2800000000007</v>
      </c>
      <c r="S420" s="343"/>
      <c r="T420" s="343"/>
      <c r="U420" s="185">
        <v>90.032777777777767</v>
      </c>
      <c r="V420" s="185">
        <v>90.196956521739139</v>
      </c>
      <c r="W420" s="185">
        <v>59.645714285714298</v>
      </c>
      <c r="X420" s="185">
        <v>53.393000000000008</v>
      </c>
      <c r="Y420" s="185">
        <v>44.817999999999998</v>
      </c>
      <c r="Z420" s="185">
        <v>180.72512820512821</v>
      </c>
      <c r="AA420" s="4"/>
      <c r="AB420" s="89"/>
      <c r="AC420" s="89"/>
      <c r="AD420" s="176"/>
      <c r="AE420" s="180"/>
      <c r="AF420" s="180"/>
      <c r="AG420" s="180"/>
      <c r="AH420" s="180"/>
      <c r="AI420" s="180"/>
      <c r="AJ420" s="180"/>
      <c r="AK420" s="4"/>
      <c r="AL420" s="4"/>
      <c r="AM420" s="100"/>
      <c r="AN420" s="100"/>
      <c r="AO420" s="100"/>
      <c r="AP420" s="100"/>
      <c r="AQ420" s="100"/>
      <c r="AR420" s="100"/>
      <c r="AS420" s="4"/>
      <c r="AT420" s="4"/>
      <c r="AU420" s="100"/>
      <c r="AV420" s="100"/>
      <c r="AW420" s="100"/>
      <c r="AX420" s="100"/>
      <c r="AY420" s="100"/>
      <c r="AZ420" s="100"/>
      <c r="BA420" s="4"/>
    </row>
    <row r="421" spans="2:53" x14ac:dyDescent="0.2">
      <c r="B421" s="89" t="s">
        <v>752</v>
      </c>
      <c r="C421" s="89"/>
      <c r="D421" s="176">
        <v>8062</v>
      </c>
      <c r="E421" s="187">
        <v>1</v>
      </c>
      <c r="F421" s="187"/>
      <c r="G421" s="187">
        <v>1</v>
      </c>
      <c r="H421" s="187"/>
      <c r="I421" s="187"/>
      <c r="J421" s="187">
        <v>4</v>
      </c>
      <c r="M421" s="186">
        <v>432.28999999999996</v>
      </c>
      <c r="N421" s="184">
        <v>190.64000000000001</v>
      </c>
      <c r="O421" s="184">
        <v>170.02999999999997</v>
      </c>
      <c r="P421" s="184">
        <v>185.79</v>
      </c>
      <c r="Q421" s="184">
        <v>224.95</v>
      </c>
      <c r="R421" s="184">
        <v>1866.38</v>
      </c>
      <c r="S421" s="343"/>
      <c r="T421" s="343"/>
      <c r="U421" s="185">
        <v>86.457999999999998</v>
      </c>
      <c r="V421" s="185">
        <v>47.660000000000004</v>
      </c>
      <c r="W421" s="185">
        <v>42.507499999999993</v>
      </c>
      <c r="X421" s="185">
        <v>61.93</v>
      </c>
      <c r="Y421" s="185">
        <v>74.983333333333334</v>
      </c>
      <c r="Z421" s="185">
        <v>311.06333333333333</v>
      </c>
      <c r="AA421" s="4"/>
      <c r="AB421" s="89"/>
      <c r="AC421" s="89"/>
      <c r="AD421" s="176"/>
      <c r="AE421" s="180"/>
      <c r="AF421" s="180"/>
      <c r="AG421" s="180"/>
      <c r="AH421" s="180"/>
      <c r="AI421" s="180"/>
      <c r="AJ421" s="180"/>
      <c r="AK421" s="4"/>
      <c r="AL421" s="4"/>
      <c r="AM421" s="100"/>
      <c r="AN421" s="100"/>
      <c r="AO421" s="100"/>
      <c r="AP421" s="100"/>
      <c r="AQ421" s="100"/>
      <c r="AR421" s="100"/>
      <c r="AS421" s="4"/>
      <c r="AT421" s="4"/>
      <c r="AU421" s="100"/>
      <c r="AV421" s="100"/>
      <c r="AW421" s="100"/>
      <c r="AX421" s="100"/>
      <c r="AY421" s="100"/>
      <c r="AZ421" s="100"/>
      <c r="BA421" s="4"/>
    </row>
    <row r="422" spans="2:53" x14ac:dyDescent="0.2">
      <c r="B422" s="89" t="s">
        <v>858</v>
      </c>
      <c r="C422" s="89"/>
      <c r="D422" s="176">
        <v>8094</v>
      </c>
      <c r="E422" s="187">
        <v>8</v>
      </c>
      <c r="F422" s="187">
        <v>6</v>
      </c>
      <c r="G422" s="187">
        <v>3</v>
      </c>
      <c r="H422" s="187">
        <v>1</v>
      </c>
      <c r="I422" s="187"/>
      <c r="J422" s="187">
        <v>20</v>
      </c>
      <c r="M422" s="186">
        <v>2660.9000000000005</v>
      </c>
      <c r="N422" s="184">
        <v>1433.76</v>
      </c>
      <c r="O422" s="184">
        <v>768.11999999999989</v>
      </c>
      <c r="P422" s="184">
        <v>561.94000000000005</v>
      </c>
      <c r="Q422" s="184">
        <v>510.27</v>
      </c>
      <c r="R422" s="184">
        <v>6605.75</v>
      </c>
      <c r="S422" s="343"/>
      <c r="T422" s="343"/>
      <c r="U422" s="185">
        <v>71.916216216216228</v>
      </c>
      <c r="V422" s="185">
        <v>47.792000000000002</v>
      </c>
      <c r="W422" s="185">
        <v>32.004999999999995</v>
      </c>
      <c r="X422" s="185">
        <v>26.759047619047621</v>
      </c>
      <c r="Y422" s="185">
        <v>25.513500000000001</v>
      </c>
      <c r="Z422" s="185">
        <v>173.83552631578948</v>
      </c>
      <c r="AA422" s="4"/>
      <c r="AB422" s="89"/>
      <c r="AC422" s="89"/>
      <c r="AD422" s="176"/>
      <c r="AE422" s="180"/>
      <c r="AF422" s="180"/>
      <c r="AG422" s="180"/>
      <c r="AH422" s="180"/>
      <c r="AI422" s="180"/>
      <c r="AJ422" s="180"/>
      <c r="AK422" s="4"/>
      <c r="AL422" s="4"/>
      <c r="AM422" s="100"/>
      <c r="AN422" s="100"/>
      <c r="AO422" s="100"/>
      <c r="AP422" s="100"/>
      <c r="AQ422" s="100"/>
      <c r="AR422" s="100"/>
      <c r="AS422" s="4"/>
      <c r="AT422" s="4"/>
      <c r="AU422" s="100"/>
      <c r="AV422" s="100"/>
      <c r="AW422" s="100"/>
      <c r="AX422" s="100"/>
      <c r="AY422" s="100"/>
      <c r="AZ422" s="100"/>
      <c r="BA422" s="4"/>
    </row>
    <row r="423" spans="2:53" x14ac:dyDescent="0.2">
      <c r="B423" s="89" t="s">
        <v>630</v>
      </c>
      <c r="C423" s="89"/>
      <c r="D423" s="176">
        <v>8069</v>
      </c>
      <c r="E423" s="187">
        <v>10</v>
      </c>
      <c r="F423" s="187">
        <v>7</v>
      </c>
      <c r="G423" s="187">
        <v>3</v>
      </c>
      <c r="H423" s="187">
        <v>3</v>
      </c>
      <c r="I423" s="187">
        <v>1</v>
      </c>
      <c r="J423" s="187">
        <v>20</v>
      </c>
      <c r="M423" s="186">
        <v>4235.8200000000006</v>
      </c>
      <c r="N423" s="184">
        <v>1828.6200000000003</v>
      </c>
      <c r="O423" s="184">
        <v>639.10000000000025</v>
      </c>
      <c r="P423" s="184">
        <v>609.99999999999989</v>
      </c>
      <c r="Q423" s="184">
        <v>489.78000000000009</v>
      </c>
      <c r="R423" s="184">
        <v>7617.81</v>
      </c>
      <c r="S423" s="343"/>
      <c r="T423" s="343"/>
      <c r="U423" s="185">
        <v>117.66166666666669</v>
      </c>
      <c r="V423" s="185">
        <v>63.055862068965531</v>
      </c>
      <c r="W423" s="185">
        <v>29.050000000000011</v>
      </c>
      <c r="X423" s="185">
        <v>32.105263157894733</v>
      </c>
      <c r="Y423" s="185">
        <v>27.210000000000004</v>
      </c>
      <c r="Z423" s="185">
        <v>173.13204545454548</v>
      </c>
      <c r="AA423" s="4"/>
      <c r="AB423" s="89"/>
      <c r="AC423" s="89"/>
      <c r="AD423" s="176"/>
      <c r="AE423" s="180"/>
      <c r="AF423" s="180"/>
      <c r="AG423" s="180"/>
      <c r="AH423" s="180"/>
      <c r="AI423" s="180"/>
      <c r="AJ423" s="180"/>
      <c r="AK423" s="4"/>
      <c r="AL423" s="4"/>
      <c r="AM423" s="100"/>
      <c r="AN423" s="100"/>
      <c r="AO423" s="100"/>
      <c r="AP423" s="100"/>
      <c r="AQ423" s="100"/>
      <c r="AR423" s="100"/>
      <c r="AS423" s="4"/>
      <c r="AT423" s="4"/>
      <c r="AU423" s="100"/>
      <c r="AV423" s="100"/>
      <c r="AW423" s="100"/>
      <c r="AX423" s="100"/>
      <c r="AY423" s="100"/>
      <c r="AZ423" s="100"/>
      <c r="BA423" s="4"/>
    </row>
    <row r="424" spans="2:53" x14ac:dyDescent="0.2">
      <c r="B424" s="89" t="s">
        <v>883</v>
      </c>
      <c r="C424" s="89"/>
      <c r="D424" s="176">
        <v>8080</v>
      </c>
      <c r="E424" s="187">
        <v>4</v>
      </c>
      <c r="F424" s="187"/>
      <c r="G424" s="187">
        <v>1</v>
      </c>
      <c r="H424" s="187"/>
      <c r="I424" s="187"/>
      <c r="J424" s="187">
        <v>4</v>
      </c>
      <c r="M424" s="186">
        <v>1054.9800000000002</v>
      </c>
      <c r="N424" s="184">
        <v>537.45000000000005</v>
      </c>
      <c r="O424" s="184">
        <v>251.69</v>
      </c>
      <c r="P424" s="184">
        <v>132.94</v>
      </c>
      <c r="Q424" s="184">
        <v>157.10999999999999</v>
      </c>
      <c r="R424" s="184">
        <v>1442.82</v>
      </c>
      <c r="S424" s="343"/>
      <c r="T424" s="343"/>
      <c r="U424" s="185">
        <v>117.22000000000003</v>
      </c>
      <c r="V424" s="185">
        <v>107.49000000000001</v>
      </c>
      <c r="W424" s="185">
        <v>50.338000000000001</v>
      </c>
      <c r="X424" s="185">
        <v>33.234999999999999</v>
      </c>
      <c r="Y424" s="185">
        <v>39.277499999999996</v>
      </c>
      <c r="Z424" s="185">
        <v>160.31333333333333</v>
      </c>
      <c r="AA424" s="4"/>
      <c r="AB424" s="89"/>
      <c r="AC424" s="89"/>
      <c r="AD424" s="176"/>
      <c r="AE424" s="180"/>
      <c r="AF424" s="180"/>
      <c r="AG424" s="180"/>
      <c r="AH424" s="180"/>
      <c r="AI424" s="180"/>
      <c r="AJ424" s="180"/>
      <c r="AK424" s="4"/>
      <c r="AL424" s="4"/>
      <c r="AM424" s="100"/>
      <c r="AN424" s="100"/>
      <c r="AO424" s="100"/>
      <c r="AP424" s="100"/>
      <c r="AQ424" s="100"/>
      <c r="AR424" s="100"/>
      <c r="AS424" s="4"/>
      <c r="AT424" s="4"/>
      <c r="AU424" s="100"/>
      <c r="AV424" s="100"/>
      <c r="AW424" s="100"/>
      <c r="AX424" s="100"/>
      <c r="AY424" s="100"/>
      <c r="AZ424" s="100"/>
      <c r="BA424" s="4"/>
    </row>
    <row r="425" spans="2:53" x14ac:dyDescent="0.2">
      <c r="B425" s="89" t="s">
        <v>631</v>
      </c>
      <c r="C425" s="89"/>
      <c r="D425" s="176">
        <v>8232</v>
      </c>
      <c r="E425" s="187">
        <v>5</v>
      </c>
      <c r="F425" s="187">
        <v>6</v>
      </c>
      <c r="G425" s="187">
        <v>3</v>
      </c>
      <c r="H425" s="187">
        <v>4</v>
      </c>
      <c r="I425" s="187">
        <v>3</v>
      </c>
      <c r="J425" s="187">
        <v>25</v>
      </c>
      <c r="M425" s="186">
        <v>2244.2000000000003</v>
      </c>
      <c r="N425" s="184">
        <v>1599.9200000000008</v>
      </c>
      <c r="O425" s="184">
        <v>1120.7900000000006</v>
      </c>
      <c r="P425" s="184">
        <v>543.80000000000007</v>
      </c>
      <c r="Q425" s="184">
        <v>649.95000000000027</v>
      </c>
      <c r="R425" s="184">
        <v>8115.5899999999983</v>
      </c>
      <c r="S425" s="343"/>
      <c r="T425" s="343"/>
      <c r="U425" s="185">
        <v>53.433333333333337</v>
      </c>
      <c r="V425" s="185">
        <v>43.241081081081099</v>
      </c>
      <c r="W425" s="185">
        <v>35.02468750000002</v>
      </c>
      <c r="X425" s="185">
        <v>18.751724137931038</v>
      </c>
      <c r="Y425" s="185">
        <v>25.998000000000012</v>
      </c>
      <c r="Z425" s="185">
        <v>176.42586956521737</v>
      </c>
      <c r="AA425" s="4"/>
      <c r="AB425" s="89"/>
      <c r="AC425" s="89"/>
      <c r="AD425" s="176"/>
      <c r="AE425" s="180"/>
      <c r="AF425" s="180"/>
      <c r="AG425" s="180"/>
      <c r="AH425" s="180"/>
      <c r="AI425" s="180"/>
      <c r="AJ425" s="180"/>
      <c r="AK425" s="4"/>
      <c r="AL425" s="4"/>
      <c r="AM425" s="100"/>
      <c r="AN425" s="100"/>
      <c r="AO425" s="100"/>
      <c r="AP425" s="100"/>
      <c r="AQ425" s="100"/>
      <c r="AR425" s="100"/>
      <c r="AS425" s="4"/>
      <c r="AT425" s="4"/>
      <c r="AU425" s="100"/>
      <c r="AV425" s="100"/>
      <c r="AW425" s="100"/>
      <c r="AX425" s="100"/>
      <c r="AY425" s="100"/>
      <c r="AZ425" s="100"/>
      <c r="BA425" s="4"/>
    </row>
    <row r="426" spans="2:53" x14ac:dyDescent="0.2">
      <c r="B426" s="89" t="s">
        <v>851</v>
      </c>
      <c r="C426" s="89"/>
      <c r="D426" s="176">
        <v>8085</v>
      </c>
      <c r="E426" s="187">
        <v>4</v>
      </c>
      <c r="F426" s="187"/>
      <c r="G426" s="187"/>
      <c r="H426" s="187"/>
      <c r="I426" s="187"/>
      <c r="J426" s="187">
        <v>2</v>
      </c>
      <c r="M426" s="186">
        <v>313.92000000000007</v>
      </c>
      <c r="N426" s="184">
        <v>46.47</v>
      </c>
      <c r="O426" s="184">
        <v>55.370000000000005</v>
      </c>
      <c r="P426" s="184">
        <v>57.43</v>
      </c>
      <c r="Q426" s="184">
        <v>45.59</v>
      </c>
      <c r="R426" s="184">
        <v>209.31</v>
      </c>
      <c r="S426" s="343"/>
      <c r="T426" s="343"/>
      <c r="U426" s="185">
        <v>52.320000000000014</v>
      </c>
      <c r="V426" s="185">
        <v>23.234999999999999</v>
      </c>
      <c r="W426" s="185">
        <v>27.685000000000002</v>
      </c>
      <c r="X426" s="185">
        <v>28.715</v>
      </c>
      <c r="Y426" s="185">
        <v>22.795000000000002</v>
      </c>
      <c r="Z426" s="185">
        <v>34.884999999999998</v>
      </c>
      <c r="AA426" s="4"/>
      <c r="AB426" s="89"/>
      <c r="AC426" s="89"/>
      <c r="AD426" s="176"/>
      <c r="AE426" s="180"/>
      <c r="AF426" s="180"/>
      <c r="AG426" s="180"/>
      <c r="AH426" s="180"/>
      <c r="AI426" s="180"/>
      <c r="AJ426" s="180"/>
      <c r="AK426" s="4"/>
      <c r="AL426" s="4"/>
      <c r="AM426" s="100"/>
      <c r="AN426" s="100"/>
      <c r="AO426" s="100"/>
      <c r="AP426" s="100"/>
      <c r="AQ426" s="100"/>
      <c r="AR426" s="100"/>
      <c r="AS426" s="4"/>
      <c r="AT426" s="4"/>
      <c r="AU426" s="100"/>
      <c r="AV426" s="100"/>
      <c r="AW426" s="100"/>
      <c r="AX426" s="100"/>
      <c r="AY426" s="100"/>
      <c r="AZ426" s="100"/>
      <c r="BA426" s="4"/>
    </row>
    <row r="427" spans="2:53" x14ac:dyDescent="0.2">
      <c r="B427" s="89" t="s">
        <v>487</v>
      </c>
      <c r="C427" s="89"/>
      <c r="D427" s="176">
        <v>8205</v>
      </c>
      <c r="E427" s="187">
        <v>8</v>
      </c>
      <c r="F427" s="187">
        <v>3</v>
      </c>
      <c r="G427" s="187">
        <v>3</v>
      </c>
      <c r="H427" s="187">
        <v>1</v>
      </c>
      <c r="I427" s="187">
        <v>2</v>
      </c>
      <c r="J427" s="187">
        <v>15</v>
      </c>
      <c r="M427" s="186">
        <v>3267.4</v>
      </c>
      <c r="N427" s="184">
        <v>2072.8399999999997</v>
      </c>
      <c r="O427" s="184">
        <v>1378.41</v>
      </c>
      <c r="P427" s="184">
        <v>928.89</v>
      </c>
      <c r="Q427" s="184">
        <v>983.28</v>
      </c>
      <c r="R427" s="184">
        <v>5601.4</v>
      </c>
      <c r="S427" s="343"/>
      <c r="T427" s="343"/>
      <c r="U427" s="185">
        <v>105.4</v>
      </c>
      <c r="V427" s="185">
        <v>98.706666666666649</v>
      </c>
      <c r="W427" s="185">
        <v>68.920500000000004</v>
      </c>
      <c r="X427" s="185">
        <v>54.640588235294118</v>
      </c>
      <c r="Y427" s="185">
        <v>57.839999999999996</v>
      </c>
      <c r="Z427" s="185">
        <v>175.04374999999999</v>
      </c>
      <c r="AA427" s="4"/>
      <c r="AB427" s="89"/>
      <c r="AC427" s="89"/>
      <c r="AD427" s="176"/>
      <c r="AE427" s="180"/>
      <c r="AF427" s="180"/>
      <c r="AG427" s="180"/>
      <c r="AH427" s="180"/>
      <c r="AI427" s="180"/>
      <c r="AJ427" s="180"/>
      <c r="AK427" s="4"/>
      <c r="AL427" s="4"/>
      <c r="AM427" s="100"/>
      <c r="AN427" s="100"/>
      <c r="AO427" s="100"/>
      <c r="AP427" s="100"/>
      <c r="AQ427" s="100"/>
      <c r="AR427" s="100"/>
      <c r="AS427" s="4"/>
      <c r="AT427" s="4"/>
      <c r="AU427" s="100"/>
      <c r="AV427" s="100"/>
      <c r="AW427" s="100"/>
      <c r="AX427" s="100"/>
      <c r="AY427" s="100"/>
      <c r="AZ427" s="100"/>
      <c r="BA427" s="4"/>
    </row>
    <row r="428" spans="2:53" x14ac:dyDescent="0.2">
      <c r="B428" s="89" t="s">
        <v>655</v>
      </c>
      <c r="C428" s="89"/>
      <c r="D428" s="176">
        <v>8360</v>
      </c>
      <c r="E428" s="187">
        <v>9</v>
      </c>
      <c r="F428" s="187">
        <v>15</v>
      </c>
      <c r="G428" s="187">
        <v>2</v>
      </c>
      <c r="H428" s="187">
        <v>4</v>
      </c>
      <c r="I428" s="187">
        <v>2</v>
      </c>
      <c r="J428" s="187">
        <v>16</v>
      </c>
      <c r="M428" s="186">
        <v>3887.5699999999997</v>
      </c>
      <c r="N428" s="184">
        <v>3845.5000000000009</v>
      </c>
      <c r="O428" s="184">
        <v>597.57999999999993</v>
      </c>
      <c r="P428" s="184">
        <v>937.29999999999984</v>
      </c>
      <c r="Q428" s="184">
        <v>1109.1899999999998</v>
      </c>
      <c r="R428" s="184">
        <v>5029.6400000000003</v>
      </c>
      <c r="S428" s="296"/>
      <c r="T428" s="296"/>
      <c r="U428" s="185">
        <v>99.681282051282039</v>
      </c>
      <c r="V428" s="185">
        <v>109.87142857142859</v>
      </c>
      <c r="W428" s="185">
        <v>29.878999999999998</v>
      </c>
      <c r="X428" s="185">
        <v>49.331578947368413</v>
      </c>
      <c r="Y428" s="185">
        <v>69.324374999999989</v>
      </c>
      <c r="Z428" s="185">
        <v>104.78416666666668</v>
      </c>
      <c r="AA428" s="4"/>
      <c r="AB428" s="89"/>
      <c r="AC428" s="89"/>
      <c r="AD428" s="176"/>
      <c r="AE428" s="180"/>
      <c r="AF428" s="180"/>
      <c r="AG428" s="180"/>
      <c r="AH428" s="180"/>
      <c r="AI428" s="180"/>
      <c r="AJ428" s="180"/>
      <c r="AK428" s="4"/>
      <c r="AL428" s="4"/>
      <c r="AM428" s="100"/>
      <c r="AN428" s="100"/>
      <c r="AO428" s="100"/>
      <c r="AP428" s="100"/>
      <c r="AQ428" s="100"/>
      <c r="AR428" s="100"/>
      <c r="AS428" s="4"/>
      <c r="AT428" s="4"/>
      <c r="AU428" s="100"/>
      <c r="AV428" s="100"/>
      <c r="AW428" s="100"/>
      <c r="AX428" s="100"/>
      <c r="AY428" s="100"/>
      <c r="AZ428" s="100"/>
      <c r="BA428" s="4"/>
    </row>
    <row r="429" spans="2:53" x14ac:dyDescent="0.2">
      <c r="B429" s="89" t="s">
        <v>884</v>
      </c>
      <c r="C429" s="89"/>
      <c r="D429" s="176">
        <v>8071</v>
      </c>
      <c r="E429" s="187">
        <v>1</v>
      </c>
      <c r="F429" s="187"/>
      <c r="G429" s="187">
        <v>1</v>
      </c>
      <c r="H429" s="187">
        <v>1</v>
      </c>
      <c r="I429" s="187"/>
      <c r="J429" s="187">
        <v>1</v>
      </c>
      <c r="M429" s="186">
        <v>281.62</v>
      </c>
      <c r="N429" s="184">
        <v>145.82000000000002</v>
      </c>
      <c r="O429" s="184">
        <v>65.39</v>
      </c>
      <c r="P429" s="184">
        <v>19.170000000000002</v>
      </c>
      <c r="Q429" s="184">
        <v>10.5</v>
      </c>
      <c r="R429" s="184">
        <v>312.09000000000003</v>
      </c>
      <c r="S429" s="296"/>
      <c r="T429" s="296"/>
      <c r="U429" s="185">
        <v>70.405000000000001</v>
      </c>
      <c r="V429" s="185">
        <v>48.606666666666676</v>
      </c>
      <c r="W429" s="185">
        <v>21.796666666666667</v>
      </c>
      <c r="X429" s="185">
        <v>9.5850000000000009</v>
      </c>
      <c r="Y429" s="185">
        <v>10.5</v>
      </c>
      <c r="Z429" s="185">
        <v>78.022500000000008</v>
      </c>
      <c r="AA429" s="4"/>
      <c r="AB429" s="89"/>
      <c r="AC429" s="89"/>
      <c r="AD429" s="176"/>
      <c r="AE429" s="180"/>
      <c r="AF429" s="180"/>
      <c r="AG429" s="180"/>
      <c r="AH429" s="180"/>
      <c r="AI429" s="180"/>
      <c r="AJ429" s="180"/>
      <c r="AK429" s="4"/>
      <c r="AL429" s="4"/>
      <c r="AM429" s="100"/>
      <c r="AN429" s="100"/>
      <c r="AO429" s="100"/>
      <c r="AP429" s="100"/>
      <c r="AQ429" s="100"/>
      <c r="AR429" s="100"/>
      <c r="AS429" s="4"/>
      <c r="AT429" s="4"/>
      <c r="AU429" s="100"/>
      <c r="AV429" s="100"/>
      <c r="AW429" s="100"/>
      <c r="AX429" s="100"/>
      <c r="AY429" s="100"/>
      <c r="AZ429" s="100"/>
      <c r="BA429" s="4"/>
    </row>
    <row r="430" spans="2:53" x14ac:dyDescent="0.2">
      <c r="B430" s="89" t="s">
        <v>640</v>
      </c>
      <c r="C430" s="89"/>
      <c r="D430" s="176">
        <v>8009</v>
      </c>
      <c r="E430" s="187">
        <v>6</v>
      </c>
      <c r="F430" s="187">
        <v>14</v>
      </c>
      <c r="G430" s="187">
        <v>6</v>
      </c>
      <c r="H430" s="187">
        <v>5</v>
      </c>
      <c r="I430" s="187">
        <v>6</v>
      </c>
      <c r="J430" s="187">
        <v>17</v>
      </c>
      <c r="M430" s="186">
        <v>3355.7800000000007</v>
      </c>
      <c r="N430" s="184">
        <v>1840.1</v>
      </c>
      <c r="O430" s="184">
        <v>1392.5899999999995</v>
      </c>
      <c r="P430" s="184">
        <v>683.93000000000018</v>
      </c>
      <c r="Q430" s="184">
        <v>707.3900000000001</v>
      </c>
      <c r="R430" s="184">
        <v>5023.34</v>
      </c>
      <c r="S430" s="296"/>
      <c r="T430" s="296"/>
      <c r="U430" s="185">
        <v>64.534230769230788</v>
      </c>
      <c r="V430" s="185">
        <v>41.820454545454545</v>
      </c>
      <c r="W430" s="185">
        <v>44.922258064516114</v>
      </c>
      <c r="X430" s="185">
        <v>26.305000000000007</v>
      </c>
      <c r="Y430" s="185">
        <v>30.756086956521745</v>
      </c>
      <c r="Z430" s="185">
        <v>93.024814814814818</v>
      </c>
      <c r="AA430" s="4"/>
      <c r="AB430" s="89"/>
      <c r="AC430" s="89"/>
      <c r="AD430" s="176"/>
      <c r="AE430" s="180"/>
      <c r="AF430" s="180"/>
      <c r="AG430" s="180"/>
      <c r="AH430" s="180"/>
      <c r="AI430" s="180"/>
      <c r="AJ430" s="180"/>
      <c r="AK430" s="4"/>
      <c r="AL430" s="4"/>
      <c r="AM430" s="100"/>
      <c r="AN430" s="100"/>
      <c r="AO430" s="100"/>
      <c r="AP430" s="100"/>
      <c r="AQ430" s="100"/>
      <c r="AR430" s="100"/>
      <c r="AS430" s="4"/>
      <c r="AT430" s="4"/>
      <c r="AU430" s="100"/>
      <c r="AV430" s="100"/>
      <c r="AW430" s="100"/>
      <c r="AX430" s="100"/>
      <c r="AY430" s="100"/>
      <c r="AZ430" s="100"/>
      <c r="BA430" s="4"/>
    </row>
    <row r="431" spans="2:53" x14ac:dyDescent="0.2">
      <c r="B431" s="89" t="s">
        <v>632</v>
      </c>
      <c r="C431" s="89"/>
      <c r="D431" s="176">
        <v>8330</v>
      </c>
      <c r="E431" s="187">
        <v>9</v>
      </c>
      <c r="F431" s="187">
        <v>14</v>
      </c>
      <c r="G431" s="187">
        <v>2</v>
      </c>
      <c r="H431" s="187">
        <v>1</v>
      </c>
      <c r="I431" s="187">
        <v>4</v>
      </c>
      <c r="J431" s="187">
        <v>16</v>
      </c>
      <c r="M431" s="186">
        <v>5800.1900000000005</v>
      </c>
      <c r="N431" s="184">
        <v>2511.8700000000003</v>
      </c>
      <c r="O431" s="184">
        <v>1281.2999999999997</v>
      </c>
      <c r="P431" s="184">
        <v>983.31</v>
      </c>
      <c r="Q431" s="184">
        <v>773.35</v>
      </c>
      <c r="R431" s="184">
        <v>8664.98</v>
      </c>
      <c r="S431" s="296"/>
      <c r="T431" s="296"/>
      <c r="U431" s="185">
        <v>138.09976190476192</v>
      </c>
      <c r="V431" s="185">
        <v>71.767714285714291</v>
      </c>
      <c r="W431" s="185">
        <v>58.240909090909078</v>
      </c>
      <c r="X431" s="185">
        <v>46.824285714285715</v>
      </c>
      <c r="Y431" s="185">
        <v>40.702631578947368</v>
      </c>
      <c r="Z431" s="185">
        <v>188.36913043478259</v>
      </c>
      <c r="AA431" s="4"/>
      <c r="AB431" s="89"/>
      <c r="AC431" s="89"/>
      <c r="AD431" s="176"/>
      <c r="AE431" s="180"/>
      <c r="AF431" s="180"/>
      <c r="AG431" s="180"/>
      <c r="AH431" s="180"/>
      <c r="AI431" s="180"/>
      <c r="AJ431" s="180"/>
      <c r="AK431" s="4"/>
      <c r="AL431" s="4"/>
      <c r="AM431" s="100"/>
      <c r="AN431" s="100"/>
      <c r="AO431" s="100"/>
      <c r="AP431" s="100"/>
      <c r="AQ431" s="100"/>
      <c r="AR431" s="100"/>
      <c r="AS431" s="4"/>
      <c r="AT431" s="4"/>
      <c r="AU431" s="100"/>
      <c r="AV431" s="100"/>
      <c r="AW431" s="100"/>
      <c r="AX431" s="100"/>
      <c r="AY431" s="100"/>
      <c r="AZ431" s="100"/>
      <c r="BA431" s="4"/>
    </row>
    <row r="432" spans="2:53" x14ac:dyDescent="0.2">
      <c r="B432" s="89" t="s">
        <v>530</v>
      </c>
      <c r="C432" s="89"/>
      <c r="D432" s="176">
        <v>8332</v>
      </c>
      <c r="E432" s="187">
        <v>8</v>
      </c>
      <c r="F432" s="187">
        <v>5</v>
      </c>
      <c r="G432" s="187">
        <v>1</v>
      </c>
      <c r="H432" s="187"/>
      <c r="I432" s="187">
        <v>1</v>
      </c>
      <c r="J432" s="187">
        <v>7</v>
      </c>
      <c r="M432" s="186">
        <v>2141.1600000000003</v>
      </c>
      <c r="N432" s="184">
        <v>703.93</v>
      </c>
      <c r="O432" s="184">
        <v>226.32</v>
      </c>
      <c r="P432" s="184">
        <v>89.88</v>
      </c>
      <c r="Q432" s="184">
        <v>603.20000000000005</v>
      </c>
      <c r="R432" s="184">
        <v>1211.0999999999999</v>
      </c>
      <c r="S432" s="296"/>
      <c r="T432" s="296"/>
      <c r="U432" s="185">
        <v>107.05800000000002</v>
      </c>
      <c r="V432" s="185">
        <v>58.660833333333329</v>
      </c>
      <c r="W432" s="185">
        <v>28.29</v>
      </c>
      <c r="X432" s="185">
        <v>12.84</v>
      </c>
      <c r="Y432" s="185">
        <v>75.400000000000006</v>
      </c>
      <c r="Z432" s="185">
        <v>55.05</v>
      </c>
      <c r="AA432" s="4"/>
      <c r="AB432" s="89"/>
      <c r="AC432" s="89"/>
      <c r="AD432" s="176"/>
      <c r="AE432" s="180"/>
      <c r="AF432" s="180"/>
      <c r="AG432" s="180"/>
      <c r="AH432" s="180"/>
      <c r="AI432" s="180"/>
      <c r="AJ432" s="180"/>
      <c r="AK432" s="4"/>
      <c r="AL432" s="4"/>
      <c r="AM432" s="100"/>
      <c r="AN432" s="100"/>
      <c r="AO432" s="100"/>
      <c r="AP432" s="100"/>
      <c r="AQ432" s="100"/>
      <c r="AR432" s="100"/>
      <c r="AS432" s="4"/>
      <c r="AT432" s="4"/>
      <c r="AU432" s="100"/>
      <c r="AV432" s="100"/>
      <c r="AW432" s="100"/>
      <c r="AX432" s="100"/>
      <c r="AY432" s="100"/>
      <c r="AZ432" s="100"/>
      <c r="BA432" s="4"/>
    </row>
    <row r="433" spans="2:53" x14ac:dyDescent="0.2">
      <c r="B433" s="89" t="s">
        <v>726</v>
      </c>
      <c r="C433" s="89"/>
      <c r="D433" s="176">
        <v>8037</v>
      </c>
      <c r="E433" s="187">
        <v>7</v>
      </c>
      <c r="F433" s="187">
        <v>3</v>
      </c>
      <c r="G433" s="187"/>
      <c r="H433" s="187"/>
      <c r="I433" s="187"/>
      <c r="J433" s="187">
        <v>3</v>
      </c>
      <c r="M433" s="186">
        <v>1097.8399999999999</v>
      </c>
      <c r="N433" s="184">
        <v>330.93</v>
      </c>
      <c r="O433" s="184">
        <v>125.47</v>
      </c>
      <c r="P433" s="184">
        <v>79.63000000000001</v>
      </c>
      <c r="Q433" s="184">
        <v>67.52000000000001</v>
      </c>
      <c r="R433" s="184">
        <v>3619.75</v>
      </c>
      <c r="S433" s="296"/>
      <c r="T433" s="296"/>
      <c r="U433" s="185">
        <v>84.449230769230766</v>
      </c>
      <c r="V433" s="185">
        <v>55.155000000000001</v>
      </c>
      <c r="W433" s="185">
        <v>41.823333333333331</v>
      </c>
      <c r="X433" s="185">
        <v>26.543333333333337</v>
      </c>
      <c r="Y433" s="185">
        <v>22.506666666666671</v>
      </c>
      <c r="Z433" s="185">
        <v>278.44230769230768</v>
      </c>
      <c r="AA433" s="4"/>
      <c r="AB433" s="89"/>
      <c r="AC433" s="89"/>
      <c r="AD433" s="176"/>
      <c r="AE433" s="180"/>
      <c r="AF433" s="180"/>
      <c r="AG433" s="180"/>
      <c r="AH433" s="180"/>
      <c r="AI433" s="180"/>
      <c r="AJ433" s="180"/>
      <c r="AK433" s="4"/>
      <c r="AL433" s="4"/>
      <c r="AM433" s="100"/>
      <c r="AN433" s="100"/>
      <c r="AO433" s="100"/>
      <c r="AP433" s="100"/>
      <c r="AQ433" s="100"/>
      <c r="AR433" s="100"/>
      <c r="AS433" s="4"/>
      <c r="AT433" s="4"/>
      <c r="AU433" s="100"/>
      <c r="AV433" s="100"/>
      <c r="AW433" s="100"/>
      <c r="AX433" s="100"/>
      <c r="AY433" s="100"/>
      <c r="AZ433" s="100"/>
      <c r="BA433" s="4"/>
    </row>
    <row r="434" spans="2:53" x14ac:dyDescent="0.2">
      <c r="B434" s="89" t="s">
        <v>664</v>
      </c>
      <c r="C434" s="89"/>
      <c r="D434" s="176">
        <v>8004</v>
      </c>
      <c r="E434" s="187"/>
      <c r="F434" s="187"/>
      <c r="G434" s="187"/>
      <c r="H434" s="187"/>
      <c r="I434" s="187">
        <v>1</v>
      </c>
      <c r="J434" s="187">
        <v>0</v>
      </c>
      <c r="M434" s="186">
        <v>25.73</v>
      </c>
      <c r="N434" s="184">
        <v>20.079999999999998</v>
      </c>
      <c r="O434" s="184">
        <v>9.9600000000000009</v>
      </c>
      <c r="P434" s="184">
        <v>10.98</v>
      </c>
      <c r="Q434" s="184">
        <v>2.3199999999999998</v>
      </c>
      <c r="R434" s="184">
        <v>0</v>
      </c>
      <c r="S434" s="296"/>
      <c r="T434" s="296"/>
      <c r="U434" s="185">
        <v>25.73</v>
      </c>
      <c r="V434" s="185">
        <v>20.079999999999998</v>
      </c>
      <c r="W434" s="185">
        <v>9.9600000000000009</v>
      </c>
      <c r="X434" s="185">
        <v>10.98</v>
      </c>
      <c r="Y434" s="185">
        <v>2.3199999999999998</v>
      </c>
      <c r="Z434" s="185">
        <v>0</v>
      </c>
      <c r="AA434" s="4"/>
      <c r="AB434" s="89"/>
      <c r="AC434" s="89"/>
      <c r="AD434" s="176"/>
      <c r="AE434" s="180"/>
      <c r="AF434" s="180"/>
      <c r="AG434" s="180"/>
      <c r="AH434" s="180"/>
      <c r="AI434" s="180"/>
      <c r="AJ434" s="180"/>
      <c r="AK434" s="4"/>
      <c r="AL434" s="4"/>
      <c r="AM434" s="100"/>
      <c r="AN434" s="100"/>
      <c r="AO434" s="100"/>
      <c r="AP434" s="100"/>
      <c r="AQ434" s="100"/>
      <c r="AR434" s="100"/>
      <c r="AS434" s="4"/>
      <c r="AT434" s="4"/>
      <c r="AU434" s="100"/>
      <c r="AV434" s="100"/>
      <c r="AW434" s="100"/>
      <c r="AX434" s="100"/>
      <c r="AY434" s="100"/>
      <c r="AZ434" s="100"/>
      <c r="BA434" s="4"/>
    </row>
    <row r="435" spans="2:53" x14ac:dyDescent="0.2">
      <c r="B435" s="89" t="s">
        <v>665</v>
      </c>
      <c r="C435" s="89"/>
      <c r="D435" s="176">
        <v>8401</v>
      </c>
      <c r="E435" s="187">
        <v>9</v>
      </c>
      <c r="F435" s="187">
        <v>5</v>
      </c>
      <c r="G435" s="187">
        <v>7</v>
      </c>
      <c r="H435" s="187">
        <v>1</v>
      </c>
      <c r="I435" s="187">
        <v>1</v>
      </c>
      <c r="J435" s="187">
        <v>23</v>
      </c>
      <c r="M435" s="186">
        <v>3615.2799999999997</v>
      </c>
      <c r="N435" s="184">
        <v>1834.0900000000004</v>
      </c>
      <c r="O435" s="184">
        <v>2523.4499999999998</v>
      </c>
      <c r="P435" s="184">
        <v>843.08999999999992</v>
      </c>
      <c r="Q435" s="184">
        <v>851.14999999999964</v>
      </c>
      <c r="R435" s="184">
        <v>14409.150000000001</v>
      </c>
      <c r="S435" s="296"/>
      <c r="T435" s="296"/>
      <c r="U435" s="185">
        <v>106.33176470588235</v>
      </c>
      <c r="V435" s="185">
        <v>67.929259259259268</v>
      </c>
      <c r="W435" s="185">
        <v>97.055769230769229</v>
      </c>
      <c r="X435" s="185">
        <v>42.154499999999999</v>
      </c>
      <c r="Y435" s="185">
        <v>44.79736842105261</v>
      </c>
      <c r="Z435" s="185">
        <v>313.24239130434785</v>
      </c>
      <c r="AA435" s="4"/>
      <c r="AB435" s="89"/>
      <c r="AC435" s="89"/>
      <c r="AD435" s="176"/>
      <c r="AE435" s="180"/>
      <c r="AF435" s="180"/>
      <c r="AG435" s="180"/>
      <c r="AH435" s="180"/>
      <c r="AI435" s="180"/>
      <c r="AJ435" s="180"/>
      <c r="AK435" s="4"/>
      <c r="AL435" s="4"/>
      <c r="AM435" s="100"/>
      <c r="AN435" s="100"/>
      <c r="AO435" s="100"/>
      <c r="AP435" s="100"/>
      <c r="AQ435" s="100"/>
      <c r="AR435" s="100"/>
      <c r="AS435" s="4"/>
      <c r="AT435" s="4"/>
      <c r="AU435" s="100"/>
      <c r="AV435" s="100"/>
      <c r="AW435" s="100"/>
      <c r="AX435" s="100"/>
      <c r="AY435" s="100"/>
      <c r="AZ435" s="100"/>
      <c r="BA435" s="4"/>
    </row>
    <row r="436" spans="2:53" x14ac:dyDescent="0.2">
      <c r="B436" s="89" t="s">
        <v>747</v>
      </c>
      <c r="C436" s="89"/>
      <c r="D436" s="176">
        <v>8055</v>
      </c>
      <c r="E436" s="187">
        <v>1</v>
      </c>
      <c r="F436" s="187">
        <v>1</v>
      </c>
      <c r="G436" s="187"/>
      <c r="H436" s="187">
        <v>1</v>
      </c>
      <c r="I436" s="187"/>
      <c r="J436" s="187">
        <v>1</v>
      </c>
      <c r="M436" s="186">
        <v>164.13000000000002</v>
      </c>
      <c r="N436" s="184">
        <v>50.06</v>
      </c>
      <c r="O436" s="184">
        <v>30.23</v>
      </c>
      <c r="P436" s="184">
        <v>33.11</v>
      </c>
      <c r="Q436" s="184">
        <v>10.5</v>
      </c>
      <c r="R436" s="184">
        <v>29.45</v>
      </c>
      <c r="S436" s="296"/>
      <c r="T436" s="296"/>
      <c r="U436" s="185">
        <v>41.032500000000006</v>
      </c>
      <c r="V436" s="185">
        <v>16.686666666666667</v>
      </c>
      <c r="W436" s="185">
        <v>15.115</v>
      </c>
      <c r="X436" s="185">
        <v>16.555</v>
      </c>
      <c r="Y436" s="185">
        <v>10.5</v>
      </c>
      <c r="Z436" s="185">
        <v>7.3624999999999998</v>
      </c>
      <c r="AA436" s="4"/>
      <c r="AB436" s="89"/>
      <c r="AC436" s="89"/>
      <c r="AD436" s="176"/>
      <c r="AE436" s="180"/>
      <c r="AF436" s="180"/>
      <c r="AG436" s="180"/>
      <c r="AH436" s="180"/>
      <c r="AI436" s="180"/>
      <c r="AJ436" s="180"/>
      <c r="AK436" s="4"/>
      <c r="AL436" s="4"/>
      <c r="AM436" s="100"/>
      <c r="AN436" s="100"/>
      <c r="AO436" s="100"/>
      <c r="AP436" s="100"/>
      <c r="AQ436" s="100"/>
      <c r="AR436" s="100"/>
      <c r="AS436" s="4"/>
      <c r="AT436" s="4"/>
      <c r="AU436" s="100"/>
      <c r="AV436" s="100"/>
      <c r="AW436" s="100"/>
      <c r="AX436" s="100"/>
      <c r="AY436" s="100"/>
      <c r="AZ436" s="100"/>
      <c r="BA436" s="4"/>
    </row>
    <row r="437" spans="2:53" x14ac:dyDescent="0.2">
      <c r="B437" s="89" t="s">
        <v>660</v>
      </c>
      <c r="C437" s="89"/>
      <c r="D437" s="176">
        <v>8215</v>
      </c>
      <c r="E437" s="187">
        <v>1</v>
      </c>
      <c r="F437" s="187">
        <v>1</v>
      </c>
      <c r="G437" s="187">
        <v>1</v>
      </c>
      <c r="H437" s="187"/>
      <c r="I437" s="187"/>
      <c r="J437" s="187">
        <v>2</v>
      </c>
      <c r="M437" s="186">
        <v>262.69</v>
      </c>
      <c r="N437" s="184">
        <v>247.40000000000003</v>
      </c>
      <c r="O437" s="184">
        <v>45.96</v>
      </c>
      <c r="P437" s="184">
        <v>29.270000000000003</v>
      </c>
      <c r="Q437" s="184">
        <v>26.46</v>
      </c>
      <c r="R437" s="184">
        <v>1893.98</v>
      </c>
      <c r="S437" s="296"/>
      <c r="T437" s="296"/>
      <c r="U437" s="185">
        <v>65.672499999999999</v>
      </c>
      <c r="V437" s="185">
        <v>61.850000000000009</v>
      </c>
      <c r="W437" s="185">
        <v>15.32</v>
      </c>
      <c r="X437" s="185">
        <v>14.635000000000002</v>
      </c>
      <c r="Y437" s="185">
        <v>13.23</v>
      </c>
      <c r="Z437" s="185">
        <v>378.79599999999999</v>
      </c>
      <c r="AA437" s="4"/>
      <c r="AB437" s="89"/>
      <c r="AC437" s="89"/>
      <c r="AD437" s="176"/>
      <c r="AE437" s="180"/>
      <c r="AF437" s="180"/>
      <c r="AG437" s="180"/>
      <c r="AH437" s="180"/>
      <c r="AI437" s="180"/>
      <c r="AJ437" s="180"/>
      <c r="AK437" s="4"/>
      <c r="AL437" s="4"/>
      <c r="AM437" s="100"/>
      <c r="AN437" s="100"/>
      <c r="AO437" s="100"/>
      <c r="AP437" s="100"/>
      <c r="AQ437" s="100"/>
      <c r="AR437" s="100"/>
      <c r="AS437" s="4"/>
      <c r="AT437" s="4"/>
      <c r="AU437" s="100"/>
      <c r="AV437" s="100"/>
      <c r="AW437" s="100"/>
      <c r="AX437" s="100"/>
      <c r="AY437" s="100"/>
      <c r="AZ437" s="100"/>
      <c r="BA437" s="4"/>
    </row>
    <row r="438" spans="2:53" x14ac:dyDescent="0.2">
      <c r="B438" s="89" t="s">
        <v>757</v>
      </c>
      <c r="C438" s="89"/>
      <c r="D438" s="176">
        <v>8225</v>
      </c>
      <c r="E438" s="187"/>
      <c r="F438" s="187">
        <v>2</v>
      </c>
      <c r="G438" s="187">
        <v>1</v>
      </c>
      <c r="H438" s="187"/>
      <c r="I438" s="187"/>
      <c r="J438" s="187">
        <v>0</v>
      </c>
      <c r="M438" s="186">
        <v>190.23000000000002</v>
      </c>
      <c r="N438" s="184">
        <v>110.20999999999998</v>
      </c>
      <c r="O438" s="184">
        <v>17.88</v>
      </c>
      <c r="P438" s="184"/>
      <c r="Q438" s="184"/>
      <c r="R438" s="184">
        <v>0</v>
      </c>
      <c r="S438" s="296"/>
      <c r="T438" s="296"/>
      <c r="U438" s="185">
        <v>63.410000000000004</v>
      </c>
      <c r="V438" s="185">
        <v>36.736666666666657</v>
      </c>
      <c r="W438" s="185">
        <v>17.88</v>
      </c>
      <c r="X438" s="185"/>
      <c r="Y438" s="185"/>
      <c r="Z438" s="185">
        <v>0</v>
      </c>
      <c r="AA438" s="4"/>
      <c r="AB438" s="89"/>
      <c r="AC438" s="89"/>
      <c r="AD438" s="176"/>
      <c r="AE438" s="180"/>
      <c r="AF438" s="180"/>
      <c r="AG438" s="180"/>
      <c r="AH438" s="180"/>
      <c r="AI438" s="180"/>
      <c r="AJ438" s="180"/>
      <c r="AK438" s="4"/>
      <c r="AL438" s="4"/>
      <c r="AM438" s="100"/>
      <c r="AN438" s="100"/>
      <c r="AO438" s="100"/>
      <c r="AP438" s="100"/>
      <c r="AQ438" s="100"/>
      <c r="AR438" s="100"/>
      <c r="AS438" s="4"/>
      <c r="AT438" s="4"/>
      <c r="AU438" s="100"/>
      <c r="AV438" s="100"/>
      <c r="AW438" s="100"/>
      <c r="AX438" s="100"/>
      <c r="AY438" s="100"/>
      <c r="AZ438" s="100"/>
      <c r="BA438" s="4"/>
    </row>
    <row r="439" spans="2:53" x14ac:dyDescent="0.2">
      <c r="B439" s="89" t="s">
        <v>885</v>
      </c>
      <c r="C439" s="89"/>
      <c r="D439" s="176">
        <v>8234</v>
      </c>
      <c r="E439" s="187">
        <v>3</v>
      </c>
      <c r="F439" s="187">
        <v>2</v>
      </c>
      <c r="G439" s="187"/>
      <c r="H439" s="187">
        <v>1</v>
      </c>
      <c r="I439" s="187">
        <v>3</v>
      </c>
      <c r="J439" s="187">
        <v>1</v>
      </c>
      <c r="M439" s="186">
        <v>516.42999999999995</v>
      </c>
      <c r="N439" s="184">
        <v>139.54</v>
      </c>
      <c r="O439" s="184">
        <v>72.819999999999993</v>
      </c>
      <c r="P439" s="184">
        <v>61.349999999999994</v>
      </c>
      <c r="Q439" s="184">
        <v>40.980000000000004</v>
      </c>
      <c r="R439" s="184">
        <v>42.59</v>
      </c>
      <c r="S439" s="296"/>
      <c r="T439" s="296"/>
      <c r="U439" s="185">
        <v>51.642999999999994</v>
      </c>
      <c r="V439" s="185">
        <v>19.934285714285714</v>
      </c>
      <c r="W439" s="185">
        <v>14.563999999999998</v>
      </c>
      <c r="X439" s="185">
        <v>12.27</v>
      </c>
      <c r="Y439" s="185">
        <v>10.245000000000001</v>
      </c>
      <c r="Z439" s="185">
        <v>4.2590000000000003</v>
      </c>
      <c r="AA439" s="4"/>
      <c r="AB439" s="89"/>
      <c r="AC439" s="89"/>
      <c r="AD439" s="176"/>
      <c r="AE439" s="180"/>
      <c r="AF439" s="180"/>
      <c r="AG439" s="180"/>
      <c r="AH439" s="180"/>
      <c r="AI439" s="180"/>
      <c r="AJ439" s="180"/>
      <c r="AK439" s="4"/>
      <c r="AL439" s="4"/>
      <c r="AM439" s="100"/>
      <c r="AN439" s="100"/>
      <c r="AO439" s="100"/>
      <c r="AP439" s="100"/>
      <c r="AQ439" s="100"/>
      <c r="AR439" s="100"/>
      <c r="AS439" s="4"/>
      <c r="AT439" s="4"/>
      <c r="AU439" s="100"/>
      <c r="AV439" s="100"/>
      <c r="AW439" s="100"/>
      <c r="AX439" s="100"/>
      <c r="AY439" s="100"/>
      <c r="AZ439" s="100"/>
      <c r="BA439" s="4"/>
    </row>
    <row r="440" spans="2:53" x14ac:dyDescent="0.2">
      <c r="B440" s="89" t="s">
        <v>847</v>
      </c>
      <c r="C440" s="89"/>
      <c r="D440" s="176">
        <v>8066</v>
      </c>
      <c r="E440" s="187"/>
      <c r="F440" s="187">
        <v>1</v>
      </c>
      <c r="G440" s="187"/>
      <c r="H440" s="187"/>
      <c r="I440" s="187">
        <v>1</v>
      </c>
      <c r="J440" s="187">
        <v>0</v>
      </c>
      <c r="M440" s="186"/>
      <c r="N440" s="184">
        <v>20.309999999999999</v>
      </c>
      <c r="O440" s="184"/>
      <c r="P440" s="184"/>
      <c r="Q440" s="184">
        <v>0.01</v>
      </c>
      <c r="R440" s="184">
        <v>0</v>
      </c>
      <c r="S440" s="296"/>
      <c r="T440" s="296"/>
      <c r="U440" s="185"/>
      <c r="V440" s="185">
        <v>20.309999999999999</v>
      </c>
      <c r="W440" s="185"/>
      <c r="X440" s="185"/>
      <c r="Y440" s="185">
        <v>0.01</v>
      </c>
      <c r="Z440" s="185">
        <v>0</v>
      </c>
      <c r="AA440" s="4"/>
      <c r="AB440" s="89"/>
      <c r="AC440" s="89"/>
      <c r="AD440" s="176"/>
      <c r="AE440" s="180"/>
      <c r="AF440" s="180"/>
      <c r="AG440" s="180"/>
      <c r="AH440" s="180"/>
      <c r="AI440" s="180"/>
      <c r="AJ440" s="180"/>
      <c r="AK440" s="4"/>
      <c r="AL440" s="4"/>
      <c r="AM440" s="100"/>
      <c r="AN440" s="100"/>
      <c r="AO440" s="100"/>
      <c r="AP440" s="100"/>
      <c r="AQ440" s="100"/>
      <c r="AR440" s="100"/>
      <c r="AS440" s="4"/>
      <c r="AT440" s="4"/>
      <c r="AU440" s="100"/>
      <c r="AV440" s="100"/>
      <c r="AW440" s="100"/>
      <c r="AX440" s="100"/>
      <c r="AY440" s="100"/>
      <c r="AZ440" s="100"/>
      <c r="BA440" s="4"/>
    </row>
    <row r="441" spans="2:53" x14ac:dyDescent="0.2">
      <c r="B441" s="89" t="s">
        <v>878</v>
      </c>
      <c r="C441" s="89"/>
      <c r="D441" s="176">
        <v>8210</v>
      </c>
      <c r="E441" s="187"/>
      <c r="F441" s="187"/>
      <c r="G441" s="187"/>
      <c r="H441" s="187"/>
      <c r="I441" s="187"/>
      <c r="J441" s="187">
        <v>1</v>
      </c>
      <c r="M441" s="186">
        <v>220.65</v>
      </c>
      <c r="N441" s="184">
        <v>102.24</v>
      </c>
      <c r="O441" s="184">
        <v>53.14</v>
      </c>
      <c r="P441" s="184">
        <v>28.09</v>
      </c>
      <c r="Q441" s="184">
        <v>28.34</v>
      </c>
      <c r="R441" s="184">
        <v>1568.1000000000001</v>
      </c>
      <c r="S441" s="296"/>
      <c r="T441" s="296"/>
      <c r="U441" s="185">
        <v>220.65</v>
      </c>
      <c r="V441" s="185">
        <v>102.24</v>
      </c>
      <c r="W441" s="185">
        <v>53.14</v>
      </c>
      <c r="X441" s="185">
        <v>28.09</v>
      </c>
      <c r="Y441" s="185">
        <v>28.34</v>
      </c>
      <c r="Z441" s="185">
        <v>1568.1000000000001</v>
      </c>
      <c r="AA441" s="4"/>
      <c r="AB441" s="89"/>
      <c r="AC441" s="89"/>
      <c r="AD441" s="176"/>
      <c r="AE441" s="180"/>
      <c r="AF441" s="180"/>
      <c r="AG441" s="180"/>
      <c r="AH441" s="180"/>
      <c r="AI441" s="180"/>
      <c r="AJ441" s="180"/>
      <c r="AK441" s="4"/>
      <c r="AL441" s="4"/>
      <c r="AM441" s="100"/>
      <c r="AN441" s="100"/>
      <c r="AO441" s="100"/>
      <c r="AP441" s="100"/>
      <c r="AQ441" s="100"/>
      <c r="AR441" s="100"/>
      <c r="AS441" s="4"/>
      <c r="AT441" s="4"/>
      <c r="AU441" s="100"/>
      <c r="AV441" s="100"/>
      <c r="AW441" s="100"/>
      <c r="AX441" s="100"/>
      <c r="AY441" s="100"/>
      <c r="AZ441" s="100"/>
      <c r="BA441" s="4"/>
    </row>
    <row r="442" spans="2:53" x14ac:dyDescent="0.2">
      <c r="B442" s="89" t="s">
        <v>576</v>
      </c>
      <c r="C442" s="89"/>
      <c r="D442" s="176">
        <v>8081</v>
      </c>
      <c r="E442" s="187">
        <v>8</v>
      </c>
      <c r="F442" s="187">
        <v>5</v>
      </c>
      <c r="G442" s="187">
        <v>3</v>
      </c>
      <c r="H442" s="187"/>
      <c r="I442" s="187">
        <v>1</v>
      </c>
      <c r="J442" s="187">
        <v>4</v>
      </c>
      <c r="M442" s="186">
        <v>2000.8499999999995</v>
      </c>
      <c r="N442" s="184">
        <v>902.85000000000014</v>
      </c>
      <c r="O442" s="184">
        <v>381.40000000000003</v>
      </c>
      <c r="P442" s="184">
        <v>142.33999999999997</v>
      </c>
      <c r="Q442" s="184">
        <v>134.26999999999998</v>
      </c>
      <c r="R442" s="184">
        <v>548.56000000000006</v>
      </c>
      <c r="S442" s="296"/>
      <c r="T442" s="296"/>
      <c r="U442" s="185">
        <v>100.04249999999998</v>
      </c>
      <c r="V442" s="185">
        <v>75.237500000000011</v>
      </c>
      <c r="W442" s="185">
        <v>47.675000000000004</v>
      </c>
      <c r="X442" s="185">
        <v>28.467999999999996</v>
      </c>
      <c r="Y442" s="185">
        <v>26.853999999999996</v>
      </c>
      <c r="Z442" s="185">
        <v>26.121904761904766</v>
      </c>
      <c r="AA442" s="4"/>
      <c r="AB442" s="89"/>
      <c r="AC442" s="89"/>
      <c r="AD442" s="176"/>
      <c r="AE442" s="180"/>
      <c r="AF442" s="180"/>
      <c r="AG442" s="180"/>
      <c r="AH442" s="180"/>
      <c r="AI442" s="180"/>
      <c r="AJ442" s="180"/>
      <c r="AK442" s="4"/>
      <c r="AL442" s="4"/>
      <c r="AM442" s="100"/>
      <c r="AN442" s="100"/>
      <c r="AO442" s="100"/>
      <c r="AP442" s="100"/>
      <c r="AQ442" s="100"/>
      <c r="AR442" s="100"/>
      <c r="AS442" s="4"/>
      <c r="AT442" s="4"/>
      <c r="AU442" s="100"/>
      <c r="AV442" s="100"/>
      <c r="AW442" s="100"/>
      <c r="AX442" s="100"/>
      <c r="AY442" s="100"/>
      <c r="AZ442" s="100"/>
      <c r="BA442" s="4"/>
    </row>
    <row r="443" spans="2:53" x14ac:dyDescent="0.2">
      <c r="B443" s="89" t="s">
        <v>886</v>
      </c>
      <c r="C443" s="89"/>
      <c r="D443" s="176">
        <v>8026</v>
      </c>
      <c r="E443" s="187">
        <v>1</v>
      </c>
      <c r="F443" s="187"/>
      <c r="G443" s="187"/>
      <c r="H443" s="187"/>
      <c r="I443" s="187"/>
      <c r="J443" s="187">
        <v>0</v>
      </c>
      <c r="M443" s="186">
        <v>186.53</v>
      </c>
      <c r="N443" s="184"/>
      <c r="O443" s="184"/>
      <c r="P443" s="184"/>
      <c r="Q443" s="184"/>
      <c r="R443" s="184">
        <v>0</v>
      </c>
      <c r="S443" s="296"/>
      <c r="T443" s="296"/>
      <c r="U443" s="185">
        <v>186.53</v>
      </c>
      <c r="V443" s="185"/>
      <c r="W443" s="185"/>
      <c r="X443" s="185"/>
      <c r="Y443" s="185"/>
      <c r="Z443" s="185">
        <v>0</v>
      </c>
      <c r="AA443" s="4"/>
      <c r="AB443" s="89"/>
      <c r="AC443" s="89"/>
      <c r="AD443" s="176"/>
      <c r="AE443" s="180"/>
      <c r="AF443" s="180"/>
      <c r="AG443" s="180"/>
      <c r="AH443" s="180"/>
      <c r="AI443" s="180"/>
      <c r="AJ443" s="180"/>
      <c r="AK443" s="4"/>
      <c r="AL443" s="4"/>
      <c r="AM443" s="100"/>
      <c r="AN443" s="100"/>
      <c r="AO443" s="100"/>
      <c r="AP443" s="100"/>
      <c r="AQ443" s="100"/>
      <c r="AR443" s="100"/>
      <c r="AS443" s="4"/>
      <c r="AT443" s="4"/>
      <c r="AU443" s="100"/>
      <c r="AV443" s="100"/>
      <c r="AW443" s="100"/>
      <c r="AX443" s="100"/>
      <c r="AY443" s="100"/>
      <c r="AZ443" s="100"/>
      <c r="BA443" s="4"/>
    </row>
    <row r="444" spans="2:53" x14ac:dyDescent="0.2">
      <c r="B444" s="89" t="s">
        <v>887</v>
      </c>
      <c r="C444" s="89"/>
      <c r="D444" s="176">
        <v>8053</v>
      </c>
      <c r="E444" s="187"/>
      <c r="F444" s="187"/>
      <c r="G444" s="187"/>
      <c r="H444" s="187">
        <v>1</v>
      </c>
      <c r="I444" s="187"/>
      <c r="J444" s="187">
        <v>0</v>
      </c>
      <c r="M444" s="186"/>
      <c r="N444" s="184">
        <v>57.59</v>
      </c>
      <c r="O444" s="184">
        <v>37.159999999999997</v>
      </c>
      <c r="P444" s="184">
        <v>5.25</v>
      </c>
      <c r="Q444" s="184"/>
      <c r="R444" s="184">
        <v>0</v>
      </c>
      <c r="S444" s="296"/>
      <c r="T444" s="296"/>
      <c r="U444" s="185"/>
      <c r="V444" s="185">
        <v>57.59</v>
      </c>
      <c r="W444" s="185">
        <v>37.159999999999997</v>
      </c>
      <c r="X444" s="185">
        <v>5.25</v>
      </c>
      <c r="Y444" s="185"/>
      <c r="Z444" s="185">
        <v>0</v>
      </c>
      <c r="AA444" s="4"/>
      <c r="AB444" s="89"/>
      <c r="AC444" s="89"/>
      <c r="AD444" s="176"/>
      <c r="AE444" s="180"/>
      <c r="AF444" s="180"/>
      <c r="AG444" s="180"/>
      <c r="AH444" s="180"/>
      <c r="AI444" s="180"/>
      <c r="AJ444" s="180"/>
      <c r="AK444" s="4"/>
      <c r="AL444" s="4"/>
      <c r="AM444" s="100"/>
      <c r="AN444" s="100"/>
      <c r="AO444" s="100"/>
      <c r="AP444" s="100"/>
      <c r="AQ444" s="100"/>
      <c r="AR444" s="100"/>
      <c r="AS444" s="4"/>
      <c r="AT444" s="4"/>
      <c r="AU444" s="100"/>
      <c r="AV444" s="100"/>
      <c r="AW444" s="100"/>
      <c r="AX444" s="100"/>
      <c r="AY444" s="100"/>
      <c r="AZ444" s="100"/>
      <c r="BA444" s="4"/>
    </row>
    <row r="445" spans="2:53" x14ac:dyDescent="0.2">
      <c r="B445" s="89" t="s">
        <v>888</v>
      </c>
      <c r="C445" s="89"/>
      <c r="D445" s="176">
        <v>8402</v>
      </c>
      <c r="E445" s="187">
        <v>2</v>
      </c>
      <c r="F445" s="187"/>
      <c r="G445" s="187"/>
      <c r="H445" s="187"/>
      <c r="I445" s="187"/>
      <c r="J445" s="187">
        <v>1</v>
      </c>
      <c r="M445" s="186">
        <v>213.71000000000004</v>
      </c>
      <c r="N445" s="184">
        <v>16.47</v>
      </c>
      <c r="O445" s="184">
        <v>10</v>
      </c>
      <c r="P445" s="184">
        <v>1.29</v>
      </c>
      <c r="Q445" s="184">
        <v>1.94</v>
      </c>
      <c r="R445" s="184">
        <v>19.04</v>
      </c>
      <c r="S445" s="296"/>
      <c r="T445" s="296"/>
      <c r="U445" s="185">
        <v>71.236666666666679</v>
      </c>
      <c r="V445" s="185">
        <v>16.47</v>
      </c>
      <c r="W445" s="185">
        <v>10</v>
      </c>
      <c r="X445" s="185">
        <v>1.29</v>
      </c>
      <c r="Y445" s="185">
        <v>1.94</v>
      </c>
      <c r="Z445" s="185">
        <v>6.3466666666666667</v>
      </c>
      <c r="AA445" s="4"/>
      <c r="AB445" s="89"/>
      <c r="AC445" s="89"/>
      <c r="AD445" s="176"/>
      <c r="AE445" s="180"/>
      <c r="AF445" s="180"/>
      <c r="AG445" s="180"/>
      <c r="AH445" s="180"/>
      <c r="AI445" s="180"/>
      <c r="AJ445" s="180"/>
      <c r="AK445" s="4"/>
      <c r="AL445" s="4"/>
      <c r="AM445" s="100"/>
      <c r="AN445" s="100"/>
      <c r="AO445" s="100"/>
      <c r="AP445" s="100"/>
      <c r="AQ445" s="100"/>
      <c r="AR445" s="100"/>
      <c r="AS445" s="4"/>
      <c r="AT445" s="4"/>
      <c r="AU445" s="100"/>
      <c r="AV445" s="100"/>
      <c r="AW445" s="100"/>
      <c r="AX445" s="100"/>
      <c r="AY445" s="100"/>
      <c r="AZ445" s="100"/>
      <c r="BA445" s="4"/>
    </row>
    <row r="446" spans="2:53" x14ac:dyDescent="0.2">
      <c r="B446" s="89" t="s">
        <v>667</v>
      </c>
      <c r="C446" s="89"/>
      <c r="D446" s="176">
        <v>8091</v>
      </c>
      <c r="E446" s="187">
        <v>2</v>
      </c>
      <c r="F446" s="187"/>
      <c r="G446" s="187"/>
      <c r="H446" s="187"/>
      <c r="I446" s="187"/>
      <c r="J446" s="187">
        <v>2</v>
      </c>
      <c r="M446" s="186">
        <v>124.91999999999999</v>
      </c>
      <c r="N446" s="184">
        <v>41.78</v>
      </c>
      <c r="O446" s="184">
        <v>36.15</v>
      </c>
      <c r="P446" s="184">
        <v>31.33</v>
      </c>
      <c r="Q446" s="184">
        <v>29.13</v>
      </c>
      <c r="R446" s="184">
        <v>594.51</v>
      </c>
      <c r="S446" s="296"/>
      <c r="T446" s="296"/>
      <c r="U446" s="185">
        <v>41.639999999999993</v>
      </c>
      <c r="V446" s="185">
        <v>41.78</v>
      </c>
      <c r="W446" s="185">
        <v>36.15</v>
      </c>
      <c r="X446" s="185">
        <v>31.33</v>
      </c>
      <c r="Y446" s="185">
        <v>29.13</v>
      </c>
      <c r="Z446" s="185">
        <v>148.6275</v>
      </c>
      <c r="AA446" s="4"/>
      <c r="AB446" s="89"/>
      <c r="AC446" s="89"/>
      <c r="AD446" s="176"/>
      <c r="AE446" s="180"/>
      <c r="AF446" s="180"/>
      <c r="AG446" s="180"/>
      <c r="AH446" s="180"/>
      <c r="AI446" s="180"/>
      <c r="AJ446" s="180"/>
      <c r="AK446" s="4"/>
      <c r="AL446" s="4"/>
      <c r="AM446" s="100"/>
      <c r="AN446" s="100"/>
      <c r="AO446" s="100"/>
      <c r="AP446" s="100"/>
      <c r="AQ446" s="100"/>
      <c r="AR446" s="100"/>
      <c r="AS446" s="4"/>
      <c r="AT446" s="4"/>
      <c r="AU446" s="100"/>
      <c r="AV446" s="100"/>
      <c r="AW446" s="100"/>
      <c r="AX446" s="100"/>
      <c r="AY446" s="100"/>
      <c r="AZ446" s="100"/>
      <c r="BA446" s="4"/>
    </row>
    <row r="447" spans="2:53" x14ac:dyDescent="0.2">
      <c r="B447" s="89" t="s">
        <v>873</v>
      </c>
      <c r="C447" s="89"/>
      <c r="D447" s="176">
        <v>8084</v>
      </c>
      <c r="E447" s="187">
        <v>1</v>
      </c>
      <c r="F447" s="187"/>
      <c r="G447" s="187"/>
      <c r="H447" s="187"/>
      <c r="I447" s="187"/>
      <c r="J447" s="187">
        <v>1</v>
      </c>
      <c r="M447" s="186">
        <v>63.989999999999995</v>
      </c>
      <c r="N447" s="184">
        <v>44.69</v>
      </c>
      <c r="O447" s="184">
        <v>19.010000000000002</v>
      </c>
      <c r="P447" s="184">
        <v>23.41</v>
      </c>
      <c r="Q447" s="184">
        <v>18.77</v>
      </c>
      <c r="R447" s="184">
        <v>33.76</v>
      </c>
      <c r="S447" s="296"/>
      <c r="T447" s="296"/>
      <c r="U447" s="185">
        <v>31.994999999999997</v>
      </c>
      <c r="V447" s="185">
        <v>44.69</v>
      </c>
      <c r="W447" s="185">
        <v>19.010000000000002</v>
      </c>
      <c r="X447" s="185">
        <v>23.41</v>
      </c>
      <c r="Y447" s="185">
        <v>18.77</v>
      </c>
      <c r="Z447" s="185">
        <v>16.88</v>
      </c>
      <c r="AA447" s="4"/>
      <c r="AB447" s="89"/>
      <c r="AC447" s="89"/>
      <c r="AD447" s="176"/>
      <c r="AE447" s="180"/>
      <c r="AF447" s="180"/>
      <c r="AG447" s="180"/>
      <c r="AH447" s="180"/>
      <c r="AI447" s="180"/>
      <c r="AJ447" s="180"/>
      <c r="AK447" s="4"/>
      <c r="AL447" s="4"/>
      <c r="AM447" s="100"/>
      <c r="AN447" s="100"/>
      <c r="AO447" s="100"/>
      <c r="AP447" s="100"/>
      <c r="AQ447" s="100"/>
      <c r="AR447" s="100"/>
      <c r="AS447" s="4"/>
      <c r="AT447" s="4"/>
      <c r="AU447" s="100"/>
      <c r="AV447" s="100"/>
      <c r="AW447" s="100"/>
      <c r="AX447" s="100"/>
      <c r="AY447" s="100"/>
      <c r="AZ447" s="100"/>
      <c r="BA447" s="4"/>
    </row>
    <row r="448" spans="2:53" x14ac:dyDescent="0.2">
      <c r="B448" s="89" t="s">
        <v>854</v>
      </c>
      <c r="C448" s="89"/>
      <c r="D448" s="176">
        <v>8043</v>
      </c>
      <c r="E448" s="187">
        <v>4</v>
      </c>
      <c r="F448" s="187">
        <v>2</v>
      </c>
      <c r="G448" s="187">
        <v>1</v>
      </c>
      <c r="H448" s="187"/>
      <c r="I448" s="187"/>
      <c r="J448" s="187">
        <v>5</v>
      </c>
      <c r="M448" s="186">
        <v>1229.05</v>
      </c>
      <c r="N448" s="184">
        <v>480.03</v>
      </c>
      <c r="O448" s="184">
        <v>246.77999999999997</v>
      </c>
      <c r="P448" s="184">
        <v>201.33</v>
      </c>
      <c r="Q448" s="184">
        <v>183.01</v>
      </c>
      <c r="R448" s="184">
        <v>1570.41</v>
      </c>
      <c r="S448" s="321"/>
      <c r="T448" s="321"/>
      <c r="U448" s="185">
        <v>102.42083333333333</v>
      </c>
      <c r="V448" s="185">
        <v>60.003749999999997</v>
      </c>
      <c r="W448" s="185">
        <v>41.129999999999995</v>
      </c>
      <c r="X448" s="185">
        <v>40.266000000000005</v>
      </c>
      <c r="Y448" s="185">
        <v>36.601999999999997</v>
      </c>
      <c r="Z448" s="185">
        <v>130.86750000000001</v>
      </c>
      <c r="AA448" s="4"/>
      <c r="AB448" s="89"/>
      <c r="AC448" s="89"/>
      <c r="AD448" s="176"/>
      <c r="AE448" s="180"/>
      <c r="AF448" s="180"/>
      <c r="AG448" s="180"/>
      <c r="AH448" s="180"/>
      <c r="AI448" s="180"/>
      <c r="AJ448" s="180"/>
      <c r="AK448" s="4"/>
      <c r="AL448" s="4"/>
      <c r="AM448" s="100"/>
      <c r="AN448" s="100"/>
      <c r="AO448" s="100"/>
      <c r="AP448" s="100"/>
      <c r="AQ448" s="100"/>
      <c r="AR448" s="100"/>
      <c r="AS448" s="4"/>
      <c r="AT448" s="4"/>
      <c r="AU448" s="100"/>
      <c r="AV448" s="100"/>
      <c r="AW448" s="100"/>
      <c r="AX448" s="100"/>
      <c r="AY448" s="100"/>
      <c r="AZ448" s="100"/>
      <c r="BA448" s="4"/>
    </row>
    <row r="449" spans="2:53" x14ac:dyDescent="0.2">
      <c r="B449" s="89" t="s">
        <v>889</v>
      </c>
      <c r="C449" s="89"/>
      <c r="D449" s="176">
        <v>8096</v>
      </c>
      <c r="E449" s="187"/>
      <c r="F449" s="187">
        <v>1</v>
      </c>
      <c r="G449" s="187"/>
      <c r="H449" s="187"/>
      <c r="I449" s="187"/>
      <c r="J449" s="187">
        <v>1</v>
      </c>
      <c r="M449" s="186">
        <v>232.57</v>
      </c>
      <c r="N449" s="184">
        <v>174.89</v>
      </c>
      <c r="O449" s="184">
        <v>86.15</v>
      </c>
      <c r="P449" s="184">
        <v>57.43</v>
      </c>
      <c r="Q449" s="184">
        <v>52.21</v>
      </c>
      <c r="R449" s="184">
        <v>259.20999999999998</v>
      </c>
      <c r="S449" s="321"/>
      <c r="T449" s="321"/>
      <c r="U449" s="185">
        <v>116.285</v>
      </c>
      <c r="V449" s="185">
        <v>87.444999999999993</v>
      </c>
      <c r="W449" s="185">
        <v>86.15</v>
      </c>
      <c r="X449" s="185">
        <v>57.43</v>
      </c>
      <c r="Y449" s="185">
        <v>52.21</v>
      </c>
      <c r="Z449" s="185">
        <v>129.60499999999999</v>
      </c>
      <c r="AA449" s="4"/>
      <c r="AB449" s="89"/>
      <c r="AC449" s="89"/>
      <c r="AD449" s="176"/>
      <c r="AE449" s="180"/>
      <c r="AF449" s="180"/>
      <c r="AG449" s="180"/>
      <c r="AH449" s="180"/>
      <c r="AI449" s="180"/>
      <c r="AJ449" s="180"/>
      <c r="AK449" s="4"/>
      <c r="AL449" s="4"/>
      <c r="AM449" s="100"/>
      <c r="AN449" s="100"/>
      <c r="AO449" s="100"/>
      <c r="AP449" s="100"/>
      <c r="AQ449" s="100"/>
      <c r="AR449" s="100"/>
      <c r="AS449" s="4"/>
      <c r="AT449" s="4"/>
      <c r="AU449" s="100"/>
      <c r="AV449" s="100"/>
      <c r="AW449" s="100"/>
      <c r="AX449" s="100"/>
      <c r="AY449" s="100"/>
      <c r="AZ449" s="100"/>
      <c r="BA449" s="4"/>
    </row>
    <row r="450" spans="2:53" x14ac:dyDescent="0.2">
      <c r="B450" s="89" t="s">
        <v>890</v>
      </c>
      <c r="C450" s="89"/>
      <c r="D450" s="176">
        <v>8260</v>
      </c>
      <c r="E450" s="187">
        <v>1</v>
      </c>
      <c r="F450" s="187"/>
      <c r="G450" s="187"/>
      <c r="H450" s="187"/>
      <c r="I450" s="187"/>
      <c r="J450" s="187">
        <v>0</v>
      </c>
      <c r="M450" s="186">
        <v>136.37</v>
      </c>
      <c r="N450" s="184"/>
      <c r="O450" s="184"/>
      <c r="P450" s="184"/>
      <c r="Q450" s="184"/>
      <c r="R450" s="184">
        <v>0</v>
      </c>
      <c r="S450" s="321"/>
      <c r="T450" s="321"/>
      <c r="U450" s="185">
        <v>136.37</v>
      </c>
      <c r="V450" s="185"/>
      <c r="W450" s="185"/>
      <c r="X450" s="185"/>
      <c r="Y450" s="185"/>
      <c r="Z450" s="185">
        <v>0</v>
      </c>
      <c r="AA450" s="4"/>
      <c r="AB450" s="89"/>
      <c r="AC450" s="89"/>
      <c r="AD450" s="176"/>
      <c r="AE450" s="180"/>
      <c r="AF450" s="180"/>
      <c r="AG450" s="180"/>
      <c r="AH450" s="180"/>
      <c r="AI450" s="180"/>
      <c r="AJ450" s="180"/>
      <c r="AK450" s="4"/>
      <c r="AL450" s="4"/>
      <c r="AM450" s="100"/>
      <c r="AN450" s="100"/>
      <c r="AO450" s="100"/>
      <c r="AP450" s="100"/>
      <c r="AQ450" s="100"/>
      <c r="AR450" s="100"/>
      <c r="AS450" s="4"/>
      <c r="AT450" s="4"/>
      <c r="AU450" s="100"/>
      <c r="AV450" s="100"/>
      <c r="AW450" s="100"/>
      <c r="AX450" s="100"/>
      <c r="AY450" s="100"/>
      <c r="AZ450" s="100"/>
      <c r="BA450" s="4"/>
    </row>
    <row r="451" spans="2:53" x14ac:dyDescent="0.2">
      <c r="B451" s="89" t="s">
        <v>647</v>
      </c>
      <c r="C451" s="89"/>
      <c r="D451" s="176">
        <v>8343</v>
      </c>
      <c r="E451" s="187">
        <v>1</v>
      </c>
      <c r="F451" s="187"/>
      <c r="G451" s="187"/>
      <c r="H451" s="187">
        <v>1</v>
      </c>
      <c r="I451" s="187"/>
      <c r="J451" s="187">
        <v>1</v>
      </c>
      <c r="M451" s="186">
        <v>342.23</v>
      </c>
      <c r="N451" s="184">
        <v>174.22</v>
      </c>
      <c r="O451" s="184">
        <v>89.94</v>
      </c>
      <c r="P451" s="184">
        <v>102.98</v>
      </c>
      <c r="Q451" s="184">
        <v>50.46</v>
      </c>
      <c r="R451" s="184">
        <v>619.01</v>
      </c>
      <c r="S451" s="321"/>
      <c r="T451" s="321"/>
      <c r="U451" s="185">
        <v>114.07666666666667</v>
      </c>
      <c r="V451" s="185">
        <v>87.11</v>
      </c>
      <c r="W451" s="185">
        <v>44.97</v>
      </c>
      <c r="X451" s="185">
        <v>51.49</v>
      </c>
      <c r="Y451" s="185">
        <v>50.46</v>
      </c>
      <c r="Z451" s="185">
        <v>206.33666666666667</v>
      </c>
      <c r="AA451" s="4"/>
      <c r="AB451" s="89"/>
      <c r="AC451" s="89"/>
      <c r="AD451" s="176"/>
      <c r="AE451" s="180"/>
      <c r="AF451" s="180"/>
      <c r="AG451" s="180"/>
      <c r="AH451" s="180"/>
      <c r="AI451" s="180"/>
      <c r="AJ451" s="180"/>
      <c r="AK451" s="4"/>
      <c r="AL451" s="4"/>
      <c r="AM451" s="100"/>
      <c r="AN451" s="100"/>
      <c r="AO451" s="100"/>
      <c r="AP451" s="100"/>
      <c r="AQ451" s="100"/>
      <c r="AR451" s="100"/>
      <c r="AS451" s="4"/>
      <c r="AT451" s="4"/>
      <c r="AU451" s="100"/>
      <c r="AV451" s="100"/>
      <c r="AW451" s="100"/>
      <c r="AX451" s="100"/>
      <c r="AY451" s="100"/>
      <c r="AZ451" s="100"/>
      <c r="BA451" s="4"/>
    </row>
    <row r="452" spans="2:53" x14ac:dyDescent="0.2">
      <c r="B452" s="89" t="s">
        <v>663</v>
      </c>
      <c r="C452" s="89"/>
      <c r="D452" s="176">
        <v>8098</v>
      </c>
      <c r="E452" s="187">
        <v>2</v>
      </c>
      <c r="F452" s="187"/>
      <c r="G452" s="187"/>
      <c r="H452" s="187"/>
      <c r="I452" s="187"/>
      <c r="J452" s="187">
        <v>0</v>
      </c>
      <c r="M452" s="186">
        <v>23.46</v>
      </c>
      <c r="N452" s="184"/>
      <c r="O452" s="184"/>
      <c r="P452" s="184"/>
      <c r="Q452" s="184"/>
      <c r="R452" s="184">
        <v>0</v>
      </c>
      <c r="S452" s="321"/>
      <c r="T452" s="321"/>
      <c r="U452" s="185">
        <v>11.73</v>
      </c>
      <c r="V452" s="185"/>
      <c r="W452" s="185"/>
      <c r="X452" s="185"/>
      <c r="Y452" s="185"/>
      <c r="Z452" s="185">
        <v>0</v>
      </c>
      <c r="AA452" s="4"/>
      <c r="AB452" s="89"/>
      <c r="AC452" s="89"/>
      <c r="AD452" s="176"/>
      <c r="AE452" s="180"/>
      <c r="AF452" s="180"/>
      <c r="AG452" s="180"/>
      <c r="AH452" s="180"/>
      <c r="AI452" s="180"/>
      <c r="AJ452" s="180"/>
      <c r="AK452" s="4"/>
      <c r="AL452" s="4"/>
      <c r="AM452" s="100"/>
      <c r="AN452" s="100"/>
      <c r="AO452" s="100"/>
      <c r="AP452" s="100"/>
      <c r="AQ452" s="100"/>
      <c r="AR452" s="100"/>
      <c r="AS452" s="4"/>
      <c r="AT452" s="4"/>
      <c r="AU452" s="100"/>
      <c r="AV452" s="100"/>
      <c r="AW452" s="100"/>
      <c r="AX452" s="100"/>
      <c r="AY452" s="100"/>
      <c r="AZ452" s="100"/>
      <c r="BA452" s="4"/>
    </row>
    <row r="453" spans="2:53" x14ac:dyDescent="0.2">
      <c r="B453" s="89" t="s">
        <v>891</v>
      </c>
      <c r="C453" s="89"/>
      <c r="D453" s="176">
        <v>8221</v>
      </c>
      <c r="E453" s="187"/>
      <c r="F453" s="187"/>
      <c r="G453" s="187"/>
      <c r="H453" s="187"/>
      <c r="I453" s="187"/>
      <c r="J453" s="187">
        <v>1</v>
      </c>
      <c r="M453" s="186"/>
      <c r="N453" s="184"/>
      <c r="O453" s="184"/>
      <c r="P453" s="184">
        <v>1.4</v>
      </c>
      <c r="Q453" s="184">
        <v>1.4</v>
      </c>
      <c r="R453" s="184">
        <v>0.53</v>
      </c>
      <c r="S453" s="321"/>
      <c r="T453" s="321"/>
      <c r="U453" s="185"/>
      <c r="V453" s="185"/>
      <c r="W453" s="185"/>
      <c r="X453" s="185">
        <v>1.4</v>
      </c>
      <c r="Y453" s="185">
        <v>1.4</v>
      </c>
      <c r="Z453" s="185">
        <v>0.53</v>
      </c>
      <c r="AA453" s="4"/>
      <c r="AB453" s="89"/>
      <c r="AC453" s="89"/>
      <c r="AD453" s="176"/>
      <c r="AE453" s="180"/>
      <c r="AF453" s="180"/>
      <c r="AG453" s="180"/>
      <c r="AH453" s="180"/>
      <c r="AI453" s="180"/>
      <c r="AJ453" s="180"/>
      <c r="AK453" s="4"/>
      <c r="AL453" s="4"/>
      <c r="AM453" s="100"/>
      <c r="AN453" s="100"/>
      <c r="AO453" s="100"/>
      <c r="AP453" s="100"/>
      <c r="AQ453" s="100"/>
      <c r="AR453" s="100"/>
      <c r="AS453" s="4"/>
      <c r="AT453" s="4"/>
      <c r="AU453" s="100"/>
      <c r="AV453" s="100"/>
      <c r="AW453" s="100"/>
      <c r="AX453" s="100"/>
      <c r="AY453" s="100"/>
      <c r="AZ453" s="100"/>
      <c r="BA453" s="4"/>
    </row>
    <row r="454" spans="2:53" x14ac:dyDescent="0.2">
      <c r="B454" s="89" t="s">
        <v>892</v>
      </c>
      <c r="C454" s="89"/>
      <c r="D454" s="176">
        <v>8089</v>
      </c>
      <c r="E454" s="187">
        <v>1</v>
      </c>
      <c r="F454" s="187"/>
      <c r="G454" s="187"/>
      <c r="H454" s="187"/>
      <c r="I454" s="187"/>
      <c r="J454" s="187">
        <v>4</v>
      </c>
      <c r="M454" s="186">
        <v>331.48</v>
      </c>
      <c r="N454" s="184">
        <v>184.36</v>
      </c>
      <c r="O454" s="184">
        <v>87.63</v>
      </c>
      <c r="P454" s="184">
        <v>39.770000000000003</v>
      </c>
      <c r="Q454" s="184">
        <v>40.660000000000004</v>
      </c>
      <c r="R454" s="184">
        <v>1671.46</v>
      </c>
      <c r="S454" s="321"/>
      <c r="T454" s="321"/>
      <c r="U454" s="185">
        <v>66.296000000000006</v>
      </c>
      <c r="V454" s="185">
        <v>46.09</v>
      </c>
      <c r="W454" s="185">
        <v>21.907499999999999</v>
      </c>
      <c r="X454" s="185">
        <v>13.256666666666668</v>
      </c>
      <c r="Y454" s="185">
        <v>10.165000000000001</v>
      </c>
      <c r="Z454" s="185">
        <v>334.29200000000003</v>
      </c>
      <c r="AA454" s="4"/>
      <c r="AB454" s="89"/>
      <c r="AC454" s="89"/>
      <c r="AD454" s="176"/>
      <c r="AE454" s="180"/>
      <c r="AF454" s="180"/>
      <c r="AG454" s="180"/>
      <c r="AH454" s="180"/>
      <c r="AI454" s="180"/>
      <c r="AJ454" s="180"/>
      <c r="AK454" s="4"/>
      <c r="AL454" s="4"/>
      <c r="AM454" s="100"/>
      <c r="AN454" s="100"/>
      <c r="AO454" s="100"/>
      <c r="AP454" s="100"/>
      <c r="AQ454" s="100"/>
      <c r="AR454" s="100"/>
      <c r="AS454" s="4"/>
      <c r="AT454" s="4"/>
      <c r="AU454" s="100"/>
      <c r="AV454" s="100"/>
      <c r="AW454" s="100"/>
      <c r="AX454" s="100"/>
      <c r="AY454" s="100"/>
      <c r="AZ454" s="100"/>
      <c r="BA454" s="4"/>
    </row>
    <row r="455" spans="2:53" x14ac:dyDescent="0.2">
      <c r="B455" s="89" t="s">
        <v>700</v>
      </c>
      <c r="C455" s="89"/>
      <c r="D455" s="176">
        <v>8312</v>
      </c>
      <c r="E455" s="187">
        <v>2</v>
      </c>
      <c r="F455" s="187"/>
      <c r="G455" s="187">
        <v>1</v>
      </c>
      <c r="H455" s="187"/>
      <c r="I455" s="187"/>
      <c r="J455" s="187">
        <v>2</v>
      </c>
      <c r="M455" s="186">
        <v>1039.5900000000001</v>
      </c>
      <c r="N455" s="184">
        <v>138.01</v>
      </c>
      <c r="O455" s="184">
        <v>49.31</v>
      </c>
      <c r="P455" s="184">
        <v>30.09</v>
      </c>
      <c r="Q455" s="184">
        <v>26.36</v>
      </c>
      <c r="R455" s="184">
        <v>130.91999999999999</v>
      </c>
      <c r="S455" s="321"/>
      <c r="T455" s="321"/>
      <c r="U455" s="185">
        <v>207.91800000000003</v>
      </c>
      <c r="V455" s="185">
        <v>46.00333333333333</v>
      </c>
      <c r="W455" s="185">
        <v>16.436666666666667</v>
      </c>
      <c r="X455" s="185">
        <v>15.045</v>
      </c>
      <c r="Y455" s="185">
        <v>13.18</v>
      </c>
      <c r="Z455" s="185">
        <v>26.183999999999997</v>
      </c>
      <c r="AA455" s="4"/>
      <c r="AB455" s="89"/>
      <c r="AC455" s="89"/>
      <c r="AD455" s="176"/>
      <c r="AE455" s="180"/>
      <c r="AF455" s="180"/>
      <c r="AG455" s="180"/>
      <c r="AH455" s="180"/>
      <c r="AI455" s="180"/>
      <c r="AJ455" s="180"/>
      <c r="AK455" s="4"/>
      <c r="AL455" s="4"/>
      <c r="AM455" s="100"/>
      <c r="AN455" s="100"/>
      <c r="AO455" s="100"/>
      <c r="AP455" s="100"/>
      <c r="AQ455" s="100"/>
      <c r="AR455" s="100"/>
      <c r="AS455" s="4"/>
      <c r="AT455" s="4"/>
      <c r="AU455" s="100"/>
      <c r="AV455" s="100"/>
      <c r="AW455" s="100"/>
      <c r="AX455" s="100"/>
      <c r="AY455" s="100"/>
      <c r="AZ455" s="100"/>
      <c r="BA455" s="4"/>
    </row>
    <row r="456" spans="2:53" x14ac:dyDescent="0.2">
      <c r="B456" s="89" t="s">
        <v>893</v>
      </c>
      <c r="C456" s="89"/>
      <c r="D456" s="176">
        <v>8406</v>
      </c>
      <c r="E456" s="187"/>
      <c r="F456" s="187">
        <v>1</v>
      </c>
      <c r="G456" s="187"/>
      <c r="H456" s="187"/>
      <c r="I456" s="187"/>
      <c r="J456" s="187">
        <v>1</v>
      </c>
      <c r="M456" s="186">
        <v>237.04999999999998</v>
      </c>
      <c r="N456" s="184">
        <v>100.25</v>
      </c>
      <c r="O456" s="184">
        <v>13.67</v>
      </c>
      <c r="P456" s="184">
        <v>11.21</v>
      </c>
      <c r="Q456" s="184">
        <v>14.22</v>
      </c>
      <c r="R456" s="184">
        <v>247.81</v>
      </c>
      <c r="S456" s="321"/>
      <c r="T456" s="321"/>
      <c r="U456" s="185">
        <v>118.52499999999999</v>
      </c>
      <c r="V456" s="185">
        <v>50.125</v>
      </c>
      <c r="W456" s="185">
        <v>13.67</v>
      </c>
      <c r="X456" s="185">
        <v>11.21</v>
      </c>
      <c r="Y456" s="185">
        <v>14.22</v>
      </c>
      <c r="Z456" s="185">
        <v>123.905</v>
      </c>
      <c r="AA456" s="4"/>
      <c r="AB456" s="89"/>
      <c r="AC456" s="89"/>
      <c r="AD456" s="176"/>
      <c r="AE456" s="180"/>
      <c r="AF456" s="180"/>
      <c r="AG456" s="180"/>
      <c r="AH456" s="180"/>
      <c r="AI456" s="180"/>
      <c r="AJ456" s="180"/>
      <c r="AK456" s="4"/>
      <c r="AL456" s="4"/>
      <c r="AM456" s="100"/>
      <c r="AN456" s="100"/>
      <c r="AO456" s="100"/>
      <c r="AP456" s="100"/>
      <c r="AQ456" s="100"/>
      <c r="AR456" s="100"/>
      <c r="AS456" s="4"/>
      <c r="AT456" s="4"/>
      <c r="AU456" s="100"/>
      <c r="AV456" s="100"/>
      <c r="AW456" s="100"/>
      <c r="AX456" s="100"/>
      <c r="AY456" s="100"/>
      <c r="AZ456" s="100"/>
      <c r="BA456" s="4"/>
    </row>
    <row r="457" spans="2:53" x14ac:dyDescent="0.2">
      <c r="B457" s="89" t="s">
        <v>894</v>
      </c>
      <c r="C457" s="89"/>
      <c r="D457" s="176">
        <v>8021</v>
      </c>
      <c r="E457" s="187"/>
      <c r="F457" s="187">
        <v>1</v>
      </c>
      <c r="G457" s="187"/>
      <c r="H457" s="187"/>
      <c r="I457" s="187"/>
      <c r="J457" s="187">
        <v>2</v>
      </c>
      <c r="M457" s="186">
        <v>268.18</v>
      </c>
      <c r="N457" s="184">
        <v>164.26</v>
      </c>
      <c r="O457" s="184">
        <v>21.09</v>
      </c>
      <c r="P457" s="184">
        <v>107.15</v>
      </c>
      <c r="Q457" s="184">
        <v>42.21</v>
      </c>
      <c r="R457" s="184">
        <v>1131.47</v>
      </c>
      <c r="S457" s="321"/>
      <c r="T457" s="321"/>
      <c r="U457" s="185">
        <v>89.393333333333331</v>
      </c>
      <c r="V457" s="185">
        <v>54.75333333333333</v>
      </c>
      <c r="W457" s="185">
        <v>10.545</v>
      </c>
      <c r="X457" s="185">
        <v>53.575000000000003</v>
      </c>
      <c r="Y457" s="185">
        <v>21.105</v>
      </c>
      <c r="Z457" s="185">
        <v>377.15666666666669</v>
      </c>
      <c r="AA457" s="4"/>
      <c r="AB457" s="89"/>
      <c r="AC457" s="89"/>
      <c r="AD457" s="176"/>
      <c r="AE457" s="180"/>
      <c r="AF457" s="180"/>
      <c r="AG457" s="180"/>
      <c r="AH457" s="180"/>
      <c r="AI457" s="180"/>
      <c r="AJ457" s="180"/>
      <c r="AK457" s="4"/>
      <c r="AL457" s="4"/>
      <c r="AM457" s="100"/>
      <c r="AN457" s="100"/>
      <c r="AO457" s="100"/>
      <c r="AP457" s="100"/>
      <c r="AQ457" s="100"/>
      <c r="AR457" s="100"/>
      <c r="AS457" s="4"/>
      <c r="AT457" s="4"/>
      <c r="AU457" s="100"/>
      <c r="AV457" s="100"/>
      <c r="AW457" s="100"/>
      <c r="AX457" s="100"/>
      <c r="AY457" s="100"/>
      <c r="AZ457" s="100"/>
      <c r="BA457" s="4"/>
    </row>
    <row r="458" spans="2:53" x14ac:dyDescent="0.2">
      <c r="B458" s="89" t="s">
        <v>555</v>
      </c>
      <c r="C458" s="89"/>
      <c r="D458" s="176">
        <v>8098</v>
      </c>
      <c r="E458" s="187"/>
      <c r="F458" s="187">
        <v>1</v>
      </c>
      <c r="G458" s="187"/>
      <c r="H458" s="187"/>
      <c r="I458" s="187"/>
      <c r="J458" s="187">
        <v>1</v>
      </c>
      <c r="M458" s="186">
        <v>158.04</v>
      </c>
      <c r="N458" s="184">
        <v>113.01</v>
      </c>
      <c r="O458" s="184">
        <v>18.64</v>
      </c>
      <c r="P458" s="184">
        <v>20.67</v>
      </c>
      <c r="Q458" s="184">
        <v>10.33</v>
      </c>
      <c r="R458" s="184">
        <v>205.64999999999998</v>
      </c>
      <c r="S458" s="321"/>
      <c r="T458" s="321"/>
      <c r="U458" s="185">
        <v>79.02</v>
      </c>
      <c r="V458" s="185">
        <v>56.505000000000003</v>
      </c>
      <c r="W458" s="185">
        <v>18.64</v>
      </c>
      <c r="X458" s="185">
        <v>20.67</v>
      </c>
      <c r="Y458" s="185">
        <v>10.33</v>
      </c>
      <c r="Z458" s="185">
        <v>102.82499999999999</v>
      </c>
      <c r="AA458" s="4"/>
      <c r="AB458" s="89"/>
      <c r="AC458" s="89"/>
      <c r="AD458" s="176"/>
      <c r="AE458" s="180"/>
      <c r="AF458" s="180"/>
      <c r="AG458" s="180"/>
      <c r="AH458" s="180"/>
      <c r="AI458" s="180"/>
      <c r="AJ458" s="180"/>
      <c r="AK458" s="4"/>
      <c r="AL458" s="4"/>
      <c r="AM458" s="100"/>
      <c r="AN458" s="100"/>
      <c r="AO458" s="100"/>
      <c r="AP458" s="100"/>
      <c r="AQ458" s="100"/>
      <c r="AR458" s="100"/>
      <c r="AS458" s="4"/>
      <c r="AT458" s="4"/>
      <c r="AU458" s="100"/>
      <c r="AV458" s="100"/>
      <c r="AW458" s="100"/>
      <c r="AX458" s="100"/>
      <c r="AY458" s="100"/>
      <c r="AZ458" s="100"/>
      <c r="BA458" s="4"/>
    </row>
    <row r="459" spans="2:53" x14ac:dyDescent="0.2">
      <c r="B459" s="89" t="s">
        <v>895</v>
      </c>
      <c r="C459" s="89"/>
      <c r="D459" s="176">
        <v>8322</v>
      </c>
      <c r="E459" s="187">
        <v>1</v>
      </c>
      <c r="F459" s="187"/>
      <c r="G459" s="187"/>
      <c r="H459" s="187"/>
      <c r="I459" s="187"/>
      <c r="J459" s="187">
        <v>0</v>
      </c>
      <c r="M459" s="186">
        <v>488</v>
      </c>
      <c r="N459" s="184"/>
      <c r="O459" s="184"/>
      <c r="P459" s="184"/>
      <c r="Q459" s="184"/>
      <c r="R459" s="184">
        <v>0</v>
      </c>
      <c r="S459" s="321"/>
      <c r="T459" s="321"/>
      <c r="U459" s="185">
        <v>488</v>
      </c>
      <c r="V459" s="185"/>
      <c r="W459" s="185"/>
      <c r="X459" s="185"/>
      <c r="Y459" s="185"/>
      <c r="Z459" s="185">
        <v>0</v>
      </c>
      <c r="AA459" s="4"/>
      <c r="AB459" s="89"/>
      <c r="AC459" s="89"/>
      <c r="AD459" s="176"/>
      <c r="AE459" s="180"/>
      <c r="AF459" s="180"/>
      <c r="AG459" s="180"/>
      <c r="AH459" s="180"/>
      <c r="AI459" s="180"/>
      <c r="AJ459" s="180"/>
      <c r="AK459" s="4"/>
      <c r="AL459" s="4"/>
      <c r="AM459" s="100"/>
      <c r="AN459" s="100"/>
      <c r="AO459" s="100"/>
      <c r="AP459" s="100"/>
      <c r="AQ459" s="100"/>
      <c r="AR459" s="100"/>
      <c r="AS459" s="4"/>
      <c r="AT459" s="4"/>
      <c r="AU459" s="100"/>
      <c r="AV459" s="100"/>
      <c r="AW459" s="100"/>
      <c r="AX459" s="100"/>
      <c r="AY459" s="100"/>
      <c r="AZ459" s="100"/>
      <c r="BA459" s="4"/>
    </row>
    <row r="460" spans="2:53" x14ac:dyDescent="0.2">
      <c r="B460" s="89" t="s">
        <v>655</v>
      </c>
      <c r="C460" s="89"/>
      <c r="D460" s="176">
        <v>8361</v>
      </c>
      <c r="E460" s="187">
        <v>3</v>
      </c>
      <c r="F460" s="187">
        <v>2</v>
      </c>
      <c r="G460" s="187"/>
      <c r="H460" s="187"/>
      <c r="I460" s="187">
        <v>1</v>
      </c>
      <c r="J460" s="187">
        <v>2</v>
      </c>
      <c r="M460" s="186">
        <v>528.41</v>
      </c>
      <c r="N460" s="184">
        <v>67.099999999999994</v>
      </c>
      <c r="O460" s="184">
        <v>26.77</v>
      </c>
      <c r="P460" s="184">
        <v>24.59</v>
      </c>
      <c r="Q460" s="184">
        <v>280.37</v>
      </c>
      <c r="R460" s="184">
        <v>962.28</v>
      </c>
      <c r="S460" s="321"/>
      <c r="T460" s="321"/>
      <c r="U460" s="185">
        <v>88.068333333333328</v>
      </c>
      <c r="V460" s="185">
        <v>22.366666666666664</v>
      </c>
      <c r="W460" s="185">
        <v>26.77</v>
      </c>
      <c r="X460" s="185">
        <v>24.59</v>
      </c>
      <c r="Y460" s="185">
        <v>140.185</v>
      </c>
      <c r="Z460" s="185">
        <v>120.285</v>
      </c>
      <c r="AA460" s="4"/>
      <c r="AB460" s="89"/>
      <c r="AC460" s="89"/>
      <c r="AD460" s="176"/>
      <c r="AE460" s="180"/>
      <c r="AF460" s="180"/>
      <c r="AG460" s="180"/>
      <c r="AH460" s="180"/>
      <c r="AI460" s="180"/>
      <c r="AJ460" s="180"/>
      <c r="AK460" s="4"/>
      <c r="AL460" s="4"/>
      <c r="AM460" s="100"/>
      <c r="AN460" s="100"/>
      <c r="AO460" s="100"/>
      <c r="AP460" s="100"/>
      <c r="AQ460" s="100"/>
      <c r="AR460" s="100"/>
      <c r="AS460" s="4"/>
      <c r="AT460" s="4"/>
      <c r="AU460" s="100"/>
      <c r="AV460" s="100"/>
      <c r="AW460" s="100"/>
      <c r="AX460" s="100"/>
      <c r="AY460" s="100"/>
      <c r="AZ460" s="100"/>
      <c r="BA460" s="4"/>
    </row>
    <row r="461" spans="2:53" x14ac:dyDescent="0.2">
      <c r="B461" s="89" t="s">
        <v>896</v>
      </c>
      <c r="C461" s="89"/>
      <c r="D461" s="176">
        <v>8244</v>
      </c>
      <c r="E461" s="187"/>
      <c r="F461" s="187">
        <v>1</v>
      </c>
      <c r="G461" s="187"/>
      <c r="H461" s="187"/>
      <c r="I461" s="187"/>
      <c r="J461" s="187">
        <v>1</v>
      </c>
      <c r="M461" s="186">
        <v>193.92</v>
      </c>
      <c r="N461" s="184">
        <v>85.36</v>
      </c>
      <c r="O461" s="184"/>
      <c r="P461" s="184"/>
      <c r="Q461" s="184"/>
      <c r="R461" s="184">
        <v>88.03</v>
      </c>
      <c r="S461" s="321"/>
      <c r="T461" s="321"/>
      <c r="U461" s="185">
        <v>193.92</v>
      </c>
      <c r="V461" s="185">
        <v>85.36</v>
      </c>
      <c r="W461" s="185"/>
      <c r="X461" s="185"/>
      <c r="Y461" s="185"/>
      <c r="Z461" s="185">
        <v>44.015000000000001</v>
      </c>
      <c r="AA461" s="4"/>
      <c r="AB461" s="89"/>
      <c r="AC461" s="89"/>
      <c r="AD461" s="176"/>
      <c r="AE461" s="180"/>
      <c r="AF461" s="180"/>
      <c r="AG461" s="180"/>
      <c r="AH461" s="180"/>
      <c r="AI461" s="180"/>
      <c r="AJ461" s="180"/>
      <c r="AK461" s="4"/>
      <c r="AL461" s="4"/>
      <c r="AM461" s="100"/>
      <c r="AN461" s="100"/>
      <c r="AO461" s="100"/>
      <c r="AP461" s="100"/>
      <c r="AQ461" s="100"/>
      <c r="AR461" s="100"/>
      <c r="AS461" s="4"/>
      <c r="AT461" s="4"/>
      <c r="AU461" s="100"/>
      <c r="AV461" s="100"/>
      <c r="AW461" s="100"/>
      <c r="AX461" s="100"/>
      <c r="AY461" s="100"/>
      <c r="AZ461" s="100"/>
      <c r="BA461" s="4"/>
    </row>
    <row r="462" spans="2:53" x14ac:dyDescent="0.2">
      <c r="B462" s="89" t="s">
        <v>644</v>
      </c>
      <c r="C462" s="89"/>
      <c r="D462" s="176">
        <v>8318</v>
      </c>
      <c r="E462" s="187">
        <v>2</v>
      </c>
      <c r="F462" s="187"/>
      <c r="G462" s="187"/>
      <c r="H462" s="187"/>
      <c r="I462" s="187"/>
      <c r="J462" s="187">
        <v>0</v>
      </c>
      <c r="M462" s="186">
        <v>148.5</v>
      </c>
      <c r="N462" s="184"/>
      <c r="O462" s="184"/>
      <c r="P462" s="184"/>
      <c r="Q462" s="184"/>
      <c r="R462" s="184">
        <v>0</v>
      </c>
      <c r="S462" s="321"/>
      <c r="T462" s="321"/>
      <c r="U462" s="185">
        <v>74.25</v>
      </c>
      <c r="V462" s="185"/>
      <c r="W462" s="185"/>
      <c r="X462" s="185"/>
      <c r="Y462" s="185"/>
      <c r="Z462" s="185">
        <v>0</v>
      </c>
      <c r="AA462" s="4"/>
      <c r="AB462" s="89"/>
      <c r="AC462" s="89"/>
      <c r="AD462" s="176"/>
      <c r="AE462" s="180"/>
      <c r="AF462" s="180"/>
      <c r="AG462" s="180"/>
      <c r="AH462" s="180"/>
      <c r="AI462" s="180"/>
      <c r="AJ462" s="180"/>
      <c r="AK462" s="4"/>
      <c r="AL462" s="4"/>
      <c r="AM462" s="100"/>
      <c r="AN462" s="100"/>
      <c r="AO462" s="100"/>
      <c r="AP462" s="100"/>
      <c r="AQ462" s="100"/>
      <c r="AR462" s="100"/>
      <c r="AS462" s="4"/>
      <c r="AT462" s="4"/>
      <c r="AU462" s="100"/>
      <c r="AV462" s="100"/>
      <c r="AW462" s="100"/>
      <c r="AX462" s="100"/>
      <c r="AY462" s="100"/>
      <c r="AZ462" s="100"/>
      <c r="BA462" s="4"/>
    </row>
    <row r="463" spans="2:53" x14ac:dyDescent="0.2">
      <c r="B463" s="89" t="s">
        <v>897</v>
      </c>
      <c r="C463" s="89"/>
      <c r="D463" s="176">
        <v>8204</v>
      </c>
      <c r="E463" s="187">
        <v>1</v>
      </c>
      <c r="F463" s="187">
        <v>1</v>
      </c>
      <c r="G463" s="187"/>
      <c r="H463" s="187"/>
      <c r="I463" s="187"/>
      <c r="J463" s="187">
        <v>2</v>
      </c>
      <c r="M463" s="186">
        <v>183.01</v>
      </c>
      <c r="N463" s="184">
        <v>373.16</v>
      </c>
      <c r="O463" s="184">
        <v>35.31</v>
      </c>
      <c r="P463" s="184">
        <v>41.89</v>
      </c>
      <c r="Q463" s="184">
        <v>42.95</v>
      </c>
      <c r="R463" s="184">
        <v>174.27</v>
      </c>
      <c r="S463" s="321"/>
      <c r="T463" s="321"/>
      <c r="U463" s="185">
        <v>61.00333333333333</v>
      </c>
      <c r="V463" s="185">
        <v>124.38666666666667</v>
      </c>
      <c r="W463" s="185">
        <v>17.655000000000001</v>
      </c>
      <c r="X463" s="185">
        <v>20.945</v>
      </c>
      <c r="Y463" s="185">
        <v>21.475000000000001</v>
      </c>
      <c r="Z463" s="185">
        <v>43.567500000000003</v>
      </c>
      <c r="AA463" s="4"/>
      <c r="AB463" s="89"/>
      <c r="AC463" s="89"/>
      <c r="AD463" s="176"/>
      <c r="AE463" s="180"/>
      <c r="AF463" s="180"/>
      <c r="AG463" s="180"/>
      <c r="AH463" s="180"/>
      <c r="AI463" s="180"/>
      <c r="AJ463" s="180"/>
      <c r="AK463" s="4"/>
      <c r="AL463" s="4"/>
      <c r="AM463" s="100"/>
      <c r="AN463" s="100"/>
      <c r="AO463" s="100"/>
      <c r="AP463" s="100"/>
      <c r="AQ463" s="100"/>
      <c r="AR463" s="100"/>
      <c r="AS463" s="4"/>
      <c r="AT463" s="4"/>
      <c r="AU463" s="100"/>
      <c r="AV463" s="100"/>
      <c r="AW463" s="100"/>
      <c r="AX463" s="100"/>
      <c r="AY463" s="100"/>
      <c r="AZ463" s="100"/>
      <c r="BA463" s="4"/>
    </row>
    <row r="464" spans="2:53" x14ac:dyDescent="0.2">
      <c r="B464" s="89" t="s">
        <v>829</v>
      </c>
      <c r="C464" s="89"/>
      <c r="D464" s="176">
        <v>8089</v>
      </c>
      <c r="E464" s="187">
        <v>1</v>
      </c>
      <c r="F464" s="187"/>
      <c r="G464" s="187"/>
      <c r="H464" s="187"/>
      <c r="I464" s="187"/>
      <c r="J464" s="187">
        <v>0</v>
      </c>
      <c r="M464" s="186">
        <v>13.07</v>
      </c>
      <c r="N464" s="184"/>
      <c r="O464" s="184"/>
      <c r="P464" s="184"/>
      <c r="Q464" s="184"/>
      <c r="R464" s="184">
        <v>0</v>
      </c>
      <c r="S464" s="321"/>
      <c r="T464" s="321"/>
      <c r="U464" s="185">
        <v>13.07</v>
      </c>
      <c r="V464" s="185"/>
      <c r="W464" s="185"/>
      <c r="X464" s="185"/>
      <c r="Y464" s="185"/>
      <c r="Z464" s="185">
        <v>0</v>
      </c>
      <c r="AA464" s="4"/>
      <c r="AB464" s="89"/>
      <c r="AC464" s="89"/>
      <c r="AD464" s="176"/>
      <c r="AE464" s="180"/>
      <c r="AF464" s="180"/>
      <c r="AG464" s="180"/>
      <c r="AH464" s="180"/>
      <c r="AI464" s="180"/>
      <c r="AJ464" s="180"/>
      <c r="AK464" s="4"/>
      <c r="AL464" s="4"/>
      <c r="AM464" s="100"/>
      <c r="AN464" s="100"/>
      <c r="AO464" s="100"/>
      <c r="AP464" s="100"/>
      <c r="AQ464" s="100"/>
      <c r="AR464" s="100"/>
      <c r="AS464" s="4"/>
      <c r="AT464" s="4"/>
      <c r="AU464" s="100"/>
      <c r="AV464" s="100"/>
      <c r="AW464" s="100"/>
      <c r="AX464" s="100"/>
      <c r="AY464" s="100"/>
      <c r="AZ464" s="100"/>
      <c r="BA464" s="4"/>
    </row>
    <row r="465" spans="1:53" x14ac:dyDescent="0.2">
      <c r="B465" s="89" t="s">
        <v>898</v>
      </c>
      <c r="C465" s="89"/>
      <c r="D465" s="176">
        <v>8003</v>
      </c>
      <c r="E465" s="187"/>
      <c r="F465" s="187">
        <v>1</v>
      </c>
      <c r="G465" s="187">
        <v>1</v>
      </c>
      <c r="H465" s="187"/>
      <c r="I465" s="187"/>
      <c r="J465" s="187">
        <v>0</v>
      </c>
      <c r="M465" s="186">
        <v>149.66999999999999</v>
      </c>
      <c r="N465" s="184">
        <v>376.15</v>
      </c>
      <c r="O465" s="184">
        <v>95.7</v>
      </c>
      <c r="P465" s="184"/>
      <c r="Q465" s="184"/>
      <c r="R465" s="184">
        <v>0</v>
      </c>
      <c r="S465" s="321"/>
      <c r="T465" s="321"/>
      <c r="U465" s="185">
        <v>149.66999999999999</v>
      </c>
      <c r="V465" s="185">
        <v>188.07499999999999</v>
      </c>
      <c r="W465" s="185">
        <v>95.7</v>
      </c>
      <c r="X465" s="185"/>
      <c r="Y465" s="185"/>
      <c r="Z465" s="185">
        <v>0</v>
      </c>
      <c r="AA465" s="4"/>
      <c r="AB465" s="89"/>
      <c r="AC465" s="89"/>
      <c r="AD465" s="176"/>
      <c r="AE465" s="180"/>
      <c r="AF465" s="180"/>
      <c r="AG465" s="180"/>
      <c r="AH465" s="180"/>
      <c r="AI465" s="180"/>
      <c r="AJ465" s="180"/>
      <c r="AK465" s="4"/>
      <c r="AL465" s="4"/>
      <c r="AM465" s="100"/>
      <c r="AN465" s="100"/>
      <c r="AO465" s="100"/>
      <c r="AP465" s="100"/>
      <c r="AQ465" s="100"/>
      <c r="AR465" s="100"/>
      <c r="AS465" s="4"/>
      <c r="AT465" s="4"/>
      <c r="AU465" s="100"/>
      <c r="AV465" s="100"/>
      <c r="AW465" s="100"/>
      <c r="AX465" s="100"/>
      <c r="AY465" s="100"/>
      <c r="AZ465" s="100"/>
      <c r="BA465" s="4"/>
    </row>
    <row r="466" spans="1:53" x14ac:dyDescent="0.2">
      <c r="B466" s="89" t="s">
        <v>899</v>
      </c>
      <c r="C466" s="89"/>
      <c r="D466" s="176">
        <v>8230</v>
      </c>
      <c r="E466" s="187"/>
      <c r="F466" s="187">
        <v>1</v>
      </c>
      <c r="G466" s="187"/>
      <c r="H466" s="187"/>
      <c r="I466" s="187"/>
      <c r="J466" s="187">
        <v>1</v>
      </c>
      <c r="M466" s="186">
        <v>66.61</v>
      </c>
      <c r="N466" s="184">
        <v>29.48</v>
      </c>
      <c r="O466" s="184"/>
      <c r="P466" s="184"/>
      <c r="Q466" s="184"/>
      <c r="R466" s="184">
        <v>97.5</v>
      </c>
      <c r="S466" s="321"/>
      <c r="T466" s="321"/>
      <c r="U466" s="185">
        <v>66.61</v>
      </c>
      <c r="V466" s="185">
        <v>29.48</v>
      </c>
      <c r="W466" s="185"/>
      <c r="X466" s="185"/>
      <c r="Y466" s="185"/>
      <c r="Z466" s="185">
        <v>48.75</v>
      </c>
      <c r="AA466" s="4"/>
      <c r="AB466" s="89"/>
      <c r="AC466" s="89"/>
      <c r="AD466" s="176"/>
      <c r="AE466" s="180"/>
      <c r="AF466" s="180"/>
      <c r="AG466" s="180"/>
      <c r="AH466" s="180"/>
      <c r="AI466" s="180"/>
      <c r="AJ466" s="180"/>
      <c r="AK466" s="4"/>
      <c r="AL466" s="4"/>
      <c r="AM466" s="100"/>
      <c r="AN466" s="100"/>
      <c r="AO466" s="100"/>
      <c r="AP466" s="100"/>
      <c r="AQ466" s="100"/>
      <c r="AR466" s="100"/>
      <c r="AS466" s="4"/>
      <c r="AT466" s="4"/>
      <c r="AU466" s="100"/>
      <c r="AV466" s="100"/>
      <c r="AW466" s="100"/>
      <c r="AX466" s="100"/>
      <c r="AY466" s="100"/>
      <c r="AZ466" s="100"/>
      <c r="BA466" s="4"/>
    </row>
    <row r="467" spans="1:53" x14ac:dyDescent="0.2">
      <c r="B467" s="89" t="s">
        <v>593</v>
      </c>
      <c r="C467" s="89"/>
      <c r="D467" s="176">
        <v>8251</v>
      </c>
      <c r="E467" s="187"/>
      <c r="F467" s="187"/>
      <c r="G467" s="187"/>
      <c r="H467" s="187"/>
      <c r="I467" s="187"/>
      <c r="J467" s="187">
        <v>1</v>
      </c>
      <c r="M467" s="186">
        <v>10.15</v>
      </c>
      <c r="N467" s="184">
        <v>10.85</v>
      </c>
      <c r="O467" s="184">
        <v>9.8000000000000007</v>
      </c>
      <c r="P467" s="184">
        <v>9.8000000000000007</v>
      </c>
      <c r="Q467" s="184">
        <v>10.85</v>
      </c>
      <c r="R467" s="184">
        <v>192.64999999999998</v>
      </c>
      <c r="S467" s="321"/>
      <c r="T467" s="321"/>
      <c r="U467" s="185">
        <v>10.15</v>
      </c>
      <c r="V467" s="185">
        <v>10.85</v>
      </c>
      <c r="W467" s="185">
        <v>9.8000000000000007</v>
      </c>
      <c r="X467" s="185">
        <v>9.8000000000000007</v>
      </c>
      <c r="Y467" s="185">
        <v>10.85</v>
      </c>
      <c r="Z467" s="185">
        <v>192.64999999999998</v>
      </c>
      <c r="AA467" s="4"/>
      <c r="AB467" s="89"/>
      <c r="AC467" s="89"/>
      <c r="AD467" s="176"/>
      <c r="AE467" s="180"/>
      <c r="AF467" s="180"/>
      <c r="AG467" s="180"/>
      <c r="AH467" s="180"/>
      <c r="AI467" s="180"/>
      <c r="AJ467" s="180"/>
      <c r="AK467" s="4"/>
      <c r="AL467" s="4"/>
      <c r="AM467" s="100"/>
      <c r="AN467" s="100"/>
      <c r="AO467" s="100"/>
      <c r="AP467" s="100"/>
      <c r="AQ467" s="100"/>
      <c r="AR467" s="100"/>
      <c r="AS467" s="4"/>
      <c r="AT467" s="4"/>
      <c r="AU467" s="100"/>
      <c r="AV467" s="100"/>
      <c r="AW467" s="100"/>
      <c r="AX467" s="100"/>
      <c r="AY467" s="100"/>
      <c r="AZ467" s="100"/>
      <c r="BA467" s="4"/>
    </row>
    <row r="468" spans="1:53" x14ac:dyDescent="0.2">
      <c r="B468" s="89" t="s">
        <v>778</v>
      </c>
      <c r="C468" s="89"/>
      <c r="D468" s="176">
        <v>8078</v>
      </c>
      <c r="E468" s="187"/>
      <c r="F468" s="187">
        <v>1</v>
      </c>
      <c r="G468" s="187"/>
      <c r="H468" s="187"/>
      <c r="I468" s="187"/>
      <c r="J468" s="187">
        <v>0</v>
      </c>
      <c r="M468" s="186">
        <v>165.57</v>
      </c>
      <c r="N468" s="184">
        <v>97.16</v>
      </c>
      <c r="O468" s="184"/>
      <c r="P468" s="184"/>
      <c r="Q468" s="184"/>
      <c r="R468" s="184">
        <v>0</v>
      </c>
      <c r="S468" s="321"/>
      <c r="T468" s="321"/>
      <c r="U468" s="185">
        <v>165.57</v>
      </c>
      <c r="V468" s="185">
        <v>97.16</v>
      </c>
      <c r="W468" s="185"/>
      <c r="X468" s="185"/>
      <c r="Y468" s="185"/>
      <c r="Z468" s="185">
        <v>0</v>
      </c>
      <c r="AA468" s="4"/>
      <c r="AB468" s="89"/>
      <c r="AC468" s="89"/>
      <c r="AD468" s="176"/>
      <c r="AE468" s="180"/>
      <c r="AF468" s="180"/>
      <c r="AG468" s="180"/>
      <c r="AH468" s="180"/>
      <c r="AI468" s="180"/>
      <c r="AJ468" s="180"/>
      <c r="AK468" s="4"/>
      <c r="AL468" s="4"/>
      <c r="AM468" s="100"/>
      <c r="AN468" s="100"/>
      <c r="AO468" s="100"/>
      <c r="AP468" s="100"/>
      <c r="AQ468" s="100"/>
      <c r="AR468" s="100"/>
      <c r="AS468" s="4"/>
      <c r="AT468" s="4"/>
      <c r="AU468" s="100"/>
      <c r="AV468" s="100"/>
      <c r="AW468" s="100"/>
      <c r="AX468" s="100"/>
      <c r="AY468" s="100"/>
      <c r="AZ468" s="100"/>
      <c r="BA468" s="4"/>
    </row>
    <row r="469" spans="1:53" x14ac:dyDescent="0.2">
      <c r="B469" s="89" t="s">
        <v>639</v>
      </c>
      <c r="C469" s="89"/>
      <c r="D469" s="176">
        <v>8027</v>
      </c>
      <c r="E469" s="187"/>
      <c r="F469" s="187"/>
      <c r="G469" s="187"/>
      <c r="H469" s="187"/>
      <c r="I469" s="187"/>
      <c r="J469" s="187">
        <v>1</v>
      </c>
      <c r="M469" s="186">
        <v>52.39</v>
      </c>
      <c r="N469" s="184">
        <v>47.49</v>
      </c>
      <c r="O469" s="184">
        <v>40.96</v>
      </c>
      <c r="P469" s="184">
        <v>51.01</v>
      </c>
      <c r="Q469" s="184">
        <v>41.82</v>
      </c>
      <c r="R469" s="184">
        <v>677.65000000000009</v>
      </c>
      <c r="S469" s="321"/>
      <c r="T469" s="321"/>
      <c r="U469" s="185">
        <v>52.39</v>
      </c>
      <c r="V469" s="185">
        <v>47.49</v>
      </c>
      <c r="W469" s="185">
        <v>40.96</v>
      </c>
      <c r="X469" s="185">
        <v>51.01</v>
      </c>
      <c r="Y469" s="185">
        <v>41.82</v>
      </c>
      <c r="Z469" s="185">
        <v>677.65000000000009</v>
      </c>
      <c r="AA469" s="4"/>
      <c r="AB469" s="89"/>
      <c r="AC469" s="89"/>
      <c r="AD469" s="176"/>
      <c r="AE469" s="180"/>
      <c r="AF469" s="180"/>
      <c r="AG469" s="180"/>
      <c r="AH469" s="180"/>
      <c r="AI469" s="180"/>
      <c r="AJ469" s="180"/>
      <c r="AK469" s="4"/>
      <c r="AL469" s="4"/>
      <c r="AM469" s="100"/>
      <c r="AN469" s="100"/>
      <c r="AO469" s="100"/>
      <c r="AP469" s="100"/>
      <c r="AQ469" s="100"/>
      <c r="AR469" s="100"/>
      <c r="AS469" s="4"/>
      <c r="AT469" s="4"/>
      <c r="AU469" s="100"/>
      <c r="AV469" s="100"/>
      <c r="AW469" s="100"/>
      <c r="AX469" s="100"/>
      <c r="AY469" s="100"/>
      <c r="AZ469" s="100"/>
      <c r="BA469" s="4"/>
    </row>
    <row r="470" spans="1:53" x14ac:dyDescent="0.2">
      <c r="B470" s="89" t="s">
        <v>900</v>
      </c>
      <c r="C470" s="89"/>
      <c r="D470" s="176">
        <v>8097</v>
      </c>
      <c r="E470" s="187">
        <v>1</v>
      </c>
      <c r="F470" s="187"/>
      <c r="G470" s="187"/>
      <c r="H470" s="187"/>
      <c r="I470" s="187"/>
      <c r="J470" s="187">
        <v>0</v>
      </c>
      <c r="M470" s="186">
        <v>51.09</v>
      </c>
      <c r="N470" s="184"/>
      <c r="O470" s="184"/>
      <c r="P470" s="184"/>
      <c r="Q470" s="184"/>
      <c r="R470" s="184">
        <v>0</v>
      </c>
      <c r="S470" s="321"/>
      <c r="T470" s="321"/>
      <c r="U470" s="185">
        <v>51.09</v>
      </c>
      <c r="V470" s="185"/>
      <c r="W470" s="185"/>
      <c r="X470" s="185"/>
      <c r="Y470" s="185"/>
      <c r="Z470" s="185">
        <v>0</v>
      </c>
      <c r="AA470" s="4"/>
      <c r="AB470" s="89"/>
      <c r="AC470" s="89"/>
      <c r="AD470" s="176"/>
      <c r="AE470" s="180"/>
      <c r="AF470" s="180"/>
      <c r="AG470" s="180"/>
      <c r="AH470" s="180"/>
      <c r="AI470" s="180"/>
      <c r="AJ470" s="180"/>
      <c r="AK470" s="4"/>
      <c r="AL470" s="4"/>
      <c r="AM470" s="100"/>
      <c r="AN470" s="100"/>
      <c r="AO470" s="100"/>
      <c r="AP470" s="100"/>
      <c r="AQ470" s="100"/>
      <c r="AR470" s="100"/>
      <c r="AS470" s="4"/>
      <c r="AT470" s="4"/>
      <c r="AU470" s="100"/>
      <c r="AV470" s="100"/>
      <c r="AW470" s="100"/>
      <c r="AX470" s="100"/>
      <c r="AY470" s="100"/>
      <c r="AZ470" s="100"/>
      <c r="BA470" s="4"/>
    </row>
    <row r="471" spans="1:53" x14ac:dyDescent="0.2">
      <c r="B471" s="89" t="s">
        <v>901</v>
      </c>
      <c r="C471" s="89"/>
      <c r="D471" s="176">
        <v>8056</v>
      </c>
      <c r="E471" s="187"/>
      <c r="F471" s="187">
        <v>1</v>
      </c>
      <c r="G471" s="187"/>
      <c r="H471" s="187"/>
      <c r="I471" s="187"/>
      <c r="J471" s="187">
        <v>0</v>
      </c>
      <c r="M471" s="186">
        <v>265.2</v>
      </c>
      <c r="N471" s="184">
        <v>901.33</v>
      </c>
      <c r="O471" s="184"/>
      <c r="P471" s="184"/>
      <c r="Q471" s="184"/>
      <c r="R471" s="184">
        <v>0</v>
      </c>
      <c r="S471" s="321"/>
      <c r="T471" s="321"/>
      <c r="U471" s="185">
        <v>265.2</v>
      </c>
      <c r="V471" s="185">
        <v>901.33</v>
      </c>
      <c r="W471" s="185"/>
      <c r="X471" s="185"/>
      <c r="Y471" s="185"/>
      <c r="Z471" s="185">
        <v>0</v>
      </c>
      <c r="AA471" s="4"/>
      <c r="AB471" s="89"/>
      <c r="AC471" s="89"/>
      <c r="AD471" s="176"/>
      <c r="AE471" s="180"/>
      <c r="AF471" s="180"/>
      <c r="AG471" s="180"/>
      <c r="AH471" s="180"/>
      <c r="AI471" s="180"/>
      <c r="AJ471" s="180"/>
      <c r="AK471" s="4"/>
      <c r="AL471" s="4"/>
      <c r="AM471" s="100"/>
      <c r="AN471" s="100"/>
      <c r="AO471" s="100"/>
      <c r="AP471" s="100"/>
      <c r="AQ471" s="100"/>
      <c r="AR471" s="100"/>
      <c r="AS471" s="4"/>
      <c r="AT471" s="4"/>
      <c r="AU471" s="100"/>
      <c r="AV471" s="100"/>
      <c r="AW471" s="100"/>
      <c r="AX471" s="100"/>
      <c r="AY471" s="100"/>
      <c r="AZ471" s="100"/>
      <c r="BA471" s="4"/>
    </row>
    <row r="472" spans="1:53" x14ac:dyDescent="0.2">
      <c r="B472" s="89" t="s">
        <v>429</v>
      </c>
      <c r="C472" s="89"/>
      <c r="D472" s="176" t="s">
        <v>841</v>
      </c>
      <c r="E472" s="187"/>
      <c r="F472" s="187"/>
      <c r="G472" s="187"/>
      <c r="H472" s="187">
        <v>1</v>
      </c>
      <c r="I472" s="187"/>
      <c r="J472" s="187">
        <v>0</v>
      </c>
      <c r="M472" s="186">
        <v>205.3</v>
      </c>
      <c r="N472" s="184">
        <v>134.55000000000001</v>
      </c>
      <c r="O472" s="184">
        <v>95.27</v>
      </c>
      <c r="P472" s="184">
        <v>4.7300000000000004</v>
      </c>
      <c r="Q472" s="184"/>
      <c r="R472" s="184">
        <v>0</v>
      </c>
      <c r="S472" s="321"/>
      <c r="T472" s="321"/>
      <c r="U472" s="185">
        <v>205.3</v>
      </c>
      <c r="V472" s="185">
        <v>134.55000000000001</v>
      </c>
      <c r="W472" s="185">
        <v>95.27</v>
      </c>
      <c r="X472" s="185">
        <v>4.7300000000000004</v>
      </c>
      <c r="Y472" s="185"/>
      <c r="Z472" s="185">
        <v>0</v>
      </c>
      <c r="AA472" s="4"/>
      <c r="AB472" s="89"/>
      <c r="AC472" s="89"/>
      <c r="AD472" s="176"/>
      <c r="AE472" s="180"/>
      <c r="AF472" s="180"/>
      <c r="AG472" s="180"/>
      <c r="AH472" s="180"/>
      <c r="AI472" s="180"/>
      <c r="AJ472" s="180"/>
      <c r="AK472" s="4"/>
      <c r="AL472" s="4"/>
      <c r="AM472" s="100"/>
      <c r="AN472" s="100"/>
      <c r="AO472" s="100"/>
      <c r="AP472" s="100"/>
      <c r="AQ472" s="100"/>
      <c r="AR472" s="100"/>
      <c r="AS472" s="4"/>
      <c r="AT472" s="4"/>
      <c r="AU472" s="100"/>
      <c r="AV472" s="100"/>
      <c r="AW472" s="100"/>
      <c r="AX472" s="100"/>
      <c r="AY472" s="100"/>
      <c r="AZ472" s="100"/>
      <c r="BA472" s="4"/>
    </row>
    <row r="473" spans="1:53" x14ac:dyDescent="0.2">
      <c r="B473" s="89" t="s">
        <v>902</v>
      </c>
      <c r="C473" s="89"/>
      <c r="D473" s="176">
        <v>8310</v>
      </c>
      <c r="E473" s="187"/>
      <c r="F473" s="187"/>
      <c r="G473" s="187"/>
      <c r="H473" s="187">
        <v>1</v>
      </c>
      <c r="I473" s="187"/>
      <c r="J473" s="187">
        <v>0</v>
      </c>
      <c r="M473" s="186">
        <v>142.69999999999999</v>
      </c>
      <c r="N473" s="184">
        <v>101.52</v>
      </c>
      <c r="O473" s="184">
        <v>47.99</v>
      </c>
      <c r="P473" s="184">
        <v>13.07</v>
      </c>
      <c r="Q473" s="184"/>
      <c r="R473" s="184">
        <v>0</v>
      </c>
      <c r="S473" s="296"/>
      <c r="T473" s="296"/>
      <c r="U473" s="185">
        <v>142.69999999999999</v>
      </c>
      <c r="V473" s="185">
        <v>101.52</v>
      </c>
      <c r="W473" s="185">
        <v>47.99</v>
      </c>
      <c r="X473" s="185">
        <v>13.07</v>
      </c>
      <c r="Y473" s="185"/>
      <c r="Z473" s="185">
        <v>0</v>
      </c>
      <c r="AA473" s="4"/>
      <c r="AB473" s="89"/>
      <c r="AC473" s="89"/>
      <c r="AD473" s="176"/>
      <c r="AE473" s="180"/>
      <c r="AF473" s="180"/>
      <c r="AG473" s="180"/>
      <c r="AH473" s="180"/>
      <c r="AI473" s="180"/>
      <c r="AJ473" s="180"/>
      <c r="AK473" s="4"/>
      <c r="AL473" s="4"/>
      <c r="AM473" s="100"/>
      <c r="AN473" s="100"/>
      <c r="AO473" s="100"/>
      <c r="AP473" s="100"/>
      <c r="AQ473" s="100"/>
      <c r="AR473" s="100"/>
      <c r="AS473" s="4"/>
      <c r="AT473" s="4"/>
      <c r="AU473" s="100"/>
      <c r="AV473" s="100"/>
      <c r="AW473" s="100"/>
      <c r="AX473" s="100"/>
      <c r="AY473" s="100"/>
      <c r="AZ473" s="100"/>
      <c r="BA473" s="4"/>
    </row>
    <row r="474" spans="1:53" x14ac:dyDescent="0.2">
      <c r="B474" s="89" t="s">
        <v>779</v>
      </c>
      <c r="C474" s="89"/>
      <c r="D474" s="176">
        <v>8079</v>
      </c>
      <c r="E474" s="187"/>
      <c r="F474" s="187"/>
      <c r="G474" s="187"/>
      <c r="H474" s="187"/>
      <c r="I474" s="187"/>
      <c r="J474" s="187">
        <v>1</v>
      </c>
      <c r="M474" s="186">
        <v>169.59</v>
      </c>
      <c r="N474" s="184">
        <v>113.47</v>
      </c>
      <c r="O474" s="184">
        <v>56.11</v>
      </c>
      <c r="P474" s="184">
        <v>12.72</v>
      </c>
      <c r="Q474" s="184">
        <v>7.7</v>
      </c>
      <c r="R474" s="184">
        <v>7</v>
      </c>
      <c r="S474" s="296"/>
      <c r="T474" s="296"/>
      <c r="U474" s="185">
        <v>169.59</v>
      </c>
      <c r="V474" s="185">
        <v>113.47</v>
      </c>
      <c r="W474" s="185">
        <v>56.11</v>
      </c>
      <c r="X474" s="185">
        <v>12.72</v>
      </c>
      <c r="Y474" s="185">
        <v>7.7</v>
      </c>
      <c r="Z474" s="185">
        <v>7</v>
      </c>
      <c r="AA474" s="4"/>
      <c r="AB474" s="89"/>
      <c r="AC474" s="89"/>
      <c r="AD474" s="176"/>
      <c r="AE474" s="180"/>
      <c r="AF474" s="180"/>
      <c r="AG474" s="180"/>
      <c r="AH474" s="180"/>
      <c r="AI474" s="180"/>
      <c r="AJ474" s="180"/>
      <c r="AK474" s="4"/>
      <c r="AL474" s="4"/>
      <c r="AM474" s="100"/>
      <c r="AN474" s="100"/>
      <c r="AO474" s="100"/>
      <c r="AP474" s="100"/>
      <c r="AQ474" s="100"/>
      <c r="AR474" s="100"/>
      <c r="AS474" s="4"/>
      <c r="AT474" s="4"/>
      <c r="AU474" s="100"/>
      <c r="AV474" s="100"/>
      <c r="AW474" s="100"/>
      <c r="AX474" s="100"/>
      <c r="AY474" s="100"/>
      <c r="AZ474" s="100"/>
      <c r="BA474" s="4"/>
    </row>
    <row r="475" spans="1:53" ht="13.5" thickBot="1" x14ac:dyDescent="0.25">
      <c r="B475" s="89" t="s">
        <v>668</v>
      </c>
      <c r="C475" s="89"/>
      <c r="D475" s="176" t="s">
        <v>668</v>
      </c>
      <c r="E475" s="187"/>
      <c r="F475" s="187"/>
      <c r="G475" s="187"/>
      <c r="H475" s="187"/>
      <c r="I475" s="187"/>
      <c r="J475" s="187">
        <v>29</v>
      </c>
      <c r="M475" s="184"/>
      <c r="N475" s="184">
        <v>19</v>
      </c>
      <c r="O475" s="184"/>
      <c r="P475" s="184"/>
      <c r="Q475" s="184"/>
      <c r="R475" s="184">
        <v>46712.070000000007</v>
      </c>
      <c r="S475" s="74"/>
      <c r="T475" s="74"/>
      <c r="U475" s="185"/>
      <c r="V475" s="185">
        <v>19</v>
      </c>
      <c r="W475" s="185"/>
      <c r="X475" s="185"/>
      <c r="Y475" s="185"/>
      <c r="Z475" s="185">
        <v>1610.7610344827588</v>
      </c>
      <c r="AA475" s="4"/>
      <c r="AB475" s="89"/>
      <c r="AC475" s="89"/>
      <c r="AD475" s="176"/>
      <c r="AE475" s="180"/>
      <c r="AF475" s="180"/>
      <c r="AG475" s="180"/>
      <c r="AH475" s="180"/>
      <c r="AI475" s="180"/>
      <c r="AJ475" s="180"/>
      <c r="AK475" s="4"/>
      <c r="AL475" s="4"/>
      <c r="AM475" s="100"/>
      <c r="AN475" s="100"/>
      <c r="AO475" s="100"/>
      <c r="AP475" s="100"/>
      <c r="AQ475" s="100"/>
      <c r="AR475" s="100"/>
      <c r="AS475" s="4"/>
      <c r="AT475" s="4"/>
      <c r="AU475" s="100"/>
      <c r="AV475" s="100"/>
      <c r="AW475" s="100"/>
      <c r="AX475" s="100"/>
      <c r="AY475" s="100"/>
      <c r="AZ475" s="100"/>
      <c r="BA475" s="4"/>
    </row>
    <row r="476" spans="1:53" ht="13.5" thickBot="1" x14ac:dyDescent="0.25">
      <c r="B476" s="90" t="s">
        <v>92</v>
      </c>
      <c r="C476" s="97"/>
      <c r="D476" s="177"/>
      <c r="E476" s="96">
        <f t="shared" ref="E476:J476" si="0">SUM(E17:E475)</f>
        <v>24381</v>
      </c>
      <c r="F476" s="96">
        <f t="shared" si="0"/>
        <v>11650</v>
      </c>
      <c r="G476" s="96">
        <f t="shared" si="0"/>
        <v>6399</v>
      </c>
      <c r="H476" s="96">
        <f t="shared" si="0"/>
        <v>3862</v>
      </c>
      <c r="I476" s="96">
        <f t="shared" si="0"/>
        <v>3366</v>
      </c>
      <c r="J476" s="96">
        <f t="shared" si="0"/>
        <v>25756</v>
      </c>
      <c r="L476" s="136" t="s">
        <v>93</v>
      </c>
      <c r="M476" s="190">
        <f t="shared" ref="M476:R476" si="1">SUM(M17:M474)</f>
        <v>9895378.5300000049</v>
      </c>
      <c r="N476" s="190">
        <f t="shared" si="1"/>
        <v>4905045.47</v>
      </c>
      <c r="O476" s="190">
        <f t="shared" si="1"/>
        <v>2325817.8199999989</v>
      </c>
      <c r="P476" s="190">
        <f t="shared" si="1"/>
        <v>1394851.8299999989</v>
      </c>
      <c r="Q476" s="190">
        <f t="shared" si="1"/>
        <v>1232577.5000000012</v>
      </c>
      <c r="R476" s="190">
        <f t="shared" si="1"/>
        <v>11776612.600000009</v>
      </c>
      <c r="S476" s="74"/>
      <c r="T476" s="191" t="s">
        <v>94</v>
      </c>
      <c r="U476" s="192">
        <v>146.85492460894608</v>
      </c>
      <c r="V476" s="193">
        <v>109.56630785382416</v>
      </c>
      <c r="W476" s="190">
        <v>67.942796798317332</v>
      </c>
      <c r="X476" s="190">
        <v>49.359560847871435</v>
      </c>
      <c r="Y476" s="190">
        <v>50.192511300240305</v>
      </c>
      <c r="Z476" s="194">
        <v>156.77890935370104</v>
      </c>
      <c r="AA476" s="4"/>
      <c r="AB476" s="90" t="s">
        <v>92</v>
      </c>
      <c r="AC476" s="97"/>
      <c r="AD476" s="177"/>
      <c r="AE476" s="181">
        <f t="shared" ref="AE476:AJ476" si="2">SUM(AE18:AE475)</f>
        <v>2141</v>
      </c>
      <c r="AF476" s="181">
        <f t="shared" si="2"/>
        <v>896</v>
      </c>
      <c r="AG476" s="181">
        <f t="shared" si="2"/>
        <v>449</v>
      </c>
      <c r="AH476" s="181">
        <f t="shared" si="2"/>
        <v>259</v>
      </c>
      <c r="AI476" s="181">
        <f t="shared" si="2"/>
        <v>494</v>
      </c>
      <c r="AJ476" s="181">
        <f t="shared" si="2"/>
        <v>1722</v>
      </c>
      <c r="AK476" s="4"/>
      <c r="AL476" s="136" t="s">
        <v>93</v>
      </c>
      <c r="AM476" s="208">
        <f t="shared" ref="AM476:AR476" si="3">SUM(AM18:AM475)</f>
        <v>2946529.3600000008</v>
      </c>
      <c r="AN476" s="208">
        <f t="shared" si="3"/>
        <v>939035.64999999979</v>
      </c>
      <c r="AO476" s="208">
        <f t="shared" si="3"/>
        <v>393970.59000000032</v>
      </c>
      <c r="AP476" s="208">
        <f t="shared" si="3"/>
        <v>253871.90000000002</v>
      </c>
      <c r="AQ476" s="208">
        <f t="shared" si="3"/>
        <v>235265.41000000006</v>
      </c>
      <c r="AR476" s="208">
        <f t="shared" si="3"/>
        <v>3285862.7799999984</v>
      </c>
      <c r="AS476" s="4"/>
      <c r="AT476" s="136" t="s">
        <v>94</v>
      </c>
      <c r="AU476" s="209">
        <v>578.20434850863433</v>
      </c>
      <c r="AV476" s="210">
        <v>318.85760611205427</v>
      </c>
      <c r="AW476" s="210">
        <v>180.47209803023378</v>
      </c>
      <c r="AX476" s="210">
        <v>123.96088867187501</v>
      </c>
      <c r="AY476" s="210">
        <v>130.99410356347443</v>
      </c>
      <c r="AZ476" s="211">
        <v>551.22677067606082</v>
      </c>
      <c r="BA476" s="4"/>
    </row>
    <row r="477" spans="1:53" s="4" customFormat="1" x14ac:dyDescent="0.2">
      <c r="D477" s="173"/>
      <c r="E477" s="74"/>
      <c r="F477" s="74"/>
      <c r="G477" s="74"/>
      <c r="H477" s="74"/>
      <c r="I477" s="74"/>
      <c r="J477" s="74"/>
      <c r="M477" s="74"/>
      <c r="N477" s="74"/>
      <c r="O477" s="74"/>
      <c r="P477" s="74"/>
      <c r="Q477" s="74"/>
      <c r="R477" s="74"/>
      <c r="S477" s="74"/>
      <c r="T477" s="74"/>
      <c r="U477" s="74"/>
      <c r="V477" s="74"/>
      <c r="W477" s="74"/>
      <c r="X477" s="74"/>
      <c r="Y477" s="74"/>
      <c r="Z477" s="74"/>
      <c r="AD477" s="173"/>
      <c r="AE477" s="74"/>
      <c r="AF477" s="74"/>
      <c r="AG477" s="74"/>
      <c r="AH477" s="74"/>
      <c r="AI477" s="74"/>
      <c r="AJ477" s="74"/>
    </row>
    <row r="478" spans="1:53" ht="15" customHeight="1" x14ac:dyDescent="0.2">
      <c r="B478" s="22"/>
      <c r="C478" s="22"/>
      <c r="D478" s="205"/>
      <c r="E478" s="482" t="str">
        <f>E16</f>
        <v>Number of Residential Customers in Arrears</v>
      </c>
      <c r="F478" s="482"/>
      <c r="G478" s="482"/>
      <c r="H478" s="482"/>
      <c r="I478" s="482"/>
      <c r="J478" s="482"/>
      <c r="K478" s="59"/>
      <c r="L478" s="135"/>
      <c r="M478" s="473" t="str">
        <f>M16</f>
        <v>Residential Arrearage Dollars</v>
      </c>
      <c r="N478" s="474"/>
      <c r="O478" s="474"/>
      <c r="P478" s="474"/>
      <c r="Q478" s="474"/>
      <c r="R478" s="475"/>
      <c r="S478" s="74"/>
      <c r="T478" s="59"/>
      <c r="U478" s="473" t="str">
        <f>U16</f>
        <v>Average Amount of Residential Arrearage Dollars</v>
      </c>
      <c r="V478" s="474"/>
      <c r="W478" s="474"/>
      <c r="X478" s="474"/>
      <c r="Y478" s="474"/>
      <c r="Z478" s="475"/>
      <c r="AA478" s="4"/>
      <c r="AB478" s="4"/>
      <c r="AC478" s="4"/>
      <c r="AD478" s="173"/>
      <c r="AE478" s="484" t="s">
        <v>81</v>
      </c>
      <c r="AF478" s="485"/>
      <c r="AG478" s="485"/>
      <c r="AH478" s="485"/>
      <c r="AI478" s="485"/>
      <c r="AJ478" s="486"/>
      <c r="AK478" s="4"/>
      <c r="AL478" s="143"/>
      <c r="AM478" s="485" t="str">
        <f>AM16</f>
        <v>Non-Residential Arrearage Dollars</v>
      </c>
      <c r="AN478" s="485"/>
      <c r="AO478" s="485"/>
      <c r="AP478" s="485"/>
      <c r="AQ478" s="485"/>
      <c r="AR478" s="486"/>
      <c r="AS478" s="4"/>
      <c r="AT478" s="143"/>
      <c r="AU478" s="484" t="str">
        <f>AU16</f>
        <v>Average Amount of Non-Residential Arrearage Dollars</v>
      </c>
      <c r="AV478" s="485"/>
      <c r="AW478" s="485"/>
      <c r="AX478" s="485"/>
      <c r="AY478" s="485"/>
      <c r="AZ478" s="486"/>
      <c r="BA478" s="4"/>
    </row>
    <row r="479" spans="1:53" x14ac:dyDescent="0.2">
      <c r="B479" s="10" t="s">
        <v>84</v>
      </c>
      <c r="C479" s="10" t="s">
        <v>35</v>
      </c>
      <c r="D479" s="174" t="s">
        <v>85</v>
      </c>
      <c r="E479" s="23" t="s">
        <v>86</v>
      </c>
      <c r="F479" s="23" t="s">
        <v>87</v>
      </c>
      <c r="G479" s="23" t="s">
        <v>88</v>
      </c>
      <c r="H479" s="23" t="s">
        <v>89</v>
      </c>
      <c r="I479" s="23" t="s">
        <v>90</v>
      </c>
      <c r="J479" s="23" t="s">
        <v>91</v>
      </c>
      <c r="K479" s="25"/>
      <c r="M479" s="23" t="s">
        <v>86</v>
      </c>
      <c r="N479" s="142" t="s">
        <v>87</v>
      </c>
      <c r="O479" s="142" t="s">
        <v>88</v>
      </c>
      <c r="P479" s="142" t="s">
        <v>89</v>
      </c>
      <c r="Q479" s="142" t="s">
        <v>90</v>
      </c>
      <c r="R479" s="142" t="s">
        <v>91</v>
      </c>
      <c r="S479" s="74"/>
      <c r="T479" s="74"/>
      <c r="U479" s="23" t="s">
        <v>86</v>
      </c>
      <c r="V479" s="23" t="s">
        <v>87</v>
      </c>
      <c r="W479" s="23" t="s">
        <v>88</v>
      </c>
      <c r="X479" s="23" t="s">
        <v>89</v>
      </c>
      <c r="Y479" s="23" t="s">
        <v>90</v>
      </c>
      <c r="Z479" s="23" t="s">
        <v>91</v>
      </c>
      <c r="AA479" s="4"/>
      <c r="AB479" s="10" t="s">
        <v>84</v>
      </c>
      <c r="AC479" s="10" t="s">
        <v>35</v>
      </c>
      <c r="AD479" s="174" t="s">
        <v>85</v>
      </c>
      <c r="AE479" s="23" t="s">
        <v>86</v>
      </c>
      <c r="AF479" s="23" t="s">
        <v>87</v>
      </c>
      <c r="AG479" s="23" t="s">
        <v>88</v>
      </c>
      <c r="AH479" s="23" t="s">
        <v>89</v>
      </c>
      <c r="AI479" s="23" t="s">
        <v>90</v>
      </c>
      <c r="AJ479" s="23" t="s">
        <v>91</v>
      </c>
      <c r="AK479" s="4"/>
      <c r="AL479" s="4"/>
      <c r="AM479" s="23" t="s">
        <v>86</v>
      </c>
      <c r="AN479" s="23" t="s">
        <v>87</v>
      </c>
      <c r="AO479" s="23" t="s">
        <v>88</v>
      </c>
      <c r="AP479" s="23" t="s">
        <v>89</v>
      </c>
      <c r="AQ479" s="23" t="s">
        <v>90</v>
      </c>
      <c r="AR479" s="23" t="s">
        <v>91</v>
      </c>
      <c r="AS479" s="4"/>
      <c r="AT479" s="4"/>
      <c r="AU479" s="23" t="s">
        <v>86</v>
      </c>
      <c r="AV479" s="23" t="s">
        <v>87</v>
      </c>
      <c r="AW479" s="23" t="s">
        <v>88</v>
      </c>
      <c r="AX479" s="23" t="s">
        <v>89</v>
      </c>
      <c r="AY479" s="23" t="s">
        <v>90</v>
      </c>
      <c r="AZ479" s="23" t="s">
        <v>91</v>
      </c>
      <c r="BA479" s="4"/>
    </row>
    <row r="480" spans="1:53" x14ac:dyDescent="0.2">
      <c r="A480" s="172">
        <f>'Customers Financials, Usages'!A739</f>
        <v>44927</v>
      </c>
      <c r="B480" s="11" t="s">
        <v>426</v>
      </c>
      <c r="C480" s="11"/>
      <c r="D480" s="175">
        <v>8201</v>
      </c>
      <c r="E480" s="188">
        <v>3</v>
      </c>
      <c r="F480" s="188">
        <v>5</v>
      </c>
      <c r="G480" s="188"/>
      <c r="H480" s="188">
        <v>4</v>
      </c>
      <c r="I480" s="188">
        <v>1</v>
      </c>
      <c r="J480" s="188">
        <v>5</v>
      </c>
      <c r="M480" s="184">
        <v>1559.9499999999998</v>
      </c>
      <c r="N480" s="184">
        <v>686.5100000000001</v>
      </c>
      <c r="O480" s="184">
        <v>276.87</v>
      </c>
      <c r="P480" s="184">
        <v>210.81</v>
      </c>
      <c r="Q480" s="184">
        <v>149.51</v>
      </c>
      <c r="R480" s="184">
        <v>2679.46</v>
      </c>
      <c r="S480" s="343"/>
      <c r="T480" s="343"/>
      <c r="U480" s="185">
        <v>86.663888888888877</v>
      </c>
      <c r="V480" s="185">
        <v>45.76733333333334</v>
      </c>
      <c r="W480" s="185">
        <v>30.763333333333335</v>
      </c>
      <c r="X480" s="185">
        <v>21.081</v>
      </c>
      <c r="Y480" s="185">
        <v>24.918333333333333</v>
      </c>
      <c r="Z480" s="185">
        <v>148.85888888888888</v>
      </c>
      <c r="AA480" s="4"/>
      <c r="AB480" s="11" t="s">
        <v>427</v>
      </c>
      <c r="AC480" s="11"/>
      <c r="AD480" s="175">
        <v>8201</v>
      </c>
      <c r="AE480" s="179">
        <v>35</v>
      </c>
      <c r="AF480" s="179">
        <v>8</v>
      </c>
      <c r="AG480" s="179">
        <v>6</v>
      </c>
      <c r="AH480" s="179">
        <v>2</v>
      </c>
      <c r="AI480" s="179">
        <v>3</v>
      </c>
      <c r="AJ480" s="179">
        <v>12</v>
      </c>
      <c r="AK480" s="4"/>
      <c r="AL480" s="4"/>
      <c r="AM480" s="206">
        <v>55154.130000000019</v>
      </c>
      <c r="AN480" s="206">
        <v>7872.1799999999994</v>
      </c>
      <c r="AO480" s="206">
        <v>5298.51</v>
      </c>
      <c r="AP480" s="206">
        <v>1163.52</v>
      </c>
      <c r="AQ480" s="206">
        <v>790.39</v>
      </c>
      <c r="AR480" s="206">
        <v>8289.61</v>
      </c>
      <c r="AS480" s="4"/>
      <c r="AT480" s="4"/>
      <c r="AU480" s="206">
        <v>848.52507692307722</v>
      </c>
      <c r="AV480" s="206">
        <v>253.94129032258061</v>
      </c>
      <c r="AW480" s="206">
        <v>230.37</v>
      </c>
      <c r="AX480" s="206">
        <v>68.442352941176466</v>
      </c>
      <c r="AY480" s="206">
        <v>52.692666666666668</v>
      </c>
      <c r="AZ480" s="206">
        <v>125.60015151515152</v>
      </c>
      <c r="BA480" s="4"/>
    </row>
    <row r="481" spans="2:53" x14ac:dyDescent="0.2">
      <c r="B481" s="11" t="s">
        <v>427</v>
      </c>
      <c r="C481" s="11"/>
      <c r="D481" s="175">
        <v>8201</v>
      </c>
      <c r="E481" s="188">
        <v>400</v>
      </c>
      <c r="F481" s="188">
        <v>142</v>
      </c>
      <c r="G481" s="188">
        <v>85</v>
      </c>
      <c r="H481" s="188">
        <v>47</v>
      </c>
      <c r="I481" s="188">
        <v>51</v>
      </c>
      <c r="J481" s="188">
        <v>286</v>
      </c>
      <c r="M481" s="184">
        <v>169397.5800000001</v>
      </c>
      <c r="N481" s="184">
        <v>48226.159999999967</v>
      </c>
      <c r="O481" s="184">
        <v>41349.530000000006</v>
      </c>
      <c r="P481" s="184">
        <v>13004.700000000003</v>
      </c>
      <c r="Q481" s="184">
        <v>16025.249999999978</v>
      </c>
      <c r="R481" s="184">
        <v>140577.74999999994</v>
      </c>
      <c r="S481" s="343"/>
      <c r="T481" s="343"/>
      <c r="U481" s="185">
        <v>174.09823227132591</v>
      </c>
      <c r="V481" s="185">
        <v>85.50737588652477</v>
      </c>
      <c r="W481" s="185">
        <v>93.976204545454564</v>
      </c>
      <c r="X481" s="185">
        <v>36.530056179775286</v>
      </c>
      <c r="Y481" s="185">
        <v>50.873809523809456</v>
      </c>
      <c r="Z481" s="185">
        <v>139.04821958456967</v>
      </c>
      <c r="AA481" s="4"/>
      <c r="AB481" s="11" t="s">
        <v>428</v>
      </c>
      <c r="AC481" s="11"/>
      <c r="AD481" s="175">
        <v>8004</v>
      </c>
      <c r="AE481" s="179">
        <v>18</v>
      </c>
      <c r="AF481" s="179">
        <v>6</v>
      </c>
      <c r="AG481" s="179">
        <v>7</v>
      </c>
      <c r="AH481" s="179">
        <v>2</v>
      </c>
      <c r="AI481" s="179"/>
      <c r="AJ481" s="179">
        <v>11</v>
      </c>
      <c r="AK481" s="4"/>
      <c r="AL481" s="4"/>
      <c r="AM481" s="206">
        <v>33954.979999999996</v>
      </c>
      <c r="AN481" s="206">
        <v>5086.8600000000024</v>
      </c>
      <c r="AO481" s="206">
        <v>2810.2299999999996</v>
      </c>
      <c r="AP481" s="206">
        <v>391.22999999999996</v>
      </c>
      <c r="AQ481" s="206">
        <v>322.42</v>
      </c>
      <c r="AR481" s="206">
        <v>14793.18</v>
      </c>
      <c r="AS481" s="4"/>
      <c r="AT481" s="4"/>
      <c r="AU481" s="206">
        <v>848.8744999999999</v>
      </c>
      <c r="AV481" s="206">
        <v>231.2209090909092</v>
      </c>
      <c r="AW481" s="206">
        <v>175.63937499999997</v>
      </c>
      <c r="AX481" s="206">
        <v>43.47</v>
      </c>
      <c r="AY481" s="206">
        <v>46.06</v>
      </c>
      <c r="AZ481" s="206">
        <v>336.20863636363634</v>
      </c>
      <c r="BA481" s="4"/>
    </row>
    <row r="482" spans="2:53" x14ac:dyDescent="0.2">
      <c r="B482" s="11" t="s">
        <v>427</v>
      </c>
      <c r="C482" s="11"/>
      <c r="D482" s="175">
        <v>8205</v>
      </c>
      <c r="E482" s="188">
        <v>2</v>
      </c>
      <c r="F482" s="188">
        <v>1</v>
      </c>
      <c r="G482" s="188"/>
      <c r="H482" s="188"/>
      <c r="I482" s="188"/>
      <c r="J482" s="188">
        <v>1</v>
      </c>
      <c r="M482" s="184">
        <v>1593.62</v>
      </c>
      <c r="N482" s="184">
        <v>332.78999999999996</v>
      </c>
      <c r="O482" s="184">
        <v>46.2</v>
      </c>
      <c r="P482" s="184">
        <v>30.16</v>
      </c>
      <c r="Q482" s="184">
        <v>28.59</v>
      </c>
      <c r="R482" s="184">
        <v>0.4</v>
      </c>
      <c r="S482" s="343"/>
      <c r="T482" s="343"/>
      <c r="U482" s="185">
        <v>398.40499999999997</v>
      </c>
      <c r="V482" s="185">
        <v>166.39499999999998</v>
      </c>
      <c r="W482" s="185">
        <v>46.2</v>
      </c>
      <c r="X482" s="185">
        <v>30.16</v>
      </c>
      <c r="Y482" s="185">
        <v>28.59</v>
      </c>
      <c r="Z482" s="185">
        <v>0.1</v>
      </c>
      <c r="AA482" s="4"/>
      <c r="AB482" s="11" t="s">
        <v>429</v>
      </c>
      <c r="AC482" s="11"/>
      <c r="AD482" s="175">
        <v>8401</v>
      </c>
      <c r="AE482" s="179">
        <v>185</v>
      </c>
      <c r="AF482" s="179">
        <v>49</v>
      </c>
      <c r="AG482" s="179">
        <v>19</v>
      </c>
      <c r="AH482" s="179">
        <v>18</v>
      </c>
      <c r="AI482" s="179">
        <v>21</v>
      </c>
      <c r="AJ482" s="179">
        <v>116</v>
      </c>
      <c r="AK482" s="4"/>
      <c r="AL482" s="4"/>
      <c r="AM482" s="206">
        <v>291628.75</v>
      </c>
      <c r="AN482" s="206">
        <v>60801.060000000027</v>
      </c>
      <c r="AO482" s="206">
        <v>63133.74000000002</v>
      </c>
      <c r="AP482" s="206">
        <v>25097</v>
      </c>
      <c r="AQ482" s="206">
        <v>28821.29</v>
      </c>
      <c r="AR482" s="206">
        <v>1252793.1100000003</v>
      </c>
      <c r="AS482" s="4"/>
      <c r="AT482" s="4"/>
      <c r="AU482" s="206">
        <v>755.51489637305701</v>
      </c>
      <c r="AV482" s="206">
        <v>284.11710280373842</v>
      </c>
      <c r="AW482" s="206">
        <v>380.32373493975916</v>
      </c>
      <c r="AX482" s="206">
        <v>184.53676470588235</v>
      </c>
      <c r="AY482" s="206">
        <v>228.74039682539683</v>
      </c>
      <c r="AZ482" s="206">
        <v>3070.5713480392164</v>
      </c>
      <c r="BA482" s="4"/>
    </row>
    <row r="483" spans="2:53" x14ac:dyDescent="0.2">
      <c r="B483" s="11" t="s">
        <v>427</v>
      </c>
      <c r="C483" s="11"/>
      <c r="D483" s="175">
        <v>8232</v>
      </c>
      <c r="E483" s="188"/>
      <c r="F483" s="188"/>
      <c r="G483" s="188"/>
      <c r="H483" s="188">
        <v>1</v>
      </c>
      <c r="I483" s="188"/>
      <c r="J483" s="188">
        <v>0</v>
      </c>
      <c r="M483" s="184">
        <v>165.52</v>
      </c>
      <c r="N483" s="184">
        <v>78.63</v>
      </c>
      <c r="O483" s="184">
        <v>50.8</v>
      </c>
      <c r="P483" s="184">
        <v>13.34</v>
      </c>
      <c r="Q483" s="184"/>
      <c r="R483" s="184">
        <v>0</v>
      </c>
      <c r="S483" s="343"/>
      <c r="T483" s="343"/>
      <c r="U483" s="185">
        <v>165.52</v>
      </c>
      <c r="V483" s="185">
        <v>78.63</v>
      </c>
      <c r="W483" s="185">
        <v>50.8</v>
      </c>
      <c r="X483" s="185">
        <v>13.34</v>
      </c>
      <c r="Y483" s="185"/>
      <c r="Z483" s="185">
        <v>0</v>
      </c>
      <c r="AA483" s="4"/>
      <c r="AB483" s="11" t="s">
        <v>430</v>
      </c>
      <c r="AC483" s="11"/>
      <c r="AD483" s="175">
        <v>8202</v>
      </c>
      <c r="AE483" s="179">
        <v>5</v>
      </c>
      <c r="AF483" s="179">
        <v>1</v>
      </c>
      <c r="AG483" s="179">
        <v>3</v>
      </c>
      <c r="AH483" s="179"/>
      <c r="AI483" s="179">
        <v>1</v>
      </c>
      <c r="AJ483" s="179">
        <v>5</v>
      </c>
      <c r="AK483" s="4"/>
      <c r="AL483" s="4"/>
      <c r="AM483" s="206">
        <v>2988.2600000000007</v>
      </c>
      <c r="AN483" s="206">
        <v>482.43000000000006</v>
      </c>
      <c r="AO483" s="206">
        <v>541.62</v>
      </c>
      <c r="AP483" s="206">
        <v>489.79999999999995</v>
      </c>
      <c r="AQ483" s="206">
        <v>331.48</v>
      </c>
      <c r="AR483" s="206">
        <v>4596.2</v>
      </c>
      <c r="AS483" s="4"/>
      <c r="AT483" s="4"/>
      <c r="AU483" s="206">
        <v>229.86615384615391</v>
      </c>
      <c r="AV483" s="206">
        <v>60.303750000000008</v>
      </c>
      <c r="AW483" s="206">
        <v>77.374285714285719</v>
      </c>
      <c r="AX483" s="206">
        <v>122.44999999999999</v>
      </c>
      <c r="AY483" s="206">
        <v>82.87</v>
      </c>
      <c r="AZ483" s="206">
        <v>306.4133333333333</v>
      </c>
      <c r="BA483" s="4"/>
    </row>
    <row r="484" spans="2:53" x14ac:dyDescent="0.2">
      <c r="B484" s="11" t="s">
        <v>428</v>
      </c>
      <c r="C484" s="11"/>
      <c r="D484" s="175">
        <v>8004</v>
      </c>
      <c r="E484" s="188">
        <v>259</v>
      </c>
      <c r="F484" s="188">
        <v>123</v>
      </c>
      <c r="G484" s="188">
        <v>43</v>
      </c>
      <c r="H484" s="188">
        <v>28</v>
      </c>
      <c r="I484" s="188">
        <v>23</v>
      </c>
      <c r="J484" s="188">
        <v>241</v>
      </c>
      <c r="M484" s="184">
        <v>131338.55999999991</v>
      </c>
      <c r="N484" s="184">
        <v>49467.300000000025</v>
      </c>
      <c r="O484" s="184">
        <v>21159.329999999991</v>
      </c>
      <c r="P484" s="184">
        <v>10238.719999999992</v>
      </c>
      <c r="Q484" s="184">
        <v>9088.5300000000007</v>
      </c>
      <c r="R484" s="184">
        <v>151318.93000000011</v>
      </c>
      <c r="S484" s="343"/>
      <c r="T484" s="343"/>
      <c r="U484" s="185">
        <v>190.89906976744172</v>
      </c>
      <c r="V484" s="185">
        <v>116.66816037735855</v>
      </c>
      <c r="W484" s="185">
        <v>68.699123376623348</v>
      </c>
      <c r="X484" s="185">
        <v>38.783030303030273</v>
      </c>
      <c r="Y484" s="185">
        <v>39.17469827586207</v>
      </c>
      <c r="Z484" s="185">
        <v>211.04453277545343</v>
      </c>
      <c r="AA484" s="4"/>
      <c r="AB484" s="11" t="s">
        <v>431</v>
      </c>
      <c r="AC484" s="11"/>
      <c r="AD484" s="175">
        <v>8007</v>
      </c>
      <c r="AE484" s="179"/>
      <c r="AF484" s="179">
        <v>4</v>
      </c>
      <c r="AG484" s="179"/>
      <c r="AH484" s="179"/>
      <c r="AI484" s="179"/>
      <c r="AJ484" s="179">
        <v>0</v>
      </c>
      <c r="AK484" s="4"/>
      <c r="AL484" s="4"/>
      <c r="AM484" s="206">
        <v>1886.9199999999998</v>
      </c>
      <c r="AN484" s="206">
        <v>143.63999999999999</v>
      </c>
      <c r="AO484" s="206"/>
      <c r="AP484" s="206"/>
      <c r="AQ484" s="206"/>
      <c r="AR484" s="206">
        <v>0</v>
      </c>
      <c r="AS484" s="4"/>
      <c r="AT484" s="4"/>
      <c r="AU484" s="206">
        <v>471.72999999999996</v>
      </c>
      <c r="AV484" s="206">
        <v>35.909999999999997</v>
      </c>
      <c r="AW484" s="206"/>
      <c r="AX484" s="206"/>
      <c r="AY484" s="206"/>
      <c r="AZ484" s="206">
        <v>0</v>
      </c>
      <c r="BA484" s="4"/>
    </row>
    <row r="485" spans="2:53" x14ac:dyDescent="0.2">
      <c r="B485" s="11" t="s">
        <v>429</v>
      </c>
      <c r="C485" s="11"/>
      <c r="D485" s="175">
        <v>8201</v>
      </c>
      <c r="E485" s="188"/>
      <c r="F485" s="188"/>
      <c r="G485" s="188"/>
      <c r="H485" s="188"/>
      <c r="I485" s="188"/>
      <c r="J485" s="188">
        <v>1</v>
      </c>
      <c r="M485" s="184">
        <v>26.54</v>
      </c>
      <c r="N485" s="184">
        <v>16.55</v>
      </c>
      <c r="O485" s="184">
        <v>22.16</v>
      </c>
      <c r="P485" s="184">
        <v>17.399999999999999</v>
      </c>
      <c r="Q485" s="184">
        <v>16.149999999999999</v>
      </c>
      <c r="R485" s="184">
        <v>156.97</v>
      </c>
      <c r="S485" s="343"/>
      <c r="T485" s="343"/>
      <c r="U485" s="185">
        <v>26.54</v>
      </c>
      <c r="V485" s="185">
        <v>16.55</v>
      </c>
      <c r="W485" s="185">
        <v>22.16</v>
      </c>
      <c r="X485" s="185">
        <v>17.399999999999999</v>
      </c>
      <c r="Y485" s="185">
        <v>16.149999999999999</v>
      </c>
      <c r="Z485" s="185">
        <v>156.97</v>
      </c>
      <c r="AA485" s="4"/>
      <c r="AB485" s="11" t="s">
        <v>432</v>
      </c>
      <c r="AC485" s="11"/>
      <c r="AD485" s="175">
        <v>8091</v>
      </c>
      <c r="AE485" s="179">
        <v>2</v>
      </c>
      <c r="AF485" s="179"/>
      <c r="AG485" s="179"/>
      <c r="AH485" s="179"/>
      <c r="AI485" s="179"/>
      <c r="AJ485" s="179">
        <v>1</v>
      </c>
      <c r="AK485" s="4"/>
      <c r="AL485" s="4"/>
      <c r="AM485" s="206">
        <v>2484.7200000000003</v>
      </c>
      <c r="AN485" s="206">
        <v>205.09</v>
      </c>
      <c r="AO485" s="206">
        <v>88.78</v>
      </c>
      <c r="AP485" s="206">
        <v>78.33</v>
      </c>
      <c r="AQ485" s="206">
        <v>67.19</v>
      </c>
      <c r="AR485" s="206">
        <v>1616.51</v>
      </c>
      <c r="AS485" s="4"/>
      <c r="AT485" s="4"/>
      <c r="AU485" s="206">
        <v>828.24000000000012</v>
      </c>
      <c r="AV485" s="206">
        <v>205.09</v>
      </c>
      <c r="AW485" s="206">
        <v>88.78</v>
      </c>
      <c r="AX485" s="206">
        <v>78.33</v>
      </c>
      <c r="AY485" s="206">
        <v>67.19</v>
      </c>
      <c r="AZ485" s="206">
        <v>538.8366666666667</v>
      </c>
      <c r="BA485" s="4"/>
    </row>
    <row r="486" spans="2:53" x14ac:dyDescent="0.2">
      <c r="B486" s="11" t="s">
        <v>429</v>
      </c>
      <c r="C486" s="11"/>
      <c r="D486" s="175">
        <v>8401</v>
      </c>
      <c r="E486" s="188">
        <v>786</v>
      </c>
      <c r="F486" s="188">
        <v>442</v>
      </c>
      <c r="G486" s="188">
        <v>266</v>
      </c>
      <c r="H486" s="188">
        <v>155</v>
      </c>
      <c r="I486" s="188">
        <v>154</v>
      </c>
      <c r="J486" s="188">
        <v>1363</v>
      </c>
      <c r="M486" s="184">
        <v>451105.53000000148</v>
      </c>
      <c r="N486" s="184">
        <v>194590.5799999997</v>
      </c>
      <c r="O486" s="184">
        <v>143193.86999999994</v>
      </c>
      <c r="P486" s="184">
        <v>70773.780000000406</v>
      </c>
      <c r="Q486" s="184">
        <v>66580.380000000208</v>
      </c>
      <c r="R486" s="184">
        <v>1269262.8499999999</v>
      </c>
      <c r="S486" s="343"/>
      <c r="T486" s="343"/>
      <c r="U486" s="185">
        <v>161.8025573888097</v>
      </c>
      <c r="V486" s="185">
        <v>87.377898518185759</v>
      </c>
      <c r="W486" s="185">
        <v>79.112635359115984</v>
      </c>
      <c r="X486" s="185">
        <v>50.301194029851032</v>
      </c>
      <c r="Y486" s="185">
        <v>47.253640880056928</v>
      </c>
      <c r="Z486" s="185">
        <v>400.90424826279212</v>
      </c>
      <c r="AA486" s="4"/>
      <c r="AB486" s="11" t="s">
        <v>433</v>
      </c>
      <c r="AC486" s="11"/>
      <c r="AD486" s="175">
        <v>8009</v>
      </c>
      <c r="AE486" s="179">
        <v>58</v>
      </c>
      <c r="AF486" s="179">
        <v>21</v>
      </c>
      <c r="AG486" s="179">
        <v>8</v>
      </c>
      <c r="AH486" s="179">
        <v>1</v>
      </c>
      <c r="AI486" s="179"/>
      <c r="AJ486" s="179">
        <v>31</v>
      </c>
      <c r="AK486" s="4"/>
      <c r="AL486" s="4"/>
      <c r="AM486" s="206">
        <v>56567.180000000022</v>
      </c>
      <c r="AN486" s="206">
        <v>8054.8399999999992</v>
      </c>
      <c r="AO486" s="206">
        <v>2640.4699999999993</v>
      </c>
      <c r="AP486" s="206">
        <v>1985.8400000000001</v>
      </c>
      <c r="AQ486" s="206">
        <v>1722.55</v>
      </c>
      <c r="AR486" s="206">
        <v>33809.39</v>
      </c>
      <c r="AS486" s="4"/>
      <c r="AT486" s="4"/>
      <c r="AU486" s="206">
        <v>496.20333333333355</v>
      </c>
      <c r="AV486" s="206">
        <v>143.83642857142857</v>
      </c>
      <c r="AW486" s="206">
        <v>75.441999999999979</v>
      </c>
      <c r="AX486" s="206">
        <v>76.378461538461551</v>
      </c>
      <c r="AY486" s="206">
        <v>68.902000000000001</v>
      </c>
      <c r="AZ486" s="206">
        <v>284.11252100840335</v>
      </c>
      <c r="BA486" s="4"/>
    </row>
    <row r="487" spans="2:53" x14ac:dyDescent="0.2">
      <c r="B487" s="11" t="s">
        <v>665</v>
      </c>
      <c r="C487" s="11"/>
      <c r="D487" s="175">
        <v>8406</v>
      </c>
      <c r="E487" s="188">
        <v>1</v>
      </c>
      <c r="F487" s="188"/>
      <c r="G487" s="188"/>
      <c r="H487" s="188"/>
      <c r="I487" s="188"/>
      <c r="J487" s="188">
        <v>0</v>
      </c>
      <c r="M487" s="184">
        <v>10.15</v>
      </c>
      <c r="N487" s="184"/>
      <c r="O487" s="184"/>
      <c r="P487" s="184"/>
      <c r="Q487" s="184"/>
      <c r="R487" s="184">
        <v>0</v>
      </c>
      <c r="S487" s="343"/>
      <c r="T487" s="343"/>
      <c r="U487" s="185">
        <v>10.15</v>
      </c>
      <c r="V487" s="185"/>
      <c r="W487" s="185"/>
      <c r="X487" s="185"/>
      <c r="Y487" s="185"/>
      <c r="Z487" s="185">
        <v>0</v>
      </c>
      <c r="AA487" s="4"/>
      <c r="AB487" s="11" t="s">
        <v>640</v>
      </c>
      <c r="AC487" s="11"/>
      <c r="AD487" s="175">
        <v>8089</v>
      </c>
      <c r="AE487" s="179"/>
      <c r="AF487" s="179">
        <v>1</v>
      </c>
      <c r="AG487" s="179"/>
      <c r="AH487" s="179"/>
      <c r="AI487" s="179"/>
      <c r="AJ487" s="179">
        <v>0</v>
      </c>
      <c r="AK487" s="4"/>
      <c r="AL487" s="4"/>
      <c r="AM487" s="206">
        <v>214.29</v>
      </c>
      <c r="AN487" s="206">
        <v>86.46</v>
      </c>
      <c r="AO487" s="206"/>
      <c r="AP487" s="206"/>
      <c r="AQ487" s="206"/>
      <c r="AR487" s="206">
        <v>0</v>
      </c>
      <c r="AS487" s="4"/>
      <c r="AT487" s="4"/>
      <c r="AU487" s="206">
        <v>214.29</v>
      </c>
      <c r="AV487" s="206">
        <v>86.46</v>
      </c>
      <c r="AW487" s="206"/>
      <c r="AX487" s="206"/>
      <c r="AY487" s="206"/>
      <c r="AZ487" s="206">
        <v>0</v>
      </c>
      <c r="BA487" s="4"/>
    </row>
    <row r="488" spans="2:53" x14ac:dyDescent="0.2">
      <c r="B488" s="11" t="s">
        <v>430</v>
      </c>
      <c r="C488" s="11"/>
      <c r="D488" s="175">
        <v>8202</v>
      </c>
      <c r="E488" s="188">
        <v>80</v>
      </c>
      <c r="F488" s="188">
        <v>24</v>
      </c>
      <c r="G488" s="188">
        <v>14</v>
      </c>
      <c r="H488" s="188">
        <v>15</v>
      </c>
      <c r="I488" s="188">
        <v>13</v>
      </c>
      <c r="J488" s="188">
        <v>32</v>
      </c>
      <c r="M488" s="184">
        <v>15778.249999999998</v>
      </c>
      <c r="N488" s="184">
        <v>3690.6200000000008</v>
      </c>
      <c r="O488" s="184">
        <v>2102.15</v>
      </c>
      <c r="P488" s="184">
        <v>4343.88</v>
      </c>
      <c r="Q488" s="184">
        <v>1922.8499999999997</v>
      </c>
      <c r="R488" s="184">
        <v>6015.6399999999994</v>
      </c>
      <c r="S488" s="343"/>
      <c r="T488" s="343"/>
      <c r="U488" s="185">
        <v>90.679597701149419</v>
      </c>
      <c r="V488" s="185">
        <v>38.443958333333342</v>
      </c>
      <c r="W488" s="185">
        <v>29.196527777777778</v>
      </c>
      <c r="X488" s="185">
        <v>76.208421052631579</v>
      </c>
      <c r="Y488" s="185">
        <v>49.303846153846145</v>
      </c>
      <c r="Z488" s="185">
        <v>33.795730337078652</v>
      </c>
      <c r="AA488" s="4"/>
      <c r="AB488" s="11" t="s">
        <v>434</v>
      </c>
      <c r="AC488" s="11"/>
      <c r="AD488" s="175">
        <v>8012</v>
      </c>
      <c r="AE488" s="179">
        <v>96</v>
      </c>
      <c r="AF488" s="179">
        <v>28</v>
      </c>
      <c r="AG488" s="179">
        <v>13</v>
      </c>
      <c r="AH488" s="179">
        <v>6</v>
      </c>
      <c r="AI488" s="179">
        <v>4</v>
      </c>
      <c r="AJ488" s="179">
        <v>46</v>
      </c>
      <c r="AK488" s="4"/>
      <c r="AL488" s="4"/>
      <c r="AM488" s="206">
        <v>202171.73</v>
      </c>
      <c r="AN488" s="206">
        <v>47197.630000000005</v>
      </c>
      <c r="AO488" s="206">
        <v>25177.420000000002</v>
      </c>
      <c r="AP488" s="206">
        <v>19729.38</v>
      </c>
      <c r="AQ488" s="206">
        <v>48609.410000000018</v>
      </c>
      <c r="AR488" s="206">
        <v>131134.37999999995</v>
      </c>
      <c r="AS488" s="4"/>
      <c r="AT488" s="4"/>
      <c r="AU488" s="206">
        <v>1263.5733125000002</v>
      </c>
      <c r="AV488" s="206">
        <v>513.01771739130436</v>
      </c>
      <c r="AW488" s="206">
        <v>387.34492307692312</v>
      </c>
      <c r="AX488" s="206">
        <v>519.19421052631583</v>
      </c>
      <c r="AY488" s="206">
        <v>1034.2427659574471</v>
      </c>
      <c r="AZ488" s="206">
        <v>679.45274611398941</v>
      </c>
      <c r="BA488" s="4"/>
    </row>
    <row r="489" spans="2:53" x14ac:dyDescent="0.2">
      <c r="B489" s="11" t="s">
        <v>430</v>
      </c>
      <c r="C489" s="11"/>
      <c r="D489" s="175">
        <v>8210</v>
      </c>
      <c r="E489" s="188">
        <v>2</v>
      </c>
      <c r="F489" s="188">
        <v>1</v>
      </c>
      <c r="G489" s="188"/>
      <c r="H489" s="188"/>
      <c r="I489" s="188"/>
      <c r="J489" s="188">
        <v>0</v>
      </c>
      <c r="M489" s="184">
        <v>243.04000000000002</v>
      </c>
      <c r="N489" s="184">
        <v>11.21</v>
      </c>
      <c r="O489" s="184"/>
      <c r="P489" s="184"/>
      <c r="Q489" s="184"/>
      <c r="R489" s="184">
        <v>0</v>
      </c>
      <c r="S489" s="343"/>
      <c r="T489" s="343"/>
      <c r="U489" s="185">
        <v>81.013333333333335</v>
      </c>
      <c r="V489" s="185">
        <v>11.21</v>
      </c>
      <c r="W489" s="185"/>
      <c r="X489" s="185"/>
      <c r="Y489" s="185"/>
      <c r="Z489" s="185">
        <v>0</v>
      </c>
      <c r="AA489" s="4"/>
      <c r="AB489" s="11" t="s">
        <v>434</v>
      </c>
      <c r="AC489" s="11"/>
      <c r="AD489" s="175">
        <v>8021</v>
      </c>
      <c r="AE489" s="179">
        <v>2</v>
      </c>
      <c r="AF489" s="179">
        <v>1</v>
      </c>
      <c r="AG489" s="179"/>
      <c r="AH489" s="179"/>
      <c r="AI489" s="179"/>
      <c r="AJ489" s="179">
        <v>0</v>
      </c>
      <c r="AK489" s="4"/>
      <c r="AL489" s="4"/>
      <c r="AM489" s="206">
        <v>110.12</v>
      </c>
      <c r="AN489" s="206">
        <v>7</v>
      </c>
      <c r="AO489" s="206"/>
      <c r="AP489" s="206"/>
      <c r="AQ489" s="206"/>
      <c r="AR489" s="206">
        <v>0</v>
      </c>
      <c r="AS489" s="4"/>
      <c r="AT489" s="4"/>
      <c r="AU489" s="206">
        <v>36.706666666666671</v>
      </c>
      <c r="AV489" s="206">
        <v>7</v>
      </c>
      <c r="AW489" s="206"/>
      <c r="AX489" s="206"/>
      <c r="AY489" s="206"/>
      <c r="AZ489" s="206">
        <v>0</v>
      </c>
      <c r="BA489" s="4"/>
    </row>
    <row r="490" spans="2:53" x14ac:dyDescent="0.2">
      <c r="B490" s="11" t="s">
        <v>431</v>
      </c>
      <c r="C490" s="11"/>
      <c r="D490" s="175">
        <v>8007</v>
      </c>
      <c r="E490" s="188">
        <v>4</v>
      </c>
      <c r="F490" s="188">
        <v>4</v>
      </c>
      <c r="G490" s="188">
        <v>1</v>
      </c>
      <c r="H490" s="188"/>
      <c r="I490" s="188"/>
      <c r="J490" s="188">
        <v>4</v>
      </c>
      <c r="M490" s="184">
        <v>3608.33</v>
      </c>
      <c r="N490" s="184">
        <v>669.52</v>
      </c>
      <c r="O490" s="184">
        <v>354.28999999999996</v>
      </c>
      <c r="P490" s="184">
        <v>179.85000000000002</v>
      </c>
      <c r="Q490" s="184">
        <v>146.28000000000003</v>
      </c>
      <c r="R490" s="184">
        <v>2522.63</v>
      </c>
      <c r="S490" s="343"/>
      <c r="T490" s="343"/>
      <c r="U490" s="185">
        <v>277.56384615384616</v>
      </c>
      <c r="V490" s="185">
        <v>74.391111111111115</v>
      </c>
      <c r="W490" s="185">
        <v>70.85799999999999</v>
      </c>
      <c r="X490" s="185">
        <v>44.962500000000006</v>
      </c>
      <c r="Y490" s="185">
        <v>36.570000000000007</v>
      </c>
      <c r="Z490" s="185">
        <v>194.04846153846154</v>
      </c>
      <c r="AA490" s="4"/>
      <c r="AB490" s="11" t="s">
        <v>436</v>
      </c>
      <c r="AC490" s="11"/>
      <c r="AD490" s="175">
        <v>8014</v>
      </c>
      <c r="AE490" s="179">
        <v>10</v>
      </c>
      <c r="AF490" s="179">
        <v>1</v>
      </c>
      <c r="AG490" s="179">
        <v>2</v>
      </c>
      <c r="AH490" s="179">
        <v>2</v>
      </c>
      <c r="AI490" s="179">
        <v>1</v>
      </c>
      <c r="AJ490" s="179">
        <v>5</v>
      </c>
      <c r="AK490" s="4"/>
      <c r="AL490" s="4"/>
      <c r="AM490" s="206">
        <v>37341.229999999996</v>
      </c>
      <c r="AN490" s="206">
        <v>1774.9900000000002</v>
      </c>
      <c r="AO490" s="206">
        <v>694.55</v>
      </c>
      <c r="AP490" s="206">
        <v>187.47</v>
      </c>
      <c r="AQ490" s="206">
        <v>236.57</v>
      </c>
      <c r="AR490" s="206">
        <v>6613.83</v>
      </c>
      <c r="AS490" s="4"/>
      <c r="AT490" s="4"/>
      <c r="AU490" s="206">
        <v>1965.3278947368419</v>
      </c>
      <c r="AV490" s="206">
        <v>354.99800000000005</v>
      </c>
      <c r="AW490" s="206">
        <v>77.172222222222217</v>
      </c>
      <c r="AX490" s="206">
        <v>37.494</v>
      </c>
      <c r="AY490" s="206">
        <v>47.314</v>
      </c>
      <c r="AZ490" s="206">
        <v>314.94428571428568</v>
      </c>
      <c r="BA490" s="4"/>
    </row>
    <row r="491" spans="2:53" x14ac:dyDescent="0.2">
      <c r="B491" s="89" t="s">
        <v>681</v>
      </c>
      <c r="C491" s="89"/>
      <c r="D491" s="176">
        <v>8091</v>
      </c>
      <c r="E491" s="187">
        <v>1</v>
      </c>
      <c r="F491" s="187"/>
      <c r="G491" s="187"/>
      <c r="H491" s="187"/>
      <c r="I491" s="187"/>
      <c r="J491" s="187">
        <v>0</v>
      </c>
      <c r="M491" s="186">
        <v>13.55</v>
      </c>
      <c r="N491" s="184"/>
      <c r="O491" s="184"/>
      <c r="P491" s="184"/>
      <c r="Q491" s="184"/>
      <c r="R491" s="184">
        <v>0</v>
      </c>
      <c r="S491" s="343"/>
      <c r="T491" s="343"/>
      <c r="U491" s="185">
        <v>13.55</v>
      </c>
      <c r="V491" s="185"/>
      <c r="W491" s="185"/>
      <c r="X491" s="185"/>
      <c r="Y491" s="185"/>
      <c r="Z491" s="185">
        <v>0</v>
      </c>
      <c r="AA491" s="4"/>
      <c r="AB491" s="89" t="s">
        <v>437</v>
      </c>
      <c r="AC491" s="89"/>
      <c r="AD491" s="176">
        <v>8302</v>
      </c>
      <c r="AE491" s="180">
        <v>100</v>
      </c>
      <c r="AF491" s="180">
        <v>26</v>
      </c>
      <c r="AG491" s="180">
        <v>9</v>
      </c>
      <c r="AH491" s="180">
        <v>5</v>
      </c>
      <c r="AI491" s="180">
        <v>5</v>
      </c>
      <c r="AJ491" s="180">
        <v>65</v>
      </c>
      <c r="AK491" s="4"/>
      <c r="AL491" s="4"/>
      <c r="AM491" s="207">
        <v>147701.83999999988</v>
      </c>
      <c r="AN491" s="207">
        <v>35609.779999999984</v>
      </c>
      <c r="AO491" s="207">
        <v>7911.51</v>
      </c>
      <c r="AP491" s="207">
        <v>24813.78000000001</v>
      </c>
      <c r="AQ491" s="207">
        <v>2755.6499999999996</v>
      </c>
      <c r="AR491" s="207">
        <v>84562.81</v>
      </c>
      <c r="AS491" s="4"/>
      <c r="AT491" s="4"/>
      <c r="AU491" s="207">
        <v>900.62097560975542</v>
      </c>
      <c r="AV491" s="207">
        <v>418.93858823529393</v>
      </c>
      <c r="AW491" s="207">
        <v>136.40534482758622</v>
      </c>
      <c r="AX491" s="207">
        <v>539.43000000000018</v>
      </c>
      <c r="AY491" s="207">
        <v>57.40937499999999</v>
      </c>
      <c r="AZ491" s="207">
        <v>402.68004761904763</v>
      </c>
      <c r="BA491" s="4"/>
    </row>
    <row r="492" spans="2:53" x14ac:dyDescent="0.2">
      <c r="B492" s="89" t="s">
        <v>432</v>
      </c>
      <c r="C492" s="89"/>
      <c r="D492" s="176">
        <v>8091</v>
      </c>
      <c r="E492" s="187">
        <v>18</v>
      </c>
      <c r="F492" s="187">
        <v>13</v>
      </c>
      <c r="G492" s="187">
        <v>5</v>
      </c>
      <c r="H492" s="187">
        <v>2</v>
      </c>
      <c r="I492" s="187">
        <v>1</v>
      </c>
      <c r="J492" s="187">
        <v>17</v>
      </c>
      <c r="M492" s="186">
        <v>7499.99</v>
      </c>
      <c r="N492" s="184">
        <v>2793.4700000000003</v>
      </c>
      <c r="O492" s="184">
        <v>945.56000000000006</v>
      </c>
      <c r="P492" s="184">
        <v>487.39</v>
      </c>
      <c r="Q492" s="184">
        <v>386.34000000000003</v>
      </c>
      <c r="R492" s="184">
        <v>6374.79</v>
      </c>
      <c r="S492" s="343"/>
      <c r="T492" s="343"/>
      <c r="U492" s="185">
        <v>149.99979999999999</v>
      </c>
      <c r="V492" s="185">
        <v>82.160882352941186</v>
      </c>
      <c r="W492" s="185">
        <v>41.111304347826092</v>
      </c>
      <c r="X492" s="185">
        <v>27.077222222222222</v>
      </c>
      <c r="Y492" s="185">
        <v>22.725882352941177</v>
      </c>
      <c r="Z492" s="185">
        <v>113.83553571428571</v>
      </c>
      <c r="AA492" s="4"/>
      <c r="AB492" s="89" t="s">
        <v>439</v>
      </c>
      <c r="AC492" s="89"/>
      <c r="AD492" s="176">
        <v>8203</v>
      </c>
      <c r="AE492" s="180">
        <v>32</v>
      </c>
      <c r="AF492" s="180">
        <v>5</v>
      </c>
      <c r="AG492" s="180">
        <v>3</v>
      </c>
      <c r="AH492" s="180">
        <v>1</v>
      </c>
      <c r="AI492" s="180">
        <v>3</v>
      </c>
      <c r="AJ492" s="180">
        <v>14</v>
      </c>
      <c r="AK492" s="4"/>
      <c r="AL492" s="4"/>
      <c r="AM492" s="207">
        <v>25049.77</v>
      </c>
      <c r="AN492" s="207">
        <v>3180.0099999999993</v>
      </c>
      <c r="AO492" s="207">
        <v>2104.04</v>
      </c>
      <c r="AP492" s="207">
        <v>1952.43</v>
      </c>
      <c r="AQ492" s="207">
        <v>1645.8400000000001</v>
      </c>
      <c r="AR492" s="207">
        <v>22048.850000000002</v>
      </c>
      <c r="AS492" s="4"/>
      <c r="AT492" s="4"/>
      <c r="AU492" s="207">
        <v>532.97382978723408</v>
      </c>
      <c r="AV492" s="207">
        <v>187.05941176470583</v>
      </c>
      <c r="AW492" s="207">
        <v>161.84923076923076</v>
      </c>
      <c r="AX492" s="207">
        <v>216.93666666666667</v>
      </c>
      <c r="AY492" s="207">
        <v>205.73000000000002</v>
      </c>
      <c r="AZ492" s="207">
        <v>380.15258620689661</v>
      </c>
      <c r="BA492" s="4"/>
    </row>
    <row r="493" spans="2:53" x14ac:dyDescent="0.2">
      <c r="B493" s="89" t="s">
        <v>433</v>
      </c>
      <c r="C493" s="89"/>
      <c r="D493" s="176">
        <v>8004</v>
      </c>
      <c r="E493" s="187"/>
      <c r="F493" s="187"/>
      <c r="G493" s="187"/>
      <c r="H493" s="187">
        <v>1</v>
      </c>
      <c r="I493" s="187"/>
      <c r="J493" s="187">
        <v>0</v>
      </c>
      <c r="M493" s="186">
        <v>224.36</v>
      </c>
      <c r="N493" s="184">
        <v>108</v>
      </c>
      <c r="O493" s="184">
        <v>63.27</v>
      </c>
      <c r="P493" s="184">
        <v>29.58</v>
      </c>
      <c r="Q493" s="184"/>
      <c r="R493" s="184">
        <v>0</v>
      </c>
      <c r="S493" s="343"/>
      <c r="T493" s="343"/>
      <c r="U493" s="185">
        <v>224.36</v>
      </c>
      <c r="V493" s="185">
        <v>108</v>
      </c>
      <c r="W493" s="185">
        <v>63.27</v>
      </c>
      <c r="X493" s="185">
        <v>29.58</v>
      </c>
      <c r="Y493" s="185"/>
      <c r="Z493" s="185">
        <v>0</v>
      </c>
      <c r="AA493" s="4"/>
      <c r="AB493" s="89" t="s">
        <v>439</v>
      </c>
      <c r="AC493" s="89"/>
      <c r="AD493" s="176">
        <v>8406</v>
      </c>
      <c r="AE493" s="180"/>
      <c r="AF493" s="180"/>
      <c r="AG493" s="180"/>
      <c r="AH493" s="180"/>
      <c r="AI493" s="180"/>
      <c r="AJ493" s="180">
        <v>1</v>
      </c>
      <c r="AK493" s="4"/>
      <c r="AL493" s="4"/>
      <c r="AM493" s="207"/>
      <c r="AN493" s="207"/>
      <c r="AO493" s="207"/>
      <c r="AP493" s="207"/>
      <c r="AQ493" s="207"/>
      <c r="AR493" s="207">
        <v>2933.08</v>
      </c>
      <c r="AS493" s="4"/>
      <c r="AT493" s="4"/>
      <c r="AU493" s="207"/>
      <c r="AV493" s="207"/>
      <c r="AW493" s="207"/>
      <c r="AX493" s="207"/>
      <c r="AY493" s="207"/>
      <c r="AZ493" s="207">
        <v>2933.08</v>
      </c>
      <c r="BA493" s="4"/>
    </row>
    <row r="494" spans="2:53" x14ac:dyDescent="0.2">
      <c r="B494" s="89" t="s">
        <v>433</v>
      </c>
      <c r="C494" s="89"/>
      <c r="D494" s="176">
        <v>8009</v>
      </c>
      <c r="E494" s="187">
        <v>387</v>
      </c>
      <c r="F494" s="187">
        <v>140</v>
      </c>
      <c r="G494" s="187">
        <v>80</v>
      </c>
      <c r="H494" s="187">
        <v>50</v>
      </c>
      <c r="I494" s="187">
        <v>37</v>
      </c>
      <c r="J494" s="187">
        <v>300</v>
      </c>
      <c r="M494" s="186">
        <v>157655.2399999999</v>
      </c>
      <c r="N494" s="184">
        <v>47675.089999999982</v>
      </c>
      <c r="O494" s="184">
        <v>29720.729999999978</v>
      </c>
      <c r="P494" s="184">
        <v>13412.409999999989</v>
      </c>
      <c r="Q494" s="184">
        <v>10274.010000000004</v>
      </c>
      <c r="R494" s="184">
        <v>167612.33000000002</v>
      </c>
      <c r="S494" s="343"/>
      <c r="T494" s="343"/>
      <c r="U494" s="185">
        <v>167.00766949152532</v>
      </c>
      <c r="V494" s="185">
        <v>83.640508771929788</v>
      </c>
      <c r="W494" s="185">
        <v>67.85554794520543</v>
      </c>
      <c r="X494" s="185">
        <v>37.781436619718278</v>
      </c>
      <c r="Y494" s="185">
        <v>33.035401929260459</v>
      </c>
      <c r="Z494" s="185">
        <v>168.62407444668008</v>
      </c>
      <c r="AA494" s="4"/>
      <c r="AB494" s="89" t="s">
        <v>442</v>
      </c>
      <c r="AC494" s="89"/>
      <c r="AD494" s="176">
        <v>8310</v>
      </c>
      <c r="AE494" s="180">
        <v>10</v>
      </c>
      <c r="AF494" s="180">
        <v>2</v>
      </c>
      <c r="AG494" s="180">
        <v>2</v>
      </c>
      <c r="AH494" s="180">
        <v>1</v>
      </c>
      <c r="AI494" s="180"/>
      <c r="AJ494" s="180">
        <v>2</v>
      </c>
      <c r="AK494" s="4"/>
      <c r="AL494" s="4"/>
      <c r="AM494" s="207">
        <v>39558.210000000006</v>
      </c>
      <c r="AN494" s="207">
        <v>865.10000000000014</v>
      </c>
      <c r="AO494" s="207">
        <v>518.75</v>
      </c>
      <c r="AP494" s="207">
        <v>2754.49</v>
      </c>
      <c r="AQ494" s="207">
        <v>78.550000000000011</v>
      </c>
      <c r="AR494" s="207">
        <v>835.40000000000009</v>
      </c>
      <c r="AS494" s="4"/>
      <c r="AT494" s="4"/>
      <c r="AU494" s="207">
        <v>2825.5864285714292</v>
      </c>
      <c r="AV494" s="207">
        <v>144.18333333333337</v>
      </c>
      <c r="AW494" s="207">
        <v>129.6875</v>
      </c>
      <c r="AX494" s="207">
        <v>1377.2449999999999</v>
      </c>
      <c r="AY494" s="207">
        <v>39.275000000000006</v>
      </c>
      <c r="AZ494" s="207">
        <v>49.141176470588242</v>
      </c>
      <c r="BA494" s="4"/>
    </row>
    <row r="495" spans="2:53" x14ac:dyDescent="0.2">
      <c r="B495" s="89" t="s">
        <v>640</v>
      </c>
      <c r="C495" s="89"/>
      <c r="D495" s="176">
        <v>8080</v>
      </c>
      <c r="E495" s="187">
        <v>1</v>
      </c>
      <c r="F495" s="187"/>
      <c r="G495" s="187"/>
      <c r="H495" s="187"/>
      <c r="I495" s="187"/>
      <c r="J495" s="187">
        <v>0</v>
      </c>
      <c r="M495" s="186">
        <v>51.71</v>
      </c>
      <c r="N495" s="184"/>
      <c r="O495" s="184"/>
      <c r="P495" s="184"/>
      <c r="Q495" s="184"/>
      <c r="R495" s="184">
        <v>0</v>
      </c>
      <c r="S495" s="343"/>
      <c r="T495" s="343"/>
      <c r="U495" s="185">
        <v>51.71</v>
      </c>
      <c r="V495" s="185"/>
      <c r="W495" s="185"/>
      <c r="X495" s="185"/>
      <c r="Y495" s="185"/>
      <c r="Z495" s="185">
        <v>0</v>
      </c>
      <c r="AA495" s="4"/>
      <c r="AB495" s="89" t="s">
        <v>442</v>
      </c>
      <c r="AC495" s="89"/>
      <c r="AD495" s="176">
        <v>8326</v>
      </c>
      <c r="AE495" s="180">
        <v>1</v>
      </c>
      <c r="AF495" s="180"/>
      <c r="AG495" s="180"/>
      <c r="AH495" s="180"/>
      <c r="AI495" s="180"/>
      <c r="AJ495" s="180">
        <v>0</v>
      </c>
      <c r="AK495" s="4"/>
      <c r="AL495" s="4"/>
      <c r="AM495" s="207">
        <v>381.11</v>
      </c>
      <c r="AN495" s="207"/>
      <c r="AO495" s="207"/>
      <c r="AP495" s="207"/>
      <c r="AQ495" s="207"/>
      <c r="AR495" s="207">
        <v>0</v>
      </c>
      <c r="AS495" s="4"/>
      <c r="AT495" s="4"/>
      <c r="AU495" s="207">
        <v>381.11</v>
      </c>
      <c r="AV495" s="207"/>
      <c r="AW495" s="207"/>
      <c r="AX495" s="207"/>
      <c r="AY495" s="207"/>
      <c r="AZ495" s="207">
        <v>0</v>
      </c>
      <c r="BA495" s="4"/>
    </row>
    <row r="496" spans="2:53" x14ac:dyDescent="0.2">
      <c r="B496" s="89" t="s">
        <v>433</v>
      </c>
      <c r="C496" s="89"/>
      <c r="D496" s="176">
        <v>8091</v>
      </c>
      <c r="E496" s="187">
        <v>2</v>
      </c>
      <c r="F496" s="187"/>
      <c r="G496" s="187">
        <v>1</v>
      </c>
      <c r="H496" s="187">
        <v>1</v>
      </c>
      <c r="I496" s="187"/>
      <c r="J496" s="187">
        <v>0</v>
      </c>
      <c r="M496" s="186">
        <v>121.73000000000002</v>
      </c>
      <c r="N496" s="184">
        <v>24.86</v>
      </c>
      <c r="O496" s="184">
        <v>45</v>
      </c>
      <c r="P496" s="184">
        <v>45</v>
      </c>
      <c r="Q496" s="184"/>
      <c r="R496" s="184">
        <v>0</v>
      </c>
      <c r="S496" s="343"/>
      <c r="T496" s="343"/>
      <c r="U496" s="185">
        <v>30.432500000000005</v>
      </c>
      <c r="V496" s="185">
        <v>12.43</v>
      </c>
      <c r="W496" s="185">
        <v>45</v>
      </c>
      <c r="X496" s="185">
        <v>45</v>
      </c>
      <c r="Y496" s="185"/>
      <c r="Z496" s="185">
        <v>0</v>
      </c>
      <c r="AA496" s="4"/>
      <c r="AB496" s="89" t="s">
        <v>878</v>
      </c>
      <c r="AC496" s="89"/>
      <c r="AD496" s="176">
        <v>8210</v>
      </c>
      <c r="AE496" s="180">
        <v>91</v>
      </c>
      <c r="AF496" s="180">
        <v>20</v>
      </c>
      <c r="AG496" s="180">
        <v>7</v>
      </c>
      <c r="AH496" s="180">
        <v>3</v>
      </c>
      <c r="AI496" s="180">
        <v>4</v>
      </c>
      <c r="AJ496" s="180">
        <v>39</v>
      </c>
      <c r="AK496" s="4"/>
      <c r="AL496" s="4"/>
      <c r="AM496" s="207">
        <v>153768.97</v>
      </c>
      <c r="AN496" s="207">
        <v>5999.6900000000005</v>
      </c>
      <c r="AO496" s="207">
        <v>2163.88</v>
      </c>
      <c r="AP496" s="207">
        <v>1115.22</v>
      </c>
      <c r="AQ496" s="207">
        <v>791.65000000000009</v>
      </c>
      <c r="AR496" s="207">
        <v>53187.80000000001</v>
      </c>
      <c r="AS496" s="4"/>
      <c r="AT496" s="4"/>
      <c r="AU496" s="207">
        <v>1156.1576691729324</v>
      </c>
      <c r="AV496" s="207">
        <v>115.37865384615385</v>
      </c>
      <c r="AW496" s="207">
        <v>67.621250000000003</v>
      </c>
      <c r="AX496" s="207">
        <v>58.695789473684215</v>
      </c>
      <c r="AY496" s="207">
        <v>34.419565217391309</v>
      </c>
      <c r="AZ496" s="207">
        <v>324.31585365853664</v>
      </c>
      <c r="BA496" s="4"/>
    </row>
    <row r="497" spans="2:53" x14ac:dyDescent="0.2">
      <c r="B497" s="89" t="s">
        <v>434</v>
      </c>
      <c r="C497" s="89"/>
      <c r="D497" s="176">
        <v>8012</v>
      </c>
      <c r="E497" s="187">
        <v>747</v>
      </c>
      <c r="F497" s="187">
        <v>375</v>
      </c>
      <c r="G497" s="187">
        <v>243</v>
      </c>
      <c r="H497" s="187">
        <v>70</v>
      </c>
      <c r="I497" s="187">
        <v>70</v>
      </c>
      <c r="J497" s="187">
        <v>556</v>
      </c>
      <c r="M497" s="186">
        <v>330414.89000000019</v>
      </c>
      <c r="N497" s="184">
        <v>176864.98000000013</v>
      </c>
      <c r="O497" s="184">
        <v>87488.149999999965</v>
      </c>
      <c r="P497" s="184">
        <v>24465.390000000025</v>
      </c>
      <c r="Q497" s="184">
        <v>36628.179999999993</v>
      </c>
      <c r="R497" s="184">
        <v>360750.35000000021</v>
      </c>
      <c r="S497" s="343"/>
      <c r="T497" s="343"/>
      <c r="U497" s="185">
        <v>205.99432044887791</v>
      </c>
      <c r="V497" s="185">
        <v>145.20934318555018</v>
      </c>
      <c r="W497" s="185">
        <v>101.73040697674415</v>
      </c>
      <c r="X497" s="185">
        <v>47.783964843750049</v>
      </c>
      <c r="Y497" s="185">
        <v>64.035279720279703</v>
      </c>
      <c r="Z497" s="185">
        <v>175.03655992236787</v>
      </c>
      <c r="AA497" s="4"/>
      <c r="AB497" s="89" t="s">
        <v>445</v>
      </c>
      <c r="AC497" s="89"/>
      <c r="AD497" s="176">
        <v>8204</v>
      </c>
      <c r="AE497" s="180">
        <v>67</v>
      </c>
      <c r="AF497" s="180">
        <v>16</v>
      </c>
      <c r="AG497" s="180">
        <v>10</v>
      </c>
      <c r="AH497" s="180">
        <v>3</v>
      </c>
      <c r="AI497" s="180">
        <v>2</v>
      </c>
      <c r="AJ497" s="180">
        <v>29</v>
      </c>
      <c r="AK497" s="4"/>
      <c r="AL497" s="4"/>
      <c r="AM497" s="207">
        <v>116373.13000000005</v>
      </c>
      <c r="AN497" s="207">
        <v>17545.84</v>
      </c>
      <c r="AO497" s="207">
        <v>12802.749999999996</v>
      </c>
      <c r="AP497" s="207">
        <v>3406.2499999999991</v>
      </c>
      <c r="AQ497" s="207">
        <v>2962.8500000000008</v>
      </c>
      <c r="AR497" s="207">
        <v>119771.37000000002</v>
      </c>
      <c r="AS497" s="4"/>
      <c r="AT497" s="4"/>
      <c r="AU497" s="207">
        <v>969.77608333333376</v>
      </c>
      <c r="AV497" s="207">
        <v>331.05358490566039</v>
      </c>
      <c r="AW497" s="207">
        <v>346.02027027027015</v>
      </c>
      <c r="AX497" s="207">
        <v>126.15740740740738</v>
      </c>
      <c r="AY497" s="207">
        <v>123.45208333333336</v>
      </c>
      <c r="AZ497" s="207">
        <v>943.08165354330731</v>
      </c>
      <c r="BA497" s="4"/>
    </row>
    <row r="498" spans="2:53" x14ac:dyDescent="0.2">
      <c r="B498" s="89" t="s">
        <v>434</v>
      </c>
      <c r="C498" s="89"/>
      <c r="D498" s="176">
        <v>8021</v>
      </c>
      <c r="E498" s="187">
        <v>3</v>
      </c>
      <c r="F498" s="187">
        <v>2</v>
      </c>
      <c r="G498" s="187">
        <v>2</v>
      </c>
      <c r="H498" s="187">
        <v>2</v>
      </c>
      <c r="I498" s="187"/>
      <c r="J498" s="187">
        <v>3</v>
      </c>
      <c r="M498" s="186">
        <v>763.11</v>
      </c>
      <c r="N498" s="184">
        <v>578.77</v>
      </c>
      <c r="O498" s="184">
        <v>353.23</v>
      </c>
      <c r="P498" s="184">
        <v>100.96</v>
      </c>
      <c r="Q498" s="184">
        <v>90.34</v>
      </c>
      <c r="R498" s="184">
        <v>1981.58</v>
      </c>
      <c r="S498" s="343"/>
      <c r="T498" s="343"/>
      <c r="U498" s="185">
        <v>63.592500000000001</v>
      </c>
      <c r="V498" s="185">
        <v>64.307777777777773</v>
      </c>
      <c r="W498" s="185">
        <v>50.461428571428577</v>
      </c>
      <c r="X498" s="185">
        <v>25.24</v>
      </c>
      <c r="Y498" s="185">
        <v>30.113333333333333</v>
      </c>
      <c r="Z498" s="185">
        <v>165.13166666666666</v>
      </c>
      <c r="AA498" s="4"/>
      <c r="AB498" s="89" t="s">
        <v>445</v>
      </c>
      <c r="AC498" s="89"/>
      <c r="AD498" s="176">
        <v>8210</v>
      </c>
      <c r="AE498" s="180"/>
      <c r="AF498" s="180"/>
      <c r="AG498" s="180"/>
      <c r="AH498" s="180"/>
      <c r="AI498" s="180"/>
      <c r="AJ498" s="180">
        <v>1</v>
      </c>
      <c r="AK498" s="4"/>
      <c r="AL498" s="4"/>
      <c r="AM498" s="207">
        <v>887.87</v>
      </c>
      <c r="AN498" s="207">
        <v>128.79</v>
      </c>
      <c r="AO498" s="207">
        <v>1281.6199999999999</v>
      </c>
      <c r="AP498" s="207"/>
      <c r="AQ498" s="207"/>
      <c r="AR498" s="207">
        <v>19859.739999999998</v>
      </c>
      <c r="AS498" s="4"/>
      <c r="AT498" s="4"/>
      <c r="AU498" s="207">
        <v>887.87</v>
      </c>
      <c r="AV498" s="207">
        <v>128.79</v>
      </c>
      <c r="AW498" s="207">
        <v>1281.6199999999999</v>
      </c>
      <c r="AX498" s="207"/>
      <c r="AY498" s="207"/>
      <c r="AZ498" s="207">
        <v>19859.739999999998</v>
      </c>
      <c r="BA498" s="4"/>
    </row>
    <row r="499" spans="2:53" x14ac:dyDescent="0.2">
      <c r="B499" s="89" t="s">
        <v>436</v>
      </c>
      <c r="C499" s="89"/>
      <c r="D499" s="176">
        <v>8014</v>
      </c>
      <c r="E499" s="187">
        <v>8</v>
      </c>
      <c r="F499" s="187">
        <v>1</v>
      </c>
      <c r="G499" s="187">
        <v>1</v>
      </c>
      <c r="H499" s="187">
        <v>1</v>
      </c>
      <c r="I499" s="187">
        <v>1</v>
      </c>
      <c r="J499" s="187">
        <v>11</v>
      </c>
      <c r="M499" s="186">
        <v>3317.8500000000004</v>
      </c>
      <c r="N499" s="184">
        <v>994.81</v>
      </c>
      <c r="O499" s="184">
        <v>424.19000000000005</v>
      </c>
      <c r="P499" s="184">
        <v>348.24</v>
      </c>
      <c r="Q499" s="184">
        <v>246.11999999999998</v>
      </c>
      <c r="R499" s="184">
        <v>3952.94</v>
      </c>
      <c r="S499" s="343"/>
      <c r="T499" s="343"/>
      <c r="U499" s="185">
        <v>144.25434782608698</v>
      </c>
      <c r="V499" s="185">
        <v>66.320666666666668</v>
      </c>
      <c r="W499" s="185">
        <v>32.630000000000003</v>
      </c>
      <c r="X499" s="185">
        <v>29.02</v>
      </c>
      <c r="Y499" s="185">
        <v>24.611999999999998</v>
      </c>
      <c r="Z499" s="185">
        <v>171.86695652173913</v>
      </c>
      <c r="AA499" s="4"/>
      <c r="AB499" s="89" t="s">
        <v>446</v>
      </c>
      <c r="AC499" s="89"/>
      <c r="AD499" s="176">
        <v>8069</v>
      </c>
      <c r="AE499" s="180">
        <v>7</v>
      </c>
      <c r="AF499" s="180">
        <v>7</v>
      </c>
      <c r="AG499" s="180">
        <v>3</v>
      </c>
      <c r="AH499" s="180">
        <v>2</v>
      </c>
      <c r="AI499" s="180"/>
      <c r="AJ499" s="180">
        <v>5</v>
      </c>
      <c r="AK499" s="4"/>
      <c r="AL499" s="4"/>
      <c r="AM499" s="207">
        <v>9610.2400000000016</v>
      </c>
      <c r="AN499" s="207">
        <v>6745.37</v>
      </c>
      <c r="AO499" s="207">
        <v>2210.83</v>
      </c>
      <c r="AP499" s="207">
        <v>416.97</v>
      </c>
      <c r="AQ499" s="207">
        <v>222.16</v>
      </c>
      <c r="AR499" s="207">
        <v>35527.440000000002</v>
      </c>
      <c r="AS499" s="4"/>
      <c r="AT499" s="4"/>
      <c r="AU499" s="207">
        <v>400.42666666666673</v>
      </c>
      <c r="AV499" s="207">
        <v>396.78647058823526</v>
      </c>
      <c r="AW499" s="207">
        <v>221.083</v>
      </c>
      <c r="AX499" s="207">
        <v>59.567142857142862</v>
      </c>
      <c r="AY499" s="207">
        <v>74.053333333333327</v>
      </c>
      <c r="AZ499" s="207">
        <v>1480.3100000000002</v>
      </c>
      <c r="BA499" s="4"/>
    </row>
    <row r="500" spans="2:53" x14ac:dyDescent="0.2">
      <c r="B500" s="89" t="s">
        <v>438</v>
      </c>
      <c r="C500" s="89"/>
      <c r="D500" s="176">
        <v>8032</v>
      </c>
      <c r="E500" s="187">
        <v>1</v>
      </c>
      <c r="F500" s="187"/>
      <c r="G500" s="187"/>
      <c r="H500" s="187"/>
      <c r="I500" s="187"/>
      <c r="J500" s="187">
        <v>0</v>
      </c>
      <c r="M500" s="186">
        <v>264</v>
      </c>
      <c r="N500" s="184"/>
      <c r="O500" s="184"/>
      <c r="P500" s="184"/>
      <c r="Q500" s="184"/>
      <c r="R500" s="184">
        <v>0</v>
      </c>
      <c r="S500" s="343"/>
      <c r="T500" s="343"/>
      <c r="U500" s="185">
        <v>264</v>
      </c>
      <c r="V500" s="185"/>
      <c r="W500" s="185"/>
      <c r="X500" s="185"/>
      <c r="Y500" s="185"/>
      <c r="Z500" s="185">
        <v>0</v>
      </c>
      <c r="AA500" s="4"/>
      <c r="AB500" s="89" t="s">
        <v>642</v>
      </c>
      <c r="AC500" s="89"/>
      <c r="AD500" s="176">
        <v>8009</v>
      </c>
      <c r="AE500" s="180">
        <v>1</v>
      </c>
      <c r="AF500" s="180"/>
      <c r="AG500" s="180"/>
      <c r="AH500" s="180"/>
      <c r="AI500" s="180"/>
      <c r="AJ500" s="180">
        <v>0</v>
      </c>
      <c r="AK500" s="4"/>
      <c r="AL500" s="4"/>
      <c r="AM500" s="207">
        <v>12.95</v>
      </c>
      <c r="AN500" s="207"/>
      <c r="AO500" s="207"/>
      <c r="AP500" s="207"/>
      <c r="AQ500" s="207"/>
      <c r="AR500" s="207">
        <v>0</v>
      </c>
      <c r="AS500" s="4"/>
      <c r="AT500" s="4"/>
      <c r="AU500" s="207">
        <v>12.95</v>
      </c>
      <c r="AV500" s="207"/>
      <c r="AW500" s="207"/>
      <c r="AX500" s="207"/>
      <c r="AY500" s="207"/>
      <c r="AZ500" s="207">
        <v>0</v>
      </c>
      <c r="BA500" s="4"/>
    </row>
    <row r="501" spans="2:53" x14ac:dyDescent="0.2">
      <c r="B501" s="89" t="s">
        <v>437</v>
      </c>
      <c r="C501" s="89"/>
      <c r="D501" s="176">
        <v>8302</v>
      </c>
      <c r="E501" s="187">
        <v>749</v>
      </c>
      <c r="F501" s="187">
        <v>383</v>
      </c>
      <c r="G501" s="187">
        <v>242</v>
      </c>
      <c r="H501" s="187">
        <v>91</v>
      </c>
      <c r="I501" s="187">
        <v>77</v>
      </c>
      <c r="J501" s="187">
        <v>788</v>
      </c>
      <c r="M501" s="186">
        <v>389646.49000000057</v>
      </c>
      <c r="N501" s="184">
        <v>191248.26999999987</v>
      </c>
      <c r="O501" s="184">
        <v>96476.080000000075</v>
      </c>
      <c r="P501" s="184">
        <v>35220.189999999995</v>
      </c>
      <c r="Q501" s="184">
        <v>46088.720000000023</v>
      </c>
      <c r="R501" s="184">
        <v>411128.94000000024</v>
      </c>
      <c r="S501" s="343"/>
      <c r="T501" s="343"/>
      <c r="U501" s="185">
        <v>207.81146133333363</v>
      </c>
      <c r="V501" s="185">
        <v>128.96039784221165</v>
      </c>
      <c r="W501" s="185">
        <v>86.062515611061613</v>
      </c>
      <c r="X501" s="185">
        <v>49.466558988764035</v>
      </c>
      <c r="Y501" s="185">
        <v>57.610900000000029</v>
      </c>
      <c r="Z501" s="185">
        <v>176.45018884120182</v>
      </c>
      <c r="AA501" s="4"/>
      <c r="AB501" s="89" t="s">
        <v>447</v>
      </c>
      <c r="AC501" s="89"/>
      <c r="AD501" s="176">
        <v>8018</v>
      </c>
      <c r="AE501" s="180">
        <v>2</v>
      </c>
      <c r="AF501" s="180">
        <v>1</v>
      </c>
      <c r="AG501" s="180"/>
      <c r="AH501" s="180">
        <v>1</v>
      </c>
      <c r="AI501" s="180"/>
      <c r="AJ501" s="180">
        <v>0</v>
      </c>
      <c r="AK501" s="4"/>
      <c r="AL501" s="4"/>
      <c r="AM501" s="207">
        <v>5352.41</v>
      </c>
      <c r="AN501" s="207">
        <v>919.86</v>
      </c>
      <c r="AO501" s="207">
        <v>538.11</v>
      </c>
      <c r="AP501" s="207">
        <v>487.86</v>
      </c>
      <c r="AQ501" s="207"/>
      <c r="AR501" s="207">
        <v>0</v>
      </c>
      <c r="AS501" s="4"/>
      <c r="AT501" s="4"/>
      <c r="AU501" s="207">
        <v>1338.1025</v>
      </c>
      <c r="AV501" s="207">
        <v>459.93</v>
      </c>
      <c r="AW501" s="207">
        <v>538.11</v>
      </c>
      <c r="AX501" s="207">
        <v>487.86</v>
      </c>
      <c r="AY501" s="207"/>
      <c r="AZ501" s="207">
        <v>0</v>
      </c>
      <c r="BA501" s="4"/>
    </row>
    <row r="502" spans="2:53" x14ac:dyDescent="0.2">
      <c r="B502" s="89" t="s">
        <v>438</v>
      </c>
      <c r="C502" s="89"/>
      <c r="D502" s="176">
        <v>8320</v>
      </c>
      <c r="E502" s="187">
        <v>1</v>
      </c>
      <c r="F502" s="187">
        <v>1</v>
      </c>
      <c r="G502" s="187"/>
      <c r="H502" s="187"/>
      <c r="I502" s="187"/>
      <c r="J502" s="187">
        <v>0</v>
      </c>
      <c r="M502" s="186">
        <v>145</v>
      </c>
      <c r="N502" s="184">
        <v>114</v>
      </c>
      <c r="O502" s="184"/>
      <c r="P502" s="184"/>
      <c r="Q502" s="184"/>
      <c r="R502" s="184">
        <v>0</v>
      </c>
      <c r="S502" s="343"/>
      <c r="T502" s="343"/>
      <c r="U502" s="185">
        <v>145</v>
      </c>
      <c r="V502" s="185">
        <v>114</v>
      </c>
      <c r="W502" s="185"/>
      <c r="X502" s="185"/>
      <c r="Y502" s="185"/>
      <c r="Z502" s="185">
        <v>0</v>
      </c>
      <c r="AA502" s="4"/>
      <c r="AB502" s="89" t="s">
        <v>620</v>
      </c>
      <c r="AC502" s="89"/>
      <c r="AD502" s="176">
        <v>8311</v>
      </c>
      <c r="AE502" s="180">
        <v>11</v>
      </c>
      <c r="AF502" s="180">
        <v>1</v>
      </c>
      <c r="AG502" s="180">
        <v>2</v>
      </c>
      <c r="AH502" s="180">
        <v>4</v>
      </c>
      <c r="AI502" s="180"/>
      <c r="AJ502" s="180">
        <v>5</v>
      </c>
      <c r="AK502" s="4"/>
      <c r="AL502" s="4"/>
      <c r="AM502" s="207">
        <v>13151.26</v>
      </c>
      <c r="AN502" s="207">
        <v>7050.95</v>
      </c>
      <c r="AO502" s="207">
        <v>5368.51</v>
      </c>
      <c r="AP502" s="207">
        <v>203.56</v>
      </c>
      <c r="AQ502" s="207">
        <v>49.36</v>
      </c>
      <c r="AR502" s="207">
        <v>9728.61</v>
      </c>
      <c r="AS502" s="4"/>
      <c r="AT502" s="4"/>
      <c r="AU502" s="207">
        <v>939.37571428571425</v>
      </c>
      <c r="AV502" s="207">
        <v>705.09500000000003</v>
      </c>
      <c r="AW502" s="207">
        <v>766.93000000000006</v>
      </c>
      <c r="AX502" s="207">
        <v>33.926666666666669</v>
      </c>
      <c r="AY502" s="207">
        <v>24.68</v>
      </c>
      <c r="AZ502" s="207">
        <v>422.98304347826087</v>
      </c>
      <c r="BA502" s="4"/>
    </row>
    <row r="503" spans="2:53" x14ac:dyDescent="0.2">
      <c r="B503" s="89" t="s">
        <v>438</v>
      </c>
      <c r="C503" s="89"/>
      <c r="D503" s="176">
        <v>8332</v>
      </c>
      <c r="E503" s="187"/>
      <c r="F503" s="187"/>
      <c r="G503" s="187"/>
      <c r="H503" s="187">
        <v>1</v>
      </c>
      <c r="I503" s="187"/>
      <c r="J503" s="187">
        <v>1</v>
      </c>
      <c r="M503" s="186">
        <v>51.86</v>
      </c>
      <c r="N503" s="184">
        <v>46.78</v>
      </c>
      <c r="O503" s="184">
        <v>46.83</v>
      </c>
      <c r="P503" s="184">
        <v>34.11</v>
      </c>
      <c r="Q503" s="184">
        <v>30.86</v>
      </c>
      <c r="R503" s="184">
        <v>71.08</v>
      </c>
      <c r="S503" s="343"/>
      <c r="T503" s="343"/>
      <c r="U503" s="185">
        <v>25.93</v>
      </c>
      <c r="V503" s="185">
        <v>23.39</v>
      </c>
      <c r="W503" s="185">
        <v>23.414999999999999</v>
      </c>
      <c r="X503" s="185">
        <v>17.055</v>
      </c>
      <c r="Y503" s="185">
        <v>30.86</v>
      </c>
      <c r="Z503" s="185">
        <v>35.54</v>
      </c>
      <c r="AA503" s="4"/>
      <c r="AB503" s="89" t="s">
        <v>448</v>
      </c>
      <c r="AC503" s="89"/>
      <c r="AD503" s="176">
        <v>8003</v>
      </c>
      <c r="AE503" s="180">
        <v>5</v>
      </c>
      <c r="AF503" s="180"/>
      <c r="AG503" s="180">
        <v>1</v>
      </c>
      <c r="AH503" s="180"/>
      <c r="AI503" s="180"/>
      <c r="AJ503" s="180">
        <v>3</v>
      </c>
      <c r="AK503" s="4"/>
      <c r="AL503" s="4"/>
      <c r="AM503" s="207">
        <v>927.81</v>
      </c>
      <c r="AN503" s="207">
        <v>179.75</v>
      </c>
      <c r="AO503" s="207">
        <v>177.29</v>
      </c>
      <c r="AP503" s="207">
        <v>113.56000000000002</v>
      </c>
      <c r="AQ503" s="207">
        <v>103.08</v>
      </c>
      <c r="AR503" s="207">
        <v>770.43999999999994</v>
      </c>
      <c r="AS503" s="4"/>
      <c r="AT503" s="4"/>
      <c r="AU503" s="207">
        <v>103.08999999999999</v>
      </c>
      <c r="AV503" s="207">
        <v>44.9375</v>
      </c>
      <c r="AW503" s="207">
        <v>44.322499999999998</v>
      </c>
      <c r="AX503" s="207">
        <v>37.853333333333339</v>
      </c>
      <c r="AY503" s="207">
        <v>34.36</v>
      </c>
      <c r="AZ503" s="207">
        <v>85.604444444444439</v>
      </c>
      <c r="BA503" s="4"/>
    </row>
    <row r="504" spans="2:53" x14ac:dyDescent="0.2">
      <c r="B504" s="89" t="s">
        <v>438</v>
      </c>
      <c r="C504" s="89"/>
      <c r="D504" s="176">
        <v>8352</v>
      </c>
      <c r="E504" s="187"/>
      <c r="F504" s="187">
        <v>1</v>
      </c>
      <c r="G504" s="187">
        <v>1</v>
      </c>
      <c r="H504" s="187"/>
      <c r="I504" s="187"/>
      <c r="J504" s="187">
        <v>0</v>
      </c>
      <c r="M504" s="186">
        <v>288.41000000000003</v>
      </c>
      <c r="N504" s="184">
        <v>305.43</v>
      </c>
      <c r="O504" s="184">
        <v>82.47</v>
      </c>
      <c r="P504" s="184"/>
      <c r="Q504" s="184"/>
      <c r="R504" s="184">
        <v>0</v>
      </c>
      <c r="S504" s="343"/>
      <c r="T504" s="343"/>
      <c r="U504" s="185">
        <v>288.41000000000003</v>
      </c>
      <c r="V504" s="185">
        <v>152.715</v>
      </c>
      <c r="W504" s="185">
        <v>82.47</v>
      </c>
      <c r="X504" s="185"/>
      <c r="Y504" s="185"/>
      <c r="Z504" s="185">
        <v>0</v>
      </c>
      <c r="AA504" s="4"/>
      <c r="AB504" s="89" t="s">
        <v>448</v>
      </c>
      <c r="AC504" s="89"/>
      <c r="AD504" s="176">
        <v>8034</v>
      </c>
      <c r="AE504" s="180"/>
      <c r="AF504" s="180">
        <v>1</v>
      </c>
      <c r="AG504" s="180"/>
      <c r="AH504" s="180"/>
      <c r="AI504" s="180"/>
      <c r="AJ504" s="180">
        <v>0</v>
      </c>
      <c r="AK504" s="4"/>
      <c r="AL504" s="4"/>
      <c r="AM504" s="207">
        <v>196.24</v>
      </c>
      <c r="AN504" s="207">
        <v>33</v>
      </c>
      <c r="AO504" s="207"/>
      <c r="AP504" s="207"/>
      <c r="AQ504" s="207"/>
      <c r="AR504" s="207">
        <v>0</v>
      </c>
      <c r="AS504" s="4"/>
      <c r="AT504" s="4"/>
      <c r="AU504" s="207">
        <v>196.24</v>
      </c>
      <c r="AV504" s="207">
        <v>33</v>
      </c>
      <c r="AW504" s="207"/>
      <c r="AX504" s="207"/>
      <c r="AY504" s="207"/>
      <c r="AZ504" s="207">
        <v>0</v>
      </c>
      <c r="BA504" s="4"/>
    </row>
    <row r="505" spans="2:53" x14ac:dyDescent="0.2">
      <c r="B505" s="89" t="s">
        <v>439</v>
      </c>
      <c r="C505" s="89"/>
      <c r="D505" s="176">
        <v>8203</v>
      </c>
      <c r="E505" s="187">
        <v>426</v>
      </c>
      <c r="F505" s="187">
        <v>109</v>
      </c>
      <c r="G505" s="187">
        <v>57</v>
      </c>
      <c r="H505" s="187">
        <v>34</v>
      </c>
      <c r="I505" s="187">
        <v>29</v>
      </c>
      <c r="J505" s="187">
        <v>129</v>
      </c>
      <c r="M505" s="186">
        <v>108929.76999999981</v>
      </c>
      <c r="N505" s="184">
        <v>26460.600000000002</v>
      </c>
      <c r="O505" s="184">
        <v>12316.709999999997</v>
      </c>
      <c r="P505" s="184">
        <v>6723.840000000002</v>
      </c>
      <c r="Q505" s="184">
        <v>7547.8</v>
      </c>
      <c r="R505" s="184">
        <v>36106.729999999989</v>
      </c>
      <c r="S505" s="343"/>
      <c r="T505" s="343"/>
      <c r="U505" s="185">
        <v>149.83462173314967</v>
      </c>
      <c r="V505" s="185">
        <v>77.370175438596505</v>
      </c>
      <c r="W505" s="185">
        <v>52.861416309012867</v>
      </c>
      <c r="X505" s="185">
        <v>38.421942857142867</v>
      </c>
      <c r="Y505" s="185">
        <v>51.697260273972603</v>
      </c>
      <c r="Z505" s="185">
        <v>46.054502551020391</v>
      </c>
      <c r="AA505" s="4"/>
      <c r="AB505" s="89" t="s">
        <v>449</v>
      </c>
      <c r="AC505" s="89"/>
      <c r="AD505" s="176">
        <v>8089</v>
      </c>
      <c r="AE505" s="180">
        <v>6</v>
      </c>
      <c r="AF505" s="180"/>
      <c r="AG505" s="180"/>
      <c r="AH505" s="180">
        <v>1</v>
      </c>
      <c r="AI505" s="180"/>
      <c r="AJ505" s="180">
        <v>2</v>
      </c>
      <c r="AK505" s="4"/>
      <c r="AL505" s="4"/>
      <c r="AM505" s="207">
        <v>8625.3900000000012</v>
      </c>
      <c r="AN505" s="207">
        <v>172.39</v>
      </c>
      <c r="AO505" s="207">
        <v>127.46000000000001</v>
      </c>
      <c r="AP505" s="207">
        <v>127</v>
      </c>
      <c r="AQ505" s="207">
        <v>100.71000000000001</v>
      </c>
      <c r="AR505" s="207">
        <v>1725.54</v>
      </c>
      <c r="AS505" s="4"/>
      <c r="AT505" s="4"/>
      <c r="AU505" s="207">
        <v>958.37666666666678</v>
      </c>
      <c r="AV505" s="207">
        <v>57.463333333333331</v>
      </c>
      <c r="AW505" s="207">
        <v>42.486666666666672</v>
      </c>
      <c r="AX505" s="207">
        <v>42.333333333333336</v>
      </c>
      <c r="AY505" s="207">
        <v>50.355000000000004</v>
      </c>
      <c r="AZ505" s="207">
        <v>191.72666666666666</v>
      </c>
      <c r="BA505" s="4"/>
    </row>
    <row r="506" spans="2:53" x14ac:dyDescent="0.2">
      <c r="B506" s="89" t="s">
        <v>440</v>
      </c>
      <c r="C506" s="89"/>
      <c r="D506" s="176">
        <v>8094</v>
      </c>
      <c r="E506" s="187">
        <v>2</v>
      </c>
      <c r="F506" s="187">
        <v>1</v>
      </c>
      <c r="G506" s="187"/>
      <c r="H506" s="187"/>
      <c r="I506" s="187"/>
      <c r="J506" s="187">
        <v>1</v>
      </c>
      <c r="M506" s="186">
        <v>686.93</v>
      </c>
      <c r="N506" s="184">
        <v>165.33</v>
      </c>
      <c r="O506" s="184">
        <v>87.16</v>
      </c>
      <c r="P506" s="184">
        <v>42.32</v>
      </c>
      <c r="Q506" s="184">
        <v>41.93</v>
      </c>
      <c r="R506" s="184">
        <v>156.59</v>
      </c>
      <c r="S506" s="343"/>
      <c r="T506" s="343"/>
      <c r="U506" s="185">
        <v>228.97666666666666</v>
      </c>
      <c r="V506" s="185">
        <v>82.665000000000006</v>
      </c>
      <c r="W506" s="185">
        <v>87.16</v>
      </c>
      <c r="X506" s="185">
        <v>42.32</v>
      </c>
      <c r="Y506" s="185">
        <v>41.93</v>
      </c>
      <c r="Z506" s="185">
        <v>39.147500000000001</v>
      </c>
      <c r="AA506" s="4"/>
      <c r="AB506" s="89" t="s">
        <v>863</v>
      </c>
      <c r="AC506" s="89"/>
      <c r="AD506" s="176">
        <v>8020</v>
      </c>
      <c r="AE506" s="180">
        <v>4</v>
      </c>
      <c r="AF506" s="180">
        <v>1</v>
      </c>
      <c r="AG506" s="180">
        <v>1</v>
      </c>
      <c r="AH506" s="180"/>
      <c r="AI506" s="180"/>
      <c r="AJ506" s="180">
        <v>3</v>
      </c>
      <c r="AK506" s="4"/>
      <c r="AL506" s="4"/>
      <c r="AM506" s="207">
        <v>1088.0700000000002</v>
      </c>
      <c r="AN506" s="207">
        <v>113.33</v>
      </c>
      <c r="AO506" s="207">
        <v>85.56</v>
      </c>
      <c r="AP506" s="207"/>
      <c r="AQ506" s="207">
        <v>41.9</v>
      </c>
      <c r="AR506" s="207">
        <v>7817.71</v>
      </c>
      <c r="AS506" s="4"/>
      <c r="AT506" s="4"/>
      <c r="AU506" s="207">
        <v>181.34500000000003</v>
      </c>
      <c r="AV506" s="207">
        <v>37.776666666666664</v>
      </c>
      <c r="AW506" s="207">
        <v>42.78</v>
      </c>
      <c r="AX506" s="207"/>
      <c r="AY506" s="207">
        <v>41.9</v>
      </c>
      <c r="AZ506" s="207">
        <v>868.6344444444444</v>
      </c>
      <c r="BA506" s="4"/>
    </row>
    <row r="507" spans="2:53" x14ac:dyDescent="0.2">
      <c r="B507" s="89" t="s">
        <v>441</v>
      </c>
      <c r="C507" s="89"/>
      <c r="D507" s="176">
        <v>8094</v>
      </c>
      <c r="E507" s="187">
        <v>19</v>
      </c>
      <c r="F507" s="187">
        <v>5</v>
      </c>
      <c r="G507" s="187">
        <v>4</v>
      </c>
      <c r="H507" s="187"/>
      <c r="I507" s="187">
        <v>2</v>
      </c>
      <c r="J507" s="187">
        <v>6</v>
      </c>
      <c r="M507" s="186">
        <v>6389.71</v>
      </c>
      <c r="N507" s="184">
        <v>2080.9299999999998</v>
      </c>
      <c r="O507" s="184">
        <v>684.59999999999991</v>
      </c>
      <c r="P507" s="184">
        <v>291.04999999999995</v>
      </c>
      <c r="Q507" s="184">
        <v>209.37</v>
      </c>
      <c r="R507" s="184">
        <v>2448.2799999999997</v>
      </c>
      <c r="S507" s="343"/>
      <c r="T507" s="343"/>
      <c r="U507" s="185">
        <v>187.93264705882353</v>
      </c>
      <c r="V507" s="185">
        <v>122.40764705882351</v>
      </c>
      <c r="W507" s="185">
        <v>57.04999999999999</v>
      </c>
      <c r="X507" s="185">
        <v>36.381249999999994</v>
      </c>
      <c r="Y507" s="185">
        <v>26.171250000000001</v>
      </c>
      <c r="Z507" s="185">
        <v>68.007777777777775</v>
      </c>
      <c r="AA507" s="4"/>
      <c r="AB507" s="89" t="s">
        <v>451</v>
      </c>
      <c r="AC507" s="89"/>
      <c r="AD507" s="176">
        <v>8061</v>
      </c>
      <c r="AE507" s="180"/>
      <c r="AF507" s="180">
        <v>1</v>
      </c>
      <c r="AG507" s="180"/>
      <c r="AH507" s="180"/>
      <c r="AI507" s="180"/>
      <c r="AJ507" s="180">
        <v>0</v>
      </c>
      <c r="AK507" s="4"/>
      <c r="AL507" s="4"/>
      <c r="AM507" s="207"/>
      <c r="AN507" s="207">
        <v>74.400000000000006</v>
      </c>
      <c r="AO507" s="207"/>
      <c r="AP507" s="207"/>
      <c r="AQ507" s="207"/>
      <c r="AR507" s="207">
        <v>0</v>
      </c>
      <c r="AS507" s="4"/>
      <c r="AT507" s="4"/>
      <c r="AU507" s="207"/>
      <c r="AV507" s="207">
        <v>74.400000000000006</v>
      </c>
      <c r="AW507" s="207"/>
      <c r="AX507" s="207"/>
      <c r="AY507" s="207"/>
      <c r="AZ507" s="207">
        <v>0</v>
      </c>
      <c r="BA507" s="4"/>
    </row>
    <row r="508" spans="2:53" x14ac:dyDescent="0.2">
      <c r="B508" s="89" t="s">
        <v>441</v>
      </c>
      <c r="C508" s="89"/>
      <c r="D508" s="176">
        <v>8310</v>
      </c>
      <c r="E508" s="187">
        <v>1</v>
      </c>
      <c r="F508" s="187"/>
      <c r="G508" s="187"/>
      <c r="H508" s="187"/>
      <c r="I508" s="187">
        <v>1</v>
      </c>
      <c r="J508" s="187">
        <v>1</v>
      </c>
      <c r="M508" s="186">
        <v>613.16999999999996</v>
      </c>
      <c r="N508" s="184">
        <v>369.44</v>
      </c>
      <c r="O508" s="184">
        <v>170.82</v>
      </c>
      <c r="P508" s="184">
        <v>43.239999999999995</v>
      </c>
      <c r="Q508" s="184">
        <v>32.58</v>
      </c>
      <c r="R508" s="184">
        <v>314.14999999999998</v>
      </c>
      <c r="S508" s="343"/>
      <c r="T508" s="343"/>
      <c r="U508" s="185">
        <v>204.39</v>
      </c>
      <c r="V508" s="185">
        <v>184.72</v>
      </c>
      <c r="W508" s="185">
        <v>85.41</v>
      </c>
      <c r="X508" s="185">
        <v>21.619999999999997</v>
      </c>
      <c r="Y508" s="185">
        <v>16.29</v>
      </c>
      <c r="Z508" s="185">
        <v>104.71666666666665</v>
      </c>
      <c r="AA508" s="4"/>
      <c r="AB508" s="89" t="s">
        <v>452</v>
      </c>
      <c r="AC508" s="89"/>
      <c r="AD508" s="176">
        <v>8312</v>
      </c>
      <c r="AE508" s="180">
        <v>20</v>
      </c>
      <c r="AF508" s="180">
        <v>5</v>
      </c>
      <c r="AG508" s="180"/>
      <c r="AH508" s="180"/>
      <c r="AI508" s="180">
        <v>1</v>
      </c>
      <c r="AJ508" s="180">
        <v>11</v>
      </c>
      <c r="AK508" s="4"/>
      <c r="AL508" s="4"/>
      <c r="AM508" s="207">
        <v>41804.649999999994</v>
      </c>
      <c r="AN508" s="207">
        <v>7702.4499999999989</v>
      </c>
      <c r="AO508" s="207">
        <v>4594.869999999999</v>
      </c>
      <c r="AP508" s="207">
        <v>2579.21</v>
      </c>
      <c r="AQ508" s="207">
        <v>1769.25</v>
      </c>
      <c r="AR508" s="207">
        <v>175236.58000000002</v>
      </c>
      <c r="AS508" s="4"/>
      <c r="AT508" s="4"/>
      <c r="AU508" s="207">
        <v>1161.2402777777777</v>
      </c>
      <c r="AV508" s="207">
        <v>481.40312499999993</v>
      </c>
      <c r="AW508" s="207">
        <v>459.48699999999991</v>
      </c>
      <c r="AX508" s="207">
        <v>234.47363636363636</v>
      </c>
      <c r="AY508" s="207">
        <v>160.84090909090909</v>
      </c>
      <c r="AZ508" s="207">
        <v>4736.1237837837843</v>
      </c>
      <c r="BA508" s="4"/>
    </row>
    <row r="509" spans="2:53" x14ac:dyDescent="0.2">
      <c r="B509" s="89" t="s">
        <v>441</v>
      </c>
      <c r="C509" s="89"/>
      <c r="D509" s="176">
        <v>8340</v>
      </c>
      <c r="E509" s="187">
        <v>1</v>
      </c>
      <c r="F509" s="187">
        <v>1</v>
      </c>
      <c r="G509" s="187"/>
      <c r="H509" s="187">
        <v>1</v>
      </c>
      <c r="I509" s="187"/>
      <c r="J509" s="187">
        <v>0</v>
      </c>
      <c r="M509" s="186">
        <v>660.2</v>
      </c>
      <c r="N509" s="184">
        <v>241.76999999999998</v>
      </c>
      <c r="O509" s="184">
        <v>80.45</v>
      </c>
      <c r="P509" s="184">
        <v>77.09</v>
      </c>
      <c r="Q509" s="184"/>
      <c r="R509" s="184">
        <v>0</v>
      </c>
      <c r="S509" s="343"/>
      <c r="T509" s="343"/>
      <c r="U509" s="185">
        <v>220.06666666666669</v>
      </c>
      <c r="V509" s="185">
        <v>120.88499999999999</v>
      </c>
      <c r="W509" s="185">
        <v>80.45</v>
      </c>
      <c r="X509" s="185">
        <v>77.09</v>
      </c>
      <c r="Y509" s="185"/>
      <c r="Z509" s="185">
        <v>0</v>
      </c>
      <c r="AA509" s="4"/>
      <c r="AB509" s="89" t="s">
        <v>453</v>
      </c>
      <c r="AC509" s="89"/>
      <c r="AD509" s="176">
        <v>8021</v>
      </c>
      <c r="AE509" s="180">
        <v>33</v>
      </c>
      <c r="AF509" s="180">
        <v>10</v>
      </c>
      <c r="AG509" s="180">
        <v>5</v>
      </c>
      <c r="AH509" s="180">
        <v>3</v>
      </c>
      <c r="AI509" s="180">
        <v>2</v>
      </c>
      <c r="AJ509" s="180">
        <v>18</v>
      </c>
      <c r="AK509" s="4"/>
      <c r="AL509" s="4"/>
      <c r="AM509" s="207">
        <v>23657.619999999992</v>
      </c>
      <c r="AN509" s="207">
        <v>10290.660000000003</v>
      </c>
      <c r="AO509" s="207">
        <v>1589.52</v>
      </c>
      <c r="AP509" s="207">
        <v>1501.33</v>
      </c>
      <c r="AQ509" s="207">
        <v>924.92</v>
      </c>
      <c r="AR509" s="207">
        <v>19941.620000000003</v>
      </c>
      <c r="AS509" s="4"/>
      <c r="AT509" s="4"/>
      <c r="AU509" s="207">
        <v>347.90617647058809</v>
      </c>
      <c r="AV509" s="207">
        <v>285.85166666666674</v>
      </c>
      <c r="AW509" s="207">
        <v>61.135384615384616</v>
      </c>
      <c r="AX509" s="207">
        <v>71.491904761904763</v>
      </c>
      <c r="AY509" s="207">
        <v>51.384444444444441</v>
      </c>
      <c r="AZ509" s="207">
        <v>280.86788732394371</v>
      </c>
      <c r="BA509" s="4"/>
    </row>
    <row r="510" spans="2:53" x14ac:dyDescent="0.2">
      <c r="B510" s="89" t="s">
        <v>441</v>
      </c>
      <c r="C510" s="89"/>
      <c r="D510" s="176">
        <v>8346</v>
      </c>
      <c r="E510" s="187">
        <v>12</v>
      </c>
      <c r="F510" s="187">
        <v>2</v>
      </c>
      <c r="G510" s="187">
        <v>1</v>
      </c>
      <c r="H510" s="187">
        <v>1</v>
      </c>
      <c r="I510" s="187"/>
      <c r="J510" s="187">
        <v>1</v>
      </c>
      <c r="M510" s="186">
        <v>3741.12</v>
      </c>
      <c r="N510" s="184">
        <v>593.53</v>
      </c>
      <c r="O510" s="184">
        <v>117.28</v>
      </c>
      <c r="P510" s="184">
        <v>23.240000000000002</v>
      </c>
      <c r="Q510" s="184">
        <v>10.85</v>
      </c>
      <c r="R510" s="184">
        <v>669.56</v>
      </c>
      <c r="S510" s="343"/>
      <c r="T510" s="343"/>
      <c r="U510" s="185">
        <v>220.06588235294117</v>
      </c>
      <c r="V510" s="185">
        <v>118.70599999999999</v>
      </c>
      <c r="W510" s="185">
        <v>39.093333333333334</v>
      </c>
      <c r="X510" s="185">
        <v>11.620000000000001</v>
      </c>
      <c r="Y510" s="185">
        <v>10.85</v>
      </c>
      <c r="Z510" s="185">
        <v>39.385882352941174</v>
      </c>
      <c r="AA510" s="4"/>
      <c r="AB510" s="89" t="s">
        <v>454</v>
      </c>
      <c r="AC510" s="89"/>
      <c r="AD510" s="176">
        <v>8213</v>
      </c>
      <c r="AE510" s="180">
        <v>2</v>
      </c>
      <c r="AF510" s="180"/>
      <c r="AG510" s="180"/>
      <c r="AH510" s="180"/>
      <c r="AI510" s="180"/>
      <c r="AJ510" s="180">
        <v>1</v>
      </c>
      <c r="AK510" s="4"/>
      <c r="AL510" s="4"/>
      <c r="AM510" s="207">
        <v>745.00999999999988</v>
      </c>
      <c r="AN510" s="207">
        <v>68.73</v>
      </c>
      <c r="AO510" s="207">
        <v>59.96</v>
      </c>
      <c r="AP510" s="207">
        <v>62.08</v>
      </c>
      <c r="AQ510" s="207">
        <v>75.44</v>
      </c>
      <c r="AR510" s="207">
        <v>272</v>
      </c>
      <c r="AS510" s="4"/>
      <c r="AT510" s="4"/>
      <c r="AU510" s="207">
        <v>248.33666666666662</v>
      </c>
      <c r="AV510" s="207">
        <v>68.73</v>
      </c>
      <c r="AW510" s="207">
        <v>59.96</v>
      </c>
      <c r="AX510" s="207">
        <v>62.08</v>
      </c>
      <c r="AY510" s="207">
        <v>75.44</v>
      </c>
      <c r="AZ510" s="207">
        <v>90.666666666666671</v>
      </c>
      <c r="BA510" s="4"/>
    </row>
    <row r="511" spans="2:53" x14ac:dyDescent="0.2">
      <c r="B511" s="89" t="s">
        <v>441</v>
      </c>
      <c r="C511" s="89"/>
      <c r="D511" s="176">
        <v>8350</v>
      </c>
      <c r="E511" s="187">
        <v>1</v>
      </c>
      <c r="F511" s="187">
        <v>1</v>
      </c>
      <c r="G511" s="187"/>
      <c r="H511" s="187">
        <v>1</v>
      </c>
      <c r="I511" s="187"/>
      <c r="J511" s="187">
        <v>1</v>
      </c>
      <c r="M511" s="186">
        <v>904.12</v>
      </c>
      <c r="N511" s="184">
        <v>418.71999999999997</v>
      </c>
      <c r="O511" s="184">
        <v>134.18</v>
      </c>
      <c r="P511" s="184">
        <v>74.77000000000001</v>
      </c>
      <c r="Q511" s="184">
        <v>28.14</v>
      </c>
      <c r="R511" s="184">
        <v>38.08</v>
      </c>
      <c r="S511" s="343"/>
      <c r="T511" s="343"/>
      <c r="U511" s="185">
        <v>226.03</v>
      </c>
      <c r="V511" s="185">
        <v>139.57333333333332</v>
      </c>
      <c r="W511" s="185">
        <v>67.09</v>
      </c>
      <c r="X511" s="185">
        <v>37.385000000000005</v>
      </c>
      <c r="Y511" s="185">
        <v>28.14</v>
      </c>
      <c r="Z511" s="185">
        <v>9.52</v>
      </c>
      <c r="AA511" s="4"/>
      <c r="AB511" s="89" t="s">
        <v>456</v>
      </c>
      <c r="AC511" s="89"/>
      <c r="AD511" s="176">
        <v>8270</v>
      </c>
      <c r="AE511" s="180"/>
      <c r="AF511" s="180"/>
      <c r="AG511" s="180"/>
      <c r="AH511" s="180"/>
      <c r="AI511" s="180"/>
      <c r="AJ511" s="180">
        <v>1</v>
      </c>
      <c r="AK511" s="4"/>
      <c r="AL511" s="4"/>
      <c r="AM511" s="207"/>
      <c r="AN511" s="207"/>
      <c r="AO511" s="207"/>
      <c r="AP511" s="207"/>
      <c r="AQ511" s="207"/>
      <c r="AR511" s="207">
        <v>935</v>
      </c>
      <c r="AS511" s="4"/>
      <c r="AT511" s="4"/>
      <c r="AU511" s="207"/>
      <c r="AV511" s="207"/>
      <c r="AW511" s="207"/>
      <c r="AX511" s="207"/>
      <c r="AY511" s="207"/>
      <c r="AZ511" s="207">
        <v>935</v>
      </c>
      <c r="BA511" s="4"/>
    </row>
    <row r="512" spans="2:53" x14ac:dyDescent="0.2">
      <c r="B512" s="89" t="s">
        <v>441</v>
      </c>
      <c r="C512" s="89"/>
      <c r="D512" s="176">
        <v>8360</v>
      </c>
      <c r="E512" s="187">
        <v>3</v>
      </c>
      <c r="F512" s="187"/>
      <c r="G512" s="187"/>
      <c r="H512" s="187"/>
      <c r="I512" s="187"/>
      <c r="J512" s="187">
        <v>0</v>
      </c>
      <c r="M512" s="186">
        <v>581.69999999999993</v>
      </c>
      <c r="N512" s="184"/>
      <c r="O512" s="184"/>
      <c r="P512" s="184"/>
      <c r="Q512" s="184"/>
      <c r="R512" s="184">
        <v>0</v>
      </c>
      <c r="S512" s="343"/>
      <c r="T512" s="343"/>
      <c r="U512" s="185">
        <v>193.89999999999998</v>
      </c>
      <c r="V512" s="185"/>
      <c r="W512" s="185"/>
      <c r="X512" s="185"/>
      <c r="Y512" s="185"/>
      <c r="Z512" s="185">
        <v>0</v>
      </c>
      <c r="AA512" s="4"/>
      <c r="AB512" s="89" t="s">
        <v>458</v>
      </c>
      <c r="AC512" s="89"/>
      <c r="AD512" s="176">
        <v>8023</v>
      </c>
      <c r="AE512" s="180">
        <v>1</v>
      </c>
      <c r="AF512" s="180"/>
      <c r="AG512" s="180"/>
      <c r="AH512" s="180"/>
      <c r="AI512" s="180"/>
      <c r="AJ512" s="180">
        <v>0</v>
      </c>
      <c r="AK512" s="4"/>
      <c r="AL512" s="4"/>
      <c r="AM512" s="207">
        <v>1379.69</v>
      </c>
      <c r="AN512" s="207"/>
      <c r="AO512" s="207"/>
      <c r="AP512" s="207"/>
      <c r="AQ512" s="207"/>
      <c r="AR512" s="207">
        <v>0</v>
      </c>
      <c r="AS512" s="4"/>
      <c r="AT512" s="4"/>
      <c r="AU512" s="207">
        <v>1379.69</v>
      </c>
      <c r="AV512" s="207"/>
      <c r="AW512" s="207"/>
      <c r="AX512" s="207"/>
      <c r="AY512" s="207"/>
      <c r="AZ512" s="207">
        <v>0</v>
      </c>
      <c r="BA512" s="4"/>
    </row>
    <row r="513" spans="2:53" x14ac:dyDescent="0.2">
      <c r="B513" s="89" t="s">
        <v>641</v>
      </c>
      <c r="C513" s="89"/>
      <c r="D513" s="176">
        <v>8094</v>
      </c>
      <c r="E513" s="187">
        <v>1</v>
      </c>
      <c r="F513" s="187"/>
      <c r="G513" s="187"/>
      <c r="H513" s="187"/>
      <c r="I513" s="187"/>
      <c r="J513" s="187">
        <v>0</v>
      </c>
      <c r="M513" s="186">
        <v>86</v>
      </c>
      <c r="N513" s="184"/>
      <c r="O513" s="184"/>
      <c r="P513" s="184"/>
      <c r="Q513" s="184"/>
      <c r="R513" s="184">
        <v>0</v>
      </c>
      <c r="S513" s="343"/>
      <c r="T513" s="343"/>
      <c r="U513" s="185">
        <v>86</v>
      </c>
      <c r="V513" s="185"/>
      <c r="W513" s="185"/>
      <c r="X513" s="185"/>
      <c r="Y513" s="185"/>
      <c r="Z513" s="185">
        <v>0</v>
      </c>
      <c r="AA513" s="4"/>
      <c r="AB513" s="89" t="s">
        <v>458</v>
      </c>
      <c r="AC513" s="89"/>
      <c r="AD513" s="176">
        <v>8079</v>
      </c>
      <c r="AE513" s="180"/>
      <c r="AF513" s="180"/>
      <c r="AG513" s="180">
        <v>1</v>
      </c>
      <c r="AH513" s="180"/>
      <c r="AI513" s="180"/>
      <c r="AJ513" s="180">
        <v>0</v>
      </c>
      <c r="AK513" s="4"/>
      <c r="AL513" s="4"/>
      <c r="AM513" s="207">
        <v>38.479999999999997</v>
      </c>
      <c r="AN513" s="207">
        <v>38.380000000000003</v>
      </c>
      <c r="AO513" s="207">
        <v>33.35</v>
      </c>
      <c r="AP513" s="207"/>
      <c r="AQ513" s="207"/>
      <c r="AR513" s="207">
        <v>0</v>
      </c>
      <c r="AS513" s="4"/>
      <c r="AT513" s="4"/>
      <c r="AU513" s="207">
        <v>38.479999999999997</v>
      </c>
      <c r="AV513" s="207">
        <v>38.380000000000003</v>
      </c>
      <c r="AW513" s="207">
        <v>33.35</v>
      </c>
      <c r="AX513" s="207"/>
      <c r="AY513" s="207"/>
      <c r="AZ513" s="207">
        <v>0</v>
      </c>
      <c r="BA513" s="4"/>
    </row>
    <row r="514" spans="2:53" x14ac:dyDescent="0.2">
      <c r="B514" s="89" t="s">
        <v>641</v>
      </c>
      <c r="C514" s="89"/>
      <c r="D514" s="176">
        <v>8310</v>
      </c>
      <c r="E514" s="187"/>
      <c r="F514" s="187"/>
      <c r="G514" s="187"/>
      <c r="H514" s="187"/>
      <c r="I514" s="187"/>
      <c r="J514" s="187">
        <v>1</v>
      </c>
      <c r="M514" s="186"/>
      <c r="N514" s="184"/>
      <c r="O514" s="184"/>
      <c r="P514" s="184"/>
      <c r="Q514" s="184"/>
      <c r="R514" s="184">
        <v>169.85</v>
      </c>
      <c r="S514" s="343"/>
      <c r="T514" s="343"/>
      <c r="U514" s="185"/>
      <c r="V514" s="185"/>
      <c r="W514" s="185"/>
      <c r="X514" s="185"/>
      <c r="Y514" s="185"/>
      <c r="Z514" s="185">
        <v>169.85</v>
      </c>
      <c r="AA514" s="4"/>
      <c r="AB514" s="89" t="s">
        <v>459</v>
      </c>
      <c r="AC514" s="89"/>
      <c r="AD514" s="176">
        <v>8302</v>
      </c>
      <c r="AE514" s="180"/>
      <c r="AF514" s="180"/>
      <c r="AG514" s="180"/>
      <c r="AH514" s="180"/>
      <c r="AI514" s="180"/>
      <c r="AJ514" s="180">
        <v>1</v>
      </c>
      <c r="AK514" s="4"/>
      <c r="AL514" s="4"/>
      <c r="AM514" s="207"/>
      <c r="AN514" s="207"/>
      <c r="AO514" s="207"/>
      <c r="AP514" s="207"/>
      <c r="AQ514" s="207"/>
      <c r="AR514" s="207">
        <v>2317.0300000000002</v>
      </c>
      <c r="AS514" s="4"/>
      <c r="AT514" s="4"/>
      <c r="AU514" s="207"/>
      <c r="AV514" s="207"/>
      <c r="AW514" s="207"/>
      <c r="AX514" s="207"/>
      <c r="AY514" s="207"/>
      <c r="AZ514" s="207">
        <v>2317.0300000000002</v>
      </c>
      <c r="BA514" s="4"/>
    </row>
    <row r="515" spans="2:53" x14ac:dyDescent="0.2">
      <c r="B515" s="89" t="s">
        <v>442</v>
      </c>
      <c r="C515" s="89"/>
      <c r="D515" s="176">
        <v>8210</v>
      </c>
      <c r="E515" s="187"/>
      <c r="F515" s="187"/>
      <c r="G515" s="187"/>
      <c r="H515" s="187"/>
      <c r="I515" s="187"/>
      <c r="J515" s="187">
        <v>2</v>
      </c>
      <c r="M515" s="186">
        <v>364.02</v>
      </c>
      <c r="N515" s="184">
        <v>193.32999999999998</v>
      </c>
      <c r="O515" s="184">
        <v>106.5</v>
      </c>
      <c r="P515" s="184">
        <v>39.380000000000003</v>
      </c>
      <c r="Q515" s="184">
        <v>42.75</v>
      </c>
      <c r="R515" s="184">
        <v>742.31</v>
      </c>
      <c r="S515" s="343"/>
      <c r="T515" s="343"/>
      <c r="U515" s="185">
        <v>182.01</v>
      </c>
      <c r="V515" s="185">
        <v>96.664999999999992</v>
      </c>
      <c r="W515" s="185">
        <v>53.25</v>
      </c>
      <c r="X515" s="185">
        <v>19.690000000000001</v>
      </c>
      <c r="Y515" s="185">
        <v>21.375</v>
      </c>
      <c r="Z515" s="185">
        <v>371.15499999999997</v>
      </c>
      <c r="AA515" s="4"/>
      <c r="AB515" s="89" t="s">
        <v>460</v>
      </c>
      <c r="AC515" s="89"/>
      <c r="AD515" s="176">
        <v>8251</v>
      </c>
      <c r="AE515" s="180">
        <v>2</v>
      </c>
      <c r="AF515" s="180"/>
      <c r="AG515" s="180"/>
      <c r="AH515" s="180"/>
      <c r="AI515" s="180">
        <v>1</v>
      </c>
      <c r="AJ515" s="180">
        <v>0</v>
      </c>
      <c r="AK515" s="4"/>
      <c r="AL515" s="4"/>
      <c r="AM515" s="207">
        <v>132.96</v>
      </c>
      <c r="AN515" s="207">
        <v>36.49</v>
      </c>
      <c r="AO515" s="207">
        <v>208.46</v>
      </c>
      <c r="AP515" s="207">
        <v>280.06</v>
      </c>
      <c r="AQ515" s="207">
        <v>218.96</v>
      </c>
      <c r="AR515" s="207">
        <v>0</v>
      </c>
      <c r="AS515" s="4"/>
      <c r="AT515" s="4"/>
      <c r="AU515" s="207">
        <v>44.32</v>
      </c>
      <c r="AV515" s="207">
        <v>36.49</v>
      </c>
      <c r="AW515" s="207">
        <v>208.46</v>
      </c>
      <c r="AX515" s="207">
        <v>280.06</v>
      </c>
      <c r="AY515" s="207">
        <v>218.96</v>
      </c>
      <c r="AZ515" s="207">
        <v>0</v>
      </c>
      <c r="BA515" s="4"/>
    </row>
    <row r="516" spans="2:53" x14ac:dyDescent="0.2">
      <c r="B516" s="89" t="s">
        <v>442</v>
      </c>
      <c r="C516" s="89"/>
      <c r="D516" s="176">
        <v>8310</v>
      </c>
      <c r="E516" s="187">
        <v>63</v>
      </c>
      <c r="F516" s="187">
        <v>19</v>
      </c>
      <c r="G516" s="187">
        <v>11</v>
      </c>
      <c r="H516" s="187">
        <v>4</v>
      </c>
      <c r="I516" s="187">
        <v>2</v>
      </c>
      <c r="J516" s="187">
        <v>26</v>
      </c>
      <c r="M516" s="186">
        <v>21741.150000000009</v>
      </c>
      <c r="N516" s="184">
        <v>6809.1800000000021</v>
      </c>
      <c r="O516" s="184">
        <v>2313.2799999999997</v>
      </c>
      <c r="P516" s="184">
        <v>1357.4800000000005</v>
      </c>
      <c r="Q516" s="184">
        <v>522.05000000000007</v>
      </c>
      <c r="R516" s="184">
        <v>19122.54</v>
      </c>
      <c r="S516" s="343"/>
      <c r="T516" s="343"/>
      <c r="U516" s="185">
        <v>184.24703389830515</v>
      </c>
      <c r="V516" s="185">
        <v>117.39965517241383</v>
      </c>
      <c r="W516" s="185">
        <v>62.521081081081071</v>
      </c>
      <c r="X516" s="185">
        <v>52.210769230769252</v>
      </c>
      <c r="Y516" s="185">
        <v>21.752083333333335</v>
      </c>
      <c r="Z516" s="185">
        <v>152.98032000000001</v>
      </c>
      <c r="AA516" s="4"/>
      <c r="AB516" s="89" t="s">
        <v>463</v>
      </c>
      <c r="AC516" s="89"/>
      <c r="AD516" s="176">
        <v>8096</v>
      </c>
      <c r="AE516" s="180">
        <v>1</v>
      </c>
      <c r="AF516" s="180">
        <v>1</v>
      </c>
      <c r="AG516" s="180"/>
      <c r="AH516" s="180"/>
      <c r="AI516" s="180"/>
      <c r="AJ516" s="180">
        <v>0</v>
      </c>
      <c r="AK516" s="4"/>
      <c r="AL516" s="4"/>
      <c r="AM516" s="207">
        <v>743.67</v>
      </c>
      <c r="AN516" s="207">
        <v>435.24</v>
      </c>
      <c r="AO516" s="207"/>
      <c r="AP516" s="207"/>
      <c r="AQ516" s="207"/>
      <c r="AR516" s="207">
        <v>0</v>
      </c>
      <c r="AS516" s="4"/>
      <c r="AT516" s="4"/>
      <c r="AU516" s="207">
        <v>371.83499999999998</v>
      </c>
      <c r="AV516" s="207">
        <v>435.24</v>
      </c>
      <c r="AW516" s="207"/>
      <c r="AX516" s="207"/>
      <c r="AY516" s="207"/>
      <c r="AZ516" s="207">
        <v>0</v>
      </c>
      <c r="BA516" s="4"/>
    </row>
    <row r="517" spans="2:53" x14ac:dyDescent="0.2">
      <c r="B517" s="89" t="s">
        <v>442</v>
      </c>
      <c r="C517" s="89"/>
      <c r="D517" s="176">
        <v>8326</v>
      </c>
      <c r="E517" s="187">
        <v>1</v>
      </c>
      <c r="F517" s="187">
        <v>2</v>
      </c>
      <c r="G517" s="187">
        <v>2</v>
      </c>
      <c r="H517" s="187"/>
      <c r="I517" s="187">
        <v>1</v>
      </c>
      <c r="J517" s="187">
        <v>2</v>
      </c>
      <c r="M517" s="186">
        <v>1704.31</v>
      </c>
      <c r="N517" s="184">
        <v>705.85</v>
      </c>
      <c r="O517" s="184">
        <v>326.69</v>
      </c>
      <c r="P517" s="184">
        <v>188.87</v>
      </c>
      <c r="Q517" s="184">
        <v>110.78</v>
      </c>
      <c r="R517" s="184">
        <v>3255.96</v>
      </c>
      <c r="S517" s="343"/>
      <c r="T517" s="343"/>
      <c r="U517" s="185">
        <v>243.47285714285712</v>
      </c>
      <c r="V517" s="185">
        <v>100.83571428571429</v>
      </c>
      <c r="W517" s="185">
        <v>65.337999999999994</v>
      </c>
      <c r="X517" s="185">
        <v>62.956666666666671</v>
      </c>
      <c r="Y517" s="185">
        <v>110.78</v>
      </c>
      <c r="Z517" s="185">
        <v>406.995</v>
      </c>
      <c r="AA517" s="4"/>
      <c r="AB517" s="89" t="s">
        <v>464</v>
      </c>
      <c r="AC517" s="89"/>
      <c r="AD517" s="176">
        <v>8080</v>
      </c>
      <c r="AE517" s="180">
        <v>4</v>
      </c>
      <c r="AF517" s="180"/>
      <c r="AG517" s="180"/>
      <c r="AH517" s="180"/>
      <c r="AI517" s="180"/>
      <c r="AJ517" s="180">
        <v>0</v>
      </c>
      <c r="AK517" s="4"/>
      <c r="AL517" s="4"/>
      <c r="AM517" s="207">
        <v>5602.55</v>
      </c>
      <c r="AN517" s="207"/>
      <c r="AO517" s="207"/>
      <c r="AP517" s="207"/>
      <c r="AQ517" s="207"/>
      <c r="AR517" s="207">
        <v>0</v>
      </c>
      <c r="AS517" s="4"/>
      <c r="AT517" s="4"/>
      <c r="AU517" s="207">
        <v>1400.6375</v>
      </c>
      <c r="AV517" s="207"/>
      <c r="AW517" s="207"/>
      <c r="AX517" s="207"/>
      <c r="AY517" s="207"/>
      <c r="AZ517" s="207">
        <v>0</v>
      </c>
      <c r="BA517" s="4"/>
    </row>
    <row r="518" spans="2:53" x14ac:dyDescent="0.2">
      <c r="B518" s="89" t="s">
        <v>442</v>
      </c>
      <c r="C518" s="89"/>
      <c r="D518" s="176">
        <v>8341</v>
      </c>
      <c r="E518" s="187">
        <v>7</v>
      </c>
      <c r="F518" s="187">
        <v>2</v>
      </c>
      <c r="G518" s="187"/>
      <c r="H518" s="187"/>
      <c r="I518" s="187"/>
      <c r="J518" s="187">
        <v>2</v>
      </c>
      <c r="M518" s="186">
        <v>1659.6799999999998</v>
      </c>
      <c r="N518" s="184">
        <v>539.03</v>
      </c>
      <c r="O518" s="184">
        <v>136.93</v>
      </c>
      <c r="P518" s="184">
        <v>61.03</v>
      </c>
      <c r="Q518" s="184">
        <v>66.819999999999993</v>
      </c>
      <c r="R518" s="184">
        <v>1000.15</v>
      </c>
      <c r="S518" s="343"/>
      <c r="T518" s="343"/>
      <c r="U518" s="185">
        <v>184.40888888888887</v>
      </c>
      <c r="V518" s="185">
        <v>134.75749999999999</v>
      </c>
      <c r="W518" s="185">
        <v>68.465000000000003</v>
      </c>
      <c r="X518" s="185">
        <v>61.03</v>
      </c>
      <c r="Y518" s="185">
        <v>33.409999999999997</v>
      </c>
      <c r="Z518" s="185">
        <v>90.922727272727272</v>
      </c>
      <c r="AA518" s="4"/>
      <c r="AB518" s="89" t="s">
        <v>464</v>
      </c>
      <c r="AC518" s="89"/>
      <c r="AD518" s="176">
        <v>8096</v>
      </c>
      <c r="AE518" s="180">
        <v>38</v>
      </c>
      <c r="AF518" s="180">
        <v>10</v>
      </c>
      <c r="AG518" s="180">
        <v>7</v>
      </c>
      <c r="AH518" s="180"/>
      <c r="AI518" s="180">
        <v>3</v>
      </c>
      <c r="AJ518" s="180">
        <v>11</v>
      </c>
      <c r="AK518" s="4"/>
      <c r="AL518" s="4"/>
      <c r="AM518" s="207">
        <v>69407.789999999994</v>
      </c>
      <c r="AN518" s="207">
        <v>18139.010000000002</v>
      </c>
      <c r="AO518" s="207">
        <v>15302.15</v>
      </c>
      <c r="AP518" s="207">
        <v>664.76999999999987</v>
      </c>
      <c r="AQ518" s="207">
        <v>1690.82</v>
      </c>
      <c r="AR518" s="207">
        <v>27639.390000000003</v>
      </c>
      <c r="AS518" s="4"/>
      <c r="AT518" s="4"/>
      <c r="AU518" s="207">
        <v>1084.4967187499999</v>
      </c>
      <c r="AV518" s="207">
        <v>604.63366666666673</v>
      </c>
      <c r="AW518" s="207">
        <v>765.10749999999996</v>
      </c>
      <c r="AX518" s="207">
        <v>55.397499999999987</v>
      </c>
      <c r="AY518" s="207">
        <v>130.06307692307692</v>
      </c>
      <c r="AZ518" s="207">
        <v>400.57086956521744</v>
      </c>
      <c r="BA518" s="4"/>
    </row>
    <row r="519" spans="2:53" x14ac:dyDescent="0.2">
      <c r="B519" s="89" t="s">
        <v>442</v>
      </c>
      <c r="C519" s="89"/>
      <c r="D519" s="176">
        <v>8360</v>
      </c>
      <c r="E519" s="187">
        <v>1</v>
      </c>
      <c r="F519" s="187"/>
      <c r="G519" s="187"/>
      <c r="H519" s="187"/>
      <c r="I519" s="187">
        <v>1</v>
      </c>
      <c r="J519" s="187">
        <v>1</v>
      </c>
      <c r="M519" s="186">
        <v>213.72</v>
      </c>
      <c r="N519" s="184">
        <v>209.76</v>
      </c>
      <c r="O519" s="184">
        <v>137.44999999999999</v>
      </c>
      <c r="P519" s="184"/>
      <c r="Q519" s="184">
        <v>47.9</v>
      </c>
      <c r="R519" s="184">
        <v>11.21</v>
      </c>
      <c r="S519" s="343"/>
      <c r="T519" s="343"/>
      <c r="U519" s="185">
        <v>106.86</v>
      </c>
      <c r="V519" s="185">
        <v>104.88</v>
      </c>
      <c r="W519" s="185">
        <v>68.724999999999994</v>
      </c>
      <c r="X519" s="185"/>
      <c r="Y519" s="185">
        <v>23.95</v>
      </c>
      <c r="Z519" s="185">
        <v>3.7366666666666668</v>
      </c>
      <c r="AA519" s="4"/>
      <c r="AB519" s="89" t="s">
        <v>466</v>
      </c>
      <c r="AC519" s="89"/>
      <c r="AD519" s="176">
        <v>8316</v>
      </c>
      <c r="AE519" s="180">
        <v>2</v>
      </c>
      <c r="AF519" s="180"/>
      <c r="AG519" s="180">
        <v>1</v>
      </c>
      <c r="AH519" s="180"/>
      <c r="AI519" s="180"/>
      <c r="AJ519" s="180">
        <v>2</v>
      </c>
      <c r="AK519" s="4"/>
      <c r="AL519" s="4"/>
      <c r="AM519" s="207">
        <v>510.64</v>
      </c>
      <c r="AN519" s="207">
        <v>162.57</v>
      </c>
      <c r="AO519" s="207">
        <v>100.66</v>
      </c>
      <c r="AP519" s="207">
        <v>56.48</v>
      </c>
      <c r="AQ519" s="207">
        <v>46.16</v>
      </c>
      <c r="AR519" s="207">
        <v>8000.81</v>
      </c>
      <c r="AS519" s="4"/>
      <c r="AT519" s="4"/>
      <c r="AU519" s="207">
        <v>127.66</v>
      </c>
      <c r="AV519" s="207">
        <v>81.284999999999997</v>
      </c>
      <c r="AW519" s="207">
        <v>50.33</v>
      </c>
      <c r="AX519" s="207">
        <v>56.48</v>
      </c>
      <c r="AY519" s="207">
        <v>46.16</v>
      </c>
      <c r="AZ519" s="207">
        <v>1600.162</v>
      </c>
      <c r="BA519" s="4"/>
    </row>
    <row r="520" spans="2:53" x14ac:dyDescent="0.2">
      <c r="B520" s="89" t="s">
        <v>878</v>
      </c>
      <c r="C520" s="89"/>
      <c r="D520" s="176">
        <v>8210</v>
      </c>
      <c r="E520" s="187">
        <v>348</v>
      </c>
      <c r="F520" s="187">
        <v>124</v>
      </c>
      <c r="G520" s="187">
        <v>62</v>
      </c>
      <c r="H520" s="187">
        <v>22</v>
      </c>
      <c r="I520" s="187">
        <v>35</v>
      </c>
      <c r="J520" s="187">
        <v>187</v>
      </c>
      <c r="M520" s="186">
        <v>113846.22999999988</v>
      </c>
      <c r="N520" s="184">
        <v>46409.920000000013</v>
      </c>
      <c r="O520" s="184">
        <v>20496.279999999992</v>
      </c>
      <c r="P520" s="184">
        <v>8403.6099999999933</v>
      </c>
      <c r="Q520" s="184">
        <v>7680.1200000000026</v>
      </c>
      <c r="R520" s="184">
        <v>86847.09</v>
      </c>
      <c r="S520" s="343"/>
      <c r="T520" s="343"/>
      <c r="U520" s="185">
        <v>169.16230312035643</v>
      </c>
      <c r="V520" s="185">
        <v>111.83113253012051</v>
      </c>
      <c r="W520" s="185">
        <v>70.433951890034336</v>
      </c>
      <c r="X520" s="185">
        <v>44.700053191489324</v>
      </c>
      <c r="Y520" s="185">
        <v>36.923653846153861</v>
      </c>
      <c r="Z520" s="185">
        <v>111.6286503856041</v>
      </c>
      <c r="AA520" s="4"/>
      <c r="AB520" s="89" t="s">
        <v>470</v>
      </c>
      <c r="AC520" s="89"/>
      <c r="AD520" s="176">
        <v>8215</v>
      </c>
      <c r="AE520" s="180">
        <v>32</v>
      </c>
      <c r="AF520" s="180">
        <v>7</v>
      </c>
      <c r="AG520" s="180">
        <v>1</v>
      </c>
      <c r="AH520" s="180">
        <v>2</v>
      </c>
      <c r="AI520" s="180">
        <v>3</v>
      </c>
      <c r="AJ520" s="180">
        <v>18</v>
      </c>
      <c r="AK520" s="4"/>
      <c r="AL520" s="4"/>
      <c r="AM520" s="207">
        <v>34987.120000000003</v>
      </c>
      <c r="AN520" s="207">
        <v>4983.37</v>
      </c>
      <c r="AO520" s="207">
        <v>1673.0600000000002</v>
      </c>
      <c r="AP520" s="207">
        <v>1378.21</v>
      </c>
      <c r="AQ520" s="207">
        <v>1090.99</v>
      </c>
      <c r="AR520" s="207">
        <v>52898.049999999988</v>
      </c>
      <c r="AS520" s="4"/>
      <c r="AT520" s="4"/>
      <c r="AU520" s="207">
        <v>593.00203389830517</v>
      </c>
      <c r="AV520" s="207">
        <v>184.56925925925927</v>
      </c>
      <c r="AW520" s="207">
        <v>88.055789473684214</v>
      </c>
      <c r="AX520" s="207">
        <v>76.567222222222227</v>
      </c>
      <c r="AY520" s="207">
        <v>68.186875000000001</v>
      </c>
      <c r="AZ520" s="207">
        <v>839.65158730158714</v>
      </c>
      <c r="BA520" s="4"/>
    </row>
    <row r="521" spans="2:53" x14ac:dyDescent="0.2">
      <c r="B521" s="89" t="s">
        <v>443</v>
      </c>
      <c r="C521" s="89"/>
      <c r="D521" s="176">
        <v>8246</v>
      </c>
      <c r="E521" s="187"/>
      <c r="F521" s="187"/>
      <c r="G521" s="187">
        <v>1</v>
      </c>
      <c r="H521" s="187"/>
      <c r="I521" s="187"/>
      <c r="J521" s="187">
        <v>0</v>
      </c>
      <c r="M521" s="186">
        <v>67.77</v>
      </c>
      <c r="N521" s="184">
        <v>20.91</v>
      </c>
      <c r="O521" s="184">
        <v>45</v>
      </c>
      <c r="P521" s="184"/>
      <c r="Q521" s="184"/>
      <c r="R521" s="184">
        <v>0</v>
      </c>
      <c r="S521" s="343"/>
      <c r="T521" s="343"/>
      <c r="U521" s="185">
        <v>67.77</v>
      </c>
      <c r="V521" s="185">
        <v>20.91</v>
      </c>
      <c r="W521" s="185">
        <v>45</v>
      </c>
      <c r="X521" s="185"/>
      <c r="Y521" s="185"/>
      <c r="Z521" s="185">
        <v>0</v>
      </c>
      <c r="AA521" s="4"/>
      <c r="AB521" s="89" t="s">
        <v>470</v>
      </c>
      <c r="AC521" s="89"/>
      <c r="AD521" s="176">
        <v>8217</v>
      </c>
      <c r="AE521" s="180">
        <v>1</v>
      </c>
      <c r="AF521" s="180"/>
      <c r="AG521" s="180"/>
      <c r="AH521" s="180"/>
      <c r="AI521" s="180"/>
      <c r="AJ521" s="180">
        <v>0</v>
      </c>
      <c r="AK521" s="4"/>
      <c r="AL521" s="4"/>
      <c r="AM521" s="207">
        <v>0.23</v>
      </c>
      <c r="AN521" s="207"/>
      <c r="AO521" s="207"/>
      <c r="AP521" s="207"/>
      <c r="AQ521" s="207"/>
      <c r="AR521" s="207">
        <v>0</v>
      </c>
      <c r="AS521" s="4"/>
      <c r="AT521" s="4"/>
      <c r="AU521" s="207">
        <v>0.23</v>
      </c>
      <c r="AV521" s="207"/>
      <c r="AW521" s="207"/>
      <c r="AX521" s="207"/>
      <c r="AY521" s="207"/>
      <c r="AZ521" s="207">
        <v>0</v>
      </c>
      <c r="BA521" s="4"/>
    </row>
    <row r="522" spans="2:53" x14ac:dyDescent="0.2">
      <c r="B522" s="89" t="s">
        <v>443</v>
      </c>
      <c r="C522" s="89"/>
      <c r="D522" s="176">
        <v>8260</v>
      </c>
      <c r="E522" s="187">
        <v>1</v>
      </c>
      <c r="F522" s="187"/>
      <c r="G522" s="187"/>
      <c r="H522" s="187"/>
      <c r="I522" s="187"/>
      <c r="J522" s="187">
        <v>0</v>
      </c>
      <c r="M522" s="186">
        <v>359.8</v>
      </c>
      <c r="N522" s="184"/>
      <c r="O522" s="184"/>
      <c r="P522" s="184"/>
      <c r="Q522" s="184"/>
      <c r="R522" s="184">
        <v>0</v>
      </c>
      <c r="S522" s="343"/>
      <c r="T522" s="343"/>
      <c r="U522" s="185">
        <v>359.8</v>
      </c>
      <c r="V522" s="185"/>
      <c r="W522" s="185"/>
      <c r="X522" s="185"/>
      <c r="Y522" s="185"/>
      <c r="Z522" s="185">
        <v>0</v>
      </c>
      <c r="AA522" s="4"/>
      <c r="AB522" s="89" t="s">
        <v>471</v>
      </c>
      <c r="AC522" s="89"/>
      <c r="AD522" s="176">
        <v>8234</v>
      </c>
      <c r="AE522" s="180">
        <v>70</v>
      </c>
      <c r="AF522" s="180">
        <v>15</v>
      </c>
      <c r="AG522" s="180">
        <v>8</v>
      </c>
      <c r="AH522" s="180">
        <v>9</v>
      </c>
      <c r="AI522" s="180">
        <v>7</v>
      </c>
      <c r="AJ522" s="180">
        <v>41</v>
      </c>
      <c r="AK522" s="4"/>
      <c r="AL522" s="4"/>
      <c r="AM522" s="207">
        <v>93380.250000000015</v>
      </c>
      <c r="AN522" s="207">
        <v>24457.88</v>
      </c>
      <c r="AO522" s="207">
        <v>7251.8599999999988</v>
      </c>
      <c r="AP522" s="207">
        <v>6062.2800000000007</v>
      </c>
      <c r="AQ522" s="207">
        <v>4949.8900000000003</v>
      </c>
      <c r="AR522" s="207">
        <v>63240.67</v>
      </c>
      <c r="AS522" s="4"/>
      <c r="AT522" s="4"/>
      <c r="AU522" s="207">
        <v>686.61948529411779</v>
      </c>
      <c r="AV522" s="207">
        <v>365.04298507462687</v>
      </c>
      <c r="AW522" s="207">
        <v>142.1933333333333</v>
      </c>
      <c r="AX522" s="207">
        <v>140.98325581395349</v>
      </c>
      <c r="AY522" s="207">
        <v>141.42542857142857</v>
      </c>
      <c r="AZ522" s="207">
        <v>421.60446666666667</v>
      </c>
      <c r="BA522" s="4"/>
    </row>
    <row r="523" spans="2:53" x14ac:dyDescent="0.2">
      <c r="B523" s="89" t="s">
        <v>444</v>
      </c>
      <c r="C523" s="89"/>
      <c r="D523" s="176">
        <v>8204</v>
      </c>
      <c r="E523" s="187">
        <v>1</v>
      </c>
      <c r="F523" s="187">
        <v>1</v>
      </c>
      <c r="G523" s="187"/>
      <c r="H523" s="187"/>
      <c r="I523" s="187"/>
      <c r="J523" s="187">
        <v>0</v>
      </c>
      <c r="M523" s="186">
        <v>17.84</v>
      </c>
      <c r="N523" s="184">
        <v>45</v>
      </c>
      <c r="O523" s="184"/>
      <c r="P523" s="184"/>
      <c r="Q523" s="184"/>
      <c r="R523" s="184">
        <v>0</v>
      </c>
      <c r="S523" s="343"/>
      <c r="T523" s="343"/>
      <c r="U523" s="185">
        <v>17.84</v>
      </c>
      <c r="V523" s="185">
        <v>45</v>
      </c>
      <c r="W523" s="185"/>
      <c r="X523" s="185"/>
      <c r="Y523" s="185"/>
      <c r="Z523" s="185">
        <v>0</v>
      </c>
      <c r="AA523" s="4"/>
      <c r="AB523" s="89" t="s">
        <v>472</v>
      </c>
      <c r="AC523" s="89"/>
      <c r="AD523" s="176">
        <v>8234</v>
      </c>
      <c r="AE523" s="180">
        <v>2</v>
      </c>
      <c r="AF523" s="180">
        <v>1</v>
      </c>
      <c r="AG523" s="180"/>
      <c r="AH523" s="180"/>
      <c r="AI523" s="180"/>
      <c r="AJ523" s="180">
        <v>2</v>
      </c>
      <c r="AK523" s="4"/>
      <c r="AL523" s="4"/>
      <c r="AM523" s="207">
        <v>5788.6799999999994</v>
      </c>
      <c r="AN523" s="207">
        <v>903.67000000000007</v>
      </c>
      <c r="AO523" s="207">
        <v>384.3</v>
      </c>
      <c r="AP523" s="207">
        <v>73.08</v>
      </c>
      <c r="AQ523" s="207">
        <v>89.18</v>
      </c>
      <c r="AR523" s="207">
        <v>1328.18</v>
      </c>
      <c r="AS523" s="4"/>
      <c r="AT523" s="4"/>
      <c r="AU523" s="207">
        <v>1157.7359999999999</v>
      </c>
      <c r="AV523" s="207">
        <v>301.22333333333336</v>
      </c>
      <c r="AW523" s="207">
        <v>192.15</v>
      </c>
      <c r="AX523" s="207">
        <v>36.54</v>
      </c>
      <c r="AY523" s="207">
        <v>44.59</v>
      </c>
      <c r="AZ523" s="207">
        <v>265.63600000000002</v>
      </c>
      <c r="BA523" s="4"/>
    </row>
    <row r="524" spans="2:53" x14ac:dyDescent="0.2">
      <c r="B524" s="89" t="s">
        <v>444</v>
      </c>
      <c r="C524" s="89"/>
      <c r="D524" s="176">
        <v>8212</v>
      </c>
      <c r="E524" s="187">
        <v>16</v>
      </c>
      <c r="F524" s="187">
        <v>5</v>
      </c>
      <c r="G524" s="187">
        <v>2</v>
      </c>
      <c r="H524" s="187">
        <v>3</v>
      </c>
      <c r="I524" s="187">
        <v>3</v>
      </c>
      <c r="J524" s="187">
        <v>9</v>
      </c>
      <c r="M524" s="186">
        <v>3040.1600000000003</v>
      </c>
      <c r="N524" s="184">
        <v>688.28999999999985</v>
      </c>
      <c r="O524" s="184">
        <v>358.8300000000001</v>
      </c>
      <c r="P524" s="184">
        <v>335.42000000000007</v>
      </c>
      <c r="Q524" s="184">
        <v>257.46999999999997</v>
      </c>
      <c r="R524" s="184">
        <v>1676.63</v>
      </c>
      <c r="S524" s="343"/>
      <c r="T524" s="343"/>
      <c r="U524" s="185">
        <v>80.004210526315802</v>
      </c>
      <c r="V524" s="185">
        <v>32.77571428571428</v>
      </c>
      <c r="W524" s="185">
        <v>22.426875000000006</v>
      </c>
      <c r="X524" s="185">
        <v>22.361333333333338</v>
      </c>
      <c r="Y524" s="185">
        <v>21.455833333333331</v>
      </c>
      <c r="Z524" s="185">
        <v>44.121842105263163</v>
      </c>
      <c r="AA524" s="4"/>
      <c r="AB524" s="89" t="s">
        <v>475</v>
      </c>
      <c r="AC524" s="89"/>
      <c r="AD524" s="176">
        <v>8318</v>
      </c>
      <c r="AE524" s="180">
        <v>17</v>
      </c>
      <c r="AF524" s="180">
        <v>6</v>
      </c>
      <c r="AG524" s="180">
        <v>4</v>
      </c>
      <c r="AH524" s="180">
        <v>1</v>
      </c>
      <c r="AI524" s="180">
        <v>1</v>
      </c>
      <c r="AJ524" s="180">
        <v>14</v>
      </c>
      <c r="AK524" s="4"/>
      <c r="AL524" s="4"/>
      <c r="AM524" s="207">
        <v>20798.399999999998</v>
      </c>
      <c r="AN524" s="207">
        <v>5494.8599999999988</v>
      </c>
      <c r="AO524" s="207">
        <v>1730.04</v>
      </c>
      <c r="AP524" s="207">
        <v>7695.09</v>
      </c>
      <c r="AQ524" s="207">
        <v>336.79</v>
      </c>
      <c r="AR524" s="207">
        <v>20132.66</v>
      </c>
      <c r="AS524" s="4"/>
      <c r="AT524" s="4"/>
      <c r="AU524" s="207">
        <v>649.94999999999993</v>
      </c>
      <c r="AV524" s="207">
        <v>343.42874999999992</v>
      </c>
      <c r="AW524" s="207">
        <v>173.00399999999999</v>
      </c>
      <c r="AX524" s="207">
        <v>1282.5150000000001</v>
      </c>
      <c r="AY524" s="207">
        <v>67.358000000000004</v>
      </c>
      <c r="AZ524" s="207">
        <v>468.2013953488372</v>
      </c>
      <c r="BA524" s="4"/>
    </row>
    <row r="525" spans="2:53" x14ac:dyDescent="0.2">
      <c r="B525" s="89" t="s">
        <v>445</v>
      </c>
      <c r="C525" s="89"/>
      <c r="D525" s="176">
        <v>8203</v>
      </c>
      <c r="E525" s="187"/>
      <c r="F525" s="187"/>
      <c r="G525" s="187"/>
      <c r="H525" s="187"/>
      <c r="I525" s="187"/>
      <c r="J525" s="187">
        <v>1</v>
      </c>
      <c r="M525" s="186">
        <v>132.53</v>
      </c>
      <c r="N525" s="184">
        <v>28.48</v>
      </c>
      <c r="O525" s="184">
        <v>17.329999999999998</v>
      </c>
      <c r="P525" s="184">
        <v>12.15</v>
      </c>
      <c r="Q525" s="184">
        <v>14.82</v>
      </c>
      <c r="R525" s="184">
        <v>15.06</v>
      </c>
      <c r="S525" s="343"/>
      <c r="T525" s="343"/>
      <c r="U525" s="185">
        <v>132.53</v>
      </c>
      <c r="V525" s="185">
        <v>28.48</v>
      </c>
      <c r="W525" s="185">
        <v>17.329999999999998</v>
      </c>
      <c r="X525" s="185">
        <v>12.15</v>
      </c>
      <c r="Y525" s="185">
        <v>14.82</v>
      </c>
      <c r="Z525" s="185">
        <v>15.06</v>
      </c>
      <c r="AA525" s="4"/>
      <c r="AB525" s="89" t="s">
        <v>476</v>
      </c>
      <c r="AC525" s="89"/>
      <c r="AD525" s="176">
        <v>8217</v>
      </c>
      <c r="AE525" s="180"/>
      <c r="AF525" s="180"/>
      <c r="AG525" s="180"/>
      <c r="AH525" s="180"/>
      <c r="AI525" s="180">
        <v>1</v>
      </c>
      <c r="AJ525" s="180">
        <v>0</v>
      </c>
      <c r="AK525" s="4"/>
      <c r="AL525" s="4"/>
      <c r="AM525" s="207">
        <v>192.5</v>
      </c>
      <c r="AN525" s="207">
        <v>167.91</v>
      </c>
      <c r="AO525" s="207">
        <v>103.41</v>
      </c>
      <c r="AP525" s="207">
        <v>64.09</v>
      </c>
      <c r="AQ525" s="207">
        <v>62.14</v>
      </c>
      <c r="AR525" s="207">
        <v>0</v>
      </c>
      <c r="AS525" s="4"/>
      <c r="AT525" s="4"/>
      <c r="AU525" s="207">
        <v>192.5</v>
      </c>
      <c r="AV525" s="207">
        <v>167.91</v>
      </c>
      <c r="AW525" s="207">
        <v>103.41</v>
      </c>
      <c r="AX525" s="207">
        <v>64.09</v>
      </c>
      <c r="AY525" s="207">
        <v>62.14</v>
      </c>
      <c r="AZ525" s="207">
        <v>0</v>
      </c>
      <c r="BA525" s="4"/>
    </row>
    <row r="526" spans="2:53" x14ac:dyDescent="0.2">
      <c r="B526" s="89" t="s">
        <v>445</v>
      </c>
      <c r="C526" s="89"/>
      <c r="D526" s="176">
        <v>8204</v>
      </c>
      <c r="E526" s="187">
        <v>343</v>
      </c>
      <c r="F526" s="187">
        <v>103</v>
      </c>
      <c r="G526" s="187">
        <v>54</v>
      </c>
      <c r="H526" s="187">
        <v>33</v>
      </c>
      <c r="I526" s="187">
        <v>25</v>
      </c>
      <c r="J526" s="187">
        <v>125</v>
      </c>
      <c r="M526" s="186">
        <v>95775.340000000026</v>
      </c>
      <c r="N526" s="184">
        <v>23333.699999999983</v>
      </c>
      <c r="O526" s="184">
        <v>11187.53999999999</v>
      </c>
      <c r="P526" s="184">
        <v>5753.57</v>
      </c>
      <c r="Q526" s="184">
        <v>6273.4099999999989</v>
      </c>
      <c r="R526" s="184">
        <v>48646.840000000011</v>
      </c>
      <c r="S526" s="343"/>
      <c r="T526" s="343"/>
      <c r="U526" s="185">
        <v>143.80681681681685</v>
      </c>
      <c r="V526" s="185">
        <v>71.356880733944905</v>
      </c>
      <c r="W526" s="185">
        <v>50.622352941176423</v>
      </c>
      <c r="X526" s="185">
        <v>34.044792899408286</v>
      </c>
      <c r="Y526" s="185">
        <v>46.128014705882343</v>
      </c>
      <c r="Z526" s="185">
        <v>71.225241581259169</v>
      </c>
      <c r="AA526" s="4"/>
      <c r="AB526" s="89" t="s">
        <v>478</v>
      </c>
      <c r="AC526" s="89"/>
      <c r="AD526" s="176">
        <v>8043</v>
      </c>
      <c r="AE526" s="180">
        <v>1</v>
      </c>
      <c r="AF526" s="180"/>
      <c r="AG526" s="180"/>
      <c r="AH526" s="180"/>
      <c r="AI526" s="180"/>
      <c r="AJ526" s="180">
        <v>0</v>
      </c>
      <c r="AK526" s="4"/>
      <c r="AL526" s="4"/>
      <c r="AM526" s="207">
        <v>159.78</v>
      </c>
      <c r="AN526" s="207"/>
      <c r="AO526" s="207"/>
      <c r="AP526" s="207"/>
      <c r="AQ526" s="207"/>
      <c r="AR526" s="207">
        <v>0</v>
      </c>
      <c r="AS526" s="4"/>
      <c r="AT526" s="4"/>
      <c r="AU526" s="207">
        <v>159.78</v>
      </c>
      <c r="AV526" s="207"/>
      <c r="AW526" s="207"/>
      <c r="AX526" s="207"/>
      <c r="AY526" s="207"/>
      <c r="AZ526" s="207">
        <v>0</v>
      </c>
      <c r="BA526" s="4"/>
    </row>
    <row r="527" spans="2:53" x14ac:dyDescent="0.2">
      <c r="B527" s="89" t="s">
        <v>445</v>
      </c>
      <c r="C527" s="89"/>
      <c r="D527" s="176">
        <v>8212</v>
      </c>
      <c r="E527" s="187">
        <v>1</v>
      </c>
      <c r="F527" s="187"/>
      <c r="G527" s="187"/>
      <c r="H527" s="187"/>
      <c r="I527" s="187"/>
      <c r="J527" s="187">
        <v>0</v>
      </c>
      <c r="M527" s="186">
        <v>88.77</v>
      </c>
      <c r="N527" s="184"/>
      <c r="O527" s="184"/>
      <c r="P527" s="184"/>
      <c r="Q527" s="184"/>
      <c r="R527" s="184">
        <v>0</v>
      </c>
      <c r="S527" s="343"/>
      <c r="T527" s="343"/>
      <c r="U527" s="185">
        <v>88.77</v>
      </c>
      <c r="V527" s="185"/>
      <c r="W527" s="185"/>
      <c r="X527" s="185"/>
      <c r="Y527" s="185"/>
      <c r="Z527" s="185">
        <v>0</v>
      </c>
      <c r="AA527" s="4"/>
      <c r="AB527" s="89" t="s">
        <v>875</v>
      </c>
      <c r="AC527" s="89"/>
      <c r="AD527" s="176">
        <v>8230</v>
      </c>
      <c r="AE527" s="180"/>
      <c r="AF527" s="180"/>
      <c r="AG527" s="180"/>
      <c r="AH527" s="180"/>
      <c r="AI527" s="180"/>
      <c r="AJ527" s="180">
        <v>1</v>
      </c>
      <c r="AK527" s="4"/>
      <c r="AL527" s="4"/>
      <c r="AM527" s="207">
        <v>39.56</v>
      </c>
      <c r="AN527" s="207">
        <v>39.450000000000003</v>
      </c>
      <c r="AO527" s="207">
        <v>35.64</v>
      </c>
      <c r="AP527" s="207">
        <v>41.71</v>
      </c>
      <c r="AQ527" s="207">
        <v>36.67</v>
      </c>
      <c r="AR527" s="207">
        <v>314.08999999999997</v>
      </c>
      <c r="AS527" s="4"/>
      <c r="AT527" s="4"/>
      <c r="AU527" s="207">
        <v>39.56</v>
      </c>
      <c r="AV527" s="207">
        <v>39.450000000000003</v>
      </c>
      <c r="AW527" s="207">
        <v>35.64</v>
      </c>
      <c r="AX527" s="207">
        <v>41.71</v>
      </c>
      <c r="AY527" s="207">
        <v>36.67</v>
      </c>
      <c r="AZ527" s="207">
        <v>314.08999999999997</v>
      </c>
      <c r="BA527" s="4"/>
    </row>
    <row r="528" spans="2:53" x14ac:dyDescent="0.2">
      <c r="B528" s="89" t="s">
        <v>693</v>
      </c>
      <c r="C528" s="89"/>
      <c r="D528" s="176">
        <v>8069</v>
      </c>
      <c r="E528" s="187"/>
      <c r="F528" s="187">
        <v>1</v>
      </c>
      <c r="G528" s="187"/>
      <c r="H528" s="187"/>
      <c r="I528" s="187"/>
      <c r="J528" s="187">
        <v>0</v>
      </c>
      <c r="M528" s="186">
        <v>66.16</v>
      </c>
      <c r="N528" s="184">
        <v>33.96</v>
      </c>
      <c r="O528" s="184"/>
      <c r="P528" s="184"/>
      <c r="Q528" s="184"/>
      <c r="R528" s="184">
        <v>0</v>
      </c>
      <c r="S528" s="343"/>
      <c r="T528" s="343"/>
      <c r="U528" s="185">
        <v>66.16</v>
      </c>
      <c r="V528" s="185">
        <v>33.96</v>
      </c>
      <c r="W528" s="185"/>
      <c r="X528" s="185"/>
      <c r="Y528" s="185"/>
      <c r="Z528" s="185">
        <v>0</v>
      </c>
      <c r="AA528" s="4"/>
      <c r="AB528" s="89" t="s">
        <v>481</v>
      </c>
      <c r="AC528" s="89"/>
      <c r="AD528" s="176">
        <v>8037</v>
      </c>
      <c r="AE528" s="180">
        <v>1</v>
      </c>
      <c r="AF528" s="180"/>
      <c r="AG528" s="180"/>
      <c r="AH528" s="180"/>
      <c r="AI528" s="180"/>
      <c r="AJ528" s="180">
        <v>2</v>
      </c>
      <c r="AK528" s="4"/>
      <c r="AL528" s="4"/>
      <c r="AM528" s="207">
        <v>1440.48</v>
      </c>
      <c r="AN528" s="207"/>
      <c r="AO528" s="207"/>
      <c r="AP528" s="207">
        <v>5</v>
      </c>
      <c r="AQ528" s="207"/>
      <c r="AR528" s="207">
        <v>8386.4399999999987</v>
      </c>
      <c r="AS528" s="4"/>
      <c r="AT528" s="4"/>
      <c r="AU528" s="207">
        <v>1440.48</v>
      </c>
      <c r="AV528" s="207"/>
      <c r="AW528" s="207"/>
      <c r="AX528" s="207">
        <v>5</v>
      </c>
      <c r="AY528" s="207"/>
      <c r="AZ528" s="207">
        <v>2795.4799999999996</v>
      </c>
      <c r="BA528" s="4"/>
    </row>
    <row r="529" spans="2:53" x14ac:dyDescent="0.2">
      <c r="B529" s="89" t="s">
        <v>446</v>
      </c>
      <c r="C529" s="89"/>
      <c r="D529" s="176">
        <v>8069</v>
      </c>
      <c r="E529" s="187">
        <v>114</v>
      </c>
      <c r="F529" s="187">
        <v>48</v>
      </c>
      <c r="G529" s="187">
        <v>23</v>
      </c>
      <c r="H529" s="187">
        <v>12</v>
      </c>
      <c r="I529" s="187">
        <v>9</v>
      </c>
      <c r="J529" s="187">
        <v>147</v>
      </c>
      <c r="M529" s="186">
        <v>56145.390000000021</v>
      </c>
      <c r="N529" s="184">
        <v>18170.679999999993</v>
      </c>
      <c r="O529" s="184">
        <v>8136.7000000000007</v>
      </c>
      <c r="P529" s="184">
        <v>9821.9599999999937</v>
      </c>
      <c r="Q529" s="184">
        <v>4320.5300000000007</v>
      </c>
      <c r="R529" s="184">
        <v>85639.78</v>
      </c>
      <c r="S529" s="343"/>
      <c r="T529" s="343"/>
      <c r="U529" s="185">
        <v>168.60477477477482</v>
      </c>
      <c r="V529" s="185">
        <v>81.849909909909883</v>
      </c>
      <c r="W529" s="185">
        <v>46.762643678160927</v>
      </c>
      <c r="X529" s="185">
        <v>65.479733333333286</v>
      </c>
      <c r="Y529" s="185">
        <v>46.457311827957</v>
      </c>
      <c r="Z529" s="185">
        <v>242.60560906515582</v>
      </c>
      <c r="AA529" s="4"/>
      <c r="AB529" s="89" t="s">
        <v>482</v>
      </c>
      <c r="AC529" s="89"/>
      <c r="AD529" s="176">
        <v>8345</v>
      </c>
      <c r="AE529" s="180"/>
      <c r="AF529" s="180">
        <v>1</v>
      </c>
      <c r="AG529" s="180"/>
      <c r="AH529" s="180"/>
      <c r="AI529" s="180"/>
      <c r="AJ529" s="180">
        <v>0</v>
      </c>
      <c r="AK529" s="4"/>
      <c r="AL529" s="4"/>
      <c r="AM529" s="207"/>
      <c r="AN529" s="207">
        <v>37.35</v>
      </c>
      <c r="AO529" s="207"/>
      <c r="AP529" s="207"/>
      <c r="AQ529" s="207"/>
      <c r="AR529" s="207">
        <v>0</v>
      </c>
      <c r="AS529" s="4"/>
      <c r="AT529" s="4"/>
      <c r="AU529" s="207"/>
      <c r="AV529" s="207">
        <v>37.35</v>
      </c>
      <c r="AW529" s="207"/>
      <c r="AX529" s="207"/>
      <c r="AY529" s="207"/>
      <c r="AZ529" s="207">
        <v>0</v>
      </c>
      <c r="BA529" s="4"/>
    </row>
    <row r="530" spans="2:53" x14ac:dyDescent="0.2">
      <c r="B530" s="89" t="s">
        <v>447</v>
      </c>
      <c r="C530" s="89"/>
      <c r="D530" s="176">
        <v>8018</v>
      </c>
      <c r="E530" s="187">
        <v>5</v>
      </c>
      <c r="F530" s="187">
        <v>5</v>
      </c>
      <c r="G530" s="187">
        <v>3</v>
      </c>
      <c r="H530" s="187">
        <v>1</v>
      </c>
      <c r="I530" s="187">
        <v>2</v>
      </c>
      <c r="J530" s="187">
        <v>8</v>
      </c>
      <c r="M530" s="186">
        <v>5648.4000000000005</v>
      </c>
      <c r="N530" s="184">
        <v>2428.65</v>
      </c>
      <c r="O530" s="184">
        <v>1039.47</v>
      </c>
      <c r="P530" s="184">
        <v>1979.68</v>
      </c>
      <c r="Q530" s="184">
        <v>243.60000000000002</v>
      </c>
      <c r="R530" s="184">
        <v>3355.0499999999997</v>
      </c>
      <c r="S530" s="343"/>
      <c r="T530" s="343"/>
      <c r="U530" s="185">
        <v>256.74545454545455</v>
      </c>
      <c r="V530" s="185">
        <v>134.92500000000001</v>
      </c>
      <c r="W530" s="185">
        <v>79.959230769230771</v>
      </c>
      <c r="X530" s="185">
        <v>197.96800000000002</v>
      </c>
      <c r="Y530" s="185">
        <v>27.06666666666667</v>
      </c>
      <c r="Z530" s="185">
        <v>139.79374999999999</v>
      </c>
      <c r="AA530" s="4"/>
      <c r="AB530" s="89" t="s">
        <v>483</v>
      </c>
      <c r="AC530" s="89"/>
      <c r="AD530" s="176">
        <v>8322</v>
      </c>
      <c r="AE530" s="180">
        <v>1</v>
      </c>
      <c r="AF530" s="180"/>
      <c r="AG530" s="180"/>
      <c r="AH530" s="180"/>
      <c r="AI530" s="180"/>
      <c r="AJ530" s="180">
        <v>0</v>
      </c>
      <c r="AK530" s="4"/>
      <c r="AL530" s="4"/>
      <c r="AM530" s="207">
        <v>181.32</v>
      </c>
      <c r="AN530" s="207"/>
      <c r="AO530" s="207"/>
      <c r="AP530" s="207"/>
      <c r="AQ530" s="207"/>
      <c r="AR530" s="207">
        <v>0</v>
      </c>
      <c r="AS530" s="4"/>
      <c r="AT530" s="4"/>
      <c r="AU530" s="207">
        <v>181.32</v>
      </c>
      <c r="AV530" s="207"/>
      <c r="AW530" s="207"/>
      <c r="AX530" s="207"/>
      <c r="AY530" s="207"/>
      <c r="AZ530" s="207">
        <v>0</v>
      </c>
      <c r="BA530" s="4"/>
    </row>
    <row r="531" spans="2:53" x14ac:dyDescent="0.2">
      <c r="B531" s="89" t="s">
        <v>697</v>
      </c>
      <c r="C531" s="89"/>
      <c r="D531" s="176">
        <v>8225</v>
      </c>
      <c r="E531" s="187"/>
      <c r="F531" s="187"/>
      <c r="G531" s="187"/>
      <c r="H531" s="187"/>
      <c r="I531" s="187">
        <v>1</v>
      </c>
      <c r="J531" s="187">
        <v>0</v>
      </c>
      <c r="M531" s="186">
        <v>173.38</v>
      </c>
      <c r="N531" s="184">
        <v>88.76</v>
      </c>
      <c r="O531" s="184">
        <v>46.09</v>
      </c>
      <c r="P531" s="184">
        <v>20.329999999999998</v>
      </c>
      <c r="Q531" s="184">
        <v>24.65</v>
      </c>
      <c r="R531" s="184">
        <v>0</v>
      </c>
      <c r="S531" s="343"/>
      <c r="T531" s="343"/>
      <c r="U531" s="185">
        <v>173.38</v>
      </c>
      <c r="V531" s="185">
        <v>88.76</v>
      </c>
      <c r="W531" s="185">
        <v>46.09</v>
      </c>
      <c r="X531" s="185">
        <v>20.329999999999998</v>
      </c>
      <c r="Y531" s="185">
        <v>24.65</v>
      </c>
      <c r="Z531" s="185">
        <v>0</v>
      </c>
      <c r="AA531" s="4"/>
      <c r="AB531" s="89" t="s">
        <v>484</v>
      </c>
      <c r="AC531" s="89"/>
      <c r="AD531" s="176">
        <v>8322</v>
      </c>
      <c r="AE531" s="180">
        <v>8</v>
      </c>
      <c r="AF531" s="180"/>
      <c r="AG531" s="180">
        <v>2</v>
      </c>
      <c r="AH531" s="180"/>
      <c r="AI531" s="180"/>
      <c r="AJ531" s="180">
        <v>7</v>
      </c>
      <c r="AK531" s="4"/>
      <c r="AL531" s="4"/>
      <c r="AM531" s="207">
        <v>20847.230000000007</v>
      </c>
      <c r="AN531" s="207">
        <v>369.29</v>
      </c>
      <c r="AO531" s="207">
        <v>1624.8799999999999</v>
      </c>
      <c r="AP531" s="207">
        <v>111.28999999999999</v>
      </c>
      <c r="AQ531" s="207">
        <v>120.71000000000001</v>
      </c>
      <c r="AR531" s="207">
        <v>6199.0999999999995</v>
      </c>
      <c r="AS531" s="4"/>
      <c r="AT531" s="4"/>
      <c r="AU531" s="207">
        <v>1389.8153333333337</v>
      </c>
      <c r="AV531" s="207">
        <v>73.858000000000004</v>
      </c>
      <c r="AW531" s="207">
        <v>232.12571428571428</v>
      </c>
      <c r="AX531" s="207">
        <v>22.257999999999999</v>
      </c>
      <c r="AY531" s="207">
        <v>40.236666666666672</v>
      </c>
      <c r="AZ531" s="207">
        <v>364.65294117647056</v>
      </c>
      <c r="BA531" s="4"/>
    </row>
    <row r="532" spans="2:53" x14ac:dyDescent="0.2">
      <c r="B532" s="89" t="s">
        <v>620</v>
      </c>
      <c r="C532" s="89"/>
      <c r="D532" s="176">
        <v>8311</v>
      </c>
      <c r="E532" s="187">
        <v>30</v>
      </c>
      <c r="F532" s="187">
        <v>12</v>
      </c>
      <c r="G532" s="187">
        <v>9</v>
      </c>
      <c r="H532" s="187">
        <v>3</v>
      </c>
      <c r="I532" s="187">
        <v>5</v>
      </c>
      <c r="J532" s="187">
        <v>30</v>
      </c>
      <c r="M532" s="186">
        <v>16270.989999999991</v>
      </c>
      <c r="N532" s="184">
        <v>5432.4100000000035</v>
      </c>
      <c r="O532" s="184">
        <v>2444.4000000000015</v>
      </c>
      <c r="P532" s="184">
        <v>1389.4499999999996</v>
      </c>
      <c r="Q532" s="184">
        <v>1162.6399999999996</v>
      </c>
      <c r="R532" s="184">
        <v>18407.319999999996</v>
      </c>
      <c r="S532" s="343"/>
      <c r="T532" s="343"/>
      <c r="U532" s="185">
        <v>235.81144927536218</v>
      </c>
      <c r="V532" s="185">
        <v>98.771090909090972</v>
      </c>
      <c r="W532" s="185">
        <v>55.55454545454549</v>
      </c>
      <c r="X532" s="185">
        <v>49.623214285714269</v>
      </c>
      <c r="Y532" s="185">
        <v>33.218285714285706</v>
      </c>
      <c r="Z532" s="185">
        <v>206.82382022471904</v>
      </c>
      <c r="AA532" s="4"/>
      <c r="AB532" s="89" t="s">
        <v>485</v>
      </c>
      <c r="AC532" s="89"/>
      <c r="AD532" s="176">
        <v>8205</v>
      </c>
      <c r="AE532" s="180">
        <v>4</v>
      </c>
      <c r="AF532" s="180"/>
      <c r="AG532" s="180">
        <v>1</v>
      </c>
      <c r="AH532" s="180"/>
      <c r="AI532" s="180"/>
      <c r="AJ532" s="180">
        <v>1</v>
      </c>
      <c r="AK532" s="4"/>
      <c r="AL532" s="4"/>
      <c r="AM532" s="207">
        <v>2437.62</v>
      </c>
      <c r="AN532" s="207">
        <v>194.09</v>
      </c>
      <c r="AO532" s="207">
        <v>113.5</v>
      </c>
      <c r="AP532" s="207">
        <v>40.39</v>
      </c>
      <c r="AQ532" s="207">
        <v>37.81</v>
      </c>
      <c r="AR532" s="207">
        <v>179</v>
      </c>
      <c r="AS532" s="4"/>
      <c r="AT532" s="4"/>
      <c r="AU532" s="207">
        <v>406.27</v>
      </c>
      <c r="AV532" s="207">
        <v>97.045000000000002</v>
      </c>
      <c r="AW532" s="207">
        <v>56.75</v>
      </c>
      <c r="AX532" s="207">
        <v>40.39</v>
      </c>
      <c r="AY532" s="207">
        <v>37.81</v>
      </c>
      <c r="AZ532" s="207">
        <v>29.833333333333332</v>
      </c>
      <c r="BA532" s="4"/>
    </row>
    <row r="533" spans="2:53" x14ac:dyDescent="0.2">
      <c r="B533" s="89" t="s">
        <v>448</v>
      </c>
      <c r="C533" s="89"/>
      <c r="D533" s="176">
        <v>8003</v>
      </c>
      <c r="E533" s="187">
        <v>146</v>
      </c>
      <c r="F533" s="187">
        <v>55</v>
      </c>
      <c r="G533" s="187">
        <v>30</v>
      </c>
      <c r="H533" s="187">
        <v>14</v>
      </c>
      <c r="I533" s="187">
        <v>11</v>
      </c>
      <c r="J533" s="187">
        <v>86</v>
      </c>
      <c r="M533" s="186">
        <v>51321.929999999986</v>
      </c>
      <c r="N533" s="184">
        <v>14249.419999999996</v>
      </c>
      <c r="O533" s="184">
        <v>7781.8600000000015</v>
      </c>
      <c r="P533" s="184">
        <v>3184.2000000000003</v>
      </c>
      <c r="Q533" s="184">
        <v>2293.1699999999987</v>
      </c>
      <c r="R533" s="184">
        <v>66812.88</v>
      </c>
      <c r="S533" s="343"/>
      <c r="T533" s="343"/>
      <c r="U533" s="185">
        <v>154.58412650602406</v>
      </c>
      <c r="V533" s="185">
        <v>75.794787234042531</v>
      </c>
      <c r="W533" s="185">
        <v>58.953484848484862</v>
      </c>
      <c r="X533" s="185">
        <v>31.21764705882353</v>
      </c>
      <c r="Y533" s="185">
        <v>25.765955056179759</v>
      </c>
      <c r="Z533" s="185">
        <v>195.35929824561404</v>
      </c>
      <c r="AA533" s="4"/>
      <c r="AB533" s="89" t="s">
        <v>485</v>
      </c>
      <c r="AC533" s="89"/>
      <c r="AD533" s="176">
        <v>8215</v>
      </c>
      <c r="AE533" s="180">
        <v>3</v>
      </c>
      <c r="AF533" s="180">
        <v>2</v>
      </c>
      <c r="AG533" s="180"/>
      <c r="AH533" s="180"/>
      <c r="AI533" s="180"/>
      <c r="AJ533" s="180">
        <v>0</v>
      </c>
      <c r="AK533" s="4"/>
      <c r="AL533" s="4"/>
      <c r="AM533" s="207">
        <v>357.88</v>
      </c>
      <c r="AN533" s="207">
        <v>0.22</v>
      </c>
      <c r="AO533" s="207"/>
      <c r="AP533" s="207"/>
      <c r="AQ533" s="207"/>
      <c r="AR533" s="207">
        <v>0</v>
      </c>
      <c r="AS533" s="4"/>
      <c r="AT533" s="4"/>
      <c r="AU533" s="207">
        <v>71.575999999999993</v>
      </c>
      <c r="AV533" s="207">
        <v>0.11</v>
      </c>
      <c r="AW533" s="207"/>
      <c r="AX533" s="207"/>
      <c r="AY533" s="207"/>
      <c r="AZ533" s="207">
        <v>0</v>
      </c>
      <c r="BA533" s="4"/>
    </row>
    <row r="534" spans="2:53" x14ac:dyDescent="0.2">
      <c r="B534" s="89" t="s">
        <v>448</v>
      </c>
      <c r="C534" s="89"/>
      <c r="D534" s="176">
        <v>8034</v>
      </c>
      <c r="E534" s="187">
        <v>2</v>
      </c>
      <c r="F534" s="187">
        <v>3</v>
      </c>
      <c r="G534" s="187">
        <v>2</v>
      </c>
      <c r="H534" s="187"/>
      <c r="I534" s="187"/>
      <c r="J534" s="187">
        <v>5</v>
      </c>
      <c r="M534" s="186">
        <v>1326.94</v>
      </c>
      <c r="N534" s="184">
        <v>488.45999999999992</v>
      </c>
      <c r="O534" s="184">
        <v>211.37</v>
      </c>
      <c r="P534" s="184">
        <v>157.46</v>
      </c>
      <c r="Q534" s="184">
        <v>162.42000000000002</v>
      </c>
      <c r="R534" s="184">
        <v>2615.9799999999996</v>
      </c>
      <c r="S534" s="343"/>
      <c r="T534" s="343"/>
      <c r="U534" s="185">
        <v>110.57833333333333</v>
      </c>
      <c r="V534" s="185">
        <v>48.845999999999989</v>
      </c>
      <c r="W534" s="185">
        <v>35.228333333333332</v>
      </c>
      <c r="X534" s="185">
        <v>31.492000000000001</v>
      </c>
      <c r="Y534" s="185">
        <v>32.484000000000002</v>
      </c>
      <c r="Z534" s="185">
        <v>217.99833333333331</v>
      </c>
      <c r="AA534" s="4"/>
      <c r="AB534" s="89" t="s">
        <v>722</v>
      </c>
      <c r="AC534" s="89"/>
      <c r="AD534" s="176">
        <v>8205</v>
      </c>
      <c r="AE534" s="180"/>
      <c r="AF534" s="180"/>
      <c r="AG534" s="180"/>
      <c r="AH534" s="180"/>
      <c r="AI534" s="180"/>
      <c r="AJ534" s="180">
        <v>1</v>
      </c>
      <c r="AK534" s="4"/>
      <c r="AL534" s="4"/>
      <c r="AM534" s="207"/>
      <c r="AN534" s="207"/>
      <c r="AO534" s="207"/>
      <c r="AP534" s="207"/>
      <c r="AQ534" s="207"/>
      <c r="AR534" s="207">
        <v>3199.76</v>
      </c>
      <c r="AS534" s="4"/>
      <c r="AT534" s="4"/>
      <c r="AU534" s="207"/>
      <c r="AV534" s="207"/>
      <c r="AW534" s="207"/>
      <c r="AX534" s="207"/>
      <c r="AY534" s="207"/>
      <c r="AZ534" s="207">
        <v>3199.76</v>
      </c>
      <c r="BA534" s="4"/>
    </row>
    <row r="535" spans="2:53" x14ac:dyDescent="0.2">
      <c r="B535" s="89" t="s">
        <v>449</v>
      </c>
      <c r="C535" s="89"/>
      <c r="D535" s="176">
        <v>8089</v>
      </c>
      <c r="E535" s="187">
        <v>28</v>
      </c>
      <c r="F535" s="187">
        <v>15</v>
      </c>
      <c r="G535" s="187">
        <v>3</v>
      </c>
      <c r="H535" s="187">
        <v>2</v>
      </c>
      <c r="I535" s="187">
        <v>3</v>
      </c>
      <c r="J535" s="187">
        <v>35</v>
      </c>
      <c r="M535" s="186">
        <v>16018.069999999996</v>
      </c>
      <c r="N535" s="184">
        <v>6032.4399999999978</v>
      </c>
      <c r="O535" s="184">
        <v>2173.8300000000008</v>
      </c>
      <c r="P535" s="184">
        <v>956.82</v>
      </c>
      <c r="Q535" s="184">
        <v>1530.6299999999999</v>
      </c>
      <c r="R535" s="184">
        <v>19536.150000000001</v>
      </c>
      <c r="S535" s="343"/>
      <c r="T535" s="343"/>
      <c r="U535" s="185">
        <v>197.75395061728389</v>
      </c>
      <c r="V535" s="185">
        <v>118.28313725490192</v>
      </c>
      <c r="W535" s="185">
        <v>60.384166666666687</v>
      </c>
      <c r="X535" s="185">
        <v>28.994545454545456</v>
      </c>
      <c r="Y535" s="185">
        <v>49.375161290322573</v>
      </c>
      <c r="Z535" s="185">
        <v>227.16453488372096</v>
      </c>
      <c r="AA535" s="4"/>
      <c r="AB535" s="89" t="s">
        <v>486</v>
      </c>
      <c r="AC535" s="89"/>
      <c r="AD535" s="176">
        <v>8205</v>
      </c>
      <c r="AE535" s="180">
        <v>77</v>
      </c>
      <c r="AF535" s="180">
        <v>13</v>
      </c>
      <c r="AG535" s="180">
        <v>9</v>
      </c>
      <c r="AH535" s="180">
        <v>7</v>
      </c>
      <c r="AI535" s="180"/>
      <c r="AJ535" s="180">
        <v>27</v>
      </c>
      <c r="AK535" s="4"/>
      <c r="AL535" s="4"/>
      <c r="AM535" s="207">
        <v>127333.22999999995</v>
      </c>
      <c r="AN535" s="207">
        <v>10003.94</v>
      </c>
      <c r="AO535" s="207">
        <v>4687.800000000002</v>
      </c>
      <c r="AP535" s="207">
        <v>1675.4999999999998</v>
      </c>
      <c r="AQ535" s="207">
        <v>1462.08</v>
      </c>
      <c r="AR535" s="207">
        <v>16067.089999999998</v>
      </c>
      <c r="AS535" s="4"/>
      <c r="AT535" s="4"/>
      <c r="AU535" s="207">
        <v>964.6456818181814</v>
      </c>
      <c r="AV535" s="207">
        <v>178.64178571428573</v>
      </c>
      <c r="AW535" s="207">
        <v>109.01860465116283</v>
      </c>
      <c r="AX535" s="207">
        <v>49.279411764705877</v>
      </c>
      <c r="AY535" s="207">
        <v>54.151111111111106</v>
      </c>
      <c r="AZ535" s="207">
        <v>120.8051879699248</v>
      </c>
      <c r="BA535" s="4"/>
    </row>
    <row r="536" spans="2:53" x14ac:dyDescent="0.2">
      <c r="B536" s="89" t="s">
        <v>863</v>
      </c>
      <c r="C536" s="89"/>
      <c r="D536" s="176">
        <v>8020</v>
      </c>
      <c r="E536" s="187">
        <v>29</v>
      </c>
      <c r="F536" s="187">
        <v>17</v>
      </c>
      <c r="G536" s="187">
        <v>6</v>
      </c>
      <c r="H536" s="187">
        <v>2</v>
      </c>
      <c r="I536" s="187">
        <v>7</v>
      </c>
      <c r="J536" s="187">
        <v>37</v>
      </c>
      <c r="M536" s="186">
        <v>12370.090000000002</v>
      </c>
      <c r="N536" s="184">
        <v>4488.920000000001</v>
      </c>
      <c r="O536" s="184">
        <v>1973.4799999999998</v>
      </c>
      <c r="P536" s="184">
        <v>1264.2800000000002</v>
      </c>
      <c r="Q536" s="184">
        <v>1478.6600000000005</v>
      </c>
      <c r="R536" s="184">
        <v>16506.18</v>
      </c>
      <c r="S536" s="343"/>
      <c r="T536" s="343"/>
      <c r="U536" s="185">
        <v>131.5967021276596</v>
      </c>
      <c r="V536" s="185">
        <v>66.998805970149263</v>
      </c>
      <c r="W536" s="185">
        <v>39.469599999999993</v>
      </c>
      <c r="X536" s="185">
        <v>28.733636363636368</v>
      </c>
      <c r="Y536" s="185">
        <v>54.765185185185203</v>
      </c>
      <c r="Z536" s="185">
        <v>168.4304081632653</v>
      </c>
      <c r="AA536" s="4"/>
      <c r="AB536" s="89" t="s">
        <v>488</v>
      </c>
      <c r="AC536" s="89"/>
      <c r="AD536" s="176">
        <v>8026</v>
      </c>
      <c r="AE536" s="180">
        <v>2</v>
      </c>
      <c r="AF536" s="180">
        <v>1</v>
      </c>
      <c r="AG536" s="180">
        <v>6</v>
      </c>
      <c r="AH536" s="180"/>
      <c r="AI536" s="180">
        <v>1</v>
      </c>
      <c r="AJ536" s="180">
        <v>5</v>
      </c>
      <c r="AK536" s="4"/>
      <c r="AL536" s="4"/>
      <c r="AM536" s="207">
        <v>2417.13</v>
      </c>
      <c r="AN536" s="207">
        <v>686.56999999999994</v>
      </c>
      <c r="AO536" s="207">
        <v>314.97000000000003</v>
      </c>
      <c r="AP536" s="207">
        <v>181.04000000000002</v>
      </c>
      <c r="AQ536" s="207">
        <v>149.33999999999997</v>
      </c>
      <c r="AR536" s="207">
        <v>5140.1900000000005</v>
      </c>
      <c r="AS536" s="4"/>
      <c r="AT536" s="4"/>
      <c r="AU536" s="207">
        <v>185.93307692307692</v>
      </c>
      <c r="AV536" s="207">
        <v>62.415454545454537</v>
      </c>
      <c r="AW536" s="207">
        <v>31.497000000000003</v>
      </c>
      <c r="AX536" s="207">
        <v>45.260000000000005</v>
      </c>
      <c r="AY536" s="207">
        <v>37.334999999999994</v>
      </c>
      <c r="AZ536" s="207">
        <v>342.67933333333337</v>
      </c>
      <c r="BA536" s="4"/>
    </row>
    <row r="537" spans="2:53" x14ac:dyDescent="0.2">
      <c r="B537" s="89" t="s">
        <v>451</v>
      </c>
      <c r="C537" s="89"/>
      <c r="D537" s="176">
        <v>8061</v>
      </c>
      <c r="E537" s="187"/>
      <c r="F537" s="187">
        <v>1</v>
      </c>
      <c r="G537" s="187"/>
      <c r="H537" s="187"/>
      <c r="I537" s="187"/>
      <c r="J537" s="187">
        <v>0</v>
      </c>
      <c r="M537" s="186"/>
      <c r="N537" s="184">
        <v>343.99</v>
      </c>
      <c r="O537" s="184"/>
      <c r="P537" s="184"/>
      <c r="Q537" s="184"/>
      <c r="R537" s="184">
        <v>0</v>
      </c>
      <c r="S537" s="343"/>
      <c r="T537" s="343"/>
      <c r="U537" s="185"/>
      <c r="V537" s="185">
        <v>343.99</v>
      </c>
      <c r="W537" s="185"/>
      <c r="X537" s="185"/>
      <c r="Y537" s="185"/>
      <c r="Z537" s="185">
        <v>0</v>
      </c>
      <c r="AA537" s="4"/>
      <c r="AB537" s="89" t="s">
        <v>489</v>
      </c>
      <c r="AC537" s="89"/>
      <c r="AD537" s="176">
        <v>8027</v>
      </c>
      <c r="AE537" s="180"/>
      <c r="AF537" s="180">
        <v>1</v>
      </c>
      <c r="AG537" s="180"/>
      <c r="AH537" s="180">
        <v>1</v>
      </c>
      <c r="AI537" s="180"/>
      <c r="AJ537" s="180">
        <v>4</v>
      </c>
      <c r="AK537" s="4"/>
      <c r="AL537" s="4"/>
      <c r="AM537" s="207">
        <v>609.88</v>
      </c>
      <c r="AN537" s="207">
        <v>188.64000000000001</v>
      </c>
      <c r="AO537" s="207">
        <v>182.15</v>
      </c>
      <c r="AP537" s="207">
        <v>153.42000000000002</v>
      </c>
      <c r="AQ537" s="207">
        <v>113.5</v>
      </c>
      <c r="AR537" s="207">
        <v>3839.71</v>
      </c>
      <c r="AS537" s="4"/>
      <c r="AT537" s="4"/>
      <c r="AU537" s="207">
        <v>121.976</v>
      </c>
      <c r="AV537" s="207">
        <v>37.728000000000002</v>
      </c>
      <c r="AW537" s="207">
        <v>45.537500000000001</v>
      </c>
      <c r="AX537" s="207">
        <v>38.355000000000004</v>
      </c>
      <c r="AY537" s="207">
        <v>37.833333333333336</v>
      </c>
      <c r="AZ537" s="207">
        <v>639.95166666666671</v>
      </c>
      <c r="BA537" s="4"/>
    </row>
    <row r="538" spans="2:53" x14ac:dyDescent="0.2">
      <c r="B538" s="89" t="s">
        <v>452</v>
      </c>
      <c r="C538" s="89"/>
      <c r="D538" s="176">
        <v>8028</v>
      </c>
      <c r="E538" s="187">
        <v>1</v>
      </c>
      <c r="F538" s="187"/>
      <c r="G538" s="187"/>
      <c r="H538" s="187"/>
      <c r="I538" s="187"/>
      <c r="J538" s="187">
        <v>0</v>
      </c>
      <c r="M538" s="186">
        <v>9.67</v>
      </c>
      <c r="N538" s="184"/>
      <c r="O538" s="184"/>
      <c r="P538" s="184"/>
      <c r="Q538" s="184"/>
      <c r="R538" s="184">
        <v>0</v>
      </c>
      <c r="S538" s="343"/>
      <c r="T538" s="343"/>
      <c r="U538" s="185">
        <v>9.67</v>
      </c>
      <c r="V538" s="185"/>
      <c r="W538" s="185"/>
      <c r="X538" s="185"/>
      <c r="Y538" s="185"/>
      <c r="Z538" s="185">
        <v>0</v>
      </c>
      <c r="AA538" s="4"/>
      <c r="AB538" s="89" t="s">
        <v>490</v>
      </c>
      <c r="AC538" s="89"/>
      <c r="AD538" s="176">
        <v>8028</v>
      </c>
      <c r="AE538" s="180">
        <v>75</v>
      </c>
      <c r="AF538" s="180">
        <v>12</v>
      </c>
      <c r="AG538" s="180">
        <v>6</v>
      </c>
      <c r="AH538" s="180">
        <v>6</v>
      </c>
      <c r="AI538" s="180">
        <v>3</v>
      </c>
      <c r="AJ538" s="180">
        <v>24</v>
      </c>
      <c r="AK538" s="4"/>
      <c r="AL538" s="4"/>
      <c r="AM538" s="207">
        <v>78076.050000000017</v>
      </c>
      <c r="AN538" s="207">
        <v>12126.529999999999</v>
      </c>
      <c r="AO538" s="207">
        <v>20069.509999999998</v>
      </c>
      <c r="AP538" s="207">
        <v>2259.7099999999996</v>
      </c>
      <c r="AQ538" s="207">
        <v>1389.6799999999998</v>
      </c>
      <c r="AR538" s="207">
        <v>262549.68000000005</v>
      </c>
      <c r="AS538" s="4"/>
      <c r="AT538" s="4"/>
      <c r="AU538" s="207">
        <v>650.63375000000019</v>
      </c>
      <c r="AV538" s="207">
        <v>269.47844444444439</v>
      </c>
      <c r="AW538" s="207">
        <v>608.16696969696966</v>
      </c>
      <c r="AX538" s="207">
        <v>83.692962962962952</v>
      </c>
      <c r="AY538" s="207">
        <v>66.175238095238086</v>
      </c>
      <c r="AZ538" s="207">
        <v>2083.7276190476196</v>
      </c>
      <c r="BA538" s="4"/>
    </row>
    <row r="539" spans="2:53" x14ac:dyDescent="0.2">
      <c r="B539" s="89" t="s">
        <v>452</v>
      </c>
      <c r="C539" s="89"/>
      <c r="D539" s="176">
        <v>8312</v>
      </c>
      <c r="E539" s="187">
        <v>262</v>
      </c>
      <c r="F539" s="187">
        <v>90</v>
      </c>
      <c r="G539" s="187">
        <v>44</v>
      </c>
      <c r="H539" s="187">
        <v>35</v>
      </c>
      <c r="I539" s="187">
        <v>28</v>
      </c>
      <c r="J539" s="187">
        <v>217</v>
      </c>
      <c r="M539" s="186">
        <v>119051.63000000012</v>
      </c>
      <c r="N539" s="184">
        <v>43246.67000000002</v>
      </c>
      <c r="O539" s="184">
        <v>22666.249999999989</v>
      </c>
      <c r="P539" s="184">
        <v>11363.989999999996</v>
      </c>
      <c r="Q539" s="184">
        <v>9800.3599999999915</v>
      </c>
      <c r="R539" s="184">
        <v>116198.69000000002</v>
      </c>
      <c r="S539" s="343"/>
      <c r="T539" s="343"/>
      <c r="U539" s="185">
        <v>183.7216512345681</v>
      </c>
      <c r="V539" s="185">
        <v>112.62153645833338</v>
      </c>
      <c r="W539" s="185">
        <v>76.061241610738222</v>
      </c>
      <c r="X539" s="185">
        <v>45.095198412698394</v>
      </c>
      <c r="Y539" s="185">
        <v>43.364424778761027</v>
      </c>
      <c r="Z539" s="185">
        <v>171.89155325443789</v>
      </c>
      <c r="AA539" s="4"/>
      <c r="AB539" s="89" t="s">
        <v>490</v>
      </c>
      <c r="AC539" s="89"/>
      <c r="AD539" s="176">
        <v>8343</v>
      </c>
      <c r="AE539" s="180">
        <v>2</v>
      </c>
      <c r="AF539" s="180"/>
      <c r="AG539" s="180"/>
      <c r="AH539" s="180"/>
      <c r="AI539" s="180"/>
      <c r="AJ539" s="180">
        <v>0</v>
      </c>
      <c r="AK539" s="4"/>
      <c r="AL539" s="4"/>
      <c r="AM539" s="207">
        <v>726.86</v>
      </c>
      <c r="AN539" s="207"/>
      <c r="AO539" s="207"/>
      <c r="AP539" s="207"/>
      <c r="AQ539" s="207"/>
      <c r="AR539" s="207">
        <v>0</v>
      </c>
      <c r="AS539" s="4"/>
      <c r="AT539" s="4"/>
      <c r="AU539" s="207">
        <v>363.43</v>
      </c>
      <c r="AV539" s="207"/>
      <c r="AW539" s="207"/>
      <c r="AX539" s="207"/>
      <c r="AY539" s="207"/>
      <c r="AZ539" s="207">
        <v>0</v>
      </c>
      <c r="BA539" s="4"/>
    </row>
    <row r="540" spans="2:53" x14ac:dyDescent="0.2">
      <c r="B540" s="89" t="s">
        <v>453</v>
      </c>
      <c r="C540" s="89"/>
      <c r="D540" s="176">
        <v>8021</v>
      </c>
      <c r="E540" s="187">
        <v>355</v>
      </c>
      <c r="F540" s="187">
        <v>159</v>
      </c>
      <c r="G540" s="187">
        <v>62</v>
      </c>
      <c r="H540" s="187">
        <v>34</v>
      </c>
      <c r="I540" s="187">
        <v>28</v>
      </c>
      <c r="J540" s="187">
        <v>366</v>
      </c>
      <c r="M540" s="186">
        <v>162757.81999999998</v>
      </c>
      <c r="N540" s="184">
        <v>64339.209999999977</v>
      </c>
      <c r="O540" s="184">
        <v>24245.239999999962</v>
      </c>
      <c r="P540" s="184">
        <v>33001.199999999975</v>
      </c>
      <c r="Q540" s="184">
        <v>16320.299999999996</v>
      </c>
      <c r="R540" s="184">
        <v>401058.96000000014</v>
      </c>
      <c r="S540" s="343"/>
      <c r="T540" s="343"/>
      <c r="U540" s="185">
        <v>173.14661702127657</v>
      </c>
      <c r="V540" s="185">
        <v>107.05359400998333</v>
      </c>
      <c r="W540" s="185">
        <v>54.2399105145413</v>
      </c>
      <c r="X540" s="185">
        <v>88.003199999999936</v>
      </c>
      <c r="Y540" s="185">
        <v>45.843539325842684</v>
      </c>
      <c r="Z540" s="185">
        <v>399.46111553784874</v>
      </c>
      <c r="AA540" s="4"/>
      <c r="AB540" s="89" t="s">
        <v>491</v>
      </c>
      <c r="AC540" s="89"/>
      <c r="AD540" s="176">
        <v>8029</v>
      </c>
      <c r="AE540" s="180">
        <v>16</v>
      </c>
      <c r="AF540" s="180">
        <v>2</v>
      </c>
      <c r="AG540" s="180"/>
      <c r="AH540" s="180">
        <v>1</v>
      </c>
      <c r="AI540" s="180"/>
      <c r="AJ540" s="180">
        <v>2</v>
      </c>
      <c r="AK540" s="4"/>
      <c r="AL540" s="4"/>
      <c r="AM540" s="207">
        <v>7555.17</v>
      </c>
      <c r="AN540" s="207">
        <v>802.63</v>
      </c>
      <c r="AO540" s="207">
        <v>279.20999999999998</v>
      </c>
      <c r="AP540" s="207">
        <v>1017.55</v>
      </c>
      <c r="AQ540" s="207">
        <v>314.62</v>
      </c>
      <c r="AR540" s="207">
        <v>2722.43</v>
      </c>
      <c r="AS540" s="4"/>
      <c r="AT540" s="4"/>
      <c r="AU540" s="207">
        <v>377.75850000000003</v>
      </c>
      <c r="AV540" s="207">
        <v>267.54333333333335</v>
      </c>
      <c r="AW540" s="207">
        <v>279.20999999999998</v>
      </c>
      <c r="AX540" s="207">
        <v>508.77499999999998</v>
      </c>
      <c r="AY540" s="207">
        <v>314.62</v>
      </c>
      <c r="AZ540" s="207">
        <v>129.63952380952381</v>
      </c>
      <c r="BA540" s="4"/>
    </row>
    <row r="541" spans="2:53" x14ac:dyDescent="0.2">
      <c r="B541" s="89" t="s">
        <v>454</v>
      </c>
      <c r="C541" s="89"/>
      <c r="D541" s="176">
        <v>8213</v>
      </c>
      <c r="E541" s="187">
        <v>8</v>
      </c>
      <c r="F541" s="187">
        <v>1</v>
      </c>
      <c r="G541" s="187">
        <v>1</v>
      </c>
      <c r="H541" s="187"/>
      <c r="I541" s="187"/>
      <c r="J541" s="187">
        <v>4</v>
      </c>
      <c r="M541" s="186">
        <v>2553.36</v>
      </c>
      <c r="N541" s="184">
        <v>510.12</v>
      </c>
      <c r="O541" s="184">
        <v>302.88</v>
      </c>
      <c r="P541" s="184">
        <v>186.68</v>
      </c>
      <c r="Q541" s="184">
        <v>84.92</v>
      </c>
      <c r="R541" s="184">
        <v>7605.71</v>
      </c>
      <c r="S541" s="343"/>
      <c r="T541" s="343"/>
      <c r="U541" s="185">
        <v>182.38285714285715</v>
      </c>
      <c r="V541" s="185">
        <v>85.02</v>
      </c>
      <c r="W541" s="185">
        <v>60.576000000000001</v>
      </c>
      <c r="X541" s="185">
        <v>46.67</v>
      </c>
      <c r="Y541" s="185">
        <v>28.306666666666668</v>
      </c>
      <c r="Z541" s="185">
        <v>543.26499999999999</v>
      </c>
      <c r="AA541" s="4"/>
      <c r="AB541" s="89" t="s">
        <v>492</v>
      </c>
      <c r="AC541" s="89"/>
      <c r="AD541" s="176">
        <v>8012</v>
      </c>
      <c r="AE541" s="180">
        <v>2</v>
      </c>
      <c r="AF541" s="180"/>
      <c r="AG541" s="180"/>
      <c r="AH541" s="180"/>
      <c r="AI541" s="180"/>
      <c r="AJ541" s="180">
        <v>0</v>
      </c>
      <c r="AK541" s="4"/>
      <c r="AL541" s="4"/>
      <c r="AM541" s="207">
        <v>1299.22</v>
      </c>
      <c r="AN541" s="207"/>
      <c r="AO541" s="207"/>
      <c r="AP541" s="207"/>
      <c r="AQ541" s="207"/>
      <c r="AR541" s="207">
        <v>0</v>
      </c>
      <c r="AS541" s="4"/>
      <c r="AT541" s="4"/>
      <c r="AU541" s="207">
        <v>649.61</v>
      </c>
      <c r="AV541" s="207"/>
      <c r="AW541" s="207"/>
      <c r="AX541" s="207"/>
      <c r="AY541" s="207"/>
      <c r="AZ541" s="207">
        <v>0</v>
      </c>
      <c r="BA541" s="4"/>
    </row>
    <row r="542" spans="2:53" x14ac:dyDescent="0.2">
      <c r="B542" s="89" t="s">
        <v>670</v>
      </c>
      <c r="C542" s="89"/>
      <c r="D542" s="176">
        <v>8332</v>
      </c>
      <c r="E542" s="187"/>
      <c r="F542" s="187"/>
      <c r="G542" s="187"/>
      <c r="H542" s="187"/>
      <c r="I542" s="187"/>
      <c r="J542" s="187">
        <v>1</v>
      </c>
      <c r="M542" s="186">
        <v>103.28</v>
      </c>
      <c r="N542" s="184">
        <v>38.19</v>
      </c>
      <c r="O542" s="184">
        <v>34.56</v>
      </c>
      <c r="P542" s="184">
        <v>37.590000000000003</v>
      </c>
      <c r="Q542" s="184">
        <v>35.880000000000003</v>
      </c>
      <c r="R542" s="184">
        <v>1248.6299999999999</v>
      </c>
      <c r="S542" s="343"/>
      <c r="T542" s="343"/>
      <c r="U542" s="185">
        <v>103.28</v>
      </c>
      <c r="V542" s="185">
        <v>38.19</v>
      </c>
      <c r="W542" s="185">
        <v>34.56</v>
      </c>
      <c r="X542" s="185">
        <v>37.590000000000003</v>
      </c>
      <c r="Y542" s="185">
        <v>35.880000000000003</v>
      </c>
      <c r="Z542" s="185">
        <v>1248.6299999999999</v>
      </c>
      <c r="AA542" s="4"/>
      <c r="AB542" s="89" t="s">
        <v>492</v>
      </c>
      <c r="AC542" s="89"/>
      <c r="AD542" s="176">
        <v>8021</v>
      </c>
      <c r="AE542" s="180">
        <v>3</v>
      </c>
      <c r="AF542" s="180"/>
      <c r="AG542" s="180"/>
      <c r="AH542" s="180"/>
      <c r="AI542" s="180"/>
      <c r="AJ542" s="180">
        <v>0</v>
      </c>
      <c r="AK542" s="4"/>
      <c r="AL542" s="4"/>
      <c r="AM542" s="207">
        <v>3231.1600000000003</v>
      </c>
      <c r="AN542" s="207"/>
      <c r="AO542" s="207"/>
      <c r="AP542" s="207"/>
      <c r="AQ542" s="207"/>
      <c r="AR542" s="207">
        <v>0</v>
      </c>
      <c r="AS542" s="4"/>
      <c r="AT542" s="4"/>
      <c r="AU542" s="207">
        <v>1077.0533333333335</v>
      </c>
      <c r="AV542" s="207"/>
      <c r="AW542" s="207"/>
      <c r="AX542" s="207"/>
      <c r="AY542" s="207"/>
      <c r="AZ542" s="207">
        <v>0</v>
      </c>
      <c r="BA542" s="4"/>
    </row>
    <row r="543" spans="2:53" x14ac:dyDescent="0.2">
      <c r="B543" s="89" t="s">
        <v>455</v>
      </c>
      <c r="C543" s="89"/>
      <c r="D543" s="176">
        <v>8329</v>
      </c>
      <c r="E543" s="187"/>
      <c r="F543" s="187"/>
      <c r="G543" s="187"/>
      <c r="H543" s="187"/>
      <c r="I543" s="187"/>
      <c r="J543" s="187">
        <v>3</v>
      </c>
      <c r="M543" s="186">
        <v>164.24</v>
      </c>
      <c r="N543" s="184">
        <v>114.03</v>
      </c>
      <c r="O543" s="184">
        <v>76.739999999999995</v>
      </c>
      <c r="P543" s="184"/>
      <c r="Q543" s="184">
        <v>57.230000000000004</v>
      </c>
      <c r="R543" s="184">
        <v>722.33999999999992</v>
      </c>
      <c r="S543" s="343"/>
      <c r="T543" s="343"/>
      <c r="U543" s="185">
        <v>82.12</v>
      </c>
      <c r="V543" s="185">
        <v>57.015000000000001</v>
      </c>
      <c r="W543" s="185">
        <v>38.369999999999997</v>
      </c>
      <c r="X543" s="185"/>
      <c r="Y543" s="185">
        <v>19.076666666666668</v>
      </c>
      <c r="Z543" s="185">
        <v>240.77999999999997</v>
      </c>
      <c r="AA543" s="4"/>
      <c r="AB543" s="89" t="s">
        <v>492</v>
      </c>
      <c r="AC543" s="89"/>
      <c r="AD543" s="176">
        <v>8081</v>
      </c>
      <c r="AE543" s="180">
        <v>2</v>
      </c>
      <c r="AF543" s="180">
        <v>1</v>
      </c>
      <c r="AG543" s="180"/>
      <c r="AH543" s="180"/>
      <c r="AI543" s="180"/>
      <c r="AJ543" s="180">
        <v>0</v>
      </c>
      <c r="AK543" s="4"/>
      <c r="AL543" s="4"/>
      <c r="AM543" s="207">
        <v>272.54000000000002</v>
      </c>
      <c r="AN543" s="207">
        <v>629.89</v>
      </c>
      <c r="AO543" s="207"/>
      <c r="AP543" s="207"/>
      <c r="AQ543" s="207"/>
      <c r="AR543" s="207">
        <v>0</v>
      </c>
      <c r="AS543" s="4"/>
      <c r="AT543" s="4"/>
      <c r="AU543" s="207">
        <v>136.27000000000001</v>
      </c>
      <c r="AV543" s="207">
        <v>629.89</v>
      </c>
      <c r="AW543" s="207"/>
      <c r="AX543" s="207"/>
      <c r="AY543" s="207"/>
      <c r="AZ543" s="207">
        <v>0</v>
      </c>
      <c r="BA543" s="4"/>
    </row>
    <row r="544" spans="2:53" x14ac:dyDescent="0.2">
      <c r="B544" s="89" t="s">
        <v>455</v>
      </c>
      <c r="C544" s="89"/>
      <c r="D544" s="176">
        <v>8332</v>
      </c>
      <c r="E544" s="187">
        <v>5</v>
      </c>
      <c r="F544" s="187">
        <v>4</v>
      </c>
      <c r="G544" s="187">
        <v>1</v>
      </c>
      <c r="H544" s="187"/>
      <c r="I544" s="187"/>
      <c r="J544" s="187">
        <v>10</v>
      </c>
      <c r="M544" s="186">
        <v>2095.2700000000004</v>
      </c>
      <c r="N544" s="184">
        <v>745.27</v>
      </c>
      <c r="O544" s="184">
        <v>197.9</v>
      </c>
      <c r="P544" s="184">
        <v>133.37</v>
      </c>
      <c r="Q544" s="184">
        <v>104.89</v>
      </c>
      <c r="R544" s="184">
        <v>4714.74</v>
      </c>
      <c r="S544" s="343"/>
      <c r="T544" s="343"/>
      <c r="U544" s="185">
        <v>110.27736842105266</v>
      </c>
      <c r="V544" s="185">
        <v>53.23357142857143</v>
      </c>
      <c r="W544" s="185">
        <v>19.79</v>
      </c>
      <c r="X544" s="185">
        <v>16.671250000000001</v>
      </c>
      <c r="Y544" s="185">
        <v>17.481666666666666</v>
      </c>
      <c r="Z544" s="185">
        <v>235.73699999999999</v>
      </c>
      <c r="AA544" s="4"/>
      <c r="AB544" s="89" t="s">
        <v>496</v>
      </c>
      <c r="AC544" s="89"/>
      <c r="AD544" s="176">
        <v>8330</v>
      </c>
      <c r="AE544" s="180">
        <v>1</v>
      </c>
      <c r="AF544" s="180"/>
      <c r="AG544" s="180"/>
      <c r="AH544" s="180"/>
      <c r="AI544" s="180"/>
      <c r="AJ544" s="180">
        <v>0</v>
      </c>
      <c r="AK544" s="4"/>
      <c r="AL544" s="4"/>
      <c r="AM544" s="207">
        <v>39.53</v>
      </c>
      <c r="AN544" s="207"/>
      <c r="AO544" s="207"/>
      <c r="AP544" s="207"/>
      <c r="AQ544" s="207"/>
      <c r="AR544" s="207">
        <v>0</v>
      </c>
      <c r="AS544" s="4"/>
      <c r="AT544" s="4"/>
      <c r="AU544" s="207">
        <v>39.53</v>
      </c>
      <c r="AV544" s="207"/>
      <c r="AW544" s="207"/>
      <c r="AX544" s="207"/>
      <c r="AY544" s="207"/>
      <c r="AZ544" s="207">
        <v>0</v>
      </c>
      <c r="BA544" s="4"/>
    </row>
    <row r="545" spans="2:53" x14ac:dyDescent="0.2">
      <c r="B545" s="89" t="s">
        <v>455</v>
      </c>
      <c r="C545" s="89"/>
      <c r="D545" s="176">
        <v>8349</v>
      </c>
      <c r="E545" s="187">
        <v>3</v>
      </c>
      <c r="F545" s="187">
        <v>1</v>
      </c>
      <c r="G545" s="187">
        <v>1</v>
      </c>
      <c r="H545" s="187"/>
      <c r="I545" s="187">
        <v>3</v>
      </c>
      <c r="J545" s="187">
        <v>8</v>
      </c>
      <c r="M545" s="186">
        <v>1688.18</v>
      </c>
      <c r="N545" s="184">
        <v>609.7700000000001</v>
      </c>
      <c r="O545" s="184">
        <v>335.55999999999995</v>
      </c>
      <c r="P545" s="184"/>
      <c r="Q545" s="184">
        <v>607.11</v>
      </c>
      <c r="R545" s="184">
        <v>1907.1</v>
      </c>
      <c r="S545" s="343"/>
      <c r="T545" s="343"/>
      <c r="U545" s="185">
        <v>120.58428571428571</v>
      </c>
      <c r="V545" s="185">
        <v>60.977000000000011</v>
      </c>
      <c r="W545" s="185">
        <v>30.50545454545454</v>
      </c>
      <c r="X545" s="185"/>
      <c r="Y545" s="185">
        <v>55.191818181818185</v>
      </c>
      <c r="Z545" s="185">
        <v>119.19374999999999</v>
      </c>
      <c r="AA545" s="4"/>
      <c r="AB545" s="89" t="s">
        <v>497</v>
      </c>
      <c r="AC545" s="89"/>
      <c r="AD545" s="176">
        <v>8037</v>
      </c>
      <c r="AE545" s="180">
        <v>54</v>
      </c>
      <c r="AF545" s="180">
        <v>20</v>
      </c>
      <c r="AG545" s="180">
        <v>16</v>
      </c>
      <c r="AH545" s="180">
        <v>4</v>
      </c>
      <c r="AI545" s="180">
        <v>8</v>
      </c>
      <c r="AJ545" s="180">
        <v>47</v>
      </c>
      <c r="AK545" s="4"/>
      <c r="AL545" s="4"/>
      <c r="AM545" s="207">
        <v>129939.8</v>
      </c>
      <c r="AN545" s="207">
        <v>44682.049999999996</v>
      </c>
      <c r="AO545" s="207">
        <v>39628.14999999998</v>
      </c>
      <c r="AP545" s="207">
        <v>18642.29</v>
      </c>
      <c r="AQ545" s="207">
        <v>15736.570000000002</v>
      </c>
      <c r="AR545" s="207">
        <v>209384.84</v>
      </c>
      <c r="AS545" s="4"/>
      <c r="AT545" s="4"/>
      <c r="AU545" s="207">
        <v>962.51703703703708</v>
      </c>
      <c r="AV545" s="207">
        <v>565.59556962025306</v>
      </c>
      <c r="AW545" s="207">
        <v>639.16370967741898</v>
      </c>
      <c r="AX545" s="207">
        <v>405.26717391304351</v>
      </c>
      <c r="AY545" s="207">
        <v>393.41425000000004</v>
      </c>
      <c r="AZ545" s="207">
        <v>1405.2673825503355</v>
      </c>
      <c r="BA545" s="4"/>
    </row>
    <row r="546" spans="2:53" x14ac:dyDescent="0.2">
      <c r="B546" s="89" t="s">
        <v>456</v>
      </c>
      <c r="C546" s="89"/>
      <c r="D546" s="176">
        <v>8270</v>
      </c>
      <c r="E546" s="187"/>
      <c r="F546" s="187"/>
      <c r="G546" s="187">
        <v>1</v>
      </c>
      <c r="H546" s="187"/>
      <c r="I546" s="187"/>
      <c r="J546" s="187">
        <v>3</v>
      </c>
      <c r="M546" s="186">
        <v>801.68</v>
      </c>
      <c r="N546" s="184">
        <v>371.67</v>
      </c>
      <c r="O546" s="184">
        <v>3971.4</v>
      </c>
      <c r="P546" s="184">
        <v>82.19</v>
      </c>
      <c r="Q546" s="184">
        <v>75.930000000000007</v>
      </c>
      <c r="R546" s="184">
        <v>1159.52</v>
      </c>
      <c r="S546" s="343"/>
      <c r="T546" s="343"/>
      <c r="U546" s="185">
        <v>200.42</v>
      </c>
      <c r="V546" s="185">
        <v>92.917500000000004</v>
      </c>
      <c r="W546" s="185">
        <v>992.85</v>
      </c>
      <c r="X546" s="185">
        <v>27.396666666666665</v>
      </c>
      <c r="Y546" s="185">
        <v>25.310000000000002</v>
      </c>
      <c r="Z546" s="185">
        <v>289.88</v>
      </c>
      <c r="AA546" s="4"/>
      <c r="AB546" s="89" t="s">
        <v>727</v>
      </c>
      <c r="AC546" s="89"/>
      <c r="AD546" s="176">
        <v>8037</v>
      </c>
      <c r="AE546" s="180"/>
      <c r="AF546" s="180"/>
      <c r="AG546" s="180"/>
      <c r="AH546" s="180"/>
      <c r="AI546" s="180"/>
      <c r="AJ546" s="180">
        <v>1</v>
      </c>
      <c r="AK546" s="4"/>
      <c r="AL546" s="4"/>
      <c r="AM546" s="207">
        <v>332.21</v>
      </c>
      <c r="AN546" s="207">
        <v>100.74</v>
      </c>
      <c r="AO546" s="207">
        <v>43.34</v>
      </c>
      <c r="AP546" s="207">
        <v>38.49</v>
      </c>
      <c r="AQ546" s="207">
        <v>39.630000000000003</v>
      </c>
      <c r="AR546" s="207">
        <v>518.95000000000005</v>
      </c>
      <c r="AS546" s="4"/>
      <c r="AT546" s="4"/>
      <c r="AU546" s="207">
        <v>332.21</v>
      </c>
      <c r="AV546" s="207">
        <v>100.74</v>
      </c>
      <c r="AW546" s="207">
        <v>43.34</v>
      </c>
      <c r="AX546" s="207">
        <v>38.49</v>
      </c>
      <c r="AY546" s="207">
        <v>39.630000000000003</v>
      </c>
      <c r="AZ546" s="207">
        <v>518.95000000000005</v>
      </c>
      <c r="BA546" s="4"/>
    </row>
    <row r="547" spans="2:53" x14ac:dyDescent="0.2">
      <c r="B547" s="89" t="s">
        <v>457</v>
      </c>
      <c r="C547" s="89"/>
      <c r="D547" s="176">
        <v>8023</v>
      </c>
      <c r="E547" s="187">
        <v>1</v>
      </c>
      <c r="F547" s="187"/>
      <c r="G547" s="187"/>
      <c r="H547" s="187"/>
      <c r="I547" s="187"/>
      <c r="J547" s="187">
        <v>0</v>
      </c>
      <c r="M547" s="186">
        <v>71.34</v>
      </c>
      <c r="N547" s="184"/>
      <c r="O547" s="184"/>
      <c r="P547" s="184"/>
      <c r="Q547" s="184"/>
      <c r="R547" s="184">
        <v>0</v>
      </c>
      <c r="S547" s="343"/>
      <c r="T547" s="343"/>
      <c r="U547" s="185">
        <v>71.34</v>
      </c>
      <c r="V547" s="185"/>
      <c r="W547" s="185"/>
      <c r="X547" s="185"/>
      <c r="Y547" s="185"/>
      <c r="Z547" s="185">
        <v>0</v>
      </c>
      <c r="AA547" s="4"/>
      <c r="AB547" s="89" t="s">
        <v>498</v>
      </c>
      <c r="AC547" s="89"/>
      <c r="AD547" s="176">
        <v>8020</v>
      </c>
      <c r="AE547" s="180"/>
      <c r="AF547" s="180">
        <v>1</v>
      </c>
      <c r="AG547" s="180"/>
      <c r="AH547" s="180"/>
      <c r="AI547" s="180"/>
      <c r="AJ547" s="180">
        <v>0</v>
      </c>
      <c r="AK547" s="4"/>
      <c r="AL547" s="4"/>
      <c r="AM547" s="207">
        <v>58.24</v>
      </c>
      <c r="AN547" s="207">
        <v>2.16</v>
      </c>
      <c r="AO547" s="207"/>
      <c r="AP547" s="207"/>
      <c r="AQ547" s="207"/>
      <c r="AR547" s="207">
        <v>0</v>
      </c>
      <c r="AS547" s="4"/>
      <c r="AT547" s="4"/>
      <c r="AU547" s="207">
        <v>58.24</v>
      </c>
      <c r="AV547" s="207">
        <v>2.16</v>
      </c>
      <c r="AW547" s="207"/>
      <c r="AX547" s="207"/>
      <c r="AY547" s="207"/>
      <c r="AZ547" s="207">
        <v>0</v>
      </c>
      <c r="BA547" s="4"/>
    </row>
    <row r="548" spans="2:53" x14ac:dyDescent="0.2">
      <c r="B548" s="89" t="s">
        <v>458</v>
      </c>
      <c r="C548" s="89"/>
      <c r="D548" s="176">
        <v>8023</v>
      </c>
      <c r="E548" s="187">
        <v>7</v>
      </c>
      <c r="F548" s="187">
        <v>7</v>
      </c>
      <c r="G548" s="187">
        <v>1</v>
      </c>
      <c r="H548" s="187"/>
      <c r="I548" s="187"/>
      <c r="J548" s="187">
        <v>11</v>
      </c>
      <c r="M548" s="186">
        <v>3982.0700000000006</v>
      </c>
      <c r="N548" s="184">
        <v>3367.0100000000007</v>
      </c>
      <c r="O548" s="184">
        <v>255.59</v>
      </c>
      <c r="P548" s="184">
        <v>33.200000000000003</v>
      </c>
      <c r="Q548" s="184">
        <v>196.24</v>
      </c>
      <c r="R548" s="184">
        <v>9490.7799999999988</v>
      </c>
      <c r="S548" s="343"/>
      <c r="T548" s="343"/>
      <c r="U548" s="185">
        <v>165.91958333333335</v>
      </c>
      <c r="V548" s="185">
        <v>210.43812500000004</v>
      </c>
      <c r="W548" s="185">
        <v>28.398888888888891</v>
      </c>
      <c r="X548" s="185">
        <v>33.200000000000003</v>
      </c>
      <c r="Y548" s="185">
        <v>21.804444444444446</v>
      </c>
      <c r="Z548" s="185">
        <v>365.03</v>
      </c>
      <c r="AA548" s="4"/>
      <c r="AB548" s="89" t="s">
        <v>498</v>
      </c>
      <c r="AC548" s="89"/>
      <c r="AD548" s="176">
        <v>8062</v>
      </c>
      <c r="AE548" s="180">
        <v>1</v>
      </c>
      <c r="AF548" s="180"/>
      <c r="AG548" s="180"/>
      <c r="AH548" s="180"/>
      <c r="AI548" s="180"/>
      <c r="AJ548" s="180">
        <v>0</v>
      </c>
      <c r="AK548" s="4"/>
      <c r="AL548" s="4"/>
      <c r="AM548" s="207">
        <v>597.07000000000005</v>
      </c>
      <c r="AN548" s="207"/>
      <c r="AO548" s="207"/>
      <c r="AP548" s="207"/>
      <c r="AQ548" s="207"/>
      <c r="AR548" s="207">
        <v>0</v>
      </c>
      <c r="AS548" s="4"/>
      <c r="AT548" s="4"/>
      <c r="AU548" s="207">
        <v>597.07000000000005</v>
      </c>
      <c r="AV548" s="207"/>
      <c r="AW548" s="207"/>
      <c r="AX548" s="207"/>
      <c r="AY548" s="207"/>
      <c r="AZ548" s="207">
        <v>0</v>
      </c>
      <c r="BA548" s="4"/>
    </row>
    <row r="549" spans="2:53" x14ac:dyDescent="0.2">
      <c r="B549" s="89" t="s">
        <v>459</v>
      </c>
      <c r="C549" s="89"/>
      <c r="D549" s="176">
        <v>8332</v>
      </c>
      <c r="E549" s="187"/>
      <c r="F549" s="187">
        <v>2</v>
      </c>
      <c r="G549" s="187"/>
      <c r="H549" s="187">
        <v>1</v>
      </c>
      <c r="I549" s="187"/>
      <c r="J549" s="187">
        <v>0</v>
      </c>
      <c r="M549" s="186">
        <v>1105.5899999999999</v>
      </c>
      <c r="N549" s="184">
        <v>461.93</v>
      </c>
      <c r="O549" s="184">
        <v>143.96</v>
      </c>
      <c r="P549" s="184">
        <v>65.64</v>
      </c>
      <c r="Q549" s="184"/>
      <c r="R549" s="184">
        <v>0</v>
      </c>
      <c r="S549" s="343"/>
      <c r="T549" s="343"/>
      <c r="U549" s="185">
        <v>368.53</v>
      </c>
      <c r="V549" s="185">
        <v>153.97666666666666</v>
      </c>
      <c r="W549" s="185">
        <v>143.96</v>
      </c>
      <c r="X549" s="185">
        <v>65.64</v>
      </c>
      <c r="Y549" s="185"/>
      <c r="Z549" s="185">
        <v>0</v>
      </c>
      <c r="AA549" s="4"/>
      <c r="AB549" s="89" t="s">
        <v>499</v>
      </c>
      <c r="AC549" s="89"/>
      <c r="AD549" s="176">
        <v>8039</v>
      </c>
      <c r="AE549" s="180">
        <v>1</v>
      </c>
      <c r="AF549" s="180"/>
      <c r="AG549" s="180"/>
      <c r="AH549" s="180"/>
      <c r="AI549" s="180"/>
      <c r="AJ549" s="180">
        <v>0</v>
      </c>
      <c r="AK549" s="4"/>
      <c r="AL549" s="4"/>
      <c r="AM549" s="207">
        <v>533.72</v>
      </c>
      <c r="AN549" s="207"/>
      <c r="AO549" s="207"/>
      <c r="AP549" s="207"/>
      <c r="AQ549" s="207"/>
      <c r="AR549" s="207">
        <v>0</v>
      </c>
      <c r="AS549" s="4"/>
      <c r="AT549" s="4"/>
      <c r="AU549" s="207">
        <v>533.72</v>
      </c>
      <c r="AV549" s="207"/>
      <c r="AW549" s="207"/>
      <c r="AX549" s="207"/>
      <c r="AY549" s="207"/>
      <c r="AZ549" s="207">
        <v>0</v>
      </c>
      <c r="BA549" s="4"/>
    </row>
    <row r="550" spans="2:53" x14ac:dyDescent="0.2">
      <c r="B550" s="89" t="s">
        <v>459</v>
      </c>
      <c r="C550" s="89"/>
      <c r="D550" s="176">
        <v>8352</v>
      </c>
      <c r="E550" s="187">
        <v>3</v>
      </c>
      <c r="F550" s="187">
        <v>1</v>
      </c>
      <c r="G550" s="187"/>
      <c r="H550" s="187"/>
      <c r="I550" s="187"/>
      <c r="J550" s="187">
        <v>5</v>
      </c>
      <c r="M550" s="186">
        <v>1339.76</v>
      </c>
      <c r="N550" s="184">
        <v>514.41</v>
      </c>
      <c r="O550" s="184">
        <v>241.28000000000003</v>
      </c>
      <c r="P550" s="184">
        <v>178.60999999999999</v>
      </c>
      <c r="Q550" s="184">
        <v>174.64999999999998</v>
      </c>
      <c r="R550" s="184">
        <v>2489</v>
      </c>
      <c r="S550" s="343"/>
      <c r="T550" s="343"/>
      <c r="U550" s="185">
        <v>148.86222222222221</v>
      </c>
      <c r="V550" s="185">
        <v>102.88199999999999</v>
      </c>
      <c r="W550" s="185">
        <v>60.320000000000007</v>
      </c>
      <c r="X550" s="185">
        <v>44.652499999999996</v>
      </c>
      <c r="Y550" s="185">
        <v>43.662499999999994</v>
      </c>
      <c r="Z550" s="185">
        <v>276.55555555555554</v>
      </c>
      <c r="AA550" s="4"/>
      <c r="AB550" s="89" t="s">
        <v>502</v>
      </c>
      <c r="AC550" s="89"/>
      <c r="AD550" s="176">
        <v>8326</v>
      </c>
      <c r="AE550" s="180">
        <v>8</v>
      </c>
      <c r="AF550" s="180"/>
      <c r="AG550" s="180">
        <v>1</v>
      </c>
      <c r="AH550" s="180"/>
      <c r="AI550" s="180">
        <v>1</v>
      </c>
      <c r="AJ550" s="180">
        <v>3</v>
      </c>
      <c r="AK550" s="4"/>
      <c r="AL550" s="4"/>
      <c r="AM550" s="207">
        <v>6101.17</v>
      </c>
      <c r="AN550" s="207">
        <v>1374.19</v>
      </c>
      <c r="AO550" s="207">
        <v>998.99</v>
      </c>
      <c r="AP550" s="207">
        <v>634.08000000000004</v>
      </c>
      <c r="AQ550" s="207">
        <v>487.60999999999996</v>
      </c>
      <c r="AR550" s="207">
        <v>2178.9499999999998</v>
      </c>
      <c r="AS550" s="4"/>
      <c r="AT550" s="4"/>
      <c r="AU550" s="207">
        <v>610.11699999999996</v>
      </c>
      <c r="AV550" s="207">
        <v>458.06333333333333</v>
      </c>
      <c r="AW550" s="207">
        <v>499.495</v>
      </c>
      <c r="AX550" s="207">
        <v>317.04000000000002</v>
      </c>
      <c r="AY550" s="207">
        <v>162.53666666666666</v>
      </c>
      <c r="AZ550" s="207">
        <v>167.61153846153846</v>
      </c>
      <c r="BA550" s="4"/>
    </row>
    <row r="551" spans="2:53" x14ac:dyDescent="0.2">
      <c r="B551" s="89" t="s">
        <v>865</v>
      </c>
      <c r="C551" s="89"/>
      <c r="D551" s="176">
        <v>8210</v>
      </c>
      <c r="E551" s="187"/>
      <c r="F551" s="187"/>
      <c r="G551" s="187">
        <v>1</v>
      </c>
      <c r="H551" s="187"/>
      <c r="I551" s="187"/>
      <c r="J551" s="187">
        <v>0</v>
      </c>
      <c r="M551" s="186">
        <v>115.56</v>
      </c>
      <c r="N551" s="184">
        <v>35.71</v>
      </c>
      <c r="O551" s="184">
        <v>4.79</v>
      </c>
      <c r="P551" s="184"/>
      <c r="Q551" s="184"/>
      <c r="R551" s="184">
        <v>0</v>
      </c>
      <c r="S551" s="343"/>
      <c r="T551" s="343"/>
      <c r="U551" s="185">
        <v>115.56</v>
      </c>
      <c r="V551" s="185">
        <v>35.71</v>
      </c>
      <c r="W551" s="185">
        <v>4.79</v>
      </c>
      <c r="X551" s="185"/>
      <c r="Y551" s="185"/>
      <c r="Z551" s="185">
        <v>0</v>
      </c>
      <c r="AA551" s="4"/>
      <c r="AB551" s="89" t="s">
        <v>734</v>
      </c>
      <c r="AC551" s="89"/>
      <c r="AD551" s="176">
        <v>8021</v>
      </c>
      <c r="AE551" s="180"/>
      <c r="AF551" s="180"/>
      <c r="AG551" s="180"/>
      <c r="AH551" s="180"/>
      <c r="AI551" s="180"/>
      <c r="AJ551" s="180">
        <v>1</v>
      </c>
      <c r="AK551" s="4"/>
      <c r="AL551" s="4"/>
      <c r="AM551" s="207">
        <v>216.18</v>
      </c>
      <c r="AN551" s="207">
        <v>54.97</v>
      </c>
      <c r="AO551" s="207">
        <v>8.4</v>
      </c>
      <c r="AP551" s="207">
        <v>11.9</v>
      </c>
      <c r="AQ551" s="207">
        <v>11.21</v>
      </c>
      <c r="AR551" s="207">
        <v>4139.47</v>
      </c>
      <c r="AS551" s="4"/>
      <c r="AT551" s="4"/>
      <c r="AU551" s="207">
        <v>216.18</v>
      </c>
      <c r="AV551" s="207">
        <v>54.97</v>
      </c>
      <c r="AW551" s="207">
        <v>8.4</v>
      </c>
      <c r="AX551" s="207">
        <v>11.9</v>
      </c>
      <c r="AY551" s="207">
        <v>11.21</v>
      </c>
      <c r="AZ551" s="207">
        <v>4139.47</v>
      </c>
      <c r="BA551" s="4"/>
    </row>
    <row r="552" spans="2:53" x14ac:dyDescent="0.2">
      <c r="B552" s="89" t="s">
        <v>460</v>
      </c>
      <c r="C552" s="89"/>
      <c r="D552" s="176">
        <v>8251</v>
      </c>
      <c r="E552" s="187">
        <v>34</v>
      </c>
      <c r="F552" s="187">
        <v>15</v>
      </c>
      <c r="G552" s="187">
        <v>3</v>
      </c>
      <c r="H552" s="187"/>
      <c r="I552" s="187">
        <v>2</v>
      </c>
      <c r="J552" s="187">
        <v>14</v>
      </c>
      <c r="M552" s="186">
        <v>9708.5300000000025</v>
      </c>
      <c r="N552" s="184">
        <v>1619.7499999999998</v>
      </c>
      <c r="O552" s="184">
        <v>591.29</v>
      </c>
      <c r="P552" s="184">
        <v>303.45</v>
      </c>
      <c r="Q552" s="184">
        <v>382.09</v>
      </c>
      <c r="R552" s="184">
        <v>8719.1700000000019</v>
      </c>
      <c r="S552" s="343"/>
      <c r="T552" s="343"/>
      <c r="U552" s="185">
        <v>147.09893939393942</v>
      </c>
      <c r="V552" s="185">
        <v>50.617187499999993</v>
      </c>
      <c r="W552" s="185">
        <v>32.849444444444444</v>
      </c>
      <c r="X552" s="185">
        <v>20.23</v>
      </c>
      <c r="Y552" s="185">
        <v>25.472666666666665</v>
      </c>
      <c r="Z552" s="185">
        <v>128.22308823529414</v>
      </c>
      <c r="AA552" s="4"/>
      <c r="AB552" s="89" t="s">
        <v>645</v>
      </c>
      <c r="AC552" s="89"/>
      <c r="AD552" s="176">
        <v>8337</v>
      </c>
      <c r="AE552" s="180"/>
      <c r="AF552" s="180">
        <v>1</v>
      </c>
      <c r="AG552" s="180"/>
      <c r="AH552" s="180"/>
      <c r="AI552" s="180"/>
      <c r="AJ552" s="180">
        <v>0</v>
      </c>
      <c r="AK552" s="4"/>
      <c r="AL552" s="4"/>
      <c r="AM552" s="207">
        <v>66.849999999999994</v>
      </c>
      <c r="AN552" s="207">
        <v>10.15</v>
      </c>
      <c r="AO552" s="207"/>
      <c r="AP552" s="207"/>
      <c r="AQ552" s="207"/>
      <c r="AR552" s="207">
        <v>0</v>
      </c>
      <c r="AS552" s="4"/>
      <c r="AT552" s="4"/>
      <c r="AU552" s="207">
        <v>66.849999999999994</v>
      </c>
      <c r="AV552" s="207">
        <v>10.15</v>
      </c>
      <c r="AW552" s="207"/>
      <c r="AX552" s="207"/>
      <c r="AY552" s="207"/>
      <c r="AZ552" s="207">
        <v>0</v>
      </c>
      <c r="BA552" s="4"/>
    </row>
    <row r="553" spans="2:53" x14ac:dyDescent="0.2">
      <c r="B553" s="89" t="s">
        <v>461</v>
      </c>
      <c r="C553" s="89"/>
      <c r="D553" s="176">
        <v>8210</v>
      </c>
      <c r="E553" s="187">
        <v>1</v>
      </c>
      <c r="F553" s="187">
        <v>2</v>
      </c>
      <c r="G553" s="187"/>
      <c r="H553" s="187"/>
      <c r="I553" s="187"/>
      <c r="J553" s="187">
        <v>1</v>
      </c>
      <c r="M553" s="186">
        <v>713.1400000000001</v>
      </c>
      <c r="N553" s="184">
        <v>581.18999999999994</v>
      </c>
      <c r="O553" s="184">
        <v>93.69</v>
      </c>
      <c r="P553" s="184"/>
      <c r="Q553" s="184">
        <v>45.61</v>
      </c>
      <c r="R553" s="184">
        <v>508.40999999999997</v>
      </c>
      <c r="S553" s="343"/>
      <c r="T553" s="343"/>
      <c r="U553" s="185">
        <v>356.57000000000005</v>
      </c>
      <c r="V553" s="185">
        <v>193.73</v>
      </c>
      <c r="W553" s="185">
        <v>93.69</v>
      </c>
      <c r="X553" s="185"/>
      <c r="Y553" s="185">
        <v>45.61</v>
      </c>
      <c r="Z553" s="185">
        <v>127.10249999999999</v>
      </c>
      <c r="AA553" s="4"/>
      <c r="AB553" s="89" t="s">
        <v>503</v>
      </c>
      <c r="AC553" s="89"/>
      <c r="AD553" s="176">
        <v>8021</v>
      </c>
      <c r="AE553" s="180">
        <v>6</v>
      </c>
      <c r="AF553" s="180">
        <v>1</v>
      </c>
      <c r="AG553" s="180"/>
      <c r="AH553" s="180"/>
      <c r="AI553" s="180"/>
      <c r="AJ553" s="180">
        <v>2</v>
      </c>
      <c r="AK553" s="4"/>
      <c r="AL553" s="4"/>
      <c r="AM553" s="207">
        <v>4872.24</v>
      </c>
      <c r="AN553" s="207">
        <v>1945.76</v>
      </c>
      <c r="AO553" s="207">
        <v>1334.2</v>
      </c>
      <c r="AP553" s="207">
        <v>1312.5900000000001</v>
      </c>
      <c r="AQ553" s="207">
        <v>1334.23</v>
      </c>
      <c r="AR553" s="207">
        <v>9938.57</v>
      </c>
      <c r="AS553" s="4"/>
      <c r="AT553" s="4"/>
      <c r="AU553" s="207">
        <v>541.36</v>
      </c>
      <c r="AV553" s="207">
        <v>648.5866666666667</v>
      </c>
      <c r="AW553" s="207">
        <v>667.1</v>
      </c>
      <c r="AX553" s="207">
        <v>656.29500000000007</v>
      </c>
      <c r="AY553" s="207">
        <v>667.11500000000001</v>
      </c>
      <c r="AZ553" s="207">
        <v>1104.2855555555554</v>
      </c>
      <c r="BA553" s="4"/>
    </row>
    <row r="554" spans="2:53" x14ac:dyDescent="0.2">
      <c r="B554" s="89" t="s">
        <v>461</v>
      </c>
      <c r="C554" s="89"/>
      <c r="D554" s="176">
        <v>8230</v>
      </c>
      <c r="E554" s="187">
        <v>20</v>
      </c>
      <c r="F554" s="187">
        <v>10</v>
      </c>
      <c r="G554" s="187">
        <v>1</v>
      </c>
      <c r="H554" s="187"/>
      <c r="I554" s="187">
        <v>2</v>
      </c>
      <c r="J554" s="187">
        <v>5</v>
      </c>
      <c r="M554" s="186">
        <v>6222.1599999999989</v>
      </c>
      <c r="N554" s="184">
        <v>1243.71</v>
      </c>
      <c r="O554" s="184">
        <v>290.09000000000003</v>
      </c>
      <c r="P554" s="184">
        <v>151.5</v>
      </c>
      <c r="Q554" s="184">
        <v>159.92000000000002</v>
      </c>
      <c r="R554" s="184">
        <v>1293.82</v>
      </c>
      <c r="S554" s="343"/>
      <c r="T554" s="343"/>
      <c r="U554" s="185">
        <v>168.16648648648646</v>
      </c>
      <c r="V554" s="185">
        <v>73.159411764705879</v>
      </c>
      <c r="W554" s="185">
        <v>41.441428571428574</v>
      </c>
      <c r="X554" s="185">
        <v>25.25</v>
      </c>
      <c r="Y554" s="185">
        <v>26.653333333333336</v>
      </c>
      <c r="Z554" s="185">
        <v>34.047894736842103</v>
      </c>
      <c r="AA554" s="4"/>
      <c r="AB554" s="89" t="s">
        <v>504</v>
      </c>
      <c r="AC554" s="89"/>
      <c r="AD554" s="176">
        <v>8045</v>
      </c>
      <c r="AE554" s="180">
        <v>2</v>
      </c>
      <c r="AF554" s="180">
        <v>2</v>
      </c>
      <c r="AG554" s="180"/>
      <c r="AH554" s="180">
        <v>1</v>
      </c>
      <c r="AI554" s="180"/>
      <c r="AJ554" s="180">
        <v>1</v>
      </c>
      <c r="AK554" s="4"/>
      <c r="AL554" s="4"/>
      <c r="AM554" s="207">
        <v>4172.45</v>
      </c>
      <c r="AN554" s="207">
        <v>5704.5999999999995</v>
      </c>
      <c r="AO554" s="207">
        <v>150.66999999999999</v>
      </c>
      <c r="AP554" s="207">
        <v>104.4</v>
      </c>
      <c r="AQ554" s="207">
        <v>16.149999999999999</v>
      </c>
      <c r="AR554" s="207">
        <v>6114.76</v>
      </c>
      <c r="AS554" s="4"/>
      <c r="AT554" s="4"/>
      <c r="AU554" s="207">
        <v>695.4083333333333</v>
      </c>
      <c r="AV554" s="207">
        <v>1426.1499999999999</v>
      </c>
      <c r="AW554" s="207">
        <v>75.334999999999994</v>
      </c>
      <c r="AX554" s="207">
        <v>52.2</v>
      </c>
      <c r="AY554" s="207">
        <v>16.149999999999999</v>
      </c>
      <c r="AZ554" s="207">
        <v>1019.1266666666667</v>
      </c>
      <c r="BA554" s="4"/>
    </row>
    <row r="555" spans="2:53" x14ac:dyDescent="0.2">
      <c r="B555" s="89" t="s">
        <v>461</v>
      </c>
      <c r="C555" s="89"/>
      <c r="D555" s="176">
        <v>8246</v>
      </c>
      <c r="E555" s="187">
        <v>2</v>
      </c>
      <c r="F555" s="187"/>
      <c r="G555" s="187"/>
      <c r="H555" s="187"/>
      <c r="I555" s="187"/>
      <c r="J555" s="187">
        <v>0</v>
      </c>
      <c r="M555" s="186">
        <v>38.549999999999997</v>
      </c>
      <c r="N555" s="184"/>
      <c r="O555" s="184"/>
      <c r="P555" s="184"/>
      <c r="Q555" s="184"/>
      <c r="R555" s="184">
        <v>0</v>
      </c>
      <c r="S555" s="343"/>
      <c r="T555" s="343"/>
      <c r="U555" s="185">
        <v>19.274999999999999</v>
      </c>
      <c r="V555" s="185"/>
      <c r="W555" s="185"/>
      <c r="X555" s="185"/>
      <c r="Y555" s="185"/>
      <c r="Z555" s="185">
        <v>0</v>
      </c>
      <c r="AA555" s="4"/>
      <c r="AB555" s="89" t="s">
        <v>506</v>
      </c>
      <c r="AC555" s="89"/>
      <c r="AD555" s="176">
        <v>8327</v>
      </c>
      <c r="AE555" s="180">
        <v>4</v>
      </c>
      <c r="AF555" s="180">
        <v>1</v>
      </c>
      <c r="AG555" s="180"/>
      <c r="AH555" s="180"/>
      <c r="AI555" s="180"/>
      <c r="AJ555" s="180">
        <v>0</v>
      </c>
      <c r="AK555" s="4"/>
      <c r="AL555" s="4"/>
      <c r="AM555" s="207">
        <v>39623.78</v>
      </c>
      <c r="AN555" s="207">
        <v>2704.78</v>
      </c>
      <c r="AO555" s="207"/>
      <c r="AP555" s="207"/>
      <c r="AQ555" s="207"/>
      <c r="AR555" s="207">
        <v>0</v>
      </c>
      <c r="AS555" s="4"/>
      <c r="AT555" s="4"/>
      <c r="AU555" s="207">
        <v>7924.7559999999994</v>
      </c>
      <c r="AV555" s="207">
        <v>2704.78</v>
      </c>
      <c r="AW555" s="207"/>
      <c r="AX555" s="207"/>
      <c r="AY555" s="207"/>
      <c r="AZ555" s="207">
        <v>0</v>
      </c>
      <c r="BA555" s="4"/>
    </row>
    <row r="556" spans="2:53" x14ac:dyDescent="0.2">
      <c r="B556" s="89" t="s">
        <v>463</v>
      </c>
      <c r="C556" s="89"/>
      <c r="D556" s="176">
        <v>8096</v>
      </c>
      <c r="E556" s="187">
        <v>1</v>
      </c>
      <c r="F556" s="187"/>
      <c r="G556" s="187"/>
      <c r="H556" s="187"/>
      <c r="I556" s="187"/>
      <c r="J556" s="187">
        <v>1</v>
      </c>
      <c r="M556" s="186">
        <v>570.42000000000007</v>
      </c>
      <c r="N556" s="184">
        <v>116.87</v>
      </c>
      <c r="O556" s="184">
        <v>52.61</v>
      </c>
      <c r="P556" s="184">
        <v>12.25</v>
      </c>
      <c r="Q556" s="184">
        <v>9.8000000000000007</v>
      </c>
      <c r="R556" s="184">
        <v>187.94</v>
      </c>
      <c r="S556" s="343"/>
      <c r="T556" s="343"/>
      <c r="U556" s="185">
        <v>285.21000000000004</v>
      </c>
      <c r="V556" s="185">
        <v>116.87</v>
      </c>
      <c r="W556" s="185">
        <v>52.61</v>
      </c>
      <c r="X556" s="185">
        <v>12.25</v>
      </c>
      <c r="Y556" s="185">
        <v>9.8000000000000007</v>
      </c>
      <c r="Z556" s="185">
        <v>93.97</v>
      </c>
      <c r="AA556" s="4"/>
      <c r="AB556" s="89" t="s">
        <v>507</v>
      </c>
      <c r="AC556" s="89"/>
      <c r="AD556" s="176">
        <v>8021</v>
      </c>
      <c r="AE556" s="180">
        <v>32</v>
      </c>
      <c r="AF556" s="180">
        <v>5</v>
      </c>
      <c r="AG556" s="180">
        <v>4</v>
      </c>
      <c r="AH556" s="180">
        <v>2</v>
      </c>
      <c r="AI556" s="180"/>
      <c r="AJ556" s="180">
        <v>18</v>
      </c>
      <c r="AK556" s="4"/>
      <c r="AL556" s="4"/>
      <c r="AM556" s="207">
        <v>37314.39</v>
      </c>
      <c r="AN556" s="207">
        <v>6175.8900000000012</v>
      </c>
      <c r="AO556" s="207">
        <v>3689.82</v>
      </c>
      <c r="AP556" s="207">
        <v>3257.07</v>
      </c>
      <c r="AQ556" s="207">
        <v>2702.66</v>
      </c>
      <c r="AR556" s="207">
        <v>150101.18000000002</v>
      </c>
      <c r="AS556" s="4"/>
      <c r="AT556" s="4"/>
      <c r="AU556" s="207">
        <v>643.35155172413795</v>
      </c>
      <c r="AV556" s="207">
        <v>237.53423076923082</v>
      </c>
      <c r="AW556" s="207">
        <v>184.49100000000001</v>
      </c>
      <c r="AX556" s="207">
        <v>191.59235294117647</v>
      </c>
      <c r="AY556" s="207">
        <v>180.17733333333334</v>
      </c>
      <c r="AZ556" s="207">
        <v>2460.6750819672134</v>
      </c>
      <c r="BA556" s="4"/>
    </row>
    <row r="557" spans="2:53" x14ac:dyDescent="0.2">
      <c r="B557" s="89" t="s">
        <v>463</v>
      </c>
      <c r="C557" s="89"/>
      <c r="D557" s="176">
        <v>8097</v>
      </c>
      <c r="E557" s="187">
        <v>2</v>
      </c>
      <c r="F557" s="187"/>
      <c r="G557" s="187"/>
      <c r="H557" s="187"/>
      <c r="I557" s="187"/>
      <c r="J557" s="187">
        <v>3</v>
      </c>
      <c r="M557" s="186">
        <v>389.95000000000005</v>
      </c>
      <c r="N557" s="184">
        <v>195.8</v>
      </c>
      <c r="O557" s="184">
        <v>33.14</v>
      </c>
      <c r="P557" s="184">
        <v>10.85</v>
      </c>
      <c r="Q557" s="184">
        <v>10.15</v>
      </c>
      <c r="R557" s="184">
        <v>1040.05</v>
      </c>
      <c r="S557" s="343"/>
      <c r="T557" s="343"/>
      <c r="U557" s="185">
        <v>77.990000000000009</v>
      </c>
      <c r="V557" s="185">
        <v>65.266666666666666</v>
      </c>
      <c r="W557" s="185">
        <v>16.57</v>
      </c>
      <c r="X557" s="185">
        <v>10.85</v>
      </c>
      <c r="Y557" s="185">
        <v>10.15</v>
      </c>
      <c r="Z557" s="185">
        <v>208.01</v>
      </c>
      <c r="AA557" s="4"/>
      <c r="AB557" s="89" t="s">
        <v>508</v>
      </c>
      <c r="AC557" s="89"/>
      <c r="AD557" s="176">
        <v>8221</v>
      </c>
      <c r="AE557" s="180">
        <v>10</v>
      </c>
      <c r="AF557" s="180">
        <v>3</v>
      </c>
      <c r="AG557" s="180">
        <v>7</v>
      </c>
      <c r="AH557" s="180">
        <v>1</v>
      </c>
      <c r="AI557" s="180">
        <v>3</v>
      </c>
      <c r="AJ557" s="180">
        <v>4</v>
      </c>
      <c r="AK557" s="4"/>
      <c r="AL557" s="4"/>
      <c r="AM557" s="207">
        <v>3970.98</v>
      </c>
      <c r="AN557" s="207">
        <v>1021.8100000000001</v>
      </c>
      <c r="AO557" s="207">
        <v>543.01</v>
      </c>
      <c r="AP557" s="207">
        <v>264.73</v>
      </c>
      <c r="AQ557" s="207">
        <v>178.41</v>
      </c>
      <c r="AR557" s="207">
        <v>1383.87</v>
      </c>
      <c r="AS557" s="4"/>
      <c r="AT557" s="4"/>
      <c r="AU557" s="207">
        <v>141.82071428571427</v>
      </c>
      <c r="AV557" s="207">
        <v>60.106470588235297</v>
      </c>
      <c r="AW557" s="207">
        <v>36.200666666666663</v>
      </c>
      <c r="AX557" s="207">
        <v>37.818571428571431</v>
      </c>
      <c r="AY557" s="207">
        <v>29.734999999999999</v>
      </c>
      <c r="AZ557" s="207">
        <v>49.423928571428569</v>
      </c>
      <c r="BA557" s="4"/>
    </row>
    <row r="558" spans="2:53" x14ac:dyDescent="0.2">
      <c r="B558" s="89" t="s">
        <v>464</v>
      </c>
      <c r="C558" s="89"/>
      <c r="D558" s="176">
        <v>8080</v>
      </c>
      <c r="E558" s="187">
        <v>9</v>
      </c>
      <c r="F558" s="187">
        <v>4</v>
      </c>
      <c r="G558" s="187"/>
      <c r="H558" s="187">
        <v>1</v>
      </c>
      <c r="I558" s="187"/>
      <c r="J558" s="187">
        <v>7</v>
      </c>
      <c r="M558" s="186">
        <v>3548.8500000000004</v>
      </c>
      <c r="N558" s="184">
        <v>983.31999999999994</v>
      </c>
      <c r="O558" s="184">
        <v>334.52</v>
      </c>
      <c r="P558" s="184">
        <v>203.84000000000003</v>
      </c>
      <c r="Q558" s="184">
        <v>139.48000000000002</v>
      </c>
      <c r="R558" s="184">
        <v>2137.9</v>
      </c>
      <c r="S558" s="343"/>
      <c r="T558" s="343"/>
      <c r="U558" s="185">
        <v>197.15833333333336</v>
      </c>
      <c r="V558" s="185">
        <v>109.25777777777778</v>
      </c>
      <c r="W558" s="185">
        <v>66.903999999999996</v>
      </c>
      <c r="X558" s="185">
        <v>40.768000000000008</v>
      </c>
      <c r="Y558" s="185">
        <v>34.870000000000005</v>
      </c>
      <c r="Z558" s="185">
        <v>101.8047619047619</v>
      </c>
      <c r="AA558" s="4"/>
      <c r="AB558" s="89" t="s">
        <v>508</v>
      </c>
      <c r="AC558" s="89"/>
      <c r="AD558" s="176">
        <v>8244</v>
      </c>
      <c r="AE558" s="180">
        <v>1</v>
      </c>
      <c r="AF558" s="180"/>
      <c r="AG558" s="180"/>
      <c r="AH558" s="180"/>
      <c r="AI558" s="180"/>
      <c r="AJ558" s="180">
        <v>0</v>
      </c>
      <c r="AK558" s="4"/>
      <c r="AL558" s="4"/>
      <c r="AM558" s="207">
        <v>120.11</v>
      </c>
      <c r="AN558" s="207"/>
      <c r="AO558" s="207"/>
      <c r="AP558" s="207"/>
      <c r="AQ558" s="207"/>
      <c r="AR558" s="207">
        <v>0</v>
      </c>
      <c r="AS558" s="4"/>
      <c r="AT558" s="4"/>
      <c r="AU558" s="207">
        <v>120.11</v>
      </c>
      <c r="AV558" s="207"/>
      <c r="AW558" s="207"/>
      <c r="AX558" s="207"/>
      <c r="AY558" s="207"/>
      <c r="AZ558" s="207">
        <v>0</v>
      </c>
      <c r="BA558" s="4"/>
    </row>
    <row r="559" spans="2:53" x14ac:dyDescent="0.2">
      <c r="B559" s="89" t="s">
        <v>464</v>
      </c>
      <c r="C559" s="89"/>
      <c r="D559" s="176">
        <v>8090</v>
      </c>
      <c r="E559" s="187">
        <v>36</v>
      </c>
      <c r="F559" s="187">
        <v>10</v>
      </c>
      <c r="G559" s="187">
        <v>2</v>
      </c>
      <c r="H559" s="187">
        <v>1</v>
      </c>
      <c r="I559" s="187">
        <v>2</v>
      </c>
      <c r="J559" s="187">
        <v>23</v>
      </c>
      <c r="M559" s="186">
        <v>11132.22</v>
      </c>
      <c r="N559" s="184">
        <v>2921.7100000000009</v>
      </c>
      <c r="O559" s="184">
        <v>1125.1099999999999</v>
      </c>
      <c r="P559" s="184">
        <v>602.91999999999996</v>
      </c>
      <c r="Q559" s="184">
        <v>1230.8799999999999</v>
      </c>
      <c r="R559" s="184">
        <v>7637.31</v>
      </c>
      <c r="S559" s="343"/>
      <c r="T559" s="343"/>
      <c r="U559" s="185">
        <v>166.15253731343282</v>
      </c>
      <c r="V559" s="185">
        <v>100.74862068965521</v>
      </c>
      <c r="W559" s="185">
        <v>59.216315789473676</v>
      </c>
      <c r="X559" s="185">
        <v>37.682499999999997</v>
      </c>
      <c r="Y559" s="185">
        <v>72.404705882352928</v>
      </c>
      <c r="Z559" s="185">
        <v>103.2068918918919</v>
      </c>
      <c r="AA559" s="4"/>
      <c r="AB559" s="89" t="s">
        <v>880</v>
      </c>
      <c r="AC559" s="89"/>
      <c r="AD559" s="176">
        <v>8085</v>
      </c>
      <c r="AE559" s="180">
        <v>2</v>
      </c>
      <c r="AF559" s="180"/>
      <c r="AG559" s="180">
        <v>1</v>
      </c>
      <c r="AH559" s="180"/>
      <c r="AI559" s="180"/>
      <c r="AJ559" s="180">
        <v>0</v>
      </c>
      <c r="AK559" s="4"/>
      <c r="AL559" s="4"/>
      <c r="AM559" s="207">
        <v>3266.8199999999997</v>
      </c>
      <c r="AN559" s="207"/>
      <c r="AO559" s="207">
        <v>45</v>
      </c>
      <c r="AP559" s="207"/>
      <c r="AQ559" s="207"/>
      <c r="AR559" s="207">
        <v>0</v>
      </c>
      <c r="AS559" s="4"/>
      <c r="AT559" s="4"/>
      <c r="AU559" s="207">
        <v>1088.9399999999998</v>
      </c>
      <c r="AV559" s="207"/>
      <c r="AW559" s="207">
        <v>45</v>
      </c>
      <c r="AX559" s="207"/>
      <c r="AY559" s="207"/>
      <c r="AZ559" s="207">
        <v>0</v>
      </c>
      <c r="BA559" s="4"/>
    </row>
    <row r="560" spans="2:53" x14ac:dyDescent="0.2">
      <c r="B560" s="89" t="s">
        <v>464</v>
      </c>
      <c r="C560" s="89"/>
      <c r="D560" s="176">
        <v>8096</v>
      </c>
      <c r="E560" s="187">
        <v>283</v>
      </c>
      <c r="F560" s="187">
        <v>125</v>
      </c>
      <c r="G560" s="187">
        <v>41</v>
      </c>
      <c r="H560" s="187">
        <v>22</v>
      </c>
      <c r="I560" s="187">
        <v>21</v>
      </c>
      <c r="J560" s="187">
        <v>178</v>
      </c>
      <c r="M560" s="186">
        <v>122259.15</v>
      </c>
      <c r="N560" s="184">
        <v>43500.570000000051</v>
      </c>
      <c r="O560" s="184">
        <v>17257.48</v>
      </c>
      <c r="P560" s="184">
        <v>10564.959999999992</v>
      </c>
      <c r="Q560" s="184">
        <v>8671.0800000000054</v>
      </c>
      <c r="R560" s="184">
        <v>103894.91</v>
      </c>
      <c r="S560" s="343"/>
      <c r="T560" s="343"/>
      <c r="U560" s="185">
        <v>204.78919597989949</v>
      </c>
      <c r="V560" s="185">
        <v>119.83628099173568</v>
      </c>
      <c r="W560" s="185">
        <v>71.906166666666664</v>
      </c>
      <c r="X560" s="185">
        <v>62.146823529411719</v>
      </c>
      <c r="Y560" s="185">
        <v>49.267500000000034</v>
      </c>
      <c r="Z560" s="185">
        <v>155.06702985074628</v>
      </c>
      <c r="AA560" s="4"/>
      <c r="AB560" s="89" t="s">
        <v>510</v>
      </c>
      <c r="AC560" s="89"/>
      <c r="AD560" s="176">
        <v>8085</v>
      </c>
      <c r="AE560" s="180">
        <v>1</v>
      </c>
      <c r="AF560" s="180"/>
      <c r="AG560" s="180"/>
      <c r="AH560" s="180"/>
      <c r="AI560" s="180"/>
      <c r="AJ560" s="180">
        <v>0</v>
      </c>
      <c r="AK560" s="4"/>
      <c r="AL560" s="4"/>
      <c r="AM560" s="207">
        <v>14589.31</v>
      </c>
      <c r="AN560" s="207"/>
      <c r="AO560" s="207"/>
      <c r="AP560" s="207"/>
      <c r="AQ560" s="207"/>
      <c r="AR560" s="207">
        <v>0</v>
      </c>
      <c r="AS560" s="4"/>
      <c r="AT560" s="4"/>
      <c r="AU560" s="207">
        <v>14589.31</v>
      </c>
      <c r="AV560" s="207"/>
      <c r="AW560" s="207"/>
      <c r="AX560" s="207"/>
      <c r="AY560" s="207"/>
      <c r="AZ560" s="207">
        <v>0</v>
      </c>
      <c r="BA560" s="4"/>
    </row>
    <row r="561" spans="2:53" x14ac:dyDescent="0.2">
      <c r="B561" s="89" t="s">
        <v>464</v>
      </c>
      <c r="C561" s="89"/>
      <c r="D561" s="176">
        <v>8097</v>
      </c>
      <c r="E561" s="187">
        <v>1</v>
      </c>
      <c r="F561" s="187"/>
      <c r="G561" s="187"/>
      <c r="H561" s="187"/>
      <c r="I561" s="187"/>
      <c r="J561" s="187">
        <v>3</v>
      </c>
      <c r="M561" s="186">
        <v>511.90000000000003</v>
      </c>
      <c r="N561" s="184">
        <v>357.69</v>
      </c>
      <c r="O561" s="184">
        <v>99.72</v>
      </c>
      <c r="P561" s="184">
        <v>40.78</v>
      </c>
      <c r="Q561" s="184">
        <v>54.319999999999993</v>
      </c>
      <c r="R561" s="184">
        <v>1171.6499999999999</v>
      </c>
      <c r="S561" s="343"/>
      <c r="T561" s="343"/>
      <c r="U561" s="185">
        <v>170.63333333333335</v>
      </c>
      <c r="V561" s="185">
        <v>178.845</v>
      </c>
      <c r="W561" s="185">
        <v>49.86</v>
      </c>
      <c r="X561" s="185">
        <v>20.39</v>
      </c>
      <c r="Y561" s="185">
        <v>27.159999999999997</v>
      </c>
      <c r="Z561" s="185">
        <v>292.91249999999997</v>
      </c>
      <c r="AA561" s="4"/>
      <c r="AB561" s="89" t="s">
        <v>511</v>
      </c>
      <c r="AC561" s="89"/>
      <c r="AD561" s="176">
        <v>8403</v>
      </c>
      <c r="AE561" s="180">
        <v>1</v>
      </c>
      <c r="AF561" s="180">
        <v>2</v>
      </c>
      <c r="AG561" s="180"/>
      <c r="AH561" s="180"/>
      <c r="AI561" s="180"/>
      <c r="AJ561" s="180">
        <v>0</v>
      </c>
      <c r="AK561" s="4"/>
      <c r="AL561" s="4"/>
      <c r="AM561" s="207">
        <v>882.52</v>
      </c>
      <c r="AN561" s="207">
        <v>623.27</v>
      </c>
      <c r="AO561" s="207"/>
      <c r="AP561" s="207"/>
      <c r="AQ561" s="207"/>
      <c r="AR561" s="207">
        <v>0</v>
      </c>
      <c r="AS561" s="4"/>
      <c r="AT561" s="4"/>
      <c r="AU561" s="207">
        <v>294.17333333333335</v>
      </c>
      <c r="AV561" s="207">
        <v>311.63499999999999</v>
      </c>
      <c r="AW561" s="207"/>
      <c r="AX561" s="207"/>
      <c r="AY561" s="207"/>
      <c r="AZ561" s="207">
        <v>0</v>
      </c>
      <c r="BA561" s="4"/>
    </row>
    <row r="562" spans="2:53" x14ac:dyDescent="0.2">
      <c r="B562" s="89" t="s">
        <v>465</v>
      </c>
      <c r="C562" s="89"/>
      <c r="D562" s="176">
        <v>8315</v>
      </c>
      <c r="E562" s="187">
        <v>7</v>
      </c>
      <c r="F562" s="187">
        <v>3</v>
      </c>
      <c r="G562" s="187">
        <v>2</v>
      </c>
      <c r="H562" s="187">
        <v>1</v>
      </c>
      <c r="I562" s="187">
        <v>1</v>
      </c>
      <c r="J562" s="187">
        <v>8</v>
      </c>
      <c r="M562" s="186">
        <v>2187.23</v>
      </c>
      <c r="N562" s="184">
        <v>886.79</v>
      </c>
      <c r="O562" s="184">
        <v>935.06999999999994</v>
      </c>
      <c r="P562" s="184">
        <v>201.32</v>
      </c>
      <c r="Q562" s="184">
        <v>110.77000000000001</v>
      </c>
      <c r="R562" s="184">
        <v>6034.4800000000005</v>
      </c>
      <c r="S562" s="343"/>
      <c r="T562" s="343"/>
      <c r="U562" s="185">
        <v>136.701875</v>
      </c>
      <c r="V562" s="185">
        <v>110.84875</v>
      </c>
      <c r="W562" s="185">
        <v>85.006363636363631</v>
      </c>
      <c r="X562" s="185">
        <v>33.553333333333335</v>
      </c>
      <c r="Y562" s="185">
        <v>22.154000000000003</v>
      </c>
      <c r="Z562" s="185">
        <v>274.29454545454547</v>
      </c>
      <c r="AA562" s="4"/>
      <c r="AB562" s="89" t="s">
        <v>512</v>
      </c>
      <c r="AC562" s="89"/>
      <c r="AD562" s="176">
        <v>8204</v>
      </c>
      <c r="AE562" s="180">
        <v>5</v>
      </c>
      <c r="AF562" s="180"/>
      <c r="AG562" s="180">
        <v>1</v>
      </c>
      <c r="AH562" s="180"/>
      <c r="AI562" s="180"/>
      <c r="AJ562" s="180">
        <v>0</v>
      </c>
      <c r="AK562" s="4"/>
      <c r="AL562" s="4"/>
      <c r="AM562" s="207">
        <v>2234.39</v>
      </c>
      <c r="AN562" s="207">
        <v>47.14</v>
      </c>
      <c r="AO562" s="207">
        <v>17.59</v>
      </c>
      <c r="AP562" s="207"/>
      <c r="AQ562" s="207"/>
      <c r="AR562" s="207">
        <v>0</v>
      </c>
      <c r="AS562" s="4"/>
      <c r="AT562" s="4"/>
      <c r="AU562" s="207">
        <v>372.39833333333331</v>
      </c>
      <c r="AV562" s="207">
        <v>47.14</v>
      </c>
      <c r="AW562" s="207">
        <v>17.59</v>
      </c>
      <c r="AX562" s="207"/>
      <c r="AY562" s="207"/>
      <c r="AZ562" s="207">
        <v>0</v>
      </c>
      <c r="BA562" s="4"/>
    </row>
    <row r="563" spans="2:53" x14ac:dyDescent="0.2">
      <c r="B563" s="89" t="s">
        <v>466</v>
      </c>
      <c r="C563" s="89"/>
      <c r="D563" s="176">
        <v>8316</v>
      </c>
      <c r="E563" s="187">
        <v>10</v>
      </c>
      <c r="F563" s="187">
        <v>3</v>
      </c>
      <c r="G563" s="187">
        <v>2</v>
      </c>
      <c r="H563" s="187">
        <v>2</v>
      </c>
      <c r="I563" s="187">
        <v>1</v>
      </c>
      <c r="J563" s="187">
        <v>8</v>
      </c>
      <c r="M563" s="186">
        <v>3150.4300000000003</v>
      </c>
      <c r="N563" s="184">
        <v>2208.4100000000003</v>
      </c>
      <c r="O563" s="184">
        <v>1377.2199999999996</v>
      </c>
      <c r="P563" s="184">
        <v>306.33000000000004</v>
      </c>
      <c r="Q563" s="184">
        <v>284.33</v>
      </c>
      <c r="R563" s="184">
        <v>4334.3999999999996</v>
      </c>
      <c r="S563" s="343"/>
      <c r="T563" s="343"/>
      <c r="U563" s="185">
        <v>136.97521739130437</v>
      </c>
      <c r="V563" s="185">
        <v>147.22733333333335</v>
      </c>
      <c r="W563" s="185">
        <v>105.93999999999997</v>
      </c>
      <c r="X563" s="185">
        <v>27.848181818181821</v>
      </c>
      <c r="Y563" s="185">
        <v>31.592222222222219</v>
      </c>
      <c r="Z563" s="185">
        <v>166.7076923076923</v>
      </c>
      <c r="AA563" s="4"/>
      <c r="AB563" s="89" t="s">
        <v>513</v>
      </c>
      <c r="AC563" s="89"/>
      <c r="AD563" s="176">
        <v>8049</v>
      </c>
      <c r="AE563" s="180">
        <v>6</v>
      </c>
      <c r="AF563" s="180">
        <v>2</v>
      </c>
      <c r="AG563" s="180">
        <v>2</v>
      </c>
      <c r="AH563" s="180">
        <v>2</v>
      </c>
      <c r="AI563" s="180">
        <v>2</v>
      </c>
      <c r="AJ563" s="180">
        <v>2</v>
      </c>
      <c r="AK563" s="4"/>
      <c r="AL563" s="4"/>
      <c r="AM563" s="207">
        <v>11812.519999999997</v>
      </c>
      <c r="AN563" s="207">
        <v>825.25</v>
      </c>
      <c r="AO563" s="207">
        <v>796.11</v>
      </c>
      <c r="AP563" s="207">
        <v>652.34</v>
      </c>
      <c r="AQ563" s="207">
        <v>655.29999999999995</v>
      </c>
      <c r="AR563" s="207">
        <v>2210.75</v>
      </c>
      <c r="AS563" s="4"/>
      <c r="AT563" s="4"/>
      <c r="AU563" s="207">
        <v>787.50133333333315</v>
      </c>
      <c r="AV563" s="207">
        <v>91.694444444444443</v>
      </c>
      <c r="AW563" s="207">
        <v>99.513750000000002</v>
      </c>
      <c r="AX563" s="207">
        <v>108.72333333333334</v>
      </c>
      <c r="AY563" s="207">
        <v>218.43333333333331</v>
      </c>
      <c r="AZ563" s="207">
        <v>138.171875</v>
      </c>
      <c r="BA563" s="4"/>
    </row>
    <row r="564" spans="2:53" x14ac:dyDescent="0.2">
      <c r="B564" s="89" t="s">
        <v>467</v>
      </c>
      <c r="C564" s="89"/>
      <c r="D564" s="176">
        <v>8315</v>
      </c>
      <c r="E564" s="187"/>
      <c r="F564" s="187">
        <v>1</v>
      </c>
      <c r="G564" s="187"/>
      <c r="H564" s="187"/>
      <c r="I564" s="187"/>
      <c r="J564" s="187">
        <v>2</v>
      </c>
      <c r="M564" s="186"/>
      <c r="N564" s="184">
        <v>1191.17</v>
      </c>
      <c r="O564" s="184"/>
      <c r="P564" s="184"/>
      <c r="Q564" s="184">
        <v>10.5</v>
      </c>
      <c r="R564" s="184">
        <v>1558.17</v>
      </c>
      <c r="S564" s="343"/>
      <c r="T564" s="343"/>
      <c r="U564" s="185"/>
      <c r="V564" s="185">
        <v>1191.17</v>
      </c>
      <c r="W564" s="185"/>
      <c r="X564" s="185"/>
      <c r="Y564" s="185">
        <v>10.5</v>
      </c>
      <c r="Z564" s="185">
        <v>519.39</v>
      </c>
      <c r="AA564" s="4"/>
      <c r="AB564" s="89" t="s">
        <v>514</v>
      </c>
      <c r="AC564" s="89"/>
      <c r="AD564" s="176">
        <v>8328</v>
      </c>
      <c r="AE564" s="180">
        <v>8</v>
      </c>
      <c r="AF564" s="180"/>
      <c r="AG564" s="180"/>
      <c r="AH564" s="180"/>
      <c r="AI564" s="180">
        <v>1</v>
      </c>
      <c r="AJ564" s="180">
        <v>1</v>
      </c>
      <c r="AK564" s="4"/>
      <c r="AL564" s="4"/>
      <c r="AM564" s="207">
        <v>21334.37</v>
      </c>
      <c r="AN564" s="207">
        <v>891.8900000000001</v>
      </c>
      <c r="AO564" s="207">
        <v>729.27</v>
      </c>
      <c r="AP564" s="207">
        <v>680.32999999999993</v>
      </c>
      <c r="AQ564" s="207">
        <v>776.29</v>
      </c>
      <c r="AR564" s="207">
        <v>5228.29</v>
      </c>
      <c r="AS564" s="4"/>
      <c r="AT564" s="4"/>
      <c r="AU564" s="207">
        <v>2133.4369999999999</v>
      </c>
      <c r="AV564" s="207">
        <v>445.94500000000005</v>
      </c>
      <c r="AW564" s="207">
        <v>364.63499999999999</v>
      </c>
      <c r="AX564" s="207">
        <v>340.16499999999996</v>
      </c>
      <c r="AY564" s="207">
        <v>388.14499999999998</v>
      </c>
      <c r="AZ564" s="207">
        <v>522.82899999999995</v>
      </c>
      <c r="BA564" s="4"/>
    </row>
    <row r="565" spans="2:53" x14ac:dyDescent="0.2">
      <c r="B565" s="89" t="s">
        <v>467</v>
      </c>
      <c r="C565" s="89"/>
      <c r="D565" s="176">
        <v>8345</v>
      </c>
      <c r="E565" s="187">
        <v>1</v>
      </c>
      <c r="F565" s="187">
        <v>1</v>
      </c>
      <c r="G565" s="187"/>
      <c r="H565" s="187"/>
      <c r="I565" s="187"/>
      <c r="J565" s="187">
        <v>0</v>
      </c>
      <c r="M565" s="186">
        <v>55.64</v>
      </c>
      <c r="N565" s="184">
        <v>141.41999999999999</v>
      </c>
      <c r="O565" s="184"/>
      <c r="P565" s="184"/>
      <c r="Q565" s="184"/>
      <c r="R565" s="184">
        <v>0</v>
      </c>
      <c r="S565" s="343"/>
      <c r="T565" s="343"/>
      <c r="U565" s="185">
        <v>55.64</v>
      </c>
      <c r="V565" s="185">
        <v>141.41999999999999</v>
      </c>
      <c r="W565" s="185"/>
      <c r="X565" s="185"/>
      <c r="Y565" s="185"/>
      <c r="Z565" s="185">
        <v>0</v>
      </c>
      <c r="AA565" s="4"/>
      <c r="AB565" s="89" t="s">
        <v>515</v>
      </c>
      <c r="AC565" s="89"/>
      <c r="AD565" s="176">
        <v>8079</v>
      </c>
      <c r="AE565" s="180">
        <v>1</v>
      </c>
      <c r="AF565" s="180">
        <v>1</v>
      </c>
      <c r="AG565" s="180"/>
      <c r="AH565" s="180"/>
      <c r="AI565" s="180"/>
      <c r="AJ565" s="180">
        <v>0</v>
      </c>
      <c r="AK565" s="4"/>
      <c r="AL565" s="4"/>
      <c r="AM565" s="207">
        <v>36411.54</v>
      </c>
      <c r="AN565" s="207">
        <v>1736.28</v>
      </c>
      <c r="AO565" s="207"/>
      <c r="AP565" s="207"/>
      <c r="AQ565" s="207"/>
      <c r="AR565" s="207">
        <v>0</v>
      </c>
      <c r="AS565" s="4"/>
      <c r="AT565" s="4"/>
      <c r="AU565" s="207">
        <v>18205.77</v>
      </c>
      <c r="AV565" s="207">
        <v>1736.28</v>
      </c>
      <c r="AW565" s="207"/>
      <c r="AX565" s="207"/>
      <c r="AY565" s="207"/>
      <c r="AZ565" s="207">
        <v>0</v>
      </c>
      <c r="BA565" s="4"/>
    </row>
    <row r="566" spans="2:53" x14ac:dyDescent="0.2">
      <c r="B566" s="89" t="s">
        <v>468</v>
      </c>
      <c r="C566" s="89"/>
      <c r="D566" s="176">
        <v>8020</v>
      </c>
      <c r="E566" s="187">
        <v>4</v>
      </c>
      <c r="F566" s="187">
        <v>2</v>
      </c>
      <c r="G566" s="187">
        <v>1</v>
      </c>
      <c r="H566" s="187"/>
      <c r="I566" s="187"/>
      <c r="J566" s="187">
        <v>2</v>
      </c>
      <c r="M566" s="186">
        <v>1482.64</v>
      </c>
      <c r="N566" s="184">
        <v>501.74999999999994</v>
      </c>
      <c r="O566" s="184">
        <v>152.09</v>
      </c>
      <c r="P566" s="184">
        <v>122.11</v>
      </c>
      <c r="Q566" s="184">
        <v>43.84</v>
      </c>
      <c r="R566" s="184">
        <v>452.13</v>
      </c>
      <c r="S566" s="343"/>
      <c r="T566" s="343"/>
      <c r="U566" s="185">
        <v>164.73777777777778</v>
      </c>
      <c r="V566" s="185">
        <v>100.35</v>
      </c>
      <c r="W566" s="185">
        <v>50.696666666666665</v>
      </c>
      <c r="X566" s="185">
        <v>61.055</v>
      </c>
      <c r="Y566" s="185">
        <v>43.84</v>
      </c>
      <c r="Z566" s="185">
        <v>50.236666666666665</v>
      </c>
      <c r="AA566" s="4"/>
      <c r="AB566" s="89" t="s">
        <v>517</v>
      </c>
      <c r="AC566" s="89"/>
      <c r="AD566" s="176">
        <v>8051</v>
      </c>
      <c r="AE566" s="180">
        <v>17</v>
      </c>
      <c r="AF566" s="180">
        <v>1</v>
      </c>
      <c r="AG566" s="180">
        <v>1</v>
      </c>
      <c r="AH566" s="180">
        <v>3</v>
      </c>
      <c r="AI566" s="180">
        <v>4</v>
      </c>
      <c r="AJ566" s="180">
        <v>8</v>
      </c>
      <c r="AK566" s="4"/>
      <c r="AL566" s="4"/>
      <c r="AM566" s="207">
        <v>7318.39</v>
      </c>
      <c r="AN566" s="207">
        <v>1295.24</v>
      </c>
      <c r="AO566" s="207">
        <v>755.2399999999999</v>
      </c>
      <c r="AP566" s="207">
        <v>623.02</v>
      </c>
      <c r="AQ566" s="207">
        <v>353.84</v>
      </c>
      <c r="AR566" s="207">
        <v>3271.51</v>
      </c>
      <c r="AS566" s="4"/>
      <c r="AT566" s="4"/>
      <c r="AU566" s="207">
        <v>221.76939393939395</v>
      </c>
      <c r="AV566" s="207">
        <v>76.190588235294115</v>
      </c>
      <c r="AW566" s="207">
        <v>50.349333333333327</v>
      </c>
      <c r="AX566" s="207">
        <v>44.501428571428569</v>
      </c>
      <c r="AY566" s="207">
        <v>32.167272727272724</v>
      </c>
      <c r="AZ566" s="207">
        <v>96.220882352941189</v>
      </c>
      <c r="BA566" s="4"/>
    </row>
    <row r="567" spans="2:53" x14ac:dyDescent="0.2">
      <c r="B567" s="89" t="s">
        <v>468</v>
      </c>
      <c r="C567" s="89"/>
      <c r="D567" s="176">
        <v>8056</v>
      </c>
      <c r="E567" s="187">
        <v>6</v>
      </c>
      <c r="F567" s="187">
        <v>6</v>
      </c>
      <c r="G567" s="187">
        <v>2</v>
      </c>
      <c r="H567" s="187">
        <v>3</v>
      </c>
      <c r="I567" s="187"/>
      <c r="J567" s="187">
        <v>3</v>
      </c>
      <c r="M567" s="186">
        <v>4021.2699999999995</v>
      </c>
      <c r="N567" s="184">
        <v>1254.49</v>
      </c>
      <c r="O567" s="184">
        <v>276.35000000000002</v>
      </c>
      <c r="P567" s="184">
        <v>2615.2599999999998</v>
      </c>
      <c r="Q567" s="184">
        <v>24.55</v>
      </c>
      <c r="R567" s="184">
        <v>273.68</v>
      </c>
      <c r="S567" s="343"/>
      <c r="T567" s="343"/>
      <c r="U567" s="185">
        <v>223.40388888888887</v>
      </c>
      <c r="V567" s="185">
        <v>96.499230769230763</v>
      </c>
      <c r="W567" s="185">
        <v>46.058333333333337</v>
      </c>
      <c r="X567" s="185">
        <v>523.05199999999991</v>
      </c>
      <c r="Y567" s="185">
        <v>24.55</v>
      </c>
      <c r="Z567" s="185">
        <v>13.684000000000001</v>
      </c>
      <c r="AA567" s="4"/>
      <c r="AB567" s="89" t="s">
        <v>517</v>
      </c>
      <c r="AC567" s="89"/>
      <c r="AD567" s="176">
        <v>8080</v>
      </c>
      <c r="AE567" s="180">
        <v>1</v>
      </c>
      <c r="AF567" s="180">
        <v>1</v>
      </c>
      <c r="AG567" s="180"/>
      <c r="AH567" s="180"/>
      <c r="AI567" s="180"/>
      <c r="AJ567" s="180">
        <v>1</v>
      </c>
      <c r="AK567" s="4"/>
      <c r="AL567" s="4"/>
      <c r="AM567" s="207">
        <v>748.23</v>
      </c>
      <c r="AN567" s="207">
        <v>42.64</v>
      </c>
      <c r="AO567" s="207"/>
      <c r="AP567" s="207"/>
      <c r="AQ567" s="207"/>
      <c r="AR567" s="207">
        <v>3360</v>
      </c>
      <c r="AS567" s="4"/>
      <c r="AT567" s="4"/>
      <c r="AU567" s="207">
        <v>374.11500000000001</v>
      </c>
      <c r="AV567" s="207">
        <v>42.64</v>
      </c>
      <c r="AW567" s="207"/>
      <c r="AX567" s="207"/>
      <c r="AY567" s="207"/>
      <c r="AZ567" s="207">
        <v>1120</v>
      </c>
      <c r="BA567" s="4"/>
    </row>
    <row r="568" spans="2:53" x14ac:dyDescent="0.2">
      <c r="B568" s="89" t="s">
        <v>468</v>
      </c>
      <c r="C568" s="89"/>
      <c r="D568" s="176">
        <v>8061</v>
      </c>
      <c r="E568" s="187">
        <v>11</v>
      </c>
      <c r="F568" s="187">
        <v>6</v>
      </c>
      <c r="G568" s="187">
        <v>3</v>
      </c>
      <c r="H568" s="187">
        <v>1</v>
      </c>
      <c r="I568" s="187">
        <v>2</v>
      </c>
      <c r="J568" s="187">
        <v>12</v>
      </c>
      <c r="M568" s="186">
        <v>3008.1699999999996</v>
      </c>
      <c r="N568" s="184">
        <v>1782.88</v>
      </c>
      <c r="O568" s="184">
        <v>434.45000000000005</v>
      </c>
      <c r="P568" s="184">
        <v>66.16</v>
      </c>
      <c r="Q568" s="184">
        <v>290.74999999999994</v>
      </c>
      <c r="R568" s="184">
        <v>4734.63</v>
      </c>
      <c r="S568" s="343"/>
      <c r="T568" s="343"/>
      <c r="U568" s="185">
        <v>103.72999999999999</v>
      </c>
      <c r="V568" s="185">
        <v>81.040000000000006</v>
      </c>
      <c r="W568" s="185">
        <v>27.153125000000003</v>
      </c>
      <c r="X568" s="185">
        <v>22.053333333333331</v>
      </c>
      <c r="Y568" s="185">
        <v>24.229166666666661</v>
      </c>
      <c r="Z568" s="185">
        <v>135.27514285714287</v>
      </c>
      <c r="AA568" s="4"/>
      <c r="AB568" s="89" t="s">
        <v>518</v>
      </c>
      <c r="AC568" s="89"/>
      <c r="AD568" s="176">
        <v>8402</v>
      </c>
      <c r="AE568" s="180">
        <v>8</v>
      </c>
      <c r="AF568" s="180">
        <v>5</v>
      </c>
      <c r="AG568" s="180">
        <v>1</v>
      </c>
      <c r="AH568" s="180">
        <v>1</v>
      </c>
      <c r="AI568" s="180"/>
      <c r="AJ568" s="180">
        <v>11</v>
      </c>
      <c r="AK568" s="4"/>
      <c r="AL568" s="4"/>
      <c r="AM568" s="207">
        <v>6380.5300000000016</v>
      </c>
      <c r="AN568" s="207">
        <v>2805.1400000000003</v>
      </c>
      <c r="AO568" s="207">
        <v>2324.34</v>
      </c>
      <c r="AP568" s="207">
        <v>8111.9400000000005</v>
      </c>
      <c r="AQ568" s="207">
        <v>1446.5800000000002</v>
      </c>
      <c r="AR568" s="207">
        <v>16281.51</v>
      </c>
      <c r="AS568" s="4"/>
      <c r="AT568" s="4"/>
      <c r="AU568" s="207">
        <v>290.024090909091</v>
      </c>
      <c r="AV568" s="207">
        <v>200.36714285714288</v>
      </c>
      <c r="AW568" s="207">
        <v>258.26</v>
      </c>
      <c r="AX568" s="207">
        <v>1013.9925000000001</v>
      </c>
      <c r="AY568" s="207">
        <v>206.65428571428575</v>
      </c>
      <c r="AZ568" s="207">
        <v>626.21192307692309</v>
      </c>
      <c r="BA568" s="4"/>
    </row>
    <row r="569" spans="2:53" x14ac:dyDescent="0.2">
      <c r="B569" s="89" t="s">
        <v>708</v>
      </c>
      <c r="C569" s="89"/>
      <c r="D569" s="176">
        <v>8215</v>
      </c>
      <c r="E569" s="187"/>
      <c r="F569" s="187"/>
      <c r="G569" s="187"/>
      <c r="H569" s="187">
        <v>1</v>
      </c>
      <c r="I569" s="187"/>
      <c r="J569" s="187">
        <v>0</v>
      </c>
      <c r="M569" s="186">
        <v>269.51</v>
      </c>
      <c r="N569" s="184">
        <v>42.72</v>
      </c>
      <c r="O569" s="184">
        <v>26.7</v>
      </c>
      <c r="P569" s="184">
        <v>52.11</v>
      </c>
      <c r="Q569" s="184"/>
      <c r="R569" s="184">
        <v>0</v>
      </c>
      <c r="S569" s="343"/>
      <c r="T569" s="343"/>
      <c r="U569" s="185">
        <v>269.51</v>
      </c>
      <c r="V569" s="185">
        <v>42.72</v>
      </c>
      <c r="W569" s="185">
        <v>26.7</v>
      </c>
      <c r="X569" s="185">
        <v>52.11</v>
      </c>
      <c r="Y569" s="185"/>
      <c r="Z569" s="185">
        <v>0</v>
      </c>
      <c r="AA569" s="4"/>
      <c r="AB569" s="89" t="s">
        <v>520</v>
      </c>
      <c r="AC569" s="89"/>
      <c r="AD569" s="176">
        <v>8053</v>
      </c>
      <c r="AE569" s="180">
        <v>27</v>
      </c>
      <c r="AF569" s="180">
        <v>6</v>
      </c>
      <c r="AG569" s="180"/>
      <c r="AH569" s="180"/>
      <c r="AI569" s="180">
        <v>2</v>
      </c>
      <c r="AJ569" s="180">
        <v>16</v>
      </c>
      <c r="AK569" s="4"/>
      <c r="AL569" s="4"/>
      <c r="AM569" s="207">
        <v>21373.779999999995</v>
      </c>
      <c r="AN569" s="207">
        <v>9630.86</v>
      </c>
      <c r="AO569" s="207">
        <v>7963.0200000000013</v>
      </c>
      <c r="AP569" s="207">
        <v>7265.71</v>
      </c>
      <c r="AQ569" s="207">
        <v>4928.2899999999991</v>
      </c>
      <c r="AR569" s="207">
        <v>278760.24</v>
      </c>
      <c r="AS569" s="4"/>
      <c r="AT569" s="4"/>
      <c r="AU569" s="207">
        <v>445.28708333333321</v>
      </c>
      <c r="AV569" s="207">
        <v>458.61238095238099</v>
      </c>
      <c r="AW569" s="207">
        <v>530.86800000000005</v>
      </c>
      <c r="AX569" s="207">
        <v>484.38066666666668</v>
      </c>
      <c r="AY569" s="207">
        <v>328.5526666666666</v>
      </c>
      <c r="AZ569" s="207">
        <v>5465.8870588235295</v>
      </c>
      <c r="BA569" s="4"/>
    </row>
    <row r="570" spans="2:53" x14ac:dyDescent="0.2">
      <c r="B570" s="89" t="s">
        <v>470</v>
      </c>
      <c r="C570" s="89"/>
      <c r="D570" s="176">
        <v>8215</v>
      </c>
      <c r="E570" s="187">
        <v>271</v>
      </c>
      <c r="F570" s="187">
        <v>107</v>
      </c>
      <c r="G570" s="187">
        <v>62</v>
      </c>
      <c r="H570" s="187">
        <v>26</v>
      </c>
      <c r="I570" s="187">
        <v>26</v>
      </c>
      <c r="J570" s="187">
        <v>231</v>
      </c>
      <c r="M570" s="186">
        <v>130325.45</v>
      </c>
      <c r="N570" s="184">
        <v>41821.25999999998</v>
      </c>
      <c r="O570" s="184">
        <v>27492.929999999975</v>
      </c>
      <c r="P570" s="184">
        <v>11420.089999999998</v>
      </c>
      <c r="Q570" s="184">
        <v>10714.229999999989</v>
      </c>
      <c r="R570" s="184">
        <v>140027.14000000001</v>
      </c>
      <c r="S570" s="343"/>
      <c r="T570" s="343"/>
      <c r="U570" s="185">
        <v>188.05981240981239</v>
      </c>
      <c r="V570" s="185">
        <v>98.635047169811273</v>
      </c>
      <c r="W570" s="185">
        <v>84.334141104294403</v>
      </c>
      <c r="X570" s="185">
        <v>43.094679245283011</v>
      </c>
      <c r="Y570" s="185">
        <v>44.642624999999953</v>
      </c>
      <c r="Z570" s="185">
        <v>193.67515905947442</v>
      </c>
      <c r="AA570" s="4"/>
      <c r="AB570" s="89" t="s">
        <v>521</v>
      </c>
      <c r="AC570" s="89"/>
      <c r="AD570" s="176">
        <v>8223</v>
      </c>
      <c r="AE570" s="180">
        <v>16</v>
      </c>
      <c r="AF570" s="180"/>
      <c r="AG570" s="180">
        <v>1</v>
      </c>
      <c r="AH570" s="180">
        <v>2</v>
      </c>
      <c r="AI570" s="180">
        <v>1</v>
      </c>
      <c r="AJ570" s="180">
        <v>5</v>
      </c>
      <c r="AK570" s="4"/>
      <c r="AL570" s="4"/>
      <c r="AM570" s="207">
        <v>7393.8099999999995</v>
      </c>
      <c r="AN570" s="207">
        <v>1718.74</v>
      </c>
      <c r="AO570" s="207">
        <v>1116.94</v>
      </c>
      <c r="AP570" s="207">
        <v>531.74</v>
      </c>
      <c r="AQ570" s="207">
        <v>1099.97</v>
      </c>
      <c r="AR570" s="207">
        <v>21386.02</v>
      </c>
      <c r="AS570" s="4"/>
      <c r="AT570" s="4"/>
      <c r="AU570" s="207">
        <v>308.07541666666663</v>
      </c>
      <c r="AV570" s="207">
        <v>245.53428571428572</v>
      </c>
      <c r="AW570" s="207">
        <v>159.56285714285715</v>
      </c>
      <c r="AX570" s="207">
        <v>88.623333333333335</v>
      </c>
      <c r="AY570" s="207">
        <v>274.99250000000001</v>
      </c>
      <c r="AZ570" s="207">
        <v>855.44079999999997</v>
      </c>
      <c r="BA570" s="4"/>
    </row>
    <row r="571" spans="2:53" x14ac:dyDescent="0.2">
      <c r="B571" s="89" t="s">
        <v>660</v>
      </c>
      <c r="C571" s="89"/>
      <c r="D571" s="176">
        <v>8234</v>
      </c>
      <c r="E571" s="187">
        <v>1</v>
      </c>
      <c r="F571" s="187"/>
      <c r="G571" s="187"/>
      <c r="H571" s="187"/>
      <c r="I571" s="187"/>
      <c r="J571" s="187">
        <v>0</v>
      </c>
      <c r="M571" s="186">
        <v>335.05</v>
      </c>
      <c r="N571" s="184"/>
      <c r="O571" s="184"/>
      <c r="P571" s="184"/>
      <c r="Q571" s="184"/>
      <c r="R571" s="184">
        <v>0</v>
      </c>
      <c r="S571" s="343"/>
      <c r="T571" s="343"/>
      <c r="U571" s="185">
        <v>335.05</v>
      </c>
      <c r="V571" s="185"/>
      <c r="W571" s="185"/>
      <c r="X571" s="185"/>
      <c r="Y571" s="185"/>
      <c r="Z571" s="185">
        <v>0</v>
      </c>
      <c r="AA571" s="4"/>
      <c r="AB571" s="89" t="s">
        <v>523</v>
      </c>
      <c r="AC571" s="89"/>
      <c r="AD571" s="176">
        <v>8329</v>
      </c>
      <c r="AE571" s="180"/>
      <c r="AF571" s="180"/>
      <c r="AG571" s="180">
        <v>1</v>
      </c>
      <c r="AH571" s="180"/>
      <c r="AI571" s="180"/>
      <c r="AJ571" s="180">
        <v>0</v>
      </c>
      <c r="AK571" s="4"/>
      <c r="AL571" s="4"/>
      <c r="AM571" s="207">
        <v>58.15</v>
      </c>
      <c r="AN571" s="207"/>
      <c r="AO571" s="207">
        <v>45</v>
      </c>
      <c r="AP571" s="207"/>
      <c r="AQ571" s="207"/>
      <c r="AR571" s="207">
        <v>0</v>
      </c>
      <c r="AS571" s="4"/>
      <c r="AT571" s="4"/>
      <c r="AU571" s="207">
        <v>58.15</v>
      </c>
      <c r="AV571" s="207"/>
      <c r="AW571" s="207">
        <v>45</v>
      </c>
      <c r="AX571" s="207"/>
      <c r="AY571" s="207"/>
      <c r="AZ571" s="207">
        <v>0</v>
      </c>
      <c r="BA571" s="4"/>
    </row>
    <row r="572" spans="2:53" x14ac:dyDescent="0.2">
      <c r="B572" s="89" t="s">
        <v>470</v>
      </c>
      <c r="C572" s="89"/>
      <c r="D572" s="176">
        <v>8330</v>
      </c>
      <c r="E572" s="187"/>
      <c r="F572" s="187">
        <v>1</v>
      </c>
      <c r="G572" s="187"/>
      <c r="H572" s="187"/>
      <c r="I572" s="187"/>
      <c r="J572" s="187">
        <v>0</v>
      </c>
      <c r="M572" s="186">
        <v>12.6</v>
      </c>
      <c r="N572" s="184">
        <v>45</v>
      </c>
      <c r="O572" s="184"/>
      <c r="P572" s="184"/>
      <c r="Q572" s="184"/>
      <c r="R572" s="184">
        <v>0</v>
      </c>
      <c r="S572" s="343"/>
      <c r="T572" s="343"/>
      <c r="U572" s="185">
        <v>12.6</v>
      </c>
      <c r="V572" s="185">
        <v>45</v>
      </c>
      <c r="W572" s="185"/>
      <c r="X572" s="185"/>
      <c r="Y572" s="185"/>
      <c r="Z572" s="185">
        <v>0</v>
      </c>
      <c r="AA572" s="4"/>
      <c r="AB572" s="89" t="s">
        <v>646</v>
      </c>
      <c r="AC572" s="89"/>
      <c r="AD572" s="176">
        <v>8330</v>
      </c>
      <c r="AE572" s="180">
        <v>48</v>
      </c>
      <c r="AF572" s="180">
        <v>9</v>
      </c>
      <c r="AG572" s="180">
        <v>9</v>
      </c>
      <c r="AH572" s="180">
        <v>6</v>
      </c>
      <c r="AI572" s="180">
        <v>2</v>
      </c>
      <c r="AJ572" s="180">
        <v>28</v>
      </c>
      <c r="AK572" s="4"/>
      <c r="AL572" s="4"/>
      <c r="AM572" s="207">
        <v>67593.10000000002</v>
      </c>
      <c r="AN572" s="207">
        <v>12551.429999999997</v>
      </c>
      <c r="AO572" s="207">
        <v>6309.6200000000008</v>
      </c>
      <c r="AP572" s="207">
        <v>4094.5999999999995</v>
      </c>
      <c r="AQ572" s="207">
        <v>3477.5</v>
      </c>
      <c r="AR572" s="207">
        <v>57340</v>
      </c>
      <c r="AS572" s="4"/>
      <c r="AT572" s="4"/>
      <c r="AU572" s="207">
        <v>696.83608247422706</v>
      </c>
      <c r="AV572" s="207">
        <v>267.0517021276595</v>
      </c>
      <c r="AW572" s="207">
        <v>161.78512820512822</v>
      </c>
      <c r="AX572" s="207">
        <v>141.19310344827585</v>
      </c>
      <c r="AY572" s="207">
        <v>144.89583333333334</v>
      </c>
      <c r="AZ572" s="207">
        <v>562.15686274509801</v>
      </c>
      <c r="BA572" s="4"/>
    </row>
    <row r="573" spans="2:53" x14ac:dyDescent="0.2">
      <c r="B573" s="89" t="s">
        <v>471</v>
      </c>
      <c r="C573" s="89"/>
      <c r="D573" s="176">
        <v>8233</v>
      </c>
      <c r="E573" s="187"/>
      <c r="F573" s="187"/>
      <c r="G573" s="187">
        <v>1</v>
      </c>
      <c r="H573" s="187"/>
      <c r="I573" s="187"/>
      <c r="J573" s="187">
        <v>0</v>
      </c>
      <c r="M573" s="186">
        <v>238.48</v>
      </c>
      <c r="N573" s="184">
        <v>98.17</v>
      </c>
      <c r="O573" s="184">
        <v>2.21</v>
      </c>
      <c r="P573" s="184"/>
      <c r="Q573" s="184"/>
      <c r="R573" s="184">
        <v>0</v>
      </c>
      <c r="S573" s="343"/>
      <c r="T573" s="343"/>
      <c r="U573" s="185">
        <v>238.48</v>
      </c>
      <c r="V573" s="185">
        <v>98.17</v>
      </c>
      <c r="W573" s="185">
        <v>2.21</v>
      </c>
      <c r="X573" s="185"/>
      <c r="Y573" s="185"/>
      <c r="Z573" s="185">
        <v>0</v>
      </c>
      <c r="AA573" s="4"/>
      <c r="AB573" s="89" t="s">
        <v>525</v>
      </c>
      <c r="AC573" s="89"/>
      <c r="AD573" s="176">
        <v>8055</v>
      </c>
      <c r="AE573" s="180"/>
      <c r="AF573" s="180"/>
      <c r="AG573" s="180"/>
      <c r="AH573" s="180"/>
      <c r="AI573" s="180"/>
      <c r="AJ573" s="180">
        <v>1</v>
      </c>
      <c r="AK573" s="4"/>
      <c r="AL573" s="4"/>
      <c r="AM573" s="207">
        <v>40.14</v>
      </c>
      <c r="AN573" s="207">
        <v>38.79</v>
      </c>
      <c r="AO573" s="207">
        <v>34.99</v>
      </c>
      <c r="AP573" s="207">
        <v>42.28</v>
      </c>
      <c r="AQ573" s="207"/>
      <c r="AR573" s="207">
        <v>108.47</v>
      </c>
      <c r="AS573" s="4"/>
      <c r="AT573" s="4"/>
      <c r="AU573" s="207">
        <v>40.14</v>
      </c>
      <c r="AV573" s="207">
        <v>38.79</v>
      </c>
      <c r="AW573" s="207">
        <v>34.99</v>
      </c>
      <c r="AX573" s="207">
        <v>42.28</v>
      </c>
      <c r="AY573" s="207"/>
      <c r="AZ573" s="207">
        <v>108.47</v>
      </c>
      <c r="BA573" s="4"/>
    </row>
    <row r="574" spans="2:53" x14ac:dyDescent="0.2">
      <c r="B574" s="89" t="s">
        <v>471</v>
      </c>
      <c r="C574" s="89"/>
      <c r="D574" s="176">
        <v>8234</v>
      </c>
      <c r="E574" s="187">
        <v>745</v>
      </c>
      <c r="F574" s="187">
        <v>282</v>
      </c>
      <c r="G574" s="187">
        <v>155</v>
      </c>
      <c r="H574" s="187">
        <v>110</v>
      </c>
      <c r="I574" s="187">
        <v>94</v>
      </c>
      <c r="J574" s="187">
        <v>655</v>
      </c>
      <c r="M574" s="186">
        <v>329006.06000000017</v>
      </c>
      <c r="N574" s="184">
        <v>101351.36000000007</v>
      </c>
      <c r="O574" s="184">
        <v>50613.260000000053</v>
      </c>
      <c r="P574" s="184">
        <v>41644.61000000003</v>
      </c>
      <c r="Q574" s="184">
        <v>35158.839999999975</v>
      </c>
      <c r="R574" s="184">
        <v>377198.21999999956</v>
      </c>
      <c r="S574" s="343"/>
      <c r="T574" s="343"/>
      <c r="U574" s="185">
        <v>169.59075257731968</v>
      </c>
      <c r="V574" s="185">
        <v>84.600467445742964</v>
      </c>
      <c r="W574" s="185">
        <v>55.194394765539862</v>
      </c>
      <c r="X574" s="185">
        <v>54.083909090909131</v>
      </c>
      <c r="Y574" s="185">
        <v>52.010118343195231</v>
      </c>
      <c r="Z574" s="185">
        <v>184.81049485546279</v>
      </c>
      <c r="AA574" s="4"/>
      <c r="AB574" s="89" t="s">
        <v>526</v>
      </c>
      <c r="AC574" s="89"/>
      <c r="AD574" s="176">
        <v>8055</v>
      </c>
      <c r="AE574" s="180">
        <v>30</v>
      </c>
      <c r="AF574" s="180">
        <v>12</v>
      </c>
      <c r="AG574" s="180">
        <v>5</v>
      </c>
      <c r="AH574" s="180">
        <v>2</v>
      </c>
      <c r="AI574" s="180">
        <v>2</v>
      </c>
      <c r="AJ574" s="180">
        <v>16</v>
      </c>
      <c r="AK574" s="4"/>
      <c r="AL574" s="4"/>
      <c r="AM574" s="207">
        <v>31975.15</v>
      </c>
      <c r="AN574" s="207">
        <v>14014.859999999997</v>
      </c>
      <c r="AO574" s="207">
        <v>5179.42</v>
      </c>
      <c r="AP574" s="207">
        <v>3846.4199999999996</v>
      </c>
      <c r="AQ574" s="207">
        <v>2824.6800000000003</v>
      </c>
      <c r="AR574" s="207">
        <v>37218.799999999996</v>
      </c>
      <c r="AS574" s="4"/>
      <c r="AT574" s="4"/>
      <c r="AU574" s="207">
        <v>541.95169491525428</v>
      </c>
      <c r="AV574" s="207">
        <v>467.16199999999992</v>
      </c>
      <c r="AW574" s="207">
        <v>304.67176470588237</v>
      </c>
      <c r="AX574" s="207">
        <v>769.28399999999988</v>
      </c>
      <c r="AY574" s="207">
        <v>235.39000000000001</v>
      </c>
      <c r="AZ574" s="207">
        <v>555.50447761194027</v>
      </c>
      <c r="BA574" s="4"/>
    </row>
    <row r="575" spans="2:53" x14ac:dyDescent="0.2">
      <c r="B575" s="89" t="s">
        <v>472</v>
      </c>
      <c r="C575" s="89"/>
      <c r="D575" s="176">
        <v>8232</v>
      </c>
      <c r="E575" s="187">
        <v>1</v>
      </c>
      <c r="F575" s="187">
        <v>2</v>
      </c>
      <c r="G575" s="187">
        <v>1</v>
      </c>
      <c r="H575" s="187">
        <v>1</v>
      </c>
      <c r="I575" s="187"/>
      <c r="J575" s="187">
        <v>1</v>
      </c>
      <c r="M575" s="186">
        <v>1387.1899999999998</v>
      </c>
      <c r="N575" s="184">
        <v>342.71000000000004</v>
      </c>
      <c r="O575" s="184">
        <v>117.82</v>
      </c>
      <c r="P575" s="184">
        <v>79.03</v>
      </c>
      <c r="Q575" s="184">
        <v>19.399999999999999</v>
      </c>
      <c r="R575" s="184">
        <v>248.63</v>
      </c>
      <c r="S575" s="343"/>
      <c r="T575" s="343"/>
      <c r="U575" s="185">
        <v>231.1983333333333</v>
      </c>
      <c r="V575" s="185">
        <v>68.542000000000002</v>
      </c>
      <c r="W575" s="185">
        <v>39.273333333333333</v>
      </c>
      <c r="X575" s="185">
        <v>39.515000000000001</v>
      </c>
      <c r="Y575" s="185">
        <v>19.399999999999999</v>
      </c>
      <c r="Z575" s="185">
        <v>41.438333333333333</v>
      </c>
      <c r="AA575" s="4"/>
      <c r="AB575" s="89" t="s">
        <v>527</v>
      </c>
      <c r="AC575" s="89"/>
      <c r="AD575" s="176">
        <v>8056</v>
      </c>
      <c r="AE575" s="180">
        <v>1</v>
      </c>
      <c r="AF575" s="180"/>
      <c r="AG575" s="180"/>
      <c r="AH575" s="180"/>
      <c r="AI575" s="180"/>
      <c r="AJ575" s="180">
        <v>4</v>
      </c>
      <c r="AK575" s="4"/>
      <c r="AL575" s="4"/>
      <c r="AM575" s="207">
        <v>40.270000000000003</v>
      </c>
      <c r="AN575" s="207">
        <v>36.78</v>
      </c>
      <c r="AO575" s="207">
        <v>27.48</v>
      </c>
      <c r="AP575" s="207">
        <v>49.71</v>
      </c>
      <c r="AQ575" s="207">
        <v>36.03</v>
      </c>
      <c r="AR575" s="207">
        <v>4463.1000000000004</v>
      </c>
      <c r="AS575" s="4"/>
      <c r="AT575" s="4"/>
      <c r="AU575" s="207">
        <v>20.135000000000002</v>
      </c>
      <c r="AV575" s="207">
        <v>36.78</v>
      </c>
      <c r="AW575" s="207">
        <v>27.48</v>
      </c>
      <c r="AX575" s="207">
        <v>49.71</v>
      </c>
      <c r="AY575" s="207">
        <v>36.03</v>
      </c>
      <c r="AZ575" s="207">
        <v>892.62000000000012</v>
      </c>
      <c r="BA575" s="4"/>
    </row>
    <row r="576" spans="2:53" x14ac:dyDescent="0.2">
      <c r="B576" s="89" t="s">
        <v>472</v>
      </c>
      <c r="C576" s="89"/>
      <c r="D576" s="176">
        <v>8234</v>
      </c>
      <c r="E576" s="187">
        <v>179</v>
      </c>
      <c r="F576" s="187">
        <v>51</v>
      </c>
      <c r="G576" s="187">
        <v>32</v>
      </c>
      <c r="H576" s="187">
        <v>20</v>
      </c>
      <c r="I576" s="187">
        <v>21</v>
      </c>
      <c r="J576" s="187">
        <v>99</v>
      </c>
      <c r="M576" s="186">
        <v>62652.869999999995</v>
      </c>
      <c r="N576" s="184">
        <v>16148.839999999987</v>
      </c>
      <c r="O576" s="184">
        <v>7164.3099999999968</v>
      </c>
      <c r="P576" s="184">
        <v>4274.0800000000017</v>
      </c>
      <c r="Q576" s="184">
        <v>4238.0900000000011</v>
      </c>
      <c r="R576" s="184">
        <v>42366.30000000001</v>
      </c>
      <c r="S576" s="343"/>
      <c r="T576" s="343"/>
      <c r="U576" s="185">
        <v>163.15851562499998</v>
      </c>
      <c r="V576" s="185">
        <v>79.550935960591076</v>
      </c>
      <c r="W576" s="185">
        <v>46.825555555555532</v>
      </c>
      <c r="X576" s="185">
        <v>35.916638655462201</v>
      </c>
      <c r="Y576" s="185">
        <v>42.808989898989907</v>
      </c>
      <c r="Z576" s="185">
        <v>105.38880597014928</v>
      </c>
      <c r="AA576" s="4"/>
      <c r="AB576" s="89" t="s">
        <v>528</v>
      </c>
      <c r="AC576" s="89"/>
      <c r="AD576" s="176">
        <v>8210</v>
      </c>
      <c r="AE576" s="180">
        <v>6</v>
      </c>
      <c r="AF576" s="180"/>
      <c r="AG576" s="180"/>
      <c r="AH576" s="180"/>
      <c r="AI576" s="180"/>
      <c r="AJ576" s="180">
        <v>1</v>
      </c>
      <c r="AK576" s="4"/>
      <c r="AL576" s="4"/>
      <c r="AM576" s="207">
        <v>3435.7999999999997</v>
      </c>
      <c r="AN576" s="207"/>
      <c r="AO576" s="207"/>
      <c r="AP576" s="207"/>
      <c r="AQ576" s="207"/>
      <c r="AR576" s="207">
        <v>104.8</v>
      </c>
      <c r="AS576" s="4"/>
      <c r="AT576" s="4"/>
      <c r="AU576" s="207">
        <v>572.63333333333333</v>
      </c>
      <c r="AV576" s="207"/>
      <c r="AW576" s="207"/>
      <c r="AX576" s="207"/>
      <c r="AY576" s="207"/>
      <c r="AZ576" s="207">
        <v>14.971428571428572</v>
      </c>
      <c r="BA576" s="4"/>
    </row>
    <row r="577" spans="2:53" x14ac:dyDescent="0.2">
      <c r="B577" s="89" t="s">
        <v>473</v>
      </c>
      <c r="C577" s="89"/>
      <c r="D577" s="176">
        <v>8215</v>
      </c>
      <c r="E577" s="187">
        <v>1</v>
      </c>
      <c r="F577" s="187">
        <v>1</v>
      </c>
      <c r="G577" s="187"/>
      <c r="H577" s="187"/>
      <c r="I577" s="187"/>
      <c r="J577" s="187">
        <v>1</v>
      </c>
      <c r="M577" s="186">
        <v>319.12</v>
      </c>
      <c r="N577" s="184">
        <v>82.18</v>
      </c>
      <c r="O577" s="184">
        <v>35.85</v>
      </c>
      <c r="P577" s="184">
        <v>27.92</v>
      </c>
      <c r="Q577" s="184">
        <v>23.59</v>
      </c>
      <c r="R577" s="184">
        <v>232.25</v>
      </c>
      <c r="S577" s="343"/>
      <c r="T577" s="343"/>
      <c r="U577" s="185">
        <v>106.37333333333333</v>
      </c>
      <c r="V577" s="185">
        <v>41.09</v>
      </c>
      <c r="W577" s="185">
        <v>35.85</v>
      </c>
      <c r="X577" s="185">
        <v>27.92</v>
      </c>
      <c r="Y577" s="185">
        <v>23.59</v>
      </c>
      <c r="Z577" s="185">
        <v>77.416666666666671</v>
      </c>
      <c r="AA577" s="4"/>
      <c r="AB577" s="89" t="s">
        <v>528</v>
      </c>
      <c r="AC577" s="89"/>
      <c r="AD577" s="176">
        <v>8242</v>
      </c>
      <c r="AE577" s="180">
        <v>3</v>
      </c>
      <c r="AF577" s="180"/>
      <c r="AG577" s="180"/>
      <c r="AH577" s="180"/>
      <c r="AI577" s="180"/>
      <c r="AJ577" s="180">
        <v>0</v>
      </c>
      <c r="AK577" s="4"/>
      <c r="AL577" s="4"/>
      <c r="AM577" s="207">
        <v>474.44</v>
      </c>
      <c r="AN577" s="207"/>
      <c r="AO577" s="207"/>
      <c r="AP577" s="207"/>
      <c r="AQ577" s="207"/>
      <c r="AR577" s="207">
        <v>0</v>
      </c>
      <c r="AS577" s="4"/>
      <c r="AT577" s="4"/>
      <c r="AU577" s="207">
        <v>158.14666666666668</v>
      </c>
      <c r="AV577" s="207"/>
      <c r="AW577" s="207"/>
      <c r="AX577" s="207"/>
      <c r="AY577" s="207"/>
      <c r="AZ577" s="207">
        <v>0</v>
      </c>
      <c r="BA577" s="4"/>
    </row>
    <row r="578" spans="2:53" x14ac:dyDescent="0.2">
      <c r="B578" s="89" t="s">
        <v>712</v>
      </c>
      <c r="C578" s="89"/>
      <c r="D578" s="176">
        <v>8215</v>
      </c>
      <c r="E578" s="187"/>
      <c r="F578" s="187">
        <v>1</v>
      </c>
      <c r="G578" s="187"/>
      <c r="H578" s="187"/>
      <c r="I578" s="187"/>
      <c r="J578" s="187">
        <v>0</v>
      </c>
      <c r="M578" s="186">
        <v>128.22999999999999</v>
      </c>
      <c r="N578" s="184">
        <v>68.510000000000005</v>
      </c>
      <c r="O578" s="184"/>
      <c r="P578" s="184"/>
      <c r="Q578" s="184"/>
      <c r="R578" s="184">
        <v>0</v>
      </c>
      <c r="S578" s="343"/>
      <c r="T578" s="343"/>
      <c r="U578" s="185">
        <v>128.22999999999999</v>
      </c>
      <c r="V578" s="185">
        <v>68.510000000000005</v>
      </c>
      <c r="W578" s="185"/>
      <c r="X578" s="185"/>
      <c r="Y578" s="185"/>
      <c r="Z578" s="185">
        <v>0</v>
      </c>
      <c r="AA578" s="4"/>
      <c r="AB578" s="89" t="s">
        <v>530</v>
      </c>
      <c r="AC578" s="89"/>
      <c r="AD578" s="176">
        <v>8332</v>
      </c>
      <c r="AE578" s="180">
        <v>92</v>
      </c>
      <c r="AF578" s="180">
        <v>28</v>
      </c>
      <c r="AG578" s="180">
        <v>13</v>
      </c>
      <c r="AH578" s="180">
        <v>10</v>
      </c>
      <c r="AI578" s="180">
        <v>8</v>
      </c>
      <c r="AJ578" s="180">
        <v>100</v>
      </c>
      <c r="AK578" s="4"/>
      <c r="AL578" s="4"/>
      <c r="AM578" s="207">
        <v>139745.16000000006</v>
      </c>
      <c r="AN578" s="207">
        <v>76356.910000000091</v>
      </c>
      <c r="AO578" s="207">
        <v>20295.109999999986</v>
      </c>
      <c r="AP578" s="207">
        <v>10720.470000000001</v>
      </c>
      <c r="AQ578" s="207">
        <v>11886.829999999998</v>
      </c>
      <c r="AR578" s="207">
        <v>280710.53999999992</v>
      </c>
      <c r="AS578" s="4"/>
      <c r="AT578" s="4"/>
      <c r="AU578" s="207">
        <v>618.34141592920378</v>
      </c>
      <c r="AV578" s="207">
        <v>561.44786764705952</v>
      </c>
      <c r="AW578" s="207">
        <v>191.46330188679232</v>
      </c>
      <c r="AX578" s="207">
        <v>111.67156250000001</v>
      </c>
      <c r="AY578" s="207">
        <v>141.50988095238094</v>
      </c>
      <c r="AZ578" s="207">
        <v>1118.3686852589638</v>
      </c>
      <c r="BA578" s="4"/>
    </row>
    <row r="579" spans="2:53" x14ac:dyDescent="0.2">
      <c r="B579" s="89" t="s">
        <v>643</v>
      </c>
      <c r="C579" s="89"/>
      <c r="D579" s="176">
        <v>8028</v>
      </c>
      <c r="E579" s="187">
        <v>1</v>
      </c>
      <c r="F579" s="187"/>
      <c r="G579" s="187"/>
      <c r="H579" s="187"/>
      <c r="I579" s="187"/>
      <c r="J579" s="187">
        <v>0</v>
      </c>
      <c r="M579" s="186">
        <v>70</v>
      </c>
      <c r="N579" s="184"/>
      <c r="O579" s="184"/>
      <c r="P579" s="184"/>
      <c r="Q579" s="184"/>
      <c r="R579" s="184">
        <v>0</v>
      </c>
      <c r="S579" s="343"/>
      <c r="T579" s="343"/>
      <c r="U579" s="185">
        <v>70</v>
      </c>
      <c r="V579" s="185"/>
      <c r="W579" s="185"/>
      <c r="X579" s="185"/>
      <c r="Y579" s="185"/>
      <c r="Z579" s="185">
        <v>0</v>
      </c>
      <c r="AA579" s="4"/>
      <c r="AB579" s="89" t="s">
        <v>531</v>
      </c>
      <c r="AC579" s="89"/>
      <c r="AD579" s="176">
        <v>8340</v>
      </c>
      <c r="AE579" s="180"/>
      <c r="AF579" s="180"/>
      <c r="AG579" s="180"/>
      <c r="AH579" s="180"/>
      <c r="AI579" s="180"/>
      <c r="AJ579" s="180">
        <v>2</v>
      </c>
      <c r="AK579" s="4"/>
      <c r="AL579" s="4"/>
      <c r="AM579" s="207"/>
      <c r="AN579" s="207"/>
      <c r="AO579" s="207">
        <v>3.79</v>
      </c>
      <c r="AP579" s="207"/>
      <c r="AQ579" s="207">
        <v>3.79</v>
      </c>
      <c r="AR579" s="207">
        <v>3574.21</v>
      </c>
      <c r="AS579" s="4"/>
      <c r="AT579" s="4"/>
      <c r="AU579" s="207"/>
      <c r="AV579" s="207"/>
      <c r="AW579" s="207">
        <v>3.79</v>
      </c>
      <c r="AX579" s="207"/>
      <c r="AY579" s="207">
        <v>3.79</v>
      </c>
      <c r="AZ579" s="207">
        <v>1787.105</v>
      </c>
      <c r="BA579" s="4"/>
    </row>
    <row r="580" spans="2:53" x14ac:dyDescent="0.2">
      <c r="B580" s="89" t="s">
        <v>474</v>
      </c>
      <c r="C580" s="89"/>
      <c r="D580" s="176">
        <v>8028</v>
      </c>
      <c r="E580" s="187">
        <v>2</v>
      </c>
      <c r="F580" s="187"/>
      <c r="G580" s="187"/>
      <c r="H580" s="187">
        <v>1</v>
      </c>
      <c r="I580" s="187"/>
      <c r="J580" s="187">
        <v>1</v>
      </c>
      <c r="M580" s="186">
        <v>639.92999999999995</v>
      </c>
      <c r="N580" s="184">
        <v>168.11</v>
      </c>
      <c r="O580" s="184">
        <v>145.22</v>
      </c>
      <c r="P580" s="184">
        <v>106.55000000000001</v>
      </c>
      <c r="Q580" s="184">
        <v>47.18</v>
      </c>
      <c r="R580" s="184">
        <v>184.95</v>
      </c>
      <c r="S580" s="343"/>
      <c r="T580" s="343"/>
      <c r="U580" s="185">
        <v>159.98249999999999</v>
      </c>
      <c r="V580" s="185">
        <v>84.055000000000007</v>
      </c>
      <c r="W580" s="185">
        <v>72.61</v>
      </c>
      <c r="X580" s="185">
        <v>53.275000000000006</v>
      </c>
      <c r="Y580" s="185">
        <v>47.18</v>
      </c>
      <c r="Z580" s="185">
        <v>46.237499999999997</v>
      </c>
      <c r="AA580" s="4"/>
      <c r="AB580" s="89" t="s">
        <v>532</v>
      </c>
      <c r="AC580" s="89"/>
      <c r="AD580" s="176">
        <v>8341</v>
      </c>
      <c r="AE580" s="180">
        <v>6</v>
      </c>
      <c r="AF580" s="180">
        <v>3</v>
      </c>
      <c r="AG580" s="180">
        <v>1</v>
      </c>
      <c r="AH580" s="180"/>
      <c r="AI580" s="180">
        <v>1</v>
      </c>
      <c r="AJ580" s="180">
        <v>1</v>
      </c>
      <c r="AK580" s="4"/>
      <c r="AL580" s="4"/>
      <c r="AM580" s="207">
        <v>15065.720000000001</v>
      </c>
      <c r="AN580" s="207">
        <v>2917.79</v>
      </c>
      <c r="AO580" s="207">
        <v>185.34</v>
      </c>
      <c r="AP580" s="207">
        <v>56.25</v>
      </c>
      <c r="AQ580" s="207">
        <v>371.08</v>
      </c>
      <c r="AR580" s="207">
        <v>315.28999999999996</v>
      </c>
      <c r="AS580" s="4"/>
      <c r="AT580" s="4"/>
      <c r="AU580" s="207">
        <v>1506.5720000000001</v>
      </c>
      <c r="AV580" s="207">
        <v>729.44749999999999</v>
      </c>
      <c r="AW580" s="207">
        <v>92.67</v>
      </c>
      <c r="AX580" s="207">
        <v>56.25</v>
      </c>
      <c r="AY580" s="207">
        <v>185.54</v>
      </c>
      <c r="AZ580" s="207">
        <v>26.274166666666662</v>
      </c>
      <c r="BA580" s="4"/>
    </row>
    <row r="581" spans="2:53" x14ac:dyDescent="0.2">
      <c r="B581" s="89" t="s">
        <v>474</v>
      </c>
      <c r="C581" s="89"/>
      <c r="D581" s="176">
        <v>8343</v>
      </c>
      <c r="E581" s="187">
        <v>3</v>
      </c>
      <c r="F581" s="187">
        <v>2</v>
      </c>
      <c r="G581" s="187">
        <v>1</v>
      </c>
      <c r="H581" s="187"/>
      <c r="I581" s="187"/>
      <c r="J581" s="187">
        <v>1</v>
      </c>
      <c r="M581" s="186">
        <v>1189.8</v>
      </c>
      <c r="N581" s="184">
        <v>408.15</v>
      </c>
      <c r="O581" s="184">
        <v>29.61</v>
      </c>
      <c r="P581" s="184">
        <v>23.61</v>
      </c>
      <c r="Q581" s="184">
        <v>41.33</v>
      </c>
      <c r="R581" s="184">
        <v>328.71000000000004</v>
      </c>
      <c r="S581" s="343"/>
      <c r="T581" s="343"/>
      <c r="U581" s="185">
        <v>169.97142857142856</v>
      </c>
      <c r="V581" s="185">
        <v>102.03749999999999</v>
      </c>
      <c r="W581" s="185">
        <v>14.805</v>
      </c>
      <c r="X581" s="185">
        <v>23.61</v>
      </c>
      <c r="Y581" s="185">
        <v>41.33</v>
      </c>
      <c r="Z581" s="185">
        <v>46.958571428571432</v>
      </c>
      <c r="AA581" s="4"/>
      <c r="AB581" s="89" t="s">
        <v>533</v>
      </c>
      <c r="AC581" s="89"/>
      <c r="AD581" s="176">
        <v>8342</v>
      </c>
      <c r="AE581" s="180"/>
      <c r="AF581" s="180"/>
      <c r="AG581" s="180"/>
      <c r="AH581" s="180"/>
      <c r="AI581" s="180"/>
      <c r="AJ581" s="180">
        <v>1</v>
      </c>
      <c r="AK581" s="4"/>
      <c r="AL581" s="4"/>
      <c r="AM581" s="207">
        <v>888.38</v>
      </c>
      <c r="AN581" s="207">
        <v>275.07</v>
      </c>
      <c r="AO581" s="207">
        <v>86.79</v>
      </c>
      <c r="AP581" s="207">
        <v>42.84</v>
      </c>
      <c r="AQ581" s="207">
        <v>41.39</v>
      </c>
      <c r="AR581" s="207">
        <v>1642.02</v>
      </c>
      <c r="AS581" s="4"/>
      <c r="AT581" s="4"/>
      <c r="AU581" s="207">
        <v>888.38</v>
      </c>
      <c r="AV581" s="207">
        <v>275.07</v>
      </c>
      <c r="AW581" s="207">
        <v>86.79</v>
      </c>
      <c r="AX581" s="207">
        <v>42.84</v>
      </c>
      <c r="AY581" s="207">
        <v>41.39</v>
      </c>
      <c r="AZ581" s="207">
        <v>1642.02</v>
      </c>
      <c r="BA581" s="4"/>
    </row>
    <row r="582" spans="2:53" x14ac:dyDescent="0.2">
      <c r="B582" s="89" t="s">
        <v>475</v>
      </c>
      <c r="C582" s="89"/>
      <c r="D582" s="176">
        <v>8318</v>
      </c>
      <c r="E582" s="187">
        <v>154</v>
      </c>
      <c r="F582" s="187">
        <v>71</v>
      </c>
      <c r="G582" s="187">
        <v>19</v>
      </c>
      <c r="H582" s="187">
        <v>17</v>
      </c>
      <c r="I582" s="187">
        <v>15</v>
      </c>
      <c r="J582" s="187">
        <v>124</v>
      </c>
      <c r="M582" s="186">
        <v>68417.51999999999</v>
      </c>
      <c r="N582" s="184">
        <v>26669.769999999986</v>
      </c>
      <c r="O582" s="184">
        <v>8150.28</v>
      </c>
      <c r="P582" s="184">
        <v>3629.1999999999994</v>
      </c>
      <c r="Q582" s="184">
        <v>3423.6300000000006</v>
      </c>
      <c r="R582" s="184">
        <v>64912.1</v>
      </c>
      <c r="S582" s="343"/>
      <c r="T582" s="343"/>
      <c r="U582" s="185">
        <v>177.24746113989636</v>
      </c>
      <c r="V582" s="185">
        <v>110.66294605809122</v>
      </c>
      <c r="W582" s="185">
        <v>47.3853488372093</v>
      </c>
      <c r="X582" s="185">
        <v>24.194666666666663</v>
      </c>
      <c r="Y582" s="185">
        <v>25.360222222222227</v>
      </c>
      <c r="Z582" s="185">
        <v>162.28025</v>
      </c>
      <c r="AA582" s="4"/>
      <c r="AB582" s="89" t="s">
        <v>534</v>
      </c>
      <c r="AC582" s="89"/>
      <c r="AD582" s="176">
        <v>8094</v>
      </c>
      <c r="AE582" s="180">
        <v>3</v>
      </c>
      <c r="AF582" s="180">
        <v>1</v>
      </c>
      <c r="AG582" s="180">
        <v>1</v>
      </c>
      <c r="AH582" s="180">
        <v>2</v>
      </c>
      <c r="AI582" s="180"/>
      <c r="AJ582" s="180">
        <v>2</v>
      </c>
      <c r="AK582" s="4"/>
      <c r="AL582" s="4"/>
      <c r="AM582" s="207">
        <v>25232.63</v>
      </c>
      <c r="AN582" s="207">
        <v>11749.08</v>
      </c>
      <c r="AO582" s="207">
        <v>5512.93</v>
      </c>
      <c r="AP582" s="207">
        <v>7943.6</v>
      </c>
      <c r="AQ582" s="207">
        <v>3500.91</v>
      </c>
      <c r="AR582" s="207">
        <v>14761.97</v>
      </c>
      <c r="AS582" s="4"/>
      <c r="AT582" s="4"/>
      <c r="AU582" s="207">
        <v>3604.6614285714286</v>
      </c>
      <c r="AV582" s="207">
        <v>2937.27</v>
      </c>
      <c r="AW582" s="207">
        <v>1837.6433333333334</v>
      </c>
      <c r="AX582" s="207">
        <v>1985.9</v>
      </c>
      <c r="AY582" s="207">
        <v>1750.4549999999999</v>
      </c>
      <c r="AZ582" s="207">
        <v>1640.2188888888888</v>
      </c>
      <c r="BA582" s="4"/>
    </row>
    <row r="583" spans="2:53" x14ac:dyDescent="0.2">
      <c r="B583" s="89" t="s">
        <v>476</v>
      </c>
      <c r="C583" s="89"/>
      <c r="D583" s="176">
        <v>8217</v>
      </c>
      <c r="E583" s="187">
        <v>10</v>
      </c>
      <c r="F583" s="187">
        <v>3</v>
      </c>
      <c r="G583" s="187">
        <v>2</v>
      </c>
      <c r="H583" s="187">
        <v>1</v>
      </c>
      <c r="I583" s="187"/>
      <c r="J583" s="187">
        <v>6</v>
      </c>
      <c r="M583" s="186">
        <v>3684.32</v>
      </c>
      <c r="N583" s="184">
        <v>719.77999999999986</v>
      </c>
      <c r="O583" s="184">
        <v>410.38</v>
      </c>
      <c r="P583" s="184">
        <v>588.54999999999995</v>
      </c>
      <c r="Q583" s="184">
        <v>154.93</v>
      </c>
      <c r="R583" s="184">
        <v>3211.29</v>
      </c>
      <c r="S583" s="343"/>
      <c r="T583" s="343"/>
      <c r="U583" s="185">
        <v>167.46909090909091</v>
      </c>
      <c r="V583" s="185">
        <v>71.97799999999998</v>
      </c>
      <c r="W583" s="185">
        <v>58.625714285714288</v>
      </c>
      <c r="X583" s="185">
        <v>98.091666666666654</v>
      </c>
      <c r="Y583" s="185">
        <v>30.986000000000001</v>
      </c>
      <c r="Z583" s="185">
        <v>145.96772727272727</v>
      </c>
      <c r="AA583" s="4"/>
      <c r="AB583" s="89" t="s">
        <v>535</v>
      </c>
      <c r="AC583" s="89"/>
      <c r="AD583" s="176">
        <v>8343</v>
      </c>
      <c r="AE583" s="180">
        <v>5</v>
      </c>
      <c r="AF583" s="180">
        <v>1</v>
      </c>
      <c r="AG583" s="180"/>
      <c r="AH583" s="180"/>
      <c r="AI583" s="180"/>
      <c r="AJ583" s="180">
        <v>8</v>
      </c>
      <c r="AK583" s="4"/>
      <c r="AL583" s="4"/>
      <c r="AM583" s="207">
        <v>1043.3</v>
      </c>
      <c r="AN583" s="207">
        <v>211.51999999999998</v>
      </c>
      <c r="AO583" s="207">
        <v>201.42000000000002</v>
      </c>
      <c r="AP583" s="207">
        <v>228.76</v>
      </c>
      <c r="AQ583" s="207">
        <v>205.35</v>
      </c>
      <c r="AR583" s="207">
        <v>7200.1399999999994</v>
      </c>
      <c r="AS583" s="4"/>
      <c r="AT583" s="4"/>
      <c r="AU583" s="207">
        <v>104.33</v>
      </c>
      <c r="AV583" s="207">
        <v>42.303999999999995</v>
      </c>
      <c r="AW583" s="207">
        <v>50.355000000000004</v>
      </c>
      <c r="AX583" s="207">
        <v>57.19</v>
      </c>
      <c r="AY583" s="207">
        <v>51.337499999999999</v>
      </c>
      <c r="AZ583" s="207">
        <v>514.29571428571421</v>
      </c>
      <c r="BA583" s="4"/>
    </row>
    <row r="584" spans="2:53" x14ac:dyDescent="0.2">
      <c r="B584" s="89" t="s">
        <v>477</v>
      </c>
      <c r="C584" s="89"/>
      <c r="D584" s="176">
        <v>8081</v>
      </c>
      <c r="E584" s="187">
        <v>4</v>
      </c>
      <c r="F584" s="187">
        <v>2</v>
      </c>
      <c r="G584" s="187">
        <v>1</v>
      </c>
      <c r="H584" s="187"/>
      <c r="I584" s="187">
        <v>1</v>
      </c>
      <c r="J584" s="187">
        <v>1</v>
      </c>
      <c r="M584" s="186">
        <v>1714.75</v>
      </c>
      <c r="N584" s="184">
        <v>580.16000000000008</v>
      </c>
      <c r="O584" s="184">
        <v>502.07000000000005</v>
      </c>
      <c r="P584" s="184">
        <v>37.78</v>
      </c>
      <c r="Q584" s="184">
        <v>1289.6400000000001</v>
      </c>
      <c r="R584" s="184">
        <v>606.33000000000004</v>
      </c>
      <c r="S584" s="343"/>
      <c r="T584" s="343"/>
      <c r="U584" s="185">
        <v>285.79166666666669</v>
      </c>
      <c r="V584" s="185">
        <v>193.38666666666668</v>
      </c>
      <c r="W584" s="185">
        <v>251.03500000000003</v>
      </c>
      <c r="X584" s="185">
        <v>37.78</v>
      </c>
      <c r="Y584" s="185">
        <v>644.82000000000005</v>
      </c>
      <c r="Z584" s="185">
        <v>67.37</v>
      </c>
      <c r="AA584" s="4"/>
      <c r="AB584" s="89" t="s">
        <v>536</v>
      </c>
      <c r="AC584" s="89"/>
      <c r="AD584" s="176">
        <v>8061</v>
      </c>
      <c r="AE584" s="180">
        <v>4</v>
      </c>
      <c r="AF584" s="180"/>
      <c r="AG584" s="180"/>
      <c r="AH584" s="180"/>
      <c r="AI584" s="180"/>
      <c r="AJ584" s="180">
        <v>2</v>
      </c>
      <c r="AK584" s="4"/>
      <c r="AL584" s="4"/>
      <c r="AM584" s="207">
        <v>138.17000000000002</v>
      </c>
      <c r="AN584" s="207">
        <v>227.6</v>
      </c>
      <c r="AO584" s="207">
        <v>50.37</v>
      </c>
      <c r="AP584" s="207">
        <v>3.4</v>
      </c>
      <c r="AQ584" s="207">
        <v>45.6</v>
      </c>
      <c r="AR584" s="207">
        <v>3643.74</v>
      </c>
      <c r="AS584" s="4"/>
      <c r="AT584" s="4"/>
      <c r="AU584" s="207">
        <v>34.542500000000004</v>
      </c>
      <c r="AV584" s="207">
        <v>227.6</v>
      </c>
      <c r="AW584" s="207">
        <v>25.184999999999999</v>
      </c>
      <c r="AX584" s="207">
        <v>3.4</v>
      </c>
      <c r="AY584" s="207">
        <v>45.6</v>
      </c>
      <c r="AZ584" s="207">
        <v>607.29</v>
      </c>
      <c r="BA584" s="4"/>
    </row>
    <row r="585" spans="2:53" x14ac:dyDescent="0.2">
      <c r="B585" s="89" t="s">
        <v>666</v>
      </c>
      <c r="C585" s="89"/>
      <c r="D585" s="176">
        <v>8204</v>
      </c>
      <c r="E585" s="187">
        <v>1</v>
      </c>
      <c r="F585" s="187"/>
      <c r="G585" s="187"/>
      <c r="H585" s="187"/>
      <c r="I585" s="187"/>
      <c r="J585" s="187">
        <v>1</v>
      </c>
      <c r="M585" s="186">
        <v>300.95</v>
      </c>
      <c r="N585" s="184">
        <v>53.57</v>
      </c>
      <c r="O585" s="184">
        <v>35.520000000000003</v>
      </c>
      <c r="P585" s="184">
        <v>16.84</v>
      </c>
      <c r="Q585" s="184">
        <v>15.09</v>
      </c>
      <c r="R585" s="184">
        <v>668.13</v>
      </c>
      <c r="S585" s="343"/>
      <c r="T585" s="343"/>
      <c r="U585" s="185">
        <v>150.47499999999999</v>
      </c>
      <c r="V585" s="185">
        <v>53.57</v>
      </c>
      <c r="W585" s="185">
        <v>35.520000000000003</v>
      </c>
      <c r="X585" s="185">
        <v>16.84</v>
      </c>
      <c r="Y585" s="185">
        <v>15.09</v>
      </c>
      <c r="Z585" s="185">
        <v>334.065</v>
      </c>
      <c r="AA585" s="4"/>
      <c r="AB585" s="89" t="s">
        <v>537</v>
      </c>
      <c r="AC585" s="89"/>
      <c r="AD585" s="176">
        <v>8062</v>
      </c>
      <c r="AE585" s="180">
        <v>13</v>
      </c>
      <c r="AF585" s="180">
        <v>4</v>
      </c>
      <c r="AG585" s="180">
        <v>3</v>
      </c>
      <c r="AH585" s="180">
        <v>1</v>
      </c>
      <c r="AI585" s="180"/>
      <c r="AJ585" s="180">
        <v>7</v>
      </c>
      <c r="AK585" s="4"/>
      <c r="AL585" s="4"/>
      <c r="AM585" s="207">
        <v>20187.050000000007</v>
      </c>
      <c r="AN585" s="207">
        <v>1567.1599999999999</v>
      </c>
      <c r="AO585" s="207">
        <v>1475.57</v>
      </c>
      <c r="AP585" s="207">
        <v>871.52999999999986</v>
      </c>
      <c r="AQ585" s="207">
        <v>635.2299999999999</v>
      </c>
      <c r="AR585" s="207">
        <v>13376.5</v>
      </c>
      <c r="AS585" s="4"/>
      <c r="AT585" s="4"/>
      <c r="AU585" s="207">
        <v>841.12708333333364</v>
      </c>
      <c r="AV585" s="207">
        <v>142.46909090909091</v>
      </c>
      <c r="AW585" s="207">
        <v>184.44624999999999</v>
      </c>
      <c r="AX585" s="207">
        <v>145.25499999999997</v>
      </c>
      <c r="AY585" s="207">
        <v>158.80749999999998</v>
      </c>
      <c r="AZ585" s="207">
        <v>477.73214285714283</v>
      </c>
      <c r="BA585" s="4"/>
    </row>
    <row r="586" spans="2:53" x14ac:dyDescent="0.2">
      <c r="B586" s="89" t="s">
        <v>714</v>
      </c>
      <c r="C586" s="89"/>
      <c r="D586" s="176">
        <v>8342</v>
      </c>
      <c r="E586" s="187">
        <v>4</v>
      </c>
      <c r="F586" s="187"/>
      <c r="G586" s="187"/>
      <c r="H586" s="187"/>
      <c r="I586" s="187"/>
      <c r="J586" s="187">
        <v>0</v>
      </c>
      <c r="M586" s="186">
        <v>783.06</v>
      </c>
      <c r="N586" s="184"/>
      <c r="O586" s="184"/>
      <c r="P586" s="184"/>
      <c r="Q586" s="184"/>
      <c r="R586" s="184">
        <v>0</v>
      </c>
      <c r="S586" s="343"/>
      <c r="T586" s="343"/>
      <c r="U586" s="185">
        <v>195.76499999999999</v>
      </c>
      <c r="V586" s="185"/>
      <c r="W586" s="185"/>
      <c r="X586" s="185"/>
      <c r="Y586" s="185"/>
      <c r="Z586" s="185">
        <v>0</v>
      </c>
      <c r="AA586" s="4"/>
      <c r="AB586" s="89" t="s">
        <v>539</v>
      </c>
      <c r="AC586" s="89"/>
      <c r="AD586" s="176">
        <v>8037</v>
      </c>
      <c r="AE586" s="180">
        <v>1</v>
      </c>
      <c r="AF586" s="180"/>
      <c r="AG586" s="180"/>
      <c r="AH586" s="180"/>
      <c r="AI586" s="180"/>
      <c r="AJ586" s="180">
        <v>0</v>
      </c>
      <c r="AK586" s="4"/>
      <c r="AL586" s="4"/>
      <c r="AM586" s="207">
        <v>241.97</v>
      </c>
      <c r="AN586" s="207"/>
      <c r="AO586" s="207"/>
      <c r="AP586" s="207"/>
      <c r="AQ586" s="207"/>
      <c r="AR586" s="207">
        <v>0</v>
      </c>
      <c r="AS586" s="4"/>
      <c r="AT586" s="4"/>
      <c r="AU586" s="207">
        <v>241.97</v>
      </c>
      <c r="AV586" s="207"/>
      <c r="AW586" s="207"/>
      <c r="AX586" s="207"/>
      <c r="AY586" s="207"/>
      <c r="AZ586" s="207">
        <v>0</v>
      </c>
      <c r="BA586" s="4"/>
    </row>
    <row r="587" spans="2:53" x14ac:dyDescent="0.2">
      <c r="B587" s="89" t="s">
        <v>715</v>
      </c>
      <c r="C587" s="89"/>
      <c r="D587" s="176">
        <v>8053</v>
      </c>
      <c r="E587" s="187">
        <v>1</v>
      </c>
      <c r="F587" s="187"/>
      <c r="G587" s="187"/>
      <c r="H587" s="187"/>
      <c r="I587" s="187"/>
      <c r="J587" s="187">
        <v>0</v>
      </c>
      <c r="M587" s="186">
        <v>51.34</v>
      </c>
      <c r="N587" s="184"/>
      <c r="O587" s="184"/>
      <c r="P587" s="184"/>
      <c r="Q587" s="184"/>
      <c r="R587" s="184">
        <v>0</v>
      </c>
      <c r="S587" s="343"/>
      <c r="T587" s="343"/>
      <c r="U587" s="185">
        <v>51.34</v>
      </c>
      <c r="V587" s="185"/>
      <c r="W587" s="185"/>
      <c r="X587" s="185"/>
      <c r="Y587" s="185"/>
      <c r="Z587" s="185">
        <v>0</v>
      </c>
      <c r="AA587" s="4"/>
      <c r="AB587" s="89" t="s">
        <v>540</v>
      </c>
      <c r="AC587" s="89"/>
      <c r="AD587" s="176">
        <v>8344</v>
      </c>
      <c r="AE587" s="180">
        <v>2</v>
      </c>
      <c r="AF587" s="180">
        <v>4</v>
      </c>
      <c r="AG587" s="180">
        <v>2</v>
      </c>
      <c r="AH587" s="180">
        <v>2</v>
      </c>
      <c r="AI587" s="180"/>
      <c r="AJ587" s="180">
        <v>13</v>
      </c>
      <c r="AK587" s="4"/>
      <c r="AL587" s="4"/>
      <c r="AM587" s="207">
        <v>10053.800000000001</v>
      </c>
      <c r="AN587" s="207">
        <v>1227.07</v>
      </c>
      <c r="AO587" s="207">
        <v>1160.17</v>
      </c>
      <c r="AP587" s="207">
        <v>1780.7799999999997</v>
      </c>
      <c r="AQ587" s="207">
        <v>430.73</v>
      </c>
      <c r="AR587" s="207">
        <v>68248.759999999995</v>
      </c>
      <c r="AS587" s="4"/>
      <c r="AT587" s="4"/>
      <c r="AU587" s="207">
        <v>718.12857142857149</v>
      </c>
      <c r="AV587" s="207">
        <v>87.647857142857134</v>
      </c>
      <c r="AW587" s="207">
        <v>96.680833333333339</v>
      </c>
      <c r="AX587" s="207">
        <v>161.8890909090909</v>
      </c>
      <c r="AY587" s="207">
        <v>47.858888888888892</v>
      </c>
      <c r="AZ587" s="207">
        <v>2967.3373913043474</v>
      </c>
      <c r="BA587" s="4"/>
    </row>
    <row r="588" spans="2:53" x14ac:dyDescent="0.2">
      <c r="B588" s="89" t="s">
        <v>478</v>
      </c>
      <c r="C588" s="89"/>
      <c r="D588" s="176">
        <v>8053</v>
      </c>
      <c r="E588" s="187">
        <v>36</v>
      </c>
      <c r="F588" s="187">
        <v>13</v>
      </c>
      <c r="G588" s="187">
        <v>3</v>
      </c>
      <c r="H588" s="187">
        <v>4</v>
      </c>
      <c r="I588" s="187">
        <v>4</v>
      </c>
      <c r="J588" s="187">
        <v>15</v>
      </c>
      <c r="M588" s="186">
        <v>9494.0399999999991</v>
      </c>
      <c r="N588" s="184">
        <v>2712.8500000000004</v>
      </c>
      <c r="O588" s="184">
        <v>1051.4699999999998</v>
      </c>
      <c r="P588" s="184">
        <v>497.84000000000003</v>
      </c>
      <c r="Q588" s="184">
        <v>402.59</v>
      </c>
      <c r="R588" s="184">
        <v>6461.0500000000011</v>
      </c>
      <c r="S588" s="343"/>
      <c r="T588" s="343"/>
      <c r="U588" s="185">
        <v>139.61823529411762</v>
      </c>
      <c r="V588" s="185">
        <v>75.356944444444451</v>
      </c>
      <c r="W588" s="185">
        <v>45.716086956521728</v>
      </c>
      <c r="X588" s="185">
        <v>38.29538461538462</v>
      </c>
      <c r="Y588" s="185">
        <v>26.839333333333332</v>
      </c>
      <c r="Z588" s="185">
        <v>86.14733333333335</v>
      </c>
      <c r="AA588" s="4"/>
      <c r="AB588" s="89" t="s">
        <v>541</v>
      </c>
      <c r="AC588" s="89"/>
      <c r="AD588" s="176">
        <v>8345</v>
      </c>
      <c r="AE588" s="180"/>
      <c r="AF588" s="180">
        <v>1</v>
      </c>
      <c r="AG588" s="180"/>
      <c r="AH588" s="180"/>
      <c r="AI588" s="180"/>
      <c r="AJ588" s="180">
        <v>1</v>
      </c>
      <c r="AK588" s="4"/>
      <c r="AL588" s="4"/>
      <c r="AM588" s="207">
        <v>165.25</v>
      </c>
      <c r="AN588" s="207">
        <v>248.69</v>
      </c>
      <c r="AO588" s="207">
        <v>43.96</v>
      </c>
      <c r="AP588" s="207">
        <v>37.36</v>
      </c>
      <c r="AQ588" s="207">
        <v>40.96</v>
      </c>
      <c r="AR588" s="207">
        <v>72.959999999999994</v>
      </c>
      <c r="AS588" s="4"/>
      <c r="AT588" s="4"/>
      <c r="AU588" s="207">
        <v>165.25</v>
      </c>
      <c r="AV588" s="207">
        <v>124.345</v>
      </c>
      <c r="AW588" s="207">
        <v>43.96</v>
      </c>
      <c r="AX588" s="207">
        <v>37.36</v>
      </c>
      <c r="AY588" s="207">
        <v>40.96</v>
      </c>
      <c r="AZ588" s="207">
        <v>36.479999999999997</v>
      </c>
      <c r="BA588" s="4"/>
    </row>
    <row r="589" spans="2:53" x14ac:dyDescent="0.2">
      <c r="B589" s="89" t="s">
        <v>479</v>
      </c>
      <c r="C589" s="89"/>
      <c r="D589" s="176">
        <v>8302</v>
      </c>
      <c r="E589" s="187">
        <v>7</v>
      </c>
      <c r="F589" s="187">
        <v>2</v>
      </c>
      <c r="G589" s="187">
        <v>1</v>
      </c>
      <c r="H589" s="187"/>
      <c r="I589" s="187"/>
      <c r="J589" s="187">
        <v>4</v>
      </c>
      <c r="M589" s="186">
        <v>1262.01</v>
      </c>
      <c r="N589" s="184">
        <v>1098.2900000000002</v>
      </c>
      <c r="O589" s="184">
        <v>422.96000000000004</v>
      </c>
      <c r="P589" s="184">
        <v>21.71</v>
      </c>
      <c r="Q589" s="184">
        <v>57.58</v>
      </c>
      <c r="R589" s="184">
        <v>2271.87</v>
      </c>
      <c r="S589" s="343"/>
      <c r="T589" s="343"/>
      <c r="U589" s="185">
        <v>140.22333333333333</v>
      </c>
      <c r="V589" s="185">
        <v>183.04833333333337</v>
      </c>
      <c r="W589" s="185">
        <v>84.592000000000013</v>
      </c>
      <c r="X589" s="185">
        <v>10.855</v>
      </c>
      <c r="Y589" s="185">
        <v>14.395</v>
      </c>
      <c r="Z589" s="185">
        <v>162.27642857142857</v>
      </c>
      <c r="AA589" s="4"/>
      <c r="AB589" s="89" t="s">
        <v>542</v>
      </c>
      <c r="AC589" s="89"/>
      <c r="AD589" s="176">
        <v>8346</v>
      </c>
      <c r="AE589" s="180">
        <v>1</v>
      </c>
      <c r="AF589" s="180"/>
      <c r="AG589" s="180"/>
      <c r="AH589" s="180"/>
      <c r="AI589" s="180"/>
      <c r="AJ589" s="180">
        <v>0</v>
      </c>
      <c r="AK589" s="4"/>
      <c r="AL589" s="4"/>
      <c r="AM589" s="207">
        <v>1365.98</v>
      </c>
      <c r="AN589" s="207"/>
      <c r="AO589" s="207"/>
      <c r="AP589" s="207"/>
      <c r="AQ589" s="207"/>
      <c r="AR589" s="207">
        <v>0</v>
      </c>
      <c r="AS589" s="4"/>
      <c r="AT589" s="4"/>
      <c r="AU589" s="207">
        <v>1365.98</v>
      </c>
      <c r="AV589" s="207"/>
      <c r="AW589" s="207"/>
      <c r="AX589" s="207"/>
      <c r="AY589" s="207"/>
      <c r="AZ589" s="207">
        <v>0</v>
      </c>
      <c r="BA589" s="4"/>
    </row>
    <row r="590" spans="2:53" x14ac:dyDescent="0.2">
      <c r="B590" s="89" t="s">
        <v>479</v>
      </c>
      <c r="C590" s="89"/>
      <c r="D590" s="176">
        <v>8320</v>
      </c>
      <c r="E590" s="187"/>
      <c r="F590" s="187"/>
      <c r="G590" s="187">
        <v>1</v>
      </c>
      <c r="H590" s="187"/>
      <c r="I590" s="187"/>
      <c r="J590" s="187">
        <v>0</v>
      </c>
      <c r="M590" s="186"/>
      <c r="N590" s="184"/>
      <c r="O590" s="184">
        <v>309.38</v>
      </c>
      <c r="P590" s="184"/>
      <c r="Q590" s="184"/>
      <c r="R590" s="184">
        <v>0</v>
      </c>
      <c r="S590" s="343"/>
      <c r="T590" s="343"/>
      <c r="U590" s="185"/>
      <c r="V590" s="185"/>
      <c r="W590" s="185">
        <v>309.38</v>
      </c>
      <c r="X590" s="185"/>
      <c r="Y590" s="185"/>
      <c r="Z590" s="185">
        <v>0</v>
      </c>
      <c r="AA590" s="4"/>
      <c r="AB590" s="89" t="s">
        <v>543</v>
      </c>
      <c r="AC590" s="89"/>
      <c r="AD590" s="176">
        <v>8347</v>
      </c>
      <c r="AE590" s="180">
        <v>2</v>
      </c>
      <c r="AF590" s="180"/>
      <c r="AG590" s="180">
        <v>1</v>
      </c>
      <c r="AH590" s="180"/>
      <c r="AI590" s="180"/>
      <c r="AJ590" s="180">
        <v>1</v>
      </c>
      <c r="AK590" s="4"/>
      <c r="AL590" s="4"/>
      <c r="AM590" s="207">
        <v>1557.6599999999999</v>
      </c>
      <c r="AN590" s="207">
        <v>204.67000000000002</v>
      </c>
      <c r="AO590" s="207">
        <v>120.44</v>
      </c>
      <c r="AP590" s="207">
        <v>20.100000000000001</v>
      </c>
      <c r="AQ590" s="207">
        <v>17.399999999999999</v>
      </c>
      <c r="AR590" s="207">
        <v>40.98</v>
      </c>
      <c r="AS590" s="4"/>
      <c r="AT590" s="4"/>
      <c r="AU590" s="207">
        <v>389.41499999999996</v>
      </c>
      <c r="AV590" s="207">
        <v>102.33500000000001</v>
      </c>
      <c r="AW590" s="207">
        <v>60.22</v>
      </c>
      <c r="AX590" s="207">
        <v>20.100000000000001</v>
      </c>
      <c r="AY590" s="207">
        <v>17.399999999999999</v>
      </c>
      <c r="AZ590" s="207">
        <v>10.244999999999999</v>
      </c>
      <c r="BA590" s="4"/>
    </row>
    <row r="591" spans="2:53" x14ac:dyDescent="0.2">
      <c r="B591" s="89" t="s">
        <v>479</v>
      </c>
      <c r="C591" s="89"/>
      <c r="D591" s="176">
        <v>8332</v>
      </c>
      <c r="E591" s="187">
        <v>1</v>
      </c>
      <c r="F591" s="187">
        <v>1</v>
      </c>
      <c r="G591" s="187">
        <v>1</v>
      </c>
      <c r="H591" s="187"/>
      <c r="I591" s="187"/>
      <c r="J591" s="187">
        <v>2</v>
      </c>
      <c r="M591" s="186">
        <v>525.83999999999992</v>
      </c>
      <c r="N591" s="184">
        <v>150.28</v>
      </c>
      <c r="O591" s="184">
        <v>86.93</v>
      </c>
      <c r="P591" s="184">
        <v>11.56</v>
      </c>
      <c r="Q591" s="184">
        <v>10.5</v>
      </c>
      <c r="R591" s="184">
        <v>1232.3899999999999</v>
      </c>
      <c r="S591" s="343"/>
      <c r="T591" s="343"/>
      <c r="U591" s="185">
        <v>175.27999999999997</v>
      </c>
      <c r="V591" s="185">
        <v>37.57</v>
      </c>
      <c r="W591" s="185">
        <v>28.97666666666667</v>
      </c>
      <c r="X591" s="185">
        <v>11.56</v>
      </c>
      <c r="Y591" s="185">
        <v>10.5</v>
      </c>
      <c r="Z591" s="185">
        <v>246.47799999999998</v>
      </c>
      <c r="AA591" s="4"/>
      <c r="AB591" s="89" t="s">
        <v>544</v>
      </c>
      <c r="AC591" s="89"/>
      <c r="AD591" s="176">
        <v>8204</v>
      </c>
      <c r="AE591" s="180">
        <v>18</v>
      </c>
      <c r="AF591" s="180">
        <v>1</v>
      </c>
      <c r="AG591" s="180">
        <v>2</v>
      </c>
      <c r="AH591" s="180"/>
      <c r="AI591" s="180"/>
      <c r="AJ591" s="180">
        <v>10</v>
      </c>
      <c r="AK591" s="4"/>
      <c r="AL591" s="4"/>
      <c r="AM591" s="207">
        <v>39150.310000000005</v>
      </c>
      <c r="AN591" s="207">
        <v>988.88</v>
      </c>
      <c r="AO591" s="207">
        <v>494.17</v>
      </c>
      <c r="AP591" s="207">
        <v>351.77</v>
      </c>
      <c r="AQ591" s="207">
        <v>398.53000000000003</v>
      </c>
      <c r="AR591" s="207">
        <v>6850.1</v>
      </c>
      <c r="AS591" s="4"/>
      <c r="AT591" s="4"/>
      <c r="AU591" s="207">
        <v>1262.9132258064517</v>
      </c>
      <c r="AV591" s="207">
        <v>76.067692307692312</v>
      </c>
      <c r="AW591" s="207">
        <v>41.180833333333332</v>
      </c>
      <c r="AX591" s="207">
        <v>39.085555555555551</v>
      </c>
      <c r="AY591" s="207">
        <v>39.853000000000002</v>
      </c>
      <c r="AZ591" s="207">
        <v>220.97096774193548</v>
      </c>
      <c r="BA591" s="4"/>
    </row>
    <row r="592" spans="2:53" x14ac:dyDescent="0.2">
      <c r="B592" s="89" t="s">
        <v>879</v>
      </c>
      <c r="C592" s="89"/>
      <c r="D592" s="176">
        <v>8320</v>
      </c>
      <c r="E592" s="187"/>
      <c r="F592" s="187">
        <v>2</v>
      </c>
      <c r="G592" s="187"/>
      <c r="H592" s="187">
        <v>1</v>
      </c>
      <c r="I592" s="187"/>
      <c r="J592" s="187">
        <v>9</v>
      </c>
      <c r="M592" s="186">
        <v>554.14</v>
      </c>
      <c r="N592" s="184">
        <v>815.18</v>
      </c>
      <c r="O592" s="184">
        <v>523.92999999999995</v>
      </c>
      <c r="P592" s="184">
        <v>70.13000000000001</v>
      </c>
      <c r="Q592" s="184">
        <v>158.38</v>
      </c>
      <c r="R592" s="184">
        <v>3107.7999999999993</v>
      </c>
      <c r="S592" s="343"/>
      <c r="T592" s="343"/>
      <c r="U592" s="185">
        <v>138.535</v>
      </c>
      <c r="V592" s="185">
        <v>74.107272727272729</v>
      </c>
      <c r="W592" s="185">
        <v>58.214444444444439</v>
      </c>
      <c r="X592" s="185">
        <v>17.532500000000002</v>
      </c>
      <c r="Y592" s="185">
        <v>19.797499999999999</v>
      </c>
      <c r="Z592" s="185">
        <v>258.98333333333329</v>
      </c>
      <c r="AA592" s="4"/>
      <c r="AB592" s="89" t="s">
        <v>545</v>
      </c>
      <c r="AC592" s="89"/>
      <c r="AD592" s="176">
        <v>8260</v>
      </c>
      <c r="AE592" s="180">
        <v>1</v>
      </c>
      <c r="AF592" s="180">
        <v>2</v>
      </c>
      <c r="AG592" s="180"/>
      <c r="AH592" s="180"/>
      <c r="AI592" s="180"/>
      <c r="AJ592" s="180">
        <v>3</v>
      </c>
      <c r="AK592" s="4"/>
      <c r="AL592" s="4"/>
      <c r="AM592" s="207">
        <v>470.19000000000005</v>
      </c>
      <c r="AN592" s="207">
        <v>894.3</v>
      </c>
      <c r="AO592" s="207">
        <v>480.04</v>
      </c>
      <c r="AP592" s="207">
        <v>739.39</v>
      </c>
      <c r="AQ592" s="207">
        <v>1082.55</v>
      </c>
      <c r="AR592" s="207">
        <v>1892.25</v>
      </c>
      <c r="AS592" s="4"/>
      <c r="AT592" s="4"/>
      <c r="AU592" s="207">
        <v>78.365000000000009</v>
      </c>
      <c r="AV592" s="207">
        <v>178.85999999999999</v>
      </c>
      <c r="AW592" s="207">
        <v>160.01333333333335</v>
      </c>
      <c r="AX592" s="207">
        <v>739.39</v>
      </c>
      <c r="AY592" s="207">
        <v>360.84999999999997</v>
      </c>
      <c r="AZ592" s="207">
        <v>315.375</v>
      </c>
      <c r="BA592" s="4"/>
    </row>
    <row r="593" spans="2:53" x14ac:dyDescent="0.2">
      <c r="B593" s="89" t="s">
        <v>481</v>
      </c>
      <c r="C593" s="89"/>
      <c r="D593" s="176">
        <v>8037</v>
      </c>
      <c r="E593" s="187">
        <v>3</v>
      </c>
      <c r="F593" s="187"/>
      <c r="G593" s="187"/>
      <c r="H593" s="187">
        <v>1</v>
      </c>
      <c r="I593" s="187"/>
      <c r="J593" s="187">
        <v>1</v>
      </c>
      <c r="M593" s="186">
        <v>1233.6300000000001</v>
      </c>
      <c r="N593" s="184">
        <v>373.86</v>
      </c>
      <c r="O593" s="184">
        <v>215.41</v>
      </c>
      <c r="P593" s="184">
        <v>95.460000000000008</v>
      </c>
      <c r="Q593" s="184">
        <v>73.38</v>
      </c>
      <c r="R593" s="184">
        <v>7618.1600000000008</v>
      </c>
      <c r="S593" s="343"/>
      <c r="T593" s="343"/>
      <c r="U593" s="185">
        <v>246.72600000000003</v>
      </c>
      <c r="V593" s="185">
        <v>186.93</v>
      </c>
      <c r="W593" s="185">
        <v>107.705</v>
      </c>
      <c r="X593" s="185">
        <v>47.730000000000004</v>
      </c>
      <c r="Y593" s="185">
        <v>73.38</v>
      </c>
      <c r="Z593" s="185">
        <v>1523.6320000000001</v>
      </c>
      <c r="AA593" s="4"/>
      <c r="AB593" s="89" t="s">
        <v>757</v>
      </c>
      <c r="AC593" s="89"/>
      <c r="AD593" s="176">
        <v>8225</v>
      </c>
      <c r="AE593" s="180">
        <v>18</v>
      </c>
      <c r="AF593" s="180">
        <v>13</v>
      </c>
      <c r="AG593" s="180">
        <v>4</v>
      </c>
      <c r="AH593" s="180"/>
      <c r="AI593" s="180">
        <v>3</v>
      </c>
      <c r="AJ593" s="180">
        <v>16</v>
      </c>
      <c r="AK593" s="4"/>
      <c r="AL593" s="4"/>
      <c r="AM593" s="207">
        <v>17311.989999999994</v>
      </c>
      <c r="AN593" s="207">
        <v>1906.89</v>
      </c>
      <c r="AO593" s="207">
        <v>879.09000000000015</v>
      </c>
      <c r="AP593" s="207">
        <v>758.10000000000014</v>
      </c>
      <c r="AQ593" s="207">
        <v>768.15</v>
      </c>
      <c r="AR593" s="207">
        <v>11827.84</v>
      </c>
      <c r="AS593" s="4"/>
      <c r="AT593" s="4"/>
      <c r="AU593" s="207">
        <v>332.92288461538453</v>
      </c>
      <c r="AV593" s="207">
        <v>56.085000000000001</v>
      </c>
      <c r="AW593" s="207">
        <v>41.861428571428576</v>
      </c>
      <c r="AX593" s="207">
        <v>44.59411764705883</v>
      </c>
      <c r="AY593" s="207">
        <v>45.185294117647061</v>
      </c>
      <c r="AZ593" s="207">
        <v>219.03407407407408</v>
      </c>
      <c r="BA593" s="4"/>
    </row>
    <row r="594" spans="2:53" x14ac:dyDescent="0.2">
      <c r="B594" s="89" t="s">
        <v>481</v>
      </c>
      <c r="C594" s="89"/>
      <c r="D594" s="176">
        <v>8094</v>
      </c>
      <c r="E594" s="187">
        <v>5</v>
      </c>
      <c r="F594" s="187"/>
      <c r="G594" s="187"/>
      <c r="H594" s="187"/>
      <c r="I594" s="187"/>
      <c r="J594" s="187">
        <v>0</v>
      </c>
      <c r="M594" s="186">
        <v>1122.95</v>
      </c>
      <c r="N594" s="184"/>
      <c r="O594" s="184"/>
      <c r="P594" s="184"/>
      <c r="Q594" s="184"/>
      <c r="R594" s="184">
        <v>0</v>
      </c>
      <c r="S594" s="343"/>
      <c r="T594" s="343"/>
      <c r="U594" s="185">
        <v>224.59</v>
      </c>
      <c r="V594" s="185"/>
      <c r="W594" s="185"/>
      <c r="X594" s="185"/>
      <c r="Y594" s="185"/>
      <c r="Z594" s="185">
        <v>0</v>
      </c>
      <c r="AA594" s="4"/>
      <c r="AB594" s="89" t="s">
        <v>904</v>
      </c>
      <c r="AC594" s="89"/>
      <c r="AD594" s="176">
        <v>8223</v>
      </c>
      <c r="AE594" s="180"/>
      <c r="AF594" s="180"/>
      <c r="AG594" s="180"/>
      <c r="AH594" s="180"/>
      <c r="AI594" s="180"/>
      <c r="AJ594" s="180">
        <v>1</v>
      </c>
      <c r="AK594" s="4"/>
      <c r="AL594" s="4"/>
      <c r="AM594" s="207"/>
      <c r="AN594" s="207"/>
      <c r="AO594" s="207"/>
      <c r="AP594" s="207"/>
      <c r="AQ594" s="207"/>
      <c r="AR594" s="207">
        <v>1733.02</v>
      </c>
      <c r="AS594" s="4"/>
      <c r="AT594" s="4"/>
      <c r="AU594" s="207"/>
      <c r="AV594" s="207"/>
      <c r="AW594" s="207"/>
      <c r="AX594" s="207"/>
      <c r="AY594" s="207"/>
      <c r="AZ594" s="207">
        <v>1733.02</v>
      </c>
      <c r="BA594" s="4"/>
    </row>
    <row r="595" spans="2:53" x14ac:dyDescent="0.2">
      <c r="B595" s="89" t="s">
        <v>482</v>
      </c>
      <c r="C595" s="89"/>
      <c r="D595" s="176">
        <v>8321</v>
      </c>
      <c r="E595" s="187"/>
      <c r="F595" s="187">
        <v>5</v>
      </c>
      <c r="G595" s="187">
        <v>3</v>
      </c>
      <c r="H595" s="187"/>
      <c r="I595" s="187">
        <v>1</v>
      </c>
      <c r="J595" s="187">
        <v>0</v>
      </c>
      <c r="M595" s="186">
        <v>45.83</v>
      </c>
      <c r="N595" s="184">
        <v>164.83</v>
      </c>
      <c r="O595" s="184">
        <v>110.30000000000001</v>
      </c>
      <c r="P595" s="184"/>
      <c r="Q595" s="184">
        <v>52.36</v>
      </c>
      <c r="R595" s="184">
        <v>0</v>
      </c>
      <c r="S595" s="343"/>
      <c r="T595" s="343"/>
      <c r="U595" s="185">
        <v>22.914999999999999</v>
      </c>
      <c r="V595" s="185">
        <v>20.603750000000002</v>
      </c>
      <c r="W595" s="185">
        <v>27.575000000000003</v>
      </c>
      <c r="X595" s="185"/>
      <c r="Y595" s="185">
        <v>52.36</v>
      </c>
      <c r="Z595" s="185">
        <v>0</v>
      </c>
      <c r="AA595" s="4"/>
      <c r="AB595" s="89" t="s">
        <v>546</v>
      </c>
      <c r="AC595" s="89"/>
      <c r="AD595" s="176">
        <v>8226</v>
      </c>
      <c r="AE595" s="180">
        <v>72</v>
      </c>
      <c r="AF595" s="180">
        <v>18</v>
      </c>
      <c r="AG595" s="180">
        <v>7</v>
      </c>
      <c r="AH595" s="180">
        <v>6</v>
      </c>
      <c r="AI595" s="180">
        <v>2</v>
      </c>
      <c r="AJ595" s="180">
        <v>20</v>
      </c>
      <c r="AK595" s="4"/>
      <c r="AL595" s="4"/>
      <c r="AM595" s="207">
        <v>73005.490000000005</v>
      </c>
      <c r="AN595" s="207">
        <v>10200.349999999999</v>
      </c>
      <c r="AO595" s="207">
        <v>6707.62</v>
      </c>
      <c r="AP595" s="207">
        <v>4968.4299999999985</v>
      </c>
      <c r="AQ595" s="207">
        <v>5141.8</v>
      </c>
      <c r="AR595" s="207">
        <v>138083.11000000002</v>
      </c>
      <c r="AS595" s="4"/>
      <c r="AT595" s="4"/>
      <c r="AU595" s="207">
        <v>623.97854700854703</v>
      </c>
      <c r="AV595" s="207">
        <v>208.17040816326528</v>
      </c>
      <c r="AW595" s="207">
        <v>223.58733333333333</v>
      </c>
      <c r="AX595" s="207">
        <v>207.01791666666659</v>
      </c>
      <c r="AY595" s="207">
        <v>285.65555555555557</v>
      </c>
      <c r="AZ595" s="207">
        <v>1104.66488</v>
      </c>
      <c r="BA595" s="4"/>
    </row>
    <row r="596" spans="2:53" x14ac:dyDescent="0.2">
      <c r="B596" s="89" t="s">
        <v>482</v>
      </c>
      <c r="C596" s="89"/>
      <c r="D596" s="176">
        <v>8345</v>
      </c>
      <c r="E596" s="187">
        <v>1</v>
      </c>
      <c r="F596" s="187">
        <v>7</v>
      </c>
      <c r="G596" s="187">
        <v>5</v>
      </c>
      <c r="H596" s="187">
        <v>1</v>
      </c>
      <c r="I596" s="187">
        <v>17</v>
      </c>
      <c r="J596" s="187">
        <v>0</v>
      </c>
      <c r="M596" s="186">
        <v>288.32</v>
      </c>
      <c r="N596" s="184">
        <v>683.69999999999993</v>
      </c>
      <c r="O596" s="184">
        <v>291.84000000000003</v>
      </c>
      <c r="P596" s="184">
        <v>15</v>
      </c>
      <c r="Q596" s="184">
        <v>777.7299999999999</v>
      </c>
      <c r="R596" s="184">
        <v>0</v>
      </c>
      <c r="S596" s="343"/>
      <c r="T596" s="343"/>
      <c r="U596" s="185">
        <v>36.04</v>
      </c>
      <c r="V596" s="185">
        <v>32.557142857142857</v>
      </c>
      <c r="W596" s="185">
        <v>22.449230769230773</v>
      </c>
      <c r="X596" s="185">
        <v>15</v>
      </c>
      <c r="Y596" s="185">
        <v>45.748823529411759</v>
      </c>
      <c r="Z596" s="185">
        <v>0</v>
      </c>
      <c r="AA596" s="4"/>
      <c r="AB596" s="89" t="s">
        <v>547</v>
      </c>
      <c r="AC596" s="89"/>
      <c r="AD596" s="176">
        <v>8230</v>
      </c>
      <c r="AE596" s="180">
        <v>17</v>
      </c>
      <c r="AF596" s="180">
        <v>4</v>
      </c>
      <c r="AG596" s="180">
        <v>2</v>
      </c>
      <c r="AH596" s="180">
        <v>2</v>
      </c>
      <c r="AI596" s="180">
        <v>2</v>
      </c>
      <c r="AJ596" s="180">
        <v>10</v>
      </c>
      <c r="AK596" s="4"/>
      <c r="AL596" s="4"/>
      <c r="AM596" s="207">
        <v>9401.74</v>
      </c>
      <c r="AN596" s="207">
        <v>3646.2799999999993</v>
      </c>
      <c r="AO596" s="207">
        <v>1891.95</v>
      </c>
      <c r="AP596" s="207">
        <v>1228.92</v>
      </c>
      <c r="AQ596" s="207">
        <v>494.6</v>
      </c>
      <c r="AR596" s="207">
        <v>9133.9500000000007</v>
      </c>
      <c r="AS596" s="4"/>
      <c r="AT596" s="4"/>
      <c r="AU596" s="207">
        <v>261.15944444444443</v>
      </c>
      <c r="AV596" s="207">
        <v>214.48705882352937</v>
      </c>
      <c r="AW596" s="207">
        <v>145.53461538461539</v>
      </c>
      <c r="AX596" s="207">
        <v>102.41000000000001</v>
      </c>
      <c r="AY596" s="207">
        <v>44.963636363636368</v>
      </c>
      <c r="AZ596" s="207">
        <v>246.86351351351354</v>
      </c>
      <c r="BA596" s="4"/>
    </row>
    <row r="597" spans="2:53" x14ac:dyDescent="0.2">
      <c r="B597" s="89" t="s">
        <v>720</v>
      </c>
      <c r="C597" s="89"/>
      <c r="D597" s="176">
        <v>8094</v>
      </c>
      <c r="E597" s="187">
        <v>1</v>
      </c>
      <c r="F597" s="187"/>
      <c r="G597" s="187"/>
      <c r="H597" s="187"/>
      <c r="I597" s="187"/>
      <c r="J597" s="187">
        <v>0</v>
      </c>
      <c r="M597" s="186">
        <v>90.26</v>
      </c>
      <c r="N597" s="184"/>
      <c r="O597" s="184"/>
      <c r="P597" s="184"/>
      <c r="Q597" s="184"/>
      <c r="R597" s="184">
        <v>0</v>
      </c>
      <c r="S597" s="343"/>
      <c r="T597" s="343"/>
      <c r="U597" s="185">
        <v>90.26</v>
      </c>
      <c r="V597" s="185"/>
      <c r="W597" s="185"/>
      <c r="X597" s="185"/>
      <c r="Y597" s="185"/>
      <c r="Z597" s="185">
        <v>0</v>
      </c>
      <c r="AA597" s="4"/>
      <c r="AB597" s="89" t="s">
        <v>550</v>
      </c>
      <c r="AC597" s="89"/>
      <c r="AD597" s="176">
        <v>8066</v>
      </c>
      <c r="AE597" s="180">
        <v>10</v>
      </c>
      <c r="AF597" s="180">
        <v>3</v>
      </c>
      <c r="AG597" s="180">
        <v>2</v>
      </c>
      <c r="AH597" s="180"/>
      <c r="AI597" s="180">
        <v>1</v>
      </c>
      <c r="AJ597" s="180">
        <v>9</v>
      </c>
      <c r="AK597" s="4"/>
      <c r="AL597" s="4"/>
      <c r="AM597" s="207">
        <v>13293.68</v>
      </c>
      <c r="AN597" s="207">
        <v>4824.6000000000013</v>
      </c>
      <c r="AO597" s="207">
        <v>1270.26</v>
      </c>
      <c r="AP597" s="207">
        <v>12.15</v>
      </c>
      <c r="AQ597" s="207">
        <v>717.03000000000009</v>
      </c>
      <c r="AR597" s="207">
        <v>12314.830000000002</v>
      </c>
      <c r="AS597" s="4"/>
      <c r="AT597" s="4"/>
      <c r="AU597" s="207">
        <v>553.90333333333331</v>
      </c>
      <c r="AV597" s="207">
        <v>371.12307692307701</v>
      </c>
      <c r="AW597" s="207">
        <v>127.026</v>
      </c>
      <c r="AX597" s="207">
        <v>12.15</v>
      </c>
      <c r="AY597" s="207">
        <v>89.628750000000011</v>
      </c>
      <c r="AZ597" s="207">
        <v>492.59320000000008</v>
      </c>
      <c r="BA597" s="4"/>
    </row>
    <row r="598" spans="2:53" x14ac:dyDescent="0.2">
      <c r="B598" s="89" t="s">
        <v>483</v>
      </c>
      <c r="C598" s="89"/>
      <c r="D598" s="176">
        <v>8322</v>
      </c>
      <c r="E598" s="187">
        <v>36</v>
      </c>
      <c r="F598" s="187">
        <v>10</v>
      </c>
      <c r="G598" s="187">
        <v>3</v>
      </c>
      <c r="H598" s="187">
        <v>5</v>
      </c>
      <c r="I598" s="187"/>
      <c r="J598" s="187">
        <v>21</v>
      </c>
      <c r="M598" s="186">
        <v>14566.390000000001</v>
      </c>
      <c r="N598" s="184">
        <v>2497.4699999999998</v>
      </c>
      <c r="O598" s="184">
        <v>1202.8200000000002</v>
      </c>
      <c r="P598" s="184">
        <v>728.9000000000002</v>
      </c>
      <c r="Q598" s="184">
        <v>545.04999999999995</v>
      </c>
      <c r="R598" s="184">
        <v>11270.849999999999</v>
      </c>
      <c r="S598" s="343"/>
      <c r="T598" s="343"/>
      <c r="U598" s="185">
        <v>205.1604225352113</v>
      </c>
      <c r="V598" s="185">
        <v>75.680909090909083</v>
      </c>
      <c r="W598" s="185">
        <v>54.673636363636369</v>
      </c>
      <c r="X598" s="185">
        <v>36.445000000000007</v>
      </c>
      <c r="Y598" s="185">
        <v>36.336666666666666</v>
      </c>
      <c r="Z598" s="185">
        <v>150.27799999999999</v>
      </c>
      <c r="AA598" s="4"/>
      <c r="AB598" s="89" t="s">
        <v>551</v>
      </c>
      <c r="AC598" s="89"/>
      <c r="AD598" s="176">
        <v>8067</v>
      </c>
      <c r="AE598" s="180">
        <v>2</v>
      </c>
      <c r="AF598" s="180">
        <v>1</v>
      </c>
      <c r="AG598" s="180"/>
      <c r="AH598" s="180"/>
      <c r="AI598" s="180"/>
      <c r="AJ598" s="180">
        <v>0</v>
      </c>
      <c r="AK598" s="4"/>
      <c r="AL598" s="4"/>
      <c r="AM598" s="207">
        <v>10224.200000000001</v>
      </c>
      <c r="AN598" s="207">
        <v>159.94999999999999</v>
      </c>
      <c r="AO598" s="207"/>
      <c r="AP598" s="207"/>
      <c r="AQ598" s="207"/>
      <c r="AR598" s="207">
        <v>0</v>
      </c>
      <c r="AS598" s="4"/>
      <c r="AT598" s="4"/>
      <c r="AU598" s="207">
        <v>3408.0666666666671</v>
      </c>
      <c r="AV598" s="207">
        <v>159.94999999999999</v>
      </c>
      <c r="AW598" s="207"/>
      <c r="AX598" s="207"/>
      <c r="AY598" s="207"/>
      <c r="AZ598" s="207">
        <v>0</v>
      </c>
      <c r="BA598" s="4"/>
    </row>
    <row r="599" spans="2:53" x14ac:dyDescent="0.2">
      <c r="B599" s="89" t="s">
        <v>483</v>
      </c>
      <c r="C599" s="89"/>
      <c r="D599" s="176">
        <v>8328</v>
      </c>
      <c r="E599" s="187">
        <v>3</v>
      </c>
      <c r="F599" s="187">
        <v>1</v>
      </c>
      <c r="G599" s="187">
        <v>1</v>
      </c>
      <c r="H599" s="187">
        <v>2</v>
      </c>
      <c r="I599" s="187"/>
      <c r="J599" s="187">
        <v>6</v>
      </c>
      <c r="M599" s="186">
        <v>2205.25</v>
      </c>
      <c r="N599" s="184">
        <v>710.84999999999991</v>
      </c>
      <c r="O599" s="184">
        <v>318.22999999999996</v>
      </c>
      <c r="P599" s="184">
        <v>214.68</v>
      </c>
      <c r="Q599" s="184">
        <v>170.16000000000003</v>
      </c>
      <c r="R599" s="184">
        <v>3806.39</v>
      </c>
      <c r="S599" s="343"/>
      <c r="T599" s="343"/>
      <c r="U599" s="185">
        <v>169.63461538461539</v>
      </c>
      <c r="V599" s="185">
        <v>71.084999999999994</v>
      </c>
      <c r="W599" s="185">
        <v>35.358888888888885</v>
      </c>
      <c r="X599" s="185">
        <v>26.835000000000001</v>
      </c>
      <c r="Y599" s="185">
        <v>28.360000000000003</v>
      </c>
      <c r="Z599" s="185">
        <v>292.79923076923075</v>
      </c>
      <c r="AA599" s="4"/>
      <c r="AB599" s="89" t="s">
        <v>552</v>
      </c>
      <c r="AC599" s="89"/>
      <c r="AD599" s="176">
        <v>8023</v>
      </c>
      <c r="AE599" s="180">
        <v>1</v>
      </c>
      <c r="AF599" s="180"/>
      <c r="AG599" s="180"/>
      <c r="AH599" s="180"/>
      <c r="AI599" s="180"/>
      <c r="AJ599" s="180">
        <v>0</v>
      </c>
      <c r="AK599" s="4"/>
      <c r="AL599" s="4"/>
      <c r="AM599" s="207">
        <v>5083.2700000000004</v>
      </c>
      <c r="AN599" s="207"/>
      <c r="AO599" s="207"/>
      <c r="AP599" s="207"/>
      <c r="AQ599" s="207"/>
      <c r="AR599" s="207">
        <v>0</v>
      </c>
      <c r="AS599" s="4"/>
      <c r="AT599" s="4"/>
      <c r="AU599" s="207">
        <v>5083.2700000000004</v>
      </c>
      <c r="AV599" s="207"/>
      <c r="AW599" s="207"/>
      <c r="AX599" s="207"/>
      <c r="AY599" s="207"/>
      <c r="AZ599" s="207">
        <v>0</v>
      </c>
      <c r="BA599" s="4"/>
    </row>
    <row r="600" spans="2:53" x14ac:dyDescent="0.2">
      <c r="B600" s="89" t="s">
        <v>483</v>
      </c>
      <c r="C600" s="89"/>
      <c r="D600" s="176">
        <v>8344</v>
      </c>
      <c r="E600" s="187"/>
      <c r="F600" s="187"/>
      <c r="G600" s="187">
        <v>1</v>
      </c>
      <c r="H600" s="187"/>
      <c r="I600" s="187"/>
      <c r="J600" s="187">
        <v>0</v>
      </c>
      <c r="M600" s="186">
        <v>248.98</v>
      </c>
      <c r="N600" s="184">
        <v>156.54</v>
      </c>
      <c r="O600" s="184">
        <v>58.46</v>
      </c>
      <c r="P600" s="184"/>
      <c r="Q600" s="184"/>
      <c r="R600" s="184">
        <v>0</v>
      </c>
      <c r="S600" s="343"/>
      <c r="T600" s="343"/>
      <c r="U600" s="185">
        <v>248.98</v>
      </c>
      <c r="V600" s="185">
        <v>156.54</v>
      </c>
      <c r="W600" s="185">
        <v>58.46</v>
      </c>
      <c r="X600" s="185"/>
      <c r="Y600" s="185"/>
      <c r="Z600" s="185">
        <v>0</v>
      </c>
      <c r="AA600" s="4"/>
      <c r="AB600" s="89" t="s">
        <v>552</v>
      </c>
      <c r="AC600" s="89"/>
      <c r="AD600" s="176">
        <v>8069</v>
      </c>
      <c r="AE600" s="180">
        <v>20</v>
      </c>
      <c r="AF600" s="180">
        <v>2</v>
      </c>
      <c r="AG600" s="180"/>
      <c r="AH600" s="180">
        <v>2</v>
      </c>
      <c r="AI600" s="180">
        <v>4</v>
      </c>
      <c r="AJ600" s="180">
        <v>10</v>
      </c>
      <c r="AK600" s="4"/>
      <c r="AL600" s="4"/>
      <c r="AM600" s="207">
        <v>48168.119999999988</v>
      </c>
      <c r="AN600" s="207">
        <v>2685.15</v>
      </c>
      <c r="AO600" s="207">
        <v>592.76</v>
      </c>
      <c r="AP600" s="207">
        <v>732.24</v>
      </c>
      <c r="AQ600" s="207">
        <v>540.64999999999986</v>
      </c>
      <c r="AR600" s="207">
        <v>8214.69</v>
      </c>
      <c r="AS600" s="4"/>
      <c r="AT600" s="4"/>
      <c r="AU600" s="207">
        <v>1301.8410810810808</v>
      </c>
      <c r="AV600" s="207">
        <v>157.95000000000002</v>
      </c>
      <c r="AW600" s="207">
        <v>39.517333333333333</v>
      </c>
      <c r="AX600" s="207">
        <v>48.816000000000003</v>
      </c>
      <c r="AY600" s="207">
        <v>45.054166666666653</v>
      </c>
      <c r="AZ600" s="207">
        <v>216.17605263157895</v>
      </c>
      <c r="BA600" s="4"/>
    </row>
    <row r="601" spans="2:53" x14ac:dyDescent="0.2">
      <c r="B601" s="89" t="s">
        <v>484</v>
      </c>
      <c r="C601" s="89"/>
      <c r="D601" s="176">
        <v>8094</v>
      </c>
      <c r="E601" s="187">
        <v>1</v>
      </c>
      <c r="F601" s="187"/>
      <c r="G601" s="187"/>
      <c r="H601" s="187"/>
      <c r="I601" s="187"/>
      <c r="J601" s="187">
        <v>0</v>
      </c>
      <c r="M601" s="186">
        <v>22.28</v>
      </c>
      <c r="N601" s="184"/>
      <c r="O601" s="184"/>
      <c r="P601" s="184"/>
      <c r="Q601" s="184"/>
      <c r="R601" s="184">
        <v>0</v>
      </c>
      <c r="S601" s="343"/>
      <c r="T601" s="343"/>
      <c r="U601" s="185">
        <v>22.28</v>
      </c>
      <c r="V601" s="185"/>
      <c r="W601" s="185"/>
      <c r="X601" s="185"/>
      <c r="Y601" s="185"/>
      <c r="Z601" s="185">
        <v>0</v>
      </c>
      <c r="AA601" s="4"/>
      <c r="AB601" s="89" t="s">
        <v>554</v>
      </c>
      <c r="AC601" s="89"/>
      <c r="AD601" s="176">
        <v>8070</v>
      </c>
      <c r="AE601" s="180">
        <v>27</v>
      </c>
      <c r="AF601" s="180">
        <v>2</v>
      </c>
      <c r="AG601" s="180">
        <v>1</v>
      </c>
      <c r="AH601" s="180">
        <v>3</v>
      </c>
      <c r="AI601" s="180">
        <v>4</v>
      </c>
      <c r="AJ601" s="180">
        <v>15</v>
      </c>
      <c r="AK601" s="4"/>
      <c r="AL601" s="4"/>
      <c r="AM601" s="207">
        <v>56529.42</v>
      </c>
      <c r="AN601" s="207">
        <v>13476.929999999998</v>
      </c>
      <c r="AO601" s="207">
        <v>14626.869999999999</v>
      </c>
      <c r="AP601" s="207">
        <v>798.0200000000001</v>
      </c>
      <c r="AQ601" s="207">
        <v>458.86</v>
      </c>
      <c r="AR601" s="207">
        <v>71668.800000000003</v>
      </c>
      <c r="AS601" s="4"/>
      <c r="AT601" s="4"/>
      <c r="AU601" s="207">
        <v>1177.69625</v>
      </c>
      <c r="AV601" s="207">
        <v>792.76058823529399</v>
      </c>
      <c r="AW601" s="207">
        <v>731.34349999999995</v>
      </c>
      <c r="AX601" s="207">
        <v>61.386153846153853</v>
      </c>
      <c r="AY601" s="207">
        <v>35.296923076923079</v>
      </c>
      <c r="AZ601" s="207">
        <v>1378.2461538461539</v>
      </c>
      <c r="BA601" s="4"/>
    </row>
    <row r="602" spans="2:53" x14ac:dyDescent="0.2">
      <c r="B602" s="89" t="s">
        <v>484</v>
      </c>
      <c r="C602" s="89"/>
      <c r="D602" s="176">
        <v>8322</v>
      </c>
      <c r="E602" s="187">
        <v>155</v>
      </c>
      <c r="F602" s="187">
        <v>76</v>
      </c>
      <c r="G602" s="187">
        <v>56</v>
      </c>
      <c r="H602" s="187">
        <v>21</v>
      </c>
      <c r="I602" s="187">
        <v>19</v>
      </c>
      <c r="J602" s="187">
        <v>143</v>
      </c>
      <c r="M602" s="186">
        <v>77667.429999999964</v>
      </c>
      <c r="N602" s="184">
        <v>29649.93</v>
      </c>
      <c r="O602" s="184">
        <v>15514.859999999984</v>
      </c>
      <c r="P602" s="184">
        <v>5374.34</v>
      </c>
      <c r="Q602" s="184">
        <v>4618.3599999999988</v>
      </c>
      <c r="R602" s="184">
        <v>88034.450000000026</v>
      </c>
      <c r="S602" s="343"/>
      <c r="T602" s="343"/>
      <c r="U602" s="185">
        <v>188.05673123486673</v>
      </c>
      <c r="V602" s="185">
        <v>99.49640939597316</v>
      </c>
      <c r="W602" s="185">
        <v>68.649823008849481</v>
      </c>
      <c r="X602" s="185">
        <v>34.673161290322582</v>
      </c>
      <c r="Y602" s="185">
        <v>30.995704697986568</v>
      </c>
      <c r="Z602" s="185">
        <v>187.30734042553198</v>
      </c>
      <c r="AA602" s="4"/>
      <c r="AB602" s="89" t="s">
        <v>768</v>
      </c>
      <c r="AC602" s="89"/>
      <c r="AD602" s="176">
        <v>8098</v>
      </c>
      <c r="AE602" s="180"/>
      <c r="AF602" s="180"/>
      <c r="AG602" s="180"/>
      <c r="AH602" s="180"/>
      <c r="AI602" s="180"/>
      <c r="AJ602" s="180">
        <v>1</v>
      </c>
      <c r="AK602" s="4"/>
      <c r="AL602" s="4"/>
      <c r="AM602" s="207"/>
      <c r="AN602" s="207"/>
      <c r="AO602" s="207">
        <v>5</v>
      </c>
      <c r="AP602" s="207"/>
      <c r="AQ602" s="207"/>
      <c r="AR602" s="207">
        <v>515</v>
      </c>
      <c r="AS602" s="4"/>
      <c r="AT602" s="4"/>
      <c r="AU602" s="207"/>
      <c r="AV602" s="207"/>
      <c r="AW602" s="207">
        <v>5</v>
      </c>
      <c r="AX602" s="207"/>
      <c r="AY602" s="207"/>
      <c r="AZ602" s="207">
        <v>515</v>
      </c>
      <c r="BA602" s="4"/>
    </row>
    <row r="603" spans="2:53" x14ac:dyDescent="0.2">
      <c r="B603" s="89" t="s">
        <v>484</v>
      </c>
      <c r="C603" s="89"/>
      <c r="D603" s="176">
        <v>8328</v>
      </c>
      <c r="E603" s="187">
        <v>1</v>
      </c>
      <c r="F603" s="187"/>
      <c r="G603" s="187"/>
      <c r="H603" s="187"/>
      <c r="I603" s="187"/>
      <c r="J603" s="187">
        <v>0</v>
      </c>
      <c r="M603" s="186">
        <v>3.04</v>
      </c>
      <c r="N603" s="184"/>
      <c r="O603" s="184"/>
      <c r="P603" s="184"/>
      <c r="Q603" s="184"/>
      <c r="R603" s="184">
        <v>0</v>
      </c>
      <c r="S603" s="343"/>
      <c r="T603" s="343"/>
      <c r="U603" s="185">
        <v>3.04</v>
      </c>
      <c r="V603" s="185"/>
      <c r="W603" s="185"/>
      <c r="X603" s="185"/>
      <c r="Y603" s="185"/>
      <c r="Z603" s="185">
        <v>0</v>
      </c>
      <c r="AA603" s="4"/>
      <c r="AB603" s="89" t="s">
        <v>649</v>
      </c>
      <c r="AC603" s="89"/>
      <c r="AD603" s="176">
        <v>8098</v>
      </c>
      <c r="AE603" s="180">
        <v>2</v>
      </c>
      <c r="AF603" s="180"/>
      <c r="AG603" s="180"/>
      <c r="AH603" s="180"/>
      <c r="AI603" s="180">
        <v>1</v>
      </c>
      <c r="AJ603" s="180">
        <v>2</v>
      </c>
      <c r="AK603" s="4"/>
      <c r="AL603" s="4"/>
      <c r="AM603" s="207">
        <v>232.62</v>
      </c>
      <c r="AN603" s="207">
        <v>117.78</v>
      </c>
      <c r="AO603" s="207">
        <v>115.25</v>
      </c>
      <c r="AP603" s="207">
        <v>96.64</v>
      </c>
      <c r="AQ603" s="207">
        <v>107.93</v>
      </c>
      <c r="AR603" s="207">
        <v>481.39</v>
      </c>
      <c r="AS603" s="4"/>
      <c r="AT603" s="4"/>
      <c r="AU603" s="207">
        <v>77.540000000000006</v>
      </c>
      <c r="AV603" s="207">
        <v>117.78</v>
      </c>
      <c r="AW603" s="207">
        <v>115.25</v>
      </c>
      <c r="AX603" s="207">
        <v>96.64</v>
      </c>
      <c r="AY603" s="207">
        <v>107.93</v>
      </c>
      <c r="AZ603" s="207">
        <v>96.277999999999992</v>
      </c>
      <c r="BA603" s="4"/>
    </row>
    <row r="604" spans="2:53" x14ac:dyDescent="0.2">
      <c r="B604" s="89" t="s">
        <v>484</v>
      </c>
      <c r="C604" s="89"/>
      <c r="D604" s="176">
        <v>8332</v>
      </c>
      <c r="E604" s="187">
        <v>1</v>
      </c>
      <c r="F604" s="187"/>
      <c r="G604" s="187"/>
      <c r="H604" s="187"/>
      <c r="I604" s="187"/>
      <c r="J604" s="187">
        <v>0</v>
      </c>
      <c r="M604" s="186">
        <v>85.06</v>
      </c>
      <c r="N604" s="184"/>
      <c r="O604" s="184"/>
      <c r="P604" s="184"/>
      <c r="Q604" s="184"/>
      <c r="R604" s="184">
        <v>0</v>
      </c>
      <c r="S604" s="343"/>
      <c r="T604" s="343"/>
      <c r="U604" s="185">
        <v>85.06</v>
      </c>
      <c r="V604" s="185"/>
      <c r="W604" s="185"/>
      <c r="X604" s="185"/>
      <c r="Y604" s="185"/>
      <c r="Z604" s="185">
        <v>0</v>
      </c>
      <c r="AA604" s="4"/>
      <c r="AB604" s="89" t="s">
        <v>650</v>
      </c>
      <c r="AC604" s="89"/>
      <c r="AD604" s="176">
        <v>8021</v>
      </c>
      <c r="AE604" s="180">
        <v>9</v>
      </c>
      <c r="AF604" s="180">
        <v>3</v>
      </c>
      <c r="AG604" s="180">
        <v>7</v>
      </c>
      <c r="AH604" s="180"/>
      <c r="AI604" s="180">
        <v>2</v>
      </c>
      <c r="AJ604" s="180">
        <v>55</v>
      </c>
      <c r="AK604" s="4"/>
      <c r="AL604" s="4"/>
      <c r="AM604" s="207">
        <v>7732.4300000000012</v>
      </c>
      <c r="AN604" s="207">
        <v>6304.3900000000012</v>
      </c>
      <c r="AO604" s="207">
        <v>8102.3699999999953</v>
      </c>
      <c r="AP604" s="207">
        <v>187.65</v>
      </c>
      <c r="AQ604" s="207">
        <v>2736.1899999999996</v>
      </c>
      <c r="AR604" s="207">
        <v>53667.189999999995</v>
      </c>
      <c r="AS604" s="4"/>
      <c r="AT604" s="4"/>
      <c r="AU604" s="207">
        <v>234.31606060606063</v>
      </c>
      <c r="AV604" s="207">
        <v>157.60975000000002</v>
      </c>
      <c r="AW604" s="207">
        <v>128.60904761904754</v>
      </c>
      <c r="AX604" s="207">
        <v>62.550000000000004</v>
      </c>
      <c r="AY604" s="207">
        <v>49.748909090909081</v>
      </c>
      <c r="AZ604" s="207">
        <v>706.14723684210514</v>
      </c>
      <c r="BA604" s="4"/>
    </row>
    <row r="605" spans="2:53" x14ac:dyDescent="0.2">
      <c r="B605" s="89" t="s">
        <v>485</v>
      </c>
      <c r="C605" s="89"/>
      <c r="D605" s="176">
        <v>8205</v>
      </c>
      <c r="E605" s="187">
        <v>1</v>
      </c>
      <c r="F605" s="187"/>
      <c r="G605" s="187"/>
      <c r="H605" s="187"/>
      <c r="I605" s="187"/>
      <c r="J605" s="187">
        <v>0</v>
      </c>
      <c r="M605" s="186">
        <v>2.14</v>
      </c>
      <c r="N605" s="184"/>
      <c r="O605" s="184"/>
      <c r="P605" s="184"/>
      <c r="Q605" s="184"/>
      <c r="R605" s="184">
        <v>0</v>
      </c>
      <c r="S605" s="343"/>
      <c r="T605" s="343"/>
      <c r="U605" s="185">
        <v>2.14</v>
      </c>
      <c r="V605" s="185"/>
      <c r="W605" s="185"/>
      <c r="X605" s="185"/>
      <c r="Y605" s="185"/>
      <c r="Z605" s="185">
        <v>0</v>
      </c>
      <c r="AA605" s="4"/>
      <c r="AB605" s="89" t="s">
        <v>557</v>
      </c>
      <c r="AC605" s="89"/>
      <c r="AD605" s="176">
        <v>8071</v>
      </c>
      <c r="AE605" s="180">
        <v>21</v>
      </c>
      <c r="AF605" s="180">
        <v>5</v>
      </c>
      <c r="AG605" s="180">
        <v>3</v>
      </c>
      <c r="AH605" s="180">
        <v>1</v>
      </c>
      <c r="AI605" s="180"/>
      <c r="AJ605" s="180">
        <v>10</v>
      </c>
      <c r="AK605" s="4"/>
      <c r="AL605" s="4"/>
      <c r="AM605" s="207">
        <v>28929.549999999996</v>
      </c>
      <c r="AN605" s="207">
        <v>2431.3900000000003</v>
      </c>
      <c r="AO605" s="207">
        <v>1477.0299999999997</v>
      </c>
      <c r="AP605" s="207">
        <v>347.33</v>
      </c>
      <c r="AQ605" s="207">
        <v>322.87</v>
      </c>
      <c r="AR605" s="207">
        <v>13078.43</v>
      </c>
      <c r="AS605" s="4"/>
      <c r="AT605" s="4"/>
      <c r="AU605" s="207">
        <v>826.55857142857133</v>
      </c>
      <c r="AV605" s="207">
        <v>187.03000000000003</v>
      </c>
      <c r="AW605" s="207">
        <v>164.11444444444442</v>
      </c>
      <c r="AX605" s="207">
        <v>69.465999999999994</v>
      </c>
      <c r="AY605" s="207">
        <v>80.717500000000001</v>
      </c>
      <c r="AZ605" s="207">
        <v>326.96075000000002</v>
      </c>
      <c r="BA605" s="4"/>
    </row>
    <row r="606" spans="2:53" x14ac:dyDescent="0.2">
      <c r="B606" s="89" t="s">
        <v>485</v>
      </c>
      <c r="C606" s="89"/>
      <c r="D606" s="176">
        <v>8215</v>
      </c>
      <c r="E606" s="187">
        <v>2</v>
      </c>
      <c r="F606" s="187"/>
      <c r="G606" s="187"/>
      <c r="H606" s="187"/>
      <c r="I606" s="187"/>
      <c r="J606" s="187">
        <v>0</v>
      </c>
      <c r="M606" s="186">
        <v>346.57000000000005</v>
      </c>
      <c r="N606" s="184"/>
      <c r="O606" s="184"/>
      <c r="P606" s="184"/>
      <c r="Q606" s="184"/>
      <c r="R606" s="184">
        <v>0</v>
      </c>
      <c r="S606" s="343"/>
      <c r="T606" s="343"/>
      <c r="U606" s="185">
        <v>173.28500000000003</v>
      </c>
      <c r="V606" s="185"/>
      <c r="W606" s="185"/>
      <c r="X606" s="185"/>
      <c r="Y606" s="185"/>
      <c r="Z606" s="185">
        <v>0</v>
      </c>
      <c r="AA606" s="4"/>
      <c r="AB606" s="89" t="s">
        <v>661</v>
      </c>
      <c r="AC606" s="89"/>
      <c r="AD606" s="176">
        <v>8318</v>
      </c>
      <c r="AE606" s="180">
        <v>1</v>
      </c>
      <c r="AF606" s="180"/>
      <c r="AG606" s="180"/>
      <c r="AH606" s="180"/>
      <c r="AI606" s="180"/>
      <c r="AJ606" s="180">
        <v>0</v>
      </c>
      <c r="AK606" s="4"/>
      <c r="AL606" s="4"/>
      <c r="AM606" s="207">
        <v>38.97</v>
      </c>
      <c r="AN606" s="207"/>
      <c r="AO606" s="207"/>
      <c r="AP606" s="207"/>
      <c r="AQ606" s="207"/>
      <c r="AR606" s="207">
        <v>0</v>
      </c>
      <c r="AS606" s="4"/>
      <c r="AT606" s="4"/>
      <c r="AU606" s="207">
        <v>38.97</v>
      </c>
      <c r="AV606" s="207"/>
      <c r="AW606" s="207"/>
      <c r="AX606" s="207"/>
      <c r="AY606" s="207"/>
      <c r="AZ606" s="207">
        <v>0</v>
      </c>
      <c r="BA606" s="4"/>
    </row>
    <row r="607" spans="2:53" x14ac:dyDescent="0.2">
      <c r="B607" s="89" t="s">
        <v>486</v>
      </c>
      <c r="C607" s="89"/>
      <c r="D607" s="176">
        <v>8201</v>
      </c>
      <c r="E607" s="187">
        <v>1</v>
      </c>
      <c r="F607" s="187"/>
      <c r="G607" s="187"/>
      <c r="H607" s="187"/>
      <c r="I607" s="187">
        <v>1</v>
      </c>
      <c r="J607" s="187">
        <v>1</v>
      </c>
      <c r="M607" s="186">
        <v>369.93</v>
      </c>
      <c r="N607" s="184">
        <v>86.09</v>
      </c>
      <c r="O607" s="184">
        <v>57.59</v>
      </c>
      <c r="P607" s="184">
        <v>41.04</v>
      </c>
      <c r="Q607" s="184">
        <v>789.87</v>
      </c>
      <c r="R607" s="184">
        <v>68.069999999999993</v>
      </c>
      <c r="S607" s="343"/>
      <c r="T607" s="343"/>
      <c r="U607" s="185">
        <v>184.965</v>
      </c>
      <c r="V607" s="185">
        <v>86.09</v>
      </c>
      <c r="W607" s="185">
        <v>57.59</v>
      </c>
      <c r="X607" s="185">
        <v>41.04</v>
      </c>
      <c r="Y607" s="185">
        <v>394.935</v>
      </c>
      <c r="Z607" s="185">
        <v>22.689999999999998</v>
      </c>
      <c r="AA607" s="4"/>
      <c r="AB607" s="89" t="s">
        <v>558</v>
      </c>
      <c r="AC607" s="89"/>
      <c r="AD607" s="176">
        <v>8318</v>
      </c>
      <c r="AE607" s="180">
        <v>1</v>
      </c>
      <c r="AF607" s="180"/>
      <c r="AG607" s="180"/>
      <c r="AH607" s="180"/>
      <c r="AI607" s="180"/>
      <c r="AJ607" s="180">
        <v>1</v>
      </c>
      <c r="AK607" s="4"/>
      <c r="AL607" s="4"/>
      <c r="AM607" s="207">
        <v>378.69</v>
      </c>
      <c r="AN607" s="207"/>
      <c r="AO607" s="207"/>
      <c r="AP607" s="207"/>
      <c r="AQ607" s="207"/>
      <c r="AR607" s="207">
        <v>2133.04</v>
      </c>
      <c r="AS607" s="4"/>
      <c r="AT607" s="4"/>
      <c r="AU607" s="207">
        <v>378.69</v>
      </c>
      <c r="AV607" s="207"/>
      <c r="AW607" s="207"/>
      <c r="AX607" s="207"/>
      <c r="AY607" s="207"/>
      <c r="AZ607" s="207">
        <v>1066.52</v>
      </c>
      <c r="BA607" s="4"/>
    </row>
    <row r="608" spans="2:53" x14ac:dyDescent="0.2">
      <c r="B608" s="89" t="s">
        <v>486</v>
      </c>
      <c r="C608" s="89"/>
      <c r="D608" s="176">
        <v>8205</v>
      </c>
      <c r="E608" s="187">
        <v>1146</v>
      </c>
      <c r="F608" s="187">
        <v>398</v>
      </c>
      <c r="G608" s="187">
        <v>199</v>
      </c>
      <c r="H608" s="187">
        <v>111</v>
      </c>
      <c r="I608" s="187">
        <v>83</v>
      </c>
      <c r="J608" s="187">
        <v>660</v>
      </c>
      <c r="M608" s="186">
        <v>478329.26000000036</v>
      </c>
      <c r="N608" s="184">
        <v>158374.32999999984</v>
      </c>
      <c r="O608" s="184">
        <v>69952.690000000046</v>
      </c>
      <c r="P608" s="184">
        <v>41593.850000000013</v>
      </c>
      <c r="Q608" s="184">
        <v>35464.550000000083</v>
      </c>
      <c r="R608" s="184">
        <v>357555.62000000005</v>
      </c>
      <c r="S608" s="343"/>
      <c r="T608" s="343"/>
      <c r="U608" s="185">
        <v>193.03037126715108</v>
      </c>
      <c r="V608" s="185">
        <v>118.01365871833073</v>
      </c>
      <c r="W608" s="185">
        <v>72.867385416666721</v>
      </c>
      <c r="X608" s="185">
        <v>54.585104986876658</v>
      </c>
      <c r="Y608" s="185">
        <v>52.540074074074198</v>
      </c>
      <c r="Z608" s="185">
        <v>137.68025413939162</v>
      </c>
      <c r="AA608" s="4"/>
      <c r="AB608" s="89" t="s">
        <v>558</v>
      </c>
      <c r="AC608" s="89"/>
      <c r="AD608" s="176">
        <v>8347</v>
      </c>
      <c r="AE608" s="180">
        <v>1</v>
      </c>
      <c r="AF608" s="180"/>
      <c r="AG608" s="180"/>
      <c r="AH608" s="180"/>
      <c r="AI608" s="180"/>
      <c r="AJ608" s="180">
        <v>0</v>
      </c>
      <c r="AK608" s="4"/>
      <c r="AL608" s="4"/>
      <c r="AM608" s="207">
        <v>8.31</v>
      </c>
      <c r="AN608" s="207"/>
      <c r="AO608" s="207"/>
      <c r="AP608" s="207"/>
      <c r="AQ608" s="207"/>
      <c r="AR608" s="207">
        <v>0</v>
      </c>
      <c r="AS608" s="4"/>
      <c r="AT608" s="4"/>
      <c r="AU608" s="207">
        <v>8.31</v>
      </c>
      <c r="AV608" s="207"/>
      <c r="AW608" s="207"/>
      <c r="AX608" s="207"/>
      <c r="AY608" s="207"/>
      <c r="AZ608" s="207">
        <v>0</v>
      </c>
      <c r="BA608" s="4"/>
    </row>
    <row r="609" spans="2:53" x14ac:dyDescent="0.2">
      <c r="B609" s="89" t="s">
        <v>486</v>
      </c>
      <c r="C609" s="89"/>
      <c r="D609" s="176">
        <v>8213</v>
      </c>
      <c r="E609" s="187">
        <v>1</v>
      </c>
      <c r="F609" s="187"/>
      <c r="G609" s="187"/>
      <c r="H609" s="187">
        <v>1</v>
      </c>
      <c r="I609" s="187"/>
      <c r="J609" s="187">
        <v>0</v>
      </c>
      <c r="M609" s="186">
        <v>74.16</v>
      </c>
      <c r="N609" s="184">
        <v>25.63</v>
      </c>
      <c r="O609" s="184">
        <v>21.21</v>
      </c>
      <c r="P609" s="184">
        <v>24.53</v>
      </c>
      <c r="Q609" s="184"/>
      <c r="R609" s="184">
        <v>0</v>
      </c>
      <c r="S609" s="343"/>
      <c r="T609" s="343"/>
      <c r="U609" s="185">
        <v>37.08</v>
      </c>
      <c r="V609" s="185">
        <v>25.63</v>
      </c>
      <c r="W609" s="185">
        <v>21.21</v>
      </c>
      <c r="X609" s="185">
        <v>24.53</v>
      </c>
      <c r="Y609" s="185"/>
      <c r="Z609" s="185">
        <v>0</v>
      </c>
      <c r="AA609" s="4"/>
      <c r="AB609" s="89" t="s">
        <v>559</v>
      </c>
      <c r="AC609" s="89"/>
      <c r="AD609" s="176">
        <v>8318</v>
      </c>
      <c r="AE609" s="180">
        <v>3</v>
      </c>
      <c r="AF609" s="180">
        <v>1</v>
      </c>
      <c r="AG609" s="180"/>
      <c r="AH609" s="180"/>
      <c r="AI609" s="180"/>
      <c r="AJ609" s="180">
        <v>0</v>
      </c>
      <c r="AK609" s="4"/>
      <c r="AL609" s="4"/>
      <c r="AM609" s="207">
        <v>586.80999999999995</v>
      </c>
      <c r="AN609" s="207">
        <v>55.15</v>
      </c>
      <c r="AO609" s="207"/>
      <c r="AP609" s="207"/>
      <c r="AQ609" s="207"/>
      <c r="AR609" s="207">
        <v>0</v>
      </c>
      <c r="AS609" s="4"/>
      <c r="AT609" s="4"/>
      <c r="AU609" s="207">
        <v>146.70249999999999</v>
      </c>
      <c r="AV609" s="207">
        <v>55.15</v>
      </c>
      <c r="AW609" s="207"/>
      <c r="AX609" s="207"/>
      <c r="AY609" s="207"/>
      <c r="AZ609" s="207">
        <v>0</v>
      </c>
      <c r="BA609" s="4"/>
    </row>
    <row r="610" spans="2:53" x14ac:dyDescent="0.2">
      <c r="B610" s="89" t="s">
        <v>486</v>
      </c>
      <c r="C610" s="89"/>
      <c r="D610" s="176">
        <v>8215</v>
      </c>
      <c r="E610" s="187">
        <v>9</v>
      </c>
      <c r="F610" s="187">
        <v>1</v>
      </c>
      <c r="G610" s="187"/>
      <c r="H610" s="187">
        <v>1</v>
      </c>
      <c r="I610" s="187">
        <v>1</v>
      </c>
      <c r="J610" s="187">
        <v>2</v>
      </c>
      <c r="M610" s="186">
        <v>2650.91</v>
      </c>
      <c r="N610" s="184">
        <v>325.43</v>
      </c>
      <c r="O610" s="184">
        <v>261.35000000000002</v>
      </c>
      <c r="P610" s="184">
        <v>180.68</v>
      </c>
      <c r="Q610" s="184">
        <v>160.88999999999999</v>
      </c>
      <c r="R610" s="184">
        <v>95.27000000000001</v>
      </c>
      <c r="S610" s="343"/>
      <c r="T610" s="343"/>
      <c r="U610" s="185">
        <v>189.35071428571428</v>
      </c>
      <c r="V610" s="185">
        <v>65.085999999999999</v>
      </c>
      <c r="W610" s="185">
        <v>65.337500000000006</v>
      </c>
      <c r="X610" s="185">
        <v>45.17</v>
      </c>
      <c r="Y610" s="185">
        <v>53.629999999999995</v>
      </c>
      <c r="Z610" s="185">
        <v>6.8050000000000006</v>
      </c>
      <c r="AA610" s="4"/>
      <c r="AB610" s="89" t="s">
        <v>560</v>
      </c>
      <c r="AC610" s="89"/>
      <c r="AD610" s="176">
        <v>8232</v>
      </c>
      <c r="AE610" s="180">
        <v>78</v>
      </c>
      <c r="AF610" s="180">
        <v>28</v>
      </c>
      <c r="AG610" s="180">
        <v>11</v>
      </c>
      <c r="AH610" s="180">
        <v>6</v>
      </c>
      <c r="AI610" s="180">
        <v>9</v>
      </c>
      <c r="AJ610" s="180">
        <v>47</v>
      </c>
      <c r="AK610" s="4"/>
      <c r="AL610" s="4"/>
      <c r="AM610" s="207">
        <v>129481.34999999999</v>
      </c>
      <c r="AN610" s="207">
        <v>20974.810000000005</v>
      </c>
      <c r="AO610" s="207">
        <v>5597.6599999999989</v>
      </c>
      <c r="AP610" s="207">
        <v>3804.2400000000007</v>
      </c>
      <c r="AQ610" s="207">
        <v>5197.33</v>
      </c>
      <c r="AR610" s="207">
        <v>57125.219999999994</v>
      </c>
      <c r="AS610" s="4"/>
      <c r="AT610" s="4"/>
      <c r="AU610" s="207">
        <v>731.53305084745762</v>
      </c>
      <c r="AV610" s="207">
        <v>218.48760416666673</v>
      </c>
      <c r="AW610" s="207">
        <v>82.318529411764686</v>
      </c>
      <c r="AX610" s="207">
        <v>64.478644067796623</v>
      </c>
      <c r="AY610" s="207">
        <v>96.246851851851844</v>
      </c>
      <c r="AZ610" s="207">
        <v>319.13530726256982</v>
      </c>
      <c r="BA610" s="4"/>
    </row>
    <row r="611" spans="2:53" x14ac:dyDescent="0.2">
      <c r="B611" s="89" t="s">
        <v>486</v>
      </c>
      <c r="C611" s="89"/>
      <c r="D611" s="176">
        <v>8240</v>
      </c>
      <c r="E611" s="187">
        <v>1</v>
      </c>
      <c r="F611" s="187">
        <v>1</v>
      </c>
      <c r="G611" s="187"/>
      <c r="H611" s="187"/>
      <c r="I611" s="187"/>
      <c r="J611" s="187">
        <v>0</v>
      </c>
      <c r="M611" s="186">
        <v>458.08000000000004</v>
      </c>
      <c r="N611" s="184">
        <v>122.39</v>
      </c>
      <c r="O611" s="184"/>
      <c r="P611" s="184"/>
      <c r="Q611" s="184"/>
      <c r="R611" s="184">
        <v>0</v>
      </c>
      <c r="S611" s="343"/>
      <c r="T611" s="343"/>
      <c r="U611" s="185">
        <v>229.04000000000002</v>
      </c>
      <c r="V611" s="185">
        <v>122.39</v>
      </c>
      <c r="W611" s="185"/>
      <c r="X611" s="185"/>
      <c r="Y611" s="185"/>
      <c r="Z611" s="185">
        <v>0</v>
      </c>
      <c r="AA611" s="4"/>
      <c r="AB611" s="89" t="s">
        <v>561</v>
      </c>
      <c r="AC611" s="89"/>
      <c r="AD611" s="176">
        <v>8240</v>
      </c>
      <c r="AE611" s="180">
        <v>4</v>
      </c>
      <c r="AF611" s="180"/>
      <c r="AG611" s="180"/>
      <c r="AH611" s="180"/>
      <c r="AI611" s="180"/>
      <c r="AJ611" s="180">
        <v>2</v>
      </c>
      <c r="AK611" s="4"/>
      <c r="AL611" s="4"/>
      <c r="AM611" s="207">
        <v>77850.26999999999</v>
      </c>
      <c r="AN611" s="207">
        <v>10932.65</v>
      </c>
      <c r="AO611" s="207">
        <v>3162.7599999999998</v>
      </c>
      <c r="AP611" s="207">
        <v>611.38</v>
      </c>
      <c r="AQ611" s="207">
        <v>511.16999999999996</v>
      </c>
      <c r="AR611" s="207">
        <v>29995.469999999998</v>
      </c>
      <c r="AS611" s="4"/>
      <c r="AT611" s="4"/>
      <c r="AU611" s="207">
        <v>12975.044999999998</v>
      </c>
      <c r="AV611" s="207">
        <v>5466.3249999999998</v>
      </c>
      <c r="AW611" s="207">
        <v>1581.3799999999999</v>
      </c>
      <c r="AX611" s="207">
        <v>305.69</v>
      </c>
      <c r="AY611" s="207">
        <v>255.58499999999998</v>
      </c>
      <c r="AZ611" s="207">
        <v>4999.2449999999999</v>
      </c>
      <c r="BA611" s="4"/>
    </row>
    <row r="612" spans="2:53" x14ac:dyDescent="0.2">
      <c r="B612" s="89" t="s">
        <v>488</v>
      </c>
      <c r="C612" s="89"/>
      <c r="D612" s="176">
        <v>8026</v>
      </c>
      <c r="E612" s="187">
        <v>45</v>
      </c>
      <c r="F612" s="187">
        <v>30</v>
      </c>
      <c r="G612" s="187">
        <v>11</v>
      </c>
      <c r="H612" s="187">
        <v>6</v>
      </c>
      <c r="I612" s="187">
        <v>6</v>
      </c>
      <c r="J612" s="187">
        <v>42</v>
      </c>
      <c r="M612" s="186">
        <v>22548.880000000005</v>
      </c>
      <c r="N612" s="184">
        <v>7701.1100000000015</v>
      </c>
      <c r="O612" s="184">
        <v>3484.24</v>
      </c>
      <c r="P612" s="184">
        <v>2500.8700000000008</v>
      </c>
      <c r="Q612" s="184">
        <v>1190.7899999999997</v>
      </c>
      <c r="R612" s="184">
        <v>22911.760000000006</v>
      </c>
      <c r="S612" s="343"/>
      <c r="T612" s="343"/>
      <c r="U612" s="185">
        <v>165.80058823529416</v>
      </c>
      <c r="V612" s="185">
        <v>84.627582417582431</v>
      </c>
      <c r="W612" s="185">
        <v>58.070666666666661</v>
      </c>
      <c r="X612" s="185">
        <v>51.038163265306139</v>
      </c>
      <c r="Y612" s="185">
        <v>27.063409090909087</v>
      </c>
      <c r="Z612" s="185">
        <v>163.65542857142862</v>
      </c>
      <c r="AA612" s="4"/>
      <c r="AB612" s="89" t="s">
        <v>563</v>
      </c>
      <c r="AC612" s="89"/>
      <c r="AD612" s="176">
        <v>8349</v>
      </c>
      <c r="AE612" s="180">
        <v>3</v>
      </c>
      <c r="AF612" s="180"/>
      <c r="AG612" s="180"/>
      <c r="AH612" s="180"/>
      <c r="AI612" s="180"/>
      <c r="AJ612" s="180">
        <v>1</v>
      </c>
      <c r="AK612" s="4"/>
      <c r="AL612" s="4"/>
      <c r="AM612" s="207">
        <v>1789.95</v>
      </c>
      <c r="AN612" s="207"/>
      <c r="AO612" s="207"/>
      <c r="AP612" s="207"/>
      <c r="AQ612" s="207"/>
      <c r="AR612" s="207">
        <v>3859.14</v>
      </c>
      <c r="AS612" s="4"/>
      <c r="AT612" s="4"/>
      <c r="AU612" s="207">
        <v>596.65</v>
      </c>
      <c r="AV612" s="207"/>
      <c r="AW612" s="207"/>
      <c r="AX612" s="207"/>
      <c r="AY612" s="207"/>
      <c r="AZ612" s="207">
        <v>964.78499999999997</v>
      </c>
      <c r="BA612" s="4"/>
    </row>
    <row r="613" spans="2:53" x14ac:dyDescent="0.2">
      <c r="B613" s="89" t="s">
        <v>489</v>
      </c>
      <c r="C613" s="89"/>
      <c r="D613" s="176">
        <v>8027</v>
      </c>
      <c r="E613" s="187">
        <v>49</v>
      </c>
      <c r="F613" s="187">
        <v>23</v>
      </c>
      <c r="G613" s="187">
        <v>19</v>
      </c>
      <c r="H613" s="187">
        <v>7</v>
      </c>
      <c r="I613" s="187">
        <v>3</v>
      </c>
      <c r="J613" s="187">
        <v>62</v>
      </c>
      <c r="M613" s="186">
        <v>24224.619999999992</v>
      </c>
      <c r="N613" s="184">
        <v>6750.9999999999973</v>
      </c>
      <c r="O613" s="184">
        <v>2909.0100000000007</v>
      </c>
      <c r="P613" s="184">
        <v>5073.0299999999988</v>
      </c>
      <c r="Q613" s="184">
        <v>912.36000000000013</v>
      </c>
      <c r="R613" s="184">
        <v>37826.47</v>
      </c>
      <c r="S613" s="343"/>
      <c r="T613" s="343"/>
      <c r="U613" s="185">
        <v>156.2878709677419</v>
      </c>
      <c r="V613" s="185">
        <v>62.509259259259231</v>
      </c>
      <c r="W613" s="185">
        <v>34.223647058823538</v>
      </c>
      <c r="X613" s="185">
        <v>149.20676470588231</v>
      </c>
      <c r="Y613" s="185">
        <v>25.343333333333337</v>
      </c>
      <c r="Z613" s="185">
        <v>232.06423312883436</v>
      </c>
      <c r="AA613" s="4"/>
      <c r="AB613" s="89" t="s">
        <v>564</v>
      </c>
      <c r="AC613" s="89"/>
      <c r="AD613" s="176">
        <v>8350</v>
      </c>
      <c r="AE613" s="180">
        <v>2</v>
      </c>
      <c r="AF613" s="180"/>
      <c r="AG613" s="180">
        <v>1</v>
      </c>
      <c r="AH613" s="180"/>
      <c r="AI613" s="180"/>
      <c r="AJ613" s="180">
        <v>3</v>
      </c>
      <c r="AK613" s="4"/>
      <c r="AL613" s="4"/>
      <c r="AM613" s="207">
        <v>935.27</v>
      </c>
      <c r="AN613" s="207">
        <v>485.82</v>
      </c>
      <c r="AO613" s="207">
        <v>71.88</v>
      </c>
      <c r="AP613" s="207">
        <v>40.42</v>
      </c>
      <c r="AQ613" s="207">
        <v>44.01</v>
      </c>
      <c r="AR613" s="207">
        <v>1973.1599999999999</v>
      </c>
      <c r="AS613" s="4"/>
      <c r="AT613" s="4"/>
      <c r="AU613" s="207">
        <v>233.8175</v>
      </c>
      <c r="AV613" s="207">
        <v>242.91</v>
      </c>
      <c r="AW613" s="207">
        <v>35.94</v>
      </c>
      <c r="AX613" s="207">
        <v>40.42</v>
      </c>
      <c r="AY613" s="207">
        <v>44.01</v>
      </c>
      <c r="AZ613" s="207">
        <v>328.85999999999996</v>
      </c>
      <c r="BA613" s="4"/>
    </row>
    <row r="614" spans="2:53" x14ac:dyDescent="0.2">
      <c r="B614" s="89" t="s">
        <v>490</v>
      </c>
      <c r="C614" s="89"/>
      <c r="D614" s="176">
        <v>8020</v>
      </c>
      <c r="E614" s="187">
        <v>2</v>
      </c>
      <c r="F614" s="187"/>
      <c r="G614" s="187">
        <v>1</v>
      </c>
      <c r="H614" s="187"/>
      <c r="I614" s="187"/>
      <c r="J614" s="187">
        <v>0</v>
      </c>
      <c r="M614" s="186">
        <v>701.86000000000013</v>
      </c>
      <c r="N614" s="184">
        <v>10.15</v>
      </c>
      <c r="O614" s="184">
        <v>34.85</v>
      </c>
      <c r="P614" s="184"/>
      <c r="Q614" s="184"/>
      <c r="R614" s="184">
        <v>0</v>
      </c>
      <c r="S614" s="343"/>
      <c r="T614" s="343"/>
      <c r="U614" s="185">
        <v>233.95333333333338</v>
      </c>
      <c r="V614" s="185">
        <v>10.15</v>
      </c>
      <c r="W614" s="185">
        <v>34.85</v>
      </c>
      <c r="X614" s="185"/>
      <c r="Y614" s="185"/>
      <c r="Z614" s="185">
        <v>0</v>
      </c>
      <c r="AA614" s="4"/>
      <c r="AB614" s="89" t="s">
        <v>565</v>
      </c>
      <c r="AC614" s="89"/>
      <c r="AD614" s="176">
        <v>8074</v>
      </c>
      <c r="AE614" s="180"/>
      <c r="AF614" s="180"/>
      <c r="AG614" s="180"/>
      <c r="AH614" s="180"/>
      <c r="AI614" s="180"/>
      <c r="AJ614" s="180">
        <v>1</v>
      </c>
      <c r="AK614" s="4"/>
      <c r="AL614" s="4"/>
      <c r="AM614" s="207">
        <v>191.4</v>
      </c>
      <c r="AN614" s="207">
        <v>101.36</v>
      </c>
      <c r="AO614" s="207">
        <v>45.52</v>
      </c>
      <c r="AP614" s="207">
        <v>48.61</v>
      </c>
      <c r="AQ614" s="207">
        <v>41.1</v>
      </c>
      <c r="AR614" s="207">
        <v>2406.8200000000002</v>
      </c>
      <c r="AS614" s="4"/>
      <c r="AT614" s="4"/>
      <c r="AU614" s="207">
        <v>191.4</v>
      </c>
      <c r="AV614" s="207">
        <v>101.36</v>
      </c>
      <c r="AW614" s="207">
        <v>45.52</v>
      </c>
      <c r="AX614" s="207">
        <v>48.61</v>
      </c>
      <c r="AY614" s="207">
        <v>41.1</v>
      </c>
      <c r="AZ614" s="207">
        <v>2406.8200000000002</v>
      </c>
      <c r="BA614" s="4"/>
    </row>
    <row r="615" spans="2:53" x14ac:dyDescent="0.2">
      <c r="B615" s="89" t="s">
        <v>490</v>
      </c>
      <c r="C615" s="89"/>
      <c r="D615" s="176">
        <v>8028</v>
      </c>
      <c r="E615" s="187">
        <v>480</v>
      </c>
      <c r="F615" s="187">
        <v>218</v>
      </c>
      <c r="G615" s="187">
        <v>109</v>
      </c>
      <c r="H615" s="187">
        <v>59</v>
      </c>
      <c r="I615" s="187">
        <v>51</v>
      </c>
      <c r="J615" s="187">
        <v>365</v>
      </c>
      <c r="M615" s="186">
        <v>233270.42000000007</v>
      </c>
      <c r="N615" s="184">
        <v>80602.379999999932</v>
      </c>
      <c r="O615" s="184">
        <v>43104.110000000015</v>
      </c>
      <c r="P615" s="184">
        <v>19564.339999999978</v>
      </c>
      <c r="Q615" s="184">
        <v>17622.229999999981</v>
      </c>
      <c r="R615" s="184">
        <v>168318.48</v>
      </c>
      <c r="S615" s="343"/>
      <c r="T615" s="343"/>
      <c r="U615" s="185">
        <v>189.03599675850896</v>
      </c>
      <c r="V615" s="185">
        <v>108.62854447439344</v>
      </c>
      <c r="W615" s="185">
        <v>81.022763157894772</v>
      </c>
      <c r="X615" s="185">
        <v>45.604522144522093</v>
      </c>
      <c r="Y615" s="185">
        <v>47.118262032085511</v>
      </c>
      <c r="Z615" s="185">
        <v>131.29366614664588</v>
      </c>
      <c r="AA615" s="4"/>
      <c r="AB615" s="89" t="s">
        <v>621</v>
      </c>
      <c r="AC615" s="89"/>
      <c r="AD615" s="176">
        <v>8242</v>
      </c>
      <c r="AE615" s="180">
        <v>30</v>
      </c>
      <c r="AF615" s="180">
        <v>7</v>
      </c>
      <c r="AG615" s="180">
        <v>2</v>
      </c>
      <c r="AH615" s="180">
        <v>2</v>
      </c>
      <c r="AI615" s="180">
        <v>1</v>
      </c>
      <c r="AJ615" s="180">
        <v>21</v>
      </c>
      <c r="AK615" s="4"/>
      <c r="AL615" s="4"/>
      <c r="AM615" s="207">
        <v>16598.86</v>
      </c>
      <c r="AN615" s="207">
        <v>4895.8600000000015</v>
      </c>
      <c r="AO615" s="207">
        <v>2664.86</v>
      </c>
      <c r="AP615" s="207">
        <v>1481.35</v>
      </c>
      <c r="AQ615" s="207">
        <v>1740.5200000000002</v>
      </c>
      <c r="AR615" s="207">
        <v>21272.390000000003</v>
      </c>
      <c r="AS615" s="4"/>
      <c r="AT615" s="4"/>
      <c r="AU615" s="207">
        <v>267.7235483870968</v>
      </c>
      <c r="AV615" s="207">
        <v>157.93096774193552</v>
      </c>
      <c r="AW615" s="207">
        <v>111.03583333333334</v>
      </c>
      <c r="AX615" s="207">
        <v>67.334090909090904</v>
      </c>
      <c r="AY615" s="207">
        <v>87.02600000000001</v>
      </c>
      <c r="AZ615" s="207">
        <v>337.65698412698418</v>
      </c>
      <c r="BA615" s="4"/>
    </row>
    <row r="616" spans="2:53" x14ac:dyDescent="0.2">
      <c r="B616" s="89" t="s">
        <v>490</v>
      </c>
      <c r="C616" s="89"/>
      <c r="D616" s="176">
        <v>8071</v>
      </c>
      <c r="E616" s="187">
        <v>1</v>
      </c>
      <c r="F616" s="187"/>
      <c r="G616" s="187"/>
      <c r="H616" s="187"/>
      <c r="I616" s="187"/>
      <c r="J616" s="187">
        <v>0</v>
      </c>
      <c r="M616" s="186">
        <v>28.23</v>
      </c>
      <c r="N616" s="184"/>
      <c r="O616" s="184"/>
      <c r="P616" s="184"/>
      <c r="Q616" s="184"/>
      <c r="R616" s="184">
        <v>0</v>
      </c>
      <c r="S616" s="343"/>
      <c r="T616" s="343"/>
      <c r="U616" s="185">
        <v>28.23</v>
      </c>
      <c r="V616" s="185"/>
      <c r="W616" s="185"/>
      <c r="X616" s="185"/>
      <c r="Y616" s="185"/>
      <c r="Z616" s="185">
        <v>0</v>
      </c>
      <c r="AA616" s="4"/>
      <c r="AB616" s="89" t="s">
        <v>566</v>
      </c>
      <c r="AC616" s="89"/>
      <c r="AD616" s="176">
        <v>8352</v>
      </c>
      <c r="AE616" s="180">
        <v>3</v>
      </c>
      <c r="AF616" s="180">
        <v>3</v>
      </c>
      <c r="AG616" s="180">
        <v>1</v>
      </c>
      <c r="AH616" s="180"/>
      <c r="AI616" s="180"/>
      <c r="AJ616" s="180">
        <v>0</v>
      </c>
      <c r="AK616" s="4"/>
      <c r="AL616" s="4"/>
      <c r="AM616" s="207">
        <v>3892.44</v>
      </c>
      <c r="AN616" s="207">
        <v>948.71</v>
      </c>
      <c r="AO616" s="207">
        <v>71.260000000000005</v>
      </c>
      <c r="AP616" s="207"/>
      <c r="AQ616" s="207"/>
      <c r="AR616" s="207">
        <v>0</v>
      </c>
      <c r="AS616" s="4"/>
      <c r="AT616" s="4"/>
      <c r="AU616" s="207">
        <v>556.06285714285718</v>
      </c>
      <c r="AV616" s="207">
        <v>237.17750000000001</v>
      </c>
      <c r="AW616" s="207">
        <v>71.260000000000005</v>
      </c>
      <c r="AX616" s="207"/>
      <c r="AY616" s="207"/>
      <c r="AZ616" s="207">
        <v>0</v>
      </c>
      <c r="BA616" s="4"/>
    </row>
    <row r="617" spans="2:53" x14ac:dyDescent="0.2">
      <c r="B617" s="89" t="s">
        <v>490</v>
      </c>
      <c r="C617" s="89"/>
      <c r="D617" s="176">
        <v>8208</v>
      </c>
      <c r="E617" s="187">
        <v>1</v>
      </c>
      <c r="F617" s="187"/>
      <c r="G617" s="187"/>
      <c r="H617" s="187"/>
      <c r="I617" s="187"/>
      <c r="J617" s="187">
        <v>0</v>
      </c>
      <c r="M617" s="186">
        <v>294.11</v>
      </c>
      <c r="N617" s="184"/>
      <c r="O617" s="184"/>
      <c r="P617" s="184"/>
      <c r="Q617" s="184"/>
      <c r="R617" s="184">
        <v>0</v>
      </c>
      <c r="S617" s="343"/>
      <c r="T617" s="343"/>
      <c r="U617" s="185">
        <v>294.11</v>
      </c>
      <c r="V617" s="185"/>
      <c r="W617" s="185"/>
      <c r="X617" s="185"/>
      <c r="Y617" s="185"/>
      <c r="Z617" s="185">
        <v>0</v>
      </c>
      <c r="AA617" s="4"/>
      <c r="AB617" s="89" t="s">
        <v>778</v>
      </c>
      <c r="AC617" s="89"/>
      <c r="AD617" s="176">
        <v>8078</v>
      </c>
      <c r="AE617" s="180">
        <v>14</v>
      </c>
      <c r="AF617" s="180">
        <v>9</v>
      </c>
      <c r="AG617" s="180">
        <v>4</v>
      </c>
      <c r="AH617" s="180">
        <v>2</v>
      </c>
      <c r="AI617" s="180">
        <v>4</v>
      </c>
      <c r="AJ617" s="180">
        <v>5</v>
      </c>
      <c r="AK617" s="4"/>
      <c r="AL617" s="4"/>
      <c r="AM617" s="207">
        <v>22629.8</v>
      </c>
      <c r="AN617" s="207">
        <v>6933.3499999999995</v>
      </c>
      <c r="AO617" s="207">
        <v>1853.98</v>
      </c>
      <c r="AP617" s="207">
        <v>506.08999999999992</v>
      </c>
      <c r="AQ617" s="207">
        <v>452.67999999999995</v>
      </c>
      <c r="AR617" s="207">
        <v>5389.97</v>
      </c>
      <c r="AS617" s="4"/>
      <c r="AT617" s="4"/>
      <c r="AU617" s="207">
        <v>628.6055555555555</v>
      </c>
      <c r="AV617" s="207">
        <v>301.45</v>
      </c>
      <c r="AW617" s="207">
        <v>132.42714285714285</v>
      </c>
      <c r="AX617" s="207">
        <v>50.608999999999995</v>
      </c>
      <c r="AY617" s="207">
        <v>50.297777777777775</v>
      </c>
      <c r="AZ617" s="207">
        <v>141.8413157894737</v>
      </c>
      <c r="BA617" s="4"/>
    </row>
    <row r="618" spans="2:53" x14ac:dyDescent="0.2">
      <c r="B618" s="89" t="s">
        <v>490</v>
      </c>
      <c r="C618" s="89"/>
      <c r="D618" s="176">
        <v>8343</v>
      </c>
      <c r="E618" s="187"/>
      <c r="F618" s="187"/>
      <c r="G618" s="187"/>
      <c r="H618" s="187"/>
      <c r="I618" s="187"/>
      <c r="J618" s="187">
        <v>1</v>
      </c>
      <c r="M618" s="186">
        <v>393.49</v>
      </c>
      <c r="N618" s="184">
        <v>138.94</v>
      </c>
      <c r="O618" s="184">
        <v>53.32</v>
      </c>
      <c r="P618" s="184">
        <v>23.61</v>
      </c>
      <c r="Q618" s="184">
        <v>21.02</v>
      </c>
      <c r="R618" s="184">
        <v>2717.2</v>
      </c>
      <c r="S618" s="343"/>
      <c r="T618" s="343"/>
      <c r="U618" s="185">
        <v>393.49</v>
      </c>
      <c r="V618" s="185">
        <v>138.94</v>
      </c>
      <c r="W618" s="185">
        <v>53.32</v>
      </c>
      <c r="X618" s="185">
        <v>23.61</v>
      </c>
      <c r="Y618" s="185">
        <v>21.02</v>
      </c>
      <c r="Z618" s="185">
        <v>2717.2</v>
      </c>
      <c r="AA618" s="4"/>
      <c r="AB618" s="89" t="s">
        <v>568</v>
      </c>
      <c r="AC618" s="89"/>
      <c r="AD618" s="176">
        <v>8079</v>
      </c>
      <c r="AE618" s="180">
        <v>13</v>
      </c>
      <c r="AF618" s="180">
        <v>6</v>
      </c>
      <c r="AG618" s="180">
        <v>5</v>
      </c>
      <c r="AH618" s="180">
        <v>4</v>
      </c>
      <c r="AI618" s="180">
        <v>4</v>
      </c>
      <c r="AJ618" s="180">
        <v>27</v>
      </c>
      <c r="AK618" s="4"/>
      <c r="AL618" s="4"/>
      <c r="AM618" s="207">
        <v>25706.780000000006</v>
      </c>
      <c r="AN618" s="207">
        <v>5772.4999999999991</v>
      </c>
      <c r="AO618" s="207">
        <v>3087.2400000000007</v>
      </c>
      <c r="AP618" s="207">
        <v>1566.5700000000004</v>
      </c>
      <c r="AQ618" s="207">
        <v>1102.3899999999999</v>
      </c>
      <c r="AR618" s="207">
        <v>25840.29</v>
      </c>
      <c r="AS618" s="4"/>
      <c r="AT618" s="4"/>
      <c r="AU618" s="207">
        <v>450.99614035087728</v>
      </c>
      <c r="AV618" s="207">
        <v>131.19318181818178</v>
      </c>
      <c r="AW618" s="207">
        <v>81.243157894736854</v>
      </c>
      <c r="AX618" s="207">
        <v>47.471818181818193</v>
      </c>
      <c r="AY618" s="207">
        <v>38.013448275862068</v>
      </c>
      <c r="AZ618" s="207">
        <v>437.97101694915256</v>
      </c>
      <c r="BA618" s="4"/>
    </row>
    <row r="619" spans="2:53" x14ac:dyDescent="0.2">
      <c r="B619" s="89" t="s">
        <v>491</v>
      </c>
      <c r="C619" s="89"/>
      <c r="D619" s="176">
        <v>8029</v>
      </c>
      <c r="E619" s="187">
        <v>134</v>
      </c>
      <c r="F619" s="187">
        <v>57</v>
      </c>
      <c r="G619" s="187">
        <v>19</v>
      </c>
      <c r="H619" s="187">
        <v>18</v>
      </c>
      <c r="I619" s="187">
        <v>9</v>
      </c>
      <c r="J619" s="187">
        <v>101</v>
      </c>
      <c r="M619" s="186">
        <v>63140.569999999971</v>
      </c>
      <c r="N619" s="184">
        <v>21619.069999999996</v>
      </c>
      <c r="O619" s="184">
        <v>7390.9600000000028</v>
      </c>
      <c r="P619" s="184">
        <v>4803.3300000000017</v>
      </c>
      <c r="Q619" s="184">
        <v>4226.3600000000006</v>
      </c>
      <c r="R619" s="184">
        <v>61156.439999999995</v>
      </c>
      <c r="S619" s="343"/>
      <c r="T619" s="343"/>
      <c r="U619" s="185">
        <v>194.27867692307683</v>
      </c>
      <c r="V619" s="185">
        <v>113.7845789473684</v>
      </c>
      <c r="W619" s="185">
        <v>54.345294117647079</v>
      </c>
      <c r="X619" s="185">
        <v>40.706186440677982</v>
      </c>
      <c r="Y619" s="185">
        <v>42.263600000000004</v>
      </c>
      <c r="Z619" s="185">
        <v>180.93621301775147</v>
      </c>
      <c r="AA619" s="4"/>
      <c r="AB619" s="89" t="s">
        <v>569</v>
      </c>
      <c r="AC619" s="89"/>
      <c r="AD619" s="176">
        <v>8243</v>
      </c>
      <c r="AE619" s="180">
        <v>7</v>
      </c>
      <c r="AF619" s="180">
        <v>8</v>
      </c>
      <c r="AG619" s="180">
        <v>4</v>
      </c>
      <c r="AH619" s="180">
        <v>3</v>
      </c>
      <c r="AI619" s="180"/>
      <c r="AJ619" s="180">
        <v>6</v>
      </c>
      <c r="AK619" s="4"/>
      <c r="AL619" s="4"/>
      <c r="AM619" s="207">
        <v>4604.7800000000016</v>
      </c>
      <c r="AN619" s="207">
        <v>4052.5699999999997</v>
      </c>
      <c r="AO619" s="207">
        <v>1038.33</v>
      </c>
      <c r="AP619" s="207">
        <v>1355.66</v>
      </c>
      <c r="AQ619" s="207">
        <v>885.62999999999988</v>
      </c>
      <c r="AR619" s="207">
        <v>8119.84</v>
      </c>
      <c r="AS619" s="4"/>
      <c r="AT619" s="4"/>
      <c r="AU619" s="207">
        <v>177.10692307692312</v>
      </c>
      <c r="AV619" s="207">
        <v>213.29315789473682</v>
      </c>
      <c r="AW619" s="207">
        <v>94.393636363636361</v>
      </c>
      <c r="AX619" s="207">
        <v>193.6657142857143</v>
      </c>
      <c r="AY619" s="207">
        <v>221.40749999999997</v>
      </c>
      <c r="AZ619" s="207">
        <v>289.9942857142857</v>
      </c>
      <c r="BA619" s="4"/>
    </row>
    <row r="620" spans="2:53" x14ac:dyDescent="0.2">
      <c r="B620" s="89" t="s">
        <v>492</v>
      </c>
      <c r="C620" s="89"/>
      <c r="D620" s="176">
        <v>8012</v>
      </c>
      <c r="E620" s="187">
        <v>66</v>
      </c>
      <c r="F620" s="187">
        <v>28</v>
      </c>
      <c r="G620" s="187">
        <v>16</v>
      </c>
      <c r="H620" s="187">
        <v>9</v>
      </c>
      <c r="I620" s="187">
        <v>4</v>
      </c>
      <c r="J620" s="187">
        <v>36</v>
      </c>
      <c r="M620" s="186">
        <v>25002.929999999989</v>
      </c>
      <c r="N620" s="184">
        <v>10295.180000000002</v>
      </c>
      <c r="O620" s="184">
        <v>3933.5800000000008</v>
      </c>
      <c r="P620" s="184">
        <v>1207.1099999999997</v>
      </c>
      <c r="Q620" s="184">
        <v>1108.75</v>
      </c>
      <c r="R620" s="184">
        <v>17907.109999999997</v>
      </c>
      <c r="S620" s="343"/>
      <c r="T620" s="343"/>
      <c r="U620" s="185">
        <v>195.33539062499992</v>
      </c>
      <c r="V620" s="185">
        <v>118.3354022988506</v>
      </c>
      <c r="W620" s="185">
        <v>66.670847457627133</v>
      </c>
      <c r="X620" s="185">
        <v>32.624594594594583</v>
      </c>
      <c r="Y620" s="185">
        <v>32.610294117647058</v>
      </c>
      <c r="Z620" s="185">
        <v>112.62333333333332</v>
      </c>
      <c r="AA620" s="4"/>
      <c r="AB620" s="89" t="s">
        <v>570</v>
      </c>
      <c r="AC620" s="89"/>
      <c r="AD620" s="176">
        <v>8302</v>
      </c>
      <c r="AE620" s="180">
        <v>1</v>
      </c>
      <c r="AF620" s="180"/>
      <c r="AG620" s="180"/>
      <c r="AH620" s="180"/>
      <c r="AI620" s="180"/>
      <c r="AJ620" s="180">
        <v>0</v>
      </c>
      <c r="AK620" s="4"/>
      <c r="AL620" s="4"/>
      <c r="AM620" s="207">
        <v>7</v>
      </c>
      <c r="AN620" s="207"/>
      <c r="AO620" s="207"/>
      <c r="AP620" s="207"/>
      <c r="AQ620" s="207"/>
      <c r="AR620" s="207">
        <v>0</v>
      </c>
      <c r="AS620" s="4"/>
      <c r="AT620" s="4"/>
      <c r="AU620" s="207">
        <v>7</v>
      </c>
      <c r="AV620" s="207"/>
      <c r="AW620" s="207"/>
      <c r="AX620" s="207"/>
      <c r="AY620" s="207"/>
      <c r="AZ620" s="207">
        <v>0</v>
      </c>
      <c r="BA620" s="4"/>
    </row>
    <row r="621" spans="2:53" x14ac:dyDescent="0.2">
      <c r="B621" s="89" t="s">
        <v>492</v>
      </c>
      <c r="C621" s="89"/>
      <c r="D621" s="176">
        <v>8021</v>
      </c>
      <c r="E621" s="187">
        <v>46</v>
      </c>
      <c r="F621" s="187">
        <v>16</v>
      </c>
      <c r="G621" s="187">
        <v>7</v>
      </c>
      <c r="H621" s="187">
        <v>5</v>
      </c>
      <c r="I621" s="187">
        <v>5</v>
      </c>
      <c r="J621" s="187">
        <v>25</v>
      </c>
      <c r="M621" s="186">
        <v>16188.640000000001</v>
      </c>
      <c r="N621" s="184">
        <v>4311.0300000000007</v>
      </c>
      <c r="O621" s="184">
        <v>1642.9999999999995</v>
      </c>
      <c r="P621" s="184">
        <v>1277.9299999999998</v>
      </c>
      <c r="Q621" s="184">
        <v>854.86000000000013</v>
      </c>
      <c r="R621" s="184">
        <v>10095.130000000001</v>
      </c>
      <c r="S621" s="343"/>
      <c r="T621" s="343"/>
      <c r="U621" s="185">
        <v>158.7121568627451</v>
      </c>
      <c r="V621" s="185">
        <v>76.982678571428579</v>
      </c>
      <c r="W621" s="185">
        <v>41.074999999999989</v>
      </c>
      <c r="X621" s="185">
        <v>39.935312499999995</v>
      </c>
      <c r="Y621" s="185">
        <v>29.477931034482761</v>
      </c>
      <c r="Z621" s="185">
        <v>97.068557692307706</v>
      </c>
      <c r="AA621" s="4"/>
      <c r="AB621" s="89" t="s">
        <v>572</v>
      </c>
      <c r="AC621" s="89"/>
      <c r="AD621" s="176">
        <v>8080</v>
      </c>
      <c r="AE621" s="180">
        <v>82</v>
      </c>
      <c r="AF621" s="180">
        <v>34</v>
      </c>
      <c r="AG621" s="180">
        <v>7</v>
      </c>
      <c r="AH621" s="180">
        <v>4</v>
      </c>
      <c r="AI621" s="180">
        <v>3</v>
      </c>
      <c r="AJ621" s="180">
        <v>32</v>
      </c>
      <c r="AK621" s="4"/>
      <c r="AL621" s="4"/>
      <c r="AM621" s="207">
        <v>101446.68000000007</v>
      </c>
      <c r="AN621" s="207">
        <v>23967.529999999992</v>
      </c>
      <c r="AO621" s="207">
        <v>5768.2899999999991</v>
      </c>
      <c r="AP621" s="207">
        <v>1521.83</v>
      </c>
      <c r="AQ621" s="207">
        <v>2727.1700000000005</v>
      </c>
      <c r="AR621" s="207">
        <v>25860.38</v>
      </c>
      <c r="AS621" s="4"/>
      <c r="AT621" s="4"/>
      <c r="AU621" s="207">
        <v>745.93147058823581</v>
      </c>
      <c r="AV621" s="207">
        <v>323.88554054054043</v>
      </c>
      <c r="AW621" s="207">
        <v>144.20724999999999</v>
      </c>
      <c r="AX621" s="207">
        <v>47.557187499999998</v>
      </c>
      <c r="AY621" s="207">
        <v>90.90566666666669</v>
      </c>
      <c r="AZ621" s="207">
        <v>159.63197530864198</v>
      </c>
      <c r="BA621" s="4"/>
    </row>
    <row r="622" spans="2:53" x14ac:dyDescent="0.2">
      <c r="B622" s="89" t="s">
        <v>492</v>
      </c>
      <c r="C622" s="89"/>
      <c r="D622" s="176">
        <v>8029</v>
      </c>
      <c r="E622" s="187">
        <v>22</v>
      </c>
      <c r="F622" s="187">
        <v>8</v>
      </c>
      <c r="G622" s="187">
        <v>5</v>
      </c>
      <c r="H622" s="187">
        <v>2</v>
      </c>
      <c r="I622" s="187">
        <v>1</v>
      </c>
      <c r="J622" s="187">
        <v>7</v>
      </c>
      <c r="M622" s="186">
        <v>8057.11</v>
      </c>
      <c r="N622" s="184">
        <v>1786.0699999999997</v>
      </c>
      <c r="O622" s="184">
        <v>768.29</v>
      </c>
      <c r="P622" s="184">
        <v>284.02</v>
      </c>
      <c r="Q622" s="184">
        <v>321.91999999999996</v>
      </c>
      <c r="R622" s="184">
        <v>3803.7599999999998</v>
      </c>
      <c r="S622" s="343"/>
      <c r="T622" s="343"/>
      <c r="U622" s="185">
        <v>183.11613636363634</v>
      </c>
      <c r="V622" s="185">
        <v>85.050952380952367</v>
      </c>
      <c r="W622" s="185">
        <v>59.099230769230765</v>
      </c>
      <c r="X622" s="185">
        <v>31.557777777777776</v>
      </c>
      <c r="Y622" s="185">
        <v>45.988571428571426</v>
      </c>
      <c r="Z622" s="185">
        <v>84.527999999999992</v>
      </c>
      <c r="AA622" s="4"/>
      <c r="AB622" s="89" t="s">
        <v>573</v>
      </c>
      <c r="AC622" s="89"/>
      <c r="AD622" s="176">
        <v>8088</v>
      </c>
      <c r="AE622" s="180">
        <v>1</v>
      </c>
      <c r="AF622" s="180"/>
      <c r="AG622" s="180"/>
      <c r="AH622" s="180"/>
      <c r="AI622" s="180"/>
      <c r="AJ622" s="180">
        <v>2</v>
      </c>
      <c r="AK622" s="4"/>
      <c r="AL622" s="4"/>
      <c r="AM622" s="207">
        <v>175.57</v>
      </c>
      <c r="AN622" s="207"/>
      <c r="AO622" s="207"/>
      <c r="AP622" s="207"/>
      <c r="AQ622" s="207"/>
      <c r="AR622" s="207">
        <v>10417.720000000001</v>
      </c>
      <c r="AS622" s="4"/>
      <c r="AT622" s="4"/>
      <c r="AU622" s="207">
        <v>175.57</v>
      </c>
      <c r="AV622" s="207"/>
      <c r="AW622" s="207"/>
      <c r="AX622" s="207"/>
      <c r="AY622" s="207"/>
      <c r="AZ622" s="207">
        <v>3472.5733333333337</v>
      </c>
      <c r="BA622" s="4"/>
    </row>
    <row r="623" spans="2:53" x14ac:dyDescent="0.2">
      <c r="B623" s="89" t="s">
        <v>492</v>
      </c>
      <c r="C623" s="89"/>
      <c r="D623" s="176">
        <v>8081</v>
      </c>
      <c r="E623" s="187">
        <v>129</v>
      </c>
      <c r="F623" s="187">
        <v>51</v>
      </c>
      <c r="G623" s="187">
        <v>20</v>
      </c>
      <c r="H623" s="187">
        <v>7</v>
      </c>
      <c r="I623" s="187">
        <v>4</v>
      </c>
      <c r="J623" s="187">
        <v>61</v>
      </c>
      <c r="M623" s="186">
        <v>50254.429999999971</v>
      </c>
      <c r="N623" s="184">
        <v>17458.989999999994</v>
      </c>
      <c r="O623" s="184">
        <v>7297.5599999999995</v>
      </c>
      <c r="P623" s="184">
        <v>1981.2599999999995</v>
      </c>
      <c r="Q623" s="184">
        <v>2048.0099999999998</v>
      </c>
      <c r="R623" s="184">
        <v>31749.239999999998</v>
      </c>
      <c r="S623" s="343"/>
      <c r="T623" s="343"/>
      <c r="U623" s="185">
        <v>212.04400843881845</v>
      </c>
      <c r="V623" s="185">
        <v>134.29992307692302</v>
      </c>
      <c r="W623" s="185">
        <v>91.219499999999996</v>
      </c>
      <c r="X623" s="185">
        <v>35.379642857142848</v>
      </c>
      <c r="Y623" s="185">
        <v>37.23654545454545</v>
      </c>
      <c r="Z623" s="185">
        <v>116.72514705882352</v>
      </c>
      <c r="AA623" s="4"/>
      <c r="AB623" s="89" t="s">
        <v>574</v>
      </c>
      <c r="AC623" s="89"/>
      <c r="AD623" s="176">
        <v>8353</v>
      </c>
      <c r="AE623" s="180"/>
      <c r="AF623" s="180"/>
      <c r="AG623" s="180"/>
      <c r="AH623" s="180"/>
      <c r="AI623" s="180"/>
      <c r="AJ623" s="180">
        <v>1</v>
      </c>
      <c r="AK623" s="4"/>
      <c r="AL623" s="4"/>
      <c r="AM623" s="207">
        <v>3.98</v>
      </c>
      <c r="AN623" s="207">
        <v>4.13</v>
      </c>
      <c r="AO623" s="207">
        <v>4.28</v>
      </c>
      <c r="AP623" s="207"/>
      <c r="AQ623" s="207"/>
      <c r="AR623" s="207">
        <v>3496.7799999999997</v>
      </c>
      <c r="AS623" s="4"/>
      <c r="AT623" s="4"/>
      <c r="AU623" s="207">
        <v>3.98</v>
      </c>
      <c r="AV623" s="207">
        <v>4.13</v>
      </c>
      <c r="AW623" s="207">
        <v>4.28</v>
      </c>
      <c r="AX623" s="207"/>
      <c r="AY623" s="207"/>
      <c r="AZ623" s="207">
        <v>3496.7799999999997</v>
      </c>
      <c r="BA623" s="4"/>
    </row>
    <row r="624" spans="2:53" x14ac:dyDescent="0.2">
      <c r="B624" s="89" t="s">
        <v>492</v>
      </c>
      <c r="C624" s="89"/>
      <c r="D624" s="176">
        <v>8083</v>
      </c>
      <c r="E624" s="187">
        <v>10</v>
      </c>
      <c r="F624" s="187">
        <v>1</v>
      </c>
      <c r="G624" s="187">
        <v>1</v>
      </c>
      <c r="H624" s="187">
        <v>1</v>
      </c>
      <c r="I624" s="187"/>
      <c r="J624" s="187">
        <v>2</v>
      </c>
      <c r="M624" s="186">
        <v>1643.8199999999997</v>
      </c>
      <c r="N624" s="184">
        <v>303.83</v>
      </c>
      <c r="O624" s="184">
        <v>53.55</v>
      </c>
      <c r="P624" s="184">
        <v>465.02000000000004</v>
      </c>
      <c r="Q624" s="184">
        <v>4.1399999999999997</v>
      </c>
      <c r="R624" s="184">
        <v>1321.4</v>
      </c>
      <c r="S624" s="343"/>
      <c r="T624" s="343"/>
      <c r="U624" s="185">
        <v>126.44769230769228</v>
      </c>
      <c r="V624" s="185">
        <v>101.27666666666666</v>
      </c>
      <c r="W624" s="185">
        <v>26.774999999999999</v>
      </c>
      <c r="X624" s="185">
        <v>232.51000000000002</v>
      </c>
      <c r="Y624" s="185">
        <v>4.1399999999999997</v>
      </c>
      <c r="Z624" s="185">
        <v>88.093333333333334</v>
      </c>
      <c r="AA624" s="4"/>
      <c r="AB624" s="89" t="s">
        <v>575</v>
      </c>
      <c r="AC624" s="89"/>
      <c r="AD624" s="176">
        <v>8081</v>
      </c>
      <c r="AE624" s="180">
        <v>61</v>
      </c>
      <c r="AF624" s="180">
        <v>23</v>
      </c>
      <c r="AG624" s="180">
        <v>9</v>
      </c>
      <c r="AH624" s="180">
        <v>2</v>
      </c>
      <c r="AI624" s="180">
        <v>3</v>
      </c>
      <c r="AJ624" s="180">
        <v>34</v>
      </c>
      <c r="AK624" s="4"/>
      <c r="AL624" s="4"/>
      <c r="AM624" s="207">
        <v>84160.760000000009</v>
      </c>
      <c r="AN624" s="207">
        <v>11851.320000000003</v>
      </c>
      <c r="AO624" s="207">
        <v>4160.2800000000007</v>
      </c>
      <c r="AP624" s="207">
        <v>1635.5600000000004</v>
      </c>
      <c r="AQ624" s="207">
        <v>1539.47</v>
      </c>
      <c r="AR624" s="207">
        <v>40353.909999999996</v>
      </c>
      <c r="AS624" s="4"/>
      <c r="AT624" s="4"/>
      <c r="AU624" s="207">
        <v>689.84229508196734</v>
      </c>
      <c r="AV624" s="207">
        <v>185.17687500000005</v>
      </c>
      <c r="AW624" s="207">
        <v>104.00700000000002</v>
      </c>
      <c r="AX624" s="207">
        <v>49.562424242424257</v>
      </c>
      <c r="AY624" s="207">
        <v>49.660322580645165</v>
      </c>
      <c r="AZ624" s="207">
        <v>305.71143939393937</v>
      </c>
      <c r="BA624" s="4"/>
    </row>
    <row r="625" spans="2:53" x14ac:dyDescent="0.2">
      <c r="B625" s="89" t="s">
        <v>493</v>
      </c>
      <c r="C625" s="89"/>
      <c r="D625" s="176">
        <v>8219</v>
      </c>
      <c r="E625" s="187">
        <v>4</v>
      </c>
      <c r="F625" s="187"/>
      <c r="G625" s="187">
        <v>3</v>
      </c>
      <c r="H625" s="187">
        <v>2</v>
      </c>
      <c r="I625" s="187"/>
      <c r="J625" s="187">
        <v>2</v>
      </c>
      <c r="M625" s="186">
        <v>1553.3200000000002</v>
      </c>
      <c r="N625" s="184">
        <v>610.33000000000004</v>
      </c>
      <c r="O625" s="184">
        <v>397.44</v>
      </c>
      <c r="P625" s="184">
        <v>72.920000000000016</v>
      </c>
      <c r="Q625" s="184">
        <v>52.48</v>
      </c>
      <c r="R625" s="184">
        <v>100.65</v>
      </c>
      <c r="S625" s="343"/>
      <c r="T625" s="343"/>
      <c r="U625" s="185">
        <v>141.2109090909091</v>
      </c>
      <c r="V625" s="185">
        <v>87.190000000000012</v>
      </c>
      <c r="W625" s="185">
        <v>56.777142857142856</v>
      </c>
      <c r="X625" s="185">
        <v>18.230000000000004</v>
      </c>
      <c r="Y625" s="185">
        <v>52.48</v>
      </c>
      <c r="Z625" s="185">
        <v>9.15</v>
      </c>
      <c r="AA625" s="4"/>
      <c r="AB625" s="89" t="s">
        <v>577</v>
      </c>
      <c r="AC625" s="89"/>
      <c r="AD625" s="176">
        <v>8083</v>
      </c>
      <c r="AE625" s="180">
        <v>17</v>
      </c>
      <c r="AF625" s="180">
        <v>3</v>
      </c>
      <c r="AG625" s="180">
        <v>2</v>
      </c>
      <c r="AH625" s="180"/>
      <c r="AI625" s="180"/>
      <c r="AJ625" s="180">
        <v>12</v>
      </c>
      <c r="AK625" s="4"/>
      <c r="AL625" s="4"/>
      <c r="AM625" s="207">
        <v>10087.540000000001</v>
      </c>
      <c r="AN625" s="207">
        <v>1661.16</v>
      </c>
      <c r="AO625" s="207">
        <v>587.65999999999985</v>
      </c>
      <c r="AP625" s="207">
        <v>547.54000000000008</v>
      </c>
      <c r="AQ625" s="207">
        <v>678.16</v>
      </c>
      <c r="AR625" s="207">
        <v>12369.05</v>
      </c>
      <c r="AS625" s="4"/>
      <c r="AT625" s="4"/>
      <c r="AU625" s="207">
        <v>305.68303030303031</v>
      </c>
      <c r="AV625" s="207">
        <v>103.82250000000001</v>
      </c>
      <c r="AW625" s="207">
        <v>45.204615384615373</v>
      </c>
      <c r="AX625" s="207">
        <v>49.776363636363641</v>
      </c>
      <c r="AY625" s="207">
        <v>61.650909090909089</v>
      </c>
      <c r="AZ625" s="207">
        <v>363.79558823529408</v>
      </c>
      <c r="BA625" s="4"/>
    </row>
    <row r="626" spans="2:53" x14ac:dyDescent="0.2">
      <c r="B626" s="89" t="s">
        <v>494</v>
      </c>
      <c r="C626" s="89"/>
      <c r="D626" s="176">
        <v>8027</v>
      </c>
      <c r="E626" s="187">
        <v>8</v>
      </c>
      <c r="F626" s="187">
        <v>5</v>
      </c>
      <c r="G626" s="187">
        <v>1</v>
      </c>
      <c r="H626" s="187"/>
      <c r="I626" s="187">
        <v>1</v>
      </c>
      <c r="J626" s="187">
        <v>9</v>
      </c>
      <c r="M626" s="186">
        <v>3292.7499999999995</v>
      </c>
      <c r="N626" s="184">
        <v>893.66</v>
      </c>
      <c r="O626" s="184">
        <v>326.7</v>
      </c>
      <c r="P626" s="184">
        <v>99.33</v>
      </c>
      <c r="Q626" s="184">
        <v>194.52</v>
      </c>
      <c r="R626" s="184">
        <v>2090.6999999999998</v>
      </c>
      <c r="S626" s="343"/>
      <c r="T626" s="343"/>
      <c r="U626" s="185">
        <v>137.19791666666666</v>
      </c>
      <c r="V626" s="185">
        <v>55.853749999999998</v>
      </c>
      <c r="W626" s="185">
        <v>29.7</v>
      </c>
      <c r="X626" s="185">
        <v>24.8325</v>
      </c>
      <c r="Y626" s="185">
        <v>32.42</v>
      </c>
      <c r="Z626" s="185">
        <v>87.112499999999997</v>
      </c>
      <c r="AA626" s="4"/>
      <c r="AB626" s="89" t="s">
        <v>578</v>
      </c>
      <c r="AC626" s="89"/>
      <c r="AD626" s="176">
        <v>8244</v>
      </c>
      <c r="AE626" s="180">
        <v>11</v>
      </c>
      <c r="AF626" s="180">
        <v>11</v>
      </c>
      <c r="AG626" s="180">
        <v>12</v>
      </c>
      <c r="AH626" s="180"/>
      <c r="AI626" s="180">
        <v>1</v>
      </c>
      <c r="AJ626" s="180">
        <v>18</v>
      </c>
      <c r="AK626" s="4"/>
      <c r="AL626" s="4"/>
      <c r="AM626" s="207">
        <v>5756.0399999999981</v>
      </c>
      <c r="AN626" s="207">
        <v>7985.1099999999988</v>
      </c>
      <c r="AO626" s="207">
        <v>4122.5599999999995</v>
      </c>
      <c r="AP626" s="207">
        <v>258.89999999999998</v>
      </c>
      <c r="AQ626" s="207">
        <v>520.5</v>
      </c>
      <c r="AR626" s="207">
        <v>30147.97</v>
      </c>
      <c r="AS626" s="4"/>
      <c r="AT626" s="4"/>
      <c r="AU626" s="207">
        <v>261.63818181818175</v>
      </c>
      <c r="AV626" s="207">
        <v>204.74641025641023</v>
      </c>
      <c r="AW626" s="207">
        <v>137.41866666666664</v>
      </c>
      <c r="AX626" s="207">
        <v>43.15</v>
      </c>
      <c r="AY626" s="207">
        <v>37.178571428571431</v>
      </c>
      <c r="AZ626" s="207">
        <v>568.82962264150945</v>
      </c>
      <c r="BA626" s="4"/>
    </row>
    <row r="627" spans="2:53" x14ac:dyDescent="0.2">
      <c r="B627" s="89" t="s">
        <v>495</v>
      </c>
      <c r="C627" s="89"/>
      <c r="D627" s="176">
        <v>8032</v>
      </c>
      <c r="E627" s="187">
        <v>20</v>
      </c>
      <c r="F627" s="187">
        <v>10</v>
      </c>
      <c r="G627" s="187">
        <v>1</v>
      </c>
      <c r="H627" s="187">
        <v>4</v>
      </c>
      <c r="I627" s="187">
        <v>2</v>
      </c>
      <c r="J627" s="187">
        <v>12</v>
      </c>
      <c r="M627" s="186">
        <v>11853.16</v>
      </c>
      <c r="N627" s="184">
        <v>3599.55</v>
      </c>
      <c r="O627" s="184">
        <v>1697.4499999999998</v>
      </c>
      <c r="P627" s="184">
        <v>800.54999999999984</v>
      </c>
      <c r="Q627" s="184">
        <v>2062.19</v>
      </c>
      <c r="R627" s="184">
        <v>7470.63</v>
      </c>
      <c r="S627" s="343"/>
      <c r="T627" s="343"/>
      <c r="U627" s="185">
        <v>257.67739130434785</v>
      </c>
      <c r="V627" s="185">
        <v>143.982</v>
      </c>
      <c r="W627" s="185">
        <v>106.09062499999999</v>
      </c>
      <c r="X627" s="185">
        <v>50.03437499999999</v>
      </c>
      <c r="Y627" s="185">
        <v>147.29928571428573</v>
      </c>
      <c r="Z627" s="185">
        <v>152.46183673469389</v>
      </c>
      <c r="AA627" s="4"/>
      <c r="AB627" s="89" t="s">
        <v>579</v>
      </c>
      <c r="AC627" s="89"/>
      <c r="AD627" s="176">
        <v>8062</v>
      </c>
      <c r="AE627" s="180"/>
      <c r="AF627" s="180"/>
      <c r="AG627" s="180"/>
      <c r="AH627" s="180"/>
      <c r="AI627" s="180"/>
      <c r="AJ627" s="180">
        <v>2</v>
      </c>
      <c r="AK627" s="4"/>
      <c r="AL627" s="4"/>
      <c r="AM627" s="207">
        <v>37.85</v>
      </c>
      <c r="AN627" s="207">
        <v>41.45</v>
      </c>
      <c r="AO627" s="207">
        <v>36.409999999999997</v>
      </c>
      <c r="AP627" s="207">
        <v>46.16</v>
      </c>
      <c r="AQ627" s="207">
        <v>40.129999999999995</v>
      </c>
      <c r="AR627" s="207">
        <v>2137.23</v>
      </c>
      <c r="AS627" s="4"/>
      <c r="AT627" s="4"/>
      <c r="AU627" s="207">
        <v>37.85</v>
      </c>
      <c r="AV627" s="207">
        <v>41.45</v>
      </c>
      <c r="AW627" s="207">
        <v>36.409999999999997</v>
      </c>
      <c r="AX627" s="207">
        <v>46.16</v>
      </c>
      <c r="AY627" s="207">
        <v>20.064999999999998</v>
      </c>
      <c r="AZ627" s="207">
        <v>1068.615</v>
      </c>
      <c r="BA627" s="4"/>
    </row>
    <row r="628" spans="2:53" x14ac:dyDescent="0.2">
      <c r="B628" s="89" t="s">
        <v>496</v>
      </c>
      <c r="C628" s="89"/>
      <c r="D628" s="176">
        <v>8330</v>
      </c>
      <c r="E628" s="187">
        <v>63</v>
      </c>
      <c r="F628" s="187">
        <v>17</v>
      </c>
      <c r="G628" s="187">
        <v>14</v>
      </c>
      <c r="H628" s="187">
        <v>3</v>
      </c>
      <c r="I628" s="187">
        <v>4</v>
      </c>
      <c r="J628" s="187">
        <v>38</v>
      </c>
      <c r="M628" s="186">
        <v>19543.149999999998</v>
      </c>
      <c r="N628" s="184">
        <v>4772.9200000000019</v>
      </c>
      <c r="O628" s="184">
        <v>2064.02</v>
      </c>
      <c r="P628" s="184">
        <v>1114.03</v>
      </c>
      <c r="Q628" s="184">
        <v>2788.3600000000006</v>
      </c>
      <c r="R628" s="184">
        <v>15660.41</v>
      </c>
      <c r="S628" s="343"/>
      <c r="T628" s="343"/>
      <c r="U628" s="185">
        <v>143.69963235294117</v>
      </c>
      <c r="V628" s="185">
        <v>66.290555555555585</v>
      </c>
      <c r="W628" s="185">
        <v>39.692692307692305</v>
      </c>
      <c r="X628" s="185">
        <v>31.829428571428572</v>
      </c>
      <c r="Y628" s="185">
        <v>82.010588235294136</v>
      </c>
      <c r="Z628" s="185">
        <v>112.6648201438849</v>
      </c>
      <c r="AA628" s="4"/>
      <c r="AB628" s="89" t="s">
        <v>580</v>
      </c>
      <c r="AC628" s="89"/>
      <c r="AD628" s="176">
        <v>8246</v>
      </c>
      <c r="AE628" s="180">
        <v>1</v>
      </c>
      <c r="AF628" s="180"/>
      <c r="AG628" s="180"/>
      <c r="AH628" s="180"/>
      <c r="AI628" s="180"/>
      <c r="AJ628" s="180">
        <v>0</v>
      </c>
      <c r="AK628" s="4"/>
      <c r="AL628" s="4"/>
      <c r="AM628" s="207">
        <v>235.7</v>
      </c>
      <c r="AN628" s="207"/>
      <c r="AO628" s="207"/>
      <c r="AP628" s="207"/>
      <c r="AQ628" s="207"/>
      <c r="AR628" s="207">
        <v>0</v>
      </c>
      <c r="AS628" s="4"/>
      <c r="AT628" s="4"/>
      <c r="AU628" s="207">
        <v>235.7</v>
      </c>
      <c r="AV628" s="207"/>
      <c r="AW628" s="207"/>
      <c r="AX628" s="207"/>
      <c r="AY628" s="207"/>
      <c r="AZ628" s="207">
        <v>0</v>
      </c>
      <c r="BA628" s="4"/>
    </row>
    <row r="629" spans="2:53" x14ac:dyDescent="0.2">
      <c r="B629" s="89" t="s">
        <v>497</v>
      </c>
      <c r="C629" s="89"/>
      <c r="D629" s="176">
        <v>8037</v>
      </c>
      <c r="E629" s="187">
        <v>492</v>
      </c>
      <c r="F629" s="187">
        <v>179</v>
      </c>
      <c r="G629" s="187">
        <v>97</v>
      </c>
      <c r="H629" s="187">
        <v>49</v>
      </c>
      <c r="I629" s="187">
        <v>37</v>
      </c>
      <c r="J629" s="187">
        <v>328</v>
      </c>
      <c r="M629" s="186">
        <v>199148.42999999996</v>
      </c>
      <c r="N629" s="184">
        <v>63071.800000000076</v>
      </c>
      <c r="O629" s="184">
        <v>52756.949999999968</v>
      </c>
      <c r="P629" s="184">
        <v>13463.63999999999</v>
      </c>
      <c r="Q629" s="184">
        <v>17804.309999999994</v>
      </c>
      <c r="R629" s="184">
        <v>182551.68999999997</v>
      </c>
      <c r="S629" s="343"/>
      <c r="T629" s="343"/>
      <c r="U629" s="185">
        <v>174.53850131463625</v>
      </c>
      <c r="V629" s="185">
        <v>98.08989113530339</v>
      </c>
      <c r="W629" s="185">
        <v>110.60157232704395</v>
      </c>
      <c r="X629" s="185">
        <v>35.061562499999972</v>
      </c>
      <c r="Y629" s="185">
        <v>52.520088495575202</v>
      </c>
      <c r="Z629" s="185">
        <v>154.44305414551604</v>
      </c>
      <c r="AA629" s="4"/>
      <c r="AB629" s="89" t="s">
        <v>581</v>
      </c>
      <c r="AC629" s="89"/>
      <c r="AD629" s="176">
        <v>8247</v>
      </c>
      <c r="AE629" s="180">
        <v>8</v>
      </c>
      <c r="AF629" s="180">
        <v>3</v>
      </c>
      <c r="AG629" s="180">
        <v>2</v>
      </c>
      <c r="AH629" s="180">
        <v>1</v>
      </c>
      <c r="AI629" s="180"/>
      <c r="AJ629" s="180">
        <v>4</v>
      </c>
      <c r="AK629" s="4"/>
      <c r="AL629" s="4"/>
      <c r="AM629" s="207">
        <v>4448.79</v>
      </c>
      <c r="AN629" s="207">
        <v>325.25</v>
      </c>
      <c r="AO629" s="207">
        <v>230.68</v>
      </c>
      <c r="AP629" s="207">
        <v>140.62</v>
      </c>
      <c r="AQ629" s="207">
        <v>25.61</v>
      </c>
      <c r="AR629" s="207">
        <v>3373.56</v>
      </c>
      <c r="AS629" s="4"/>
      <c r="AT629" s="4"/>
      <c r="AU629" s="207">
        <v>296.58600000000001</v>
      </c>
      <c r="AV629" s="207">
        <v>46.464285714285715</v>
      </c>
      <c r="AW629" s="207">
        <v>46.136000000000003</v>
      </c>
      <c r="AX629" s="207">
        <v>70.31</v>
      </c>
      <c r="AY629" s="207">
        <v>25.61</v>
      </c>
      <c r="AZ629" s="207">
        <v>187.42</v>
      </c>
      <c r="BA629" s="4"/>
    </row>
    <row r="630" spans="2:53" x14ac:dyDescent="0.2">
      <c r="B630" s="89" t="s">
        <v>497</v>
      </c>
      <c r="C630" s="89"/>
      <c r="D630" s="176">
        <v>8081</v>
      </c>
      <c r="E630" s="187"/>
      <c r="F630" s="187"/>
      <c r="G630" s="187"/>
      <c r="H630" s="187"/>
      <c r="I630" s="187"/>
      <c r="J630" s="187">
        <v>1</v>
      </c>
      <c r="M630" s="186">
        <v>118.43</v>
      </c>
      <c r="N630" s="184">
        <v>45.02</v>
      </c>
      <c r="O630" s="184">
        <v>22.38</v>
      </c>
      <c r="P630" s="184">
        <v>29.23</v>
      </c>
      <c r="Q630" s="184">
        <v>13.41</v>
      </c>
      <c r="R630" s="184">
        <v>828.37999999999988</v>
      </c>
      <c r="S630" s="343"/>
      <c r="T630" s="343"/>
      <c r="U630" s="185">
        <v>118.43</v>
      </c>
      <c r="V630" s="185">
        <v>45.02</v>
      </c>
      <c r="W630" s="185">
        <v>22.38</v>
      </c>
      <c r="X630" s="185">
        <v>29.23</v>
      </c>
      <c r="Y630" s="185">
        <v>13.41</v>
      </c>
      <c r="Z630" s="185">
        <v>828.37999999999988</v>
      </c>
      <c r="AA630" s="4"/>
      <c r="AB630" s="89" t="s">
        <v>582</v>
      </c>
      <c r="AC630" s="89"/>
      <c r="AD630" s="176">
        <v>8084</v>
      </c>
      <c r="AE630" s="180">
        <v>9</v>
      </c>
      <c r="AF630" s="180">
        <v>2</v>
      </c>
      <c r="AG630" s="180"/>
      <c r="AH630" s="180">
        <v>1</v>
      </c>
      <c r="AI630" s="180"/>
      <c r="AJ630" s="180">
        <v>5</v>
      </c>
      <c r="AK630" s="4"/>
      <c r="AL630" s="4"/>
      <c r="AM630" s="207">
        <v>14604.520000000002</v>
      </c>
      <c r="AN630" s="207">
        <v>1704.09</v>
      </c>
      <c r="AO630" s="207">
        <v>689.86</v>
      </c>
      <c r="AP630" s="207">
        <v>900.43</v>
      </c>
      <c r="AQ630" s="207">
        <v>693.8</v>
      </c>
      <c r="AR630" s="207">
        <v>4956.99</v>
      </c>
      <c r="AS630" s="4"/>
      <c r="AT630" s="4"/>
      <c r="AU630" s="207">
        <v>859.08941176470603</v>
      </c>
      <c r="AV630" s="207">
        <v>213.01124999999999</v>
      </c>
      <c r="AW630" s="207">
        <v>114.97666666666667</v>
      </c>
      <c r="AX630" s="207">
        <v>150.07166666666666</v>
      </c>
      <c r="AY630" s="207">
        <v>138.76</v>
      </c>
      <c r="AZ630" s="207">
        <v>291.58764705882351</v>
      </c>
      <c r="BA630" s="4"/>
    </row>
    <row r="631" spans="2:53" x14ac:dyDescent="0.2">
      <c r="B631" s="89" t="s">
        <v>726</v>
      </c>
      <c r="C631" s="89"/>
      <c r="D631" s="176">
        <v>8094</v>
      </c>
      <c r="E631" s="187">
        <v>1</v>
      </c>
      <c r="F631" s="187"/>
      <c r="G631" s="187"/>
      <c r="H631" s="187"/>
      <c r="I631" s="187"/>
      <c r="J631" s="187">
        <v>0</v>
      </c>
      <c r="M631" s="186">
        <v>196.22</v>
      </c>
      <c r="N631" s="184"/>
      <c r="O631" s="184"/>
      <c r="P631" s="184"/>
      <c r="Q631" s="184"/>
      <c r="R631" s="184">
        <v>0</v>
      </c>
      <c r="S631" s="343"/>
      <c r="T631" s="343"/>
      <c r="U631" s="185">
        <v>196.22</v>
      </c>
      <c r="V631" s="185"/>
      <c r="W631" s="185"/>
      <c r="X631" s="185"/>
      <c r="Y631" s="185"/>
      <c r="Z631" s="185">
        <v>0</v>
      </c>
      <c r="AA631" s="4"/>
      <c r="AB631" s="89" t="s">
        <v>651</v>
      </c>
      <c r="AC631" s="89"/>
      <c r="AD631" s="176">
        <v>8248</v>
      </c>
      <c r="AE631" s="180"/>
      <c r="AF631" s="180">
        <v>1</v>
      </c>
      <c r="AG631" s="180"/>
      <c r="AH631" s="180"/>
      <c r="AI631" s="180"/>
      <c r="AJ631" s="180">
        <v>0</v>
      </c>
      <c r="AK631" s="4"/>
      <c r="AL631" s="4"/>
      <c r="AM631" s="207">
        <v>380.37</v>
      </c>
      <c r="AN631" s="207">
        <v>182.04</v>
      </c>
      <c r="AO631" s="207"/>
      <c r="AP631" s="207"/>
      <c r="AQ631" s="207"/>
      <c r="AR631" s="207">
        <v>0</v>
      </c>
      <c r="AS631" s="4"/>
      <c r="AT631" s="4"/>
      <c r="AU631" s="207">
        <v>380.37</v>
      </c>
      <c r="AV631" s="207">
        <v>182.04</v>
      </c>
      <c r="AW631" s="207"/>
      <c r="AX631" s="207"/>
      <c r="AY631" s="207"/>
      <c r="AZ631" s="207">
        <v>0</v>
      </c>
      <c r="BA631" s="4"/>
    </row>
    <row r="632" spans="2:53" x14ac:dyDescent="0.2">
      <c r="B632" s="89" t="s">
        <v>498</v>
      </c>
      <c r="C632" s="89"/>
      <c r="D632" s="176">
        <v>8020</v>
      </c>
      <c r="E632" s="187">
        <v>1</v>
      </c>
      <c r="F632" s="187"/>
      <c r="G632" s="187"/>
      <c r="H632" s="187"/>
      <c r="I632" s="187"/>
      <c r="J632" s="187">
        <v>0</v>
      </c>
      <c r="M632" s="186">
        <v>32.68</v>
      </c>
      <c r="N632" s="184"/>
      <c r="O632" s="184"/>
      <c r="P632" s="184"/>
      <c r="Q632" s="184"/>
      <c r="R632" s="184">
        <v>0</v>
      </c>
      <c r="S632" s="343"/>
      <c r="T632" s="343"/>
      <c r="U632" s="185">
        <v>32.68</v>
      </c>
      <c r="V632" s="185"/>
      <c r="W632" s="185"/>
      <c r="X632" s="185"/>
      <c r="Y632" s="185"/>
      <c r="Z632" s="185">
        <v>0</v>
      </c>
      <c r="AA632" s="4"/>
      <c r="AB632" s="89" t="s">
        <v>583</v>
      </c>
      <c r="AC632" s="89"/>
      <c r="AD632" s="176">
        <v>8014</v>
      </c>
      <c r="AE632" s="180"/>
      <c r="AF632" s="180">
        <v>1</v>
      </c>
      <c r="AG632" s="180"/>
      <c r="AH632" s="180"/>
      <c r="AI632" s="180"/>
      <c r="AJ632" s="180">
        <v>0</v>
      </c>
      <c r="AK632" s="4"/>
      <c r="AL632" s="4"/>
      <c r="AM632" s="207">
        <v>36.15</v>
      </c>
      <c r="AN632" s="207">
        <v>45</v>
      </c>
      <c r="AO632" s="207"/>
      <c r="AP632" s="207"/>
      <c r="AQ632" s="207"/>
      <c r="AR632" s="207">
        <v>0</v>
      </c>
      <c r="AS632" s="4"/>
      <c r="AT632" s="4"/>
      <c r="AU632" s="207">
        <v>36.15</v>
      </c>
      <c r="AV632" s="207">
        <v>45</v>
      </c>
      <c r="AW632" s="207"/>
      <c r="AX632" s="207"/>
      <c r="AY632" s="207"/>
      <c r="AZ632" s="207">
        <v>0</v>
      </c>
      <c r="BA632" s="4"/>
    </row>
    <row r="633" spans="2:53" x14ac:dyDescent="0.2">
      <c r="B633" s="89" t="s">
        <v>498</v>
      </c>
      <c r="C633" s="89"/>
      <c r="D633" s="176">
        <v>8039</v>
      </c>
      <c r="E633" s="187"/>
      <c r="F633" s="187"/>
      <c r="G633" s="187"/>
      <c r="H633" s="187"/>
      <c r="I633" s="187"/>
      <c r="J633" s="187">
        <v>1</v>
      </c>
      <c r="M633" s="186">
        <v>156.06</v>
      </c>
      <c r="N633" s="184">
        <v>42.17</v>
      </c>
      <c r="O633" s="184">
        <v>30.67</v>
      </c>
      <c r="P633" s="184">
        <v>33.549999999999997</v>
      </c>
      <c r="Q633" s="184">
        <v>25.8</v>
      </c>
      <c r="R633" s="184">
        <v>209.07</v>
      </c>
      <c r="S633" s="343"/>
      <c r="T633" s="343"/>
      <c r="U633" s="185">
        <v>156.06</v>
      </c>
      <c r="V633" s="185">
        <v>42.17</v>
      </c>
      <c r="W633" s="185">
        <v>30.67</v>
      </c>
      <c r="X633" s="185">
        <v>33.549999999999997</v>
      </c>
      <c r="Y633" s="185">
        <v>25.8</v>
      </c>
      <c r="Z633" s="185">
        <v>209.07</v>
      </c>
      <c r="AA633" s="4"/>
      <c r="AB633" s="89" t="s">
        <v>583</v>
      </c>
      <c r="AC633" s="89"/>
      <c r="AD633" s="176">
        <v>8085</v>
      </c>
      <c r="AE633" s="180">
        <v>22</v>
      </c>
      <c r="AF633" s="180">
        <v>4</v>
      </c>
      <c r="AG633" s="180">
        <v>1</v>
      </c>
      <c r="AH633" s="180">
        <v>4</v>
      </c>
      <c r="AI633" s="180">
        <v>1</v>
      </c>
      <c r="AJ633" s="180">
        <v>13</v>
      </c>
      <c r="AK633" s="4"/>
      <c r="AL633" s="4"/>
      <c r="AM633" s="207">
        <v>20793.900000000001</v>
      </c>
      <c r="AN633" s="207">
        <v>1469.1900000000003</v>
      </c>
      <c r="AO633" s="207">
        <v>822.86</v>
      </c>
      <c r="AP633" s="207">
        <v>7730.09</v>
      </c>
      <c r="AQ633" s="207">
        <v>614.8599999999999</v>
      </c>
      <c r="AR633" s="207">
        <v>35175.79</v>
      </c>
      <c r="AS633" s="4"/>
      <c r="AT633" s="4"/>
      <c r="AU633" s="207">
        <v>594.11142857142863</v>
      </c>
      <c r="AV633" s="207">
        <v>113.01461538461541</v>
      </c>
      <c r="AW633" s="207">
        <v>91.428888888888892</v>
      </c>
      <c r="AX633" s="207">
        <v>858.89888888888891</v>
      </c>
      <c r="AY633" s="207">
        <v>122.97199999999998</v>
      </c>
      <c r="AZ633" s="207">
        <v>781.68422222222227</v>
      </c>
      <c r="BA633" s="4"/>
    </row>
    <row r="634" spans="2:53" x14ac:dyDescent="0.2">
      <c r="B634" s="89" t="s">
        <v>498</v>
      </c>
      <c r="C634" s="89"/>
      <c r="D634" s="176">
        <v>8062</v>
      </c>
      <c r="E634" s="187">
        <v>34</v>
      </c>
      <c r="F634" s="187">
        <v>11</v>
      </c>
      <c r="G634" s="187">
        <v>2</v>
      </c>
      <c r="H634" s="187">
        <v>3</v>
      </c>
      <c r="I634" s="187">
        <v>1</v>
      </c>
      <c r="J634" s="187">
        <v>20</v>
      </c>
      <c r="M634" s="186">
        <v>12676.950000000004</v>
      </c>
      <c r="N634" s="184">
        <v>2856.2400000000002</v>
      </c>
      <c r="O634" s="184">
        <v>1270.4099999999999</v>
      </c>
      <c r="P634" s="184">
        <v>617.93999999999994</v>
      </c>
      <c r="Q634" s="184">
        <v>511.12999999999994</v>
      </c>
      <c r="R634" s="184">
        <v>9749.57</v>
      </c>
      <c r="S634" s="343"/>
      <c r="T634" s="343"/>
      <c r="U634" s="185">
        <v>186.42573529411771</v>
      </c>
      <c r="V634" s="185">
        <v>92.136774193548391</v>
      </c>
      <c r="W634" s="185">
        <v>57.745909090909088</v>
      </c>
      <c r="X634" s="185">
        <v>34.33</v>
      </c>
      <c r="Y634" s="185">
        <v>30.066470588235291</v>
      </c>
      <c r="Z634" s="185">
        <v>137.31788732394367</v>
      </c>
      <c r="AA634" s="4"/>
      <c r="AB634" s="89" t="s">
        <v>584</v>
      </c>
      <c r="AC634" s="89"/>
      <c r="AD634" s="176">
        <v>8088</v>
      </c>
      <c r="AE634" s="180"/>
      <c r="AF634" s="180">
        <v>1</v>
      </c>
      <c r="AG634" s="180"/>
      <c r="AH634" s="180">
        <v>1</v>
      </c>
      <c r="AI634" s="180"/>
      <c r="AJ634" s="180">
        <v>10</v>
      </c>
      <c r="AK634" s="4"/>
      <c r="AL634" s="4"/>
      <c r="AM634" s="207">
        <v>2073.4700000000003</v>
      </c>
      <c r="AN634" s="207">
        <v>1481.82</v>
      </c>
      <c r="AO634" s="207">
        <v>1297.47</v>
      </c>
      <c r="AP634" s="207">
        <v>483.65</v>
      </c>
      <c r="AQ634" s="207">
        <v>133.31</v>
      </c>
      <c r="AR634" s="207">
        <v>20386.769999999997</v>
      </c>
      <c r="AS634" s="4"/>
      <c r="AT634" s="4"/>
      <c r="AU634" s="207">
        <v>345.57833333333338</v>
      </c>
      <c r="AV634" s="207">
        <v>246.97</v>
      </c>
      <c r="AW634" s="207">
        <v>259.49400000000003</v>
      </c>
      <c r="AX634" s="207">
        <v>80.608333333333334</v>
      </c>
      <c r="AY634" s="207">
        <v>33.327500000000001</v>
      </c>
      <c r="AZ634" s="207">
        <v>1698.8974999999998</v>
      </c>
      <c r="BA634" s="4"/>
    </row>
    <row r="635" spans="2:53" x14ac:dyDescent="0.2">
      <c r="B635" s="89" t="s">
        <v>498</v>
      </c>
      <c r="C635" s="89"/>
      <c r="D635" s="176">
        <v>8074</v>
      </c>
      <c r="E635" s="187">
        <v>3</v>
      </c>
      <c r="F635" s="187"/>
      <c r="G635" s="187"/>
      <c r="H635" s="187"/>
      <c r="I635" s="187"/>
      <c r="J635" s="187">
        <v>1</v>
      </c>
      <c r="M635" s="186">
        <v>867.37000000000012</v>
      </c>
      <c r="N635" s="184">
        <v>167.38</v>
      </c>
      <c r="O635" s="184">
        <v>94.3</v>
      </c>
      <c r="P635" s="184">
        <v>60.34</v>
      </c>
      <c r="Q635" s="184">
        <v>55.05</v>
      </c>
      <c r="R635" s="184">
        <v>139.68</v>
      </c>
      <c r="S635" s="343"/>
      <c r="T635" s="343"/>
      <c r="U635" s="185">
        <v>216.84250000000003</v>
      </c>
      <c r="V635" s="185">
        <v>167.38</v>
      </c>
      <c r="W635" s="185">
        <v>94.3</v>
      </c>
      <c r="X635" s="185">
        <v>60.34</v>
      </c>
      <c r="Y635" s="185">
        <v>55.05</v>
      </c>
      <c r="Z635" s="185">
        <v>34.92</v>
      </c>
      <c r="AA635" s="4"/>
      <c r="AB635" s="89" t="s">
        <v>652</v>
      </c>
      <c r="AC635" s="89"/>
      <c r="AD635" s="176">
        <v>8012</v>
      </c>
      <c r="AE635" s="180">
        <v>4</v>
      </c>
      <c r="AF635" s="180"/>
      <c r="AG635" s="180">
        <v>1</v>
      </c>
      <c r="AH635" s="180">
        <v>1</v>
      </c>
      <c r="AI635" s="180"/>
      <c r="AJ635" s="180">
        <v>3</v>
      </c>
      <c r="AK635" s="4"/>
      <c r="AL635" s="4"/>
      <c r="AM635" s="207">
        <v>5436.2000000000007</v>
      </c>
      <c r="AN635" s="207">
        <v>998.98</v>
      </c>
      <c r="AO635" s="207">
        <v>270.15999999999997</v>
      </c>
      <c r="AP635" s="207">
        <v>200.65</v>
      </c>
      <c r="AQ635" s="207">
        <v>134.33000000000001</v>
      </c>
      <c r="AR635" s="207">
        <v>4732.07</v>
      </c>
      <c r="AS635" s="4"/>
      <c r="AT635" s="4"/>
      <c r="AU635" s="207">
        <v>604.02222222222235</v>
      </c>
      <c r="AV635" s="207">
        <v>199.79599999999999</v>
      </c>
      <c r="AW635" s="207">
        <v>54.031999999999996</v>
      </c>
      <c r="AX635" s="207">
        <v>50.162500000000001</v>
      </c>
      <c r="AY635" s="207">
        <v>44.776666666666671</v>
      </c>
      <c r="AZ635" s="207">
        <v>525.78555555555556</v>
      </c>
      <c r="BA635" s="4"/>
    </row>
    <row r="636" spans="2:53" x14ac:dyDescent="0.2">
      <c r="B636" s="89" t="s">
        <v>499</v>
      </c>
      <c r="C636" s="89"/>
      <c r="D636" s="176">
        <v>8039</v>
      </c>
      <c r="E636" s="187">
        <v>6</v>
      </c>
      <c r="F636" s="187">
        <v>1</v>
      </c>
      <c r="G636" s="187">
        <v>1</v>
      </c>
      <c r="H636" s="187">
        <v>2</v>
      </c>
      <c r="I636" s="187"/>
      <c r="J636" s="187">
        <v>3</v>
      </c>
      <c r="M636" s="186">
        <v>2147.4399999999996</v>
      </c>
      <c r="N636" s="184">
        <v>2374.11</v>
      </c>
      <c r="O636" s="184">
        <v>170.19</v>
      </c>
      <c r="P636" s="184">
        <v>68.38</v>
      </c>
      <c r="Q636" s="184">
        <v>32.549999999999997</v>
      </c>
      <c r="R636" s="184">
        <v>1066.6399999999999</v>
      </c>
      <c r="S636" s="343"/>
      <c r="T636" s="343"/>
      <c r="U636" s="185">
        <v>165.18769230769229</v>
      </c>
      <c r="V636" s="185">
        <v>593.52750000000003</v>
      </c>
      <c r="W636" s="185">
        <v>28.364999999999998</v>
      </c>
      <c r="X636" s="185">
        <v>34.19</v>
      </c>
      <c r="Y636" s="185">
        <v>10.85</v>
      </c>
      <c r="Z636" s="185">
        <v>82.049230769230761</v>
      </c>
      <c r="AA636" s="4"/>
      <c r="AB636" s="89" t="s">
        <v>816</v>
      </c>
      <c r="AC636" s="89"/>
      <c r="AD636" s="176">
        <v>8270</v>
      </c>
      <c r="AE636" s="180">
        <v>1</v>
      </c>
      <c r="AF636" s="180"/>
      <c r="AG636" s="180"/>
      <c r="AH636" s="180"/>
      <c r="AI636" s="180"/>
      <c r="AJ636" s="180">
        <v>0</v>
      </c>
      <c r="AK636" s="4"/>
      <c r="AL636" s="4"/>
      <c r="AM636" s="207">
        <v>69.44</v>
      </c>
      <c r="AN636" s="207"/>
      <c r="AO636" s="207"/>
      <c r="AP636" s="207"/>
      <c r="AQ636" s="207"/>
      <c r="AR636" s="207">
        <v>0</v>
      </c>
      <c r="AS636" s="4"/>
      <c r="AT636" s="4"/>
      <c r="AU636" s="207">
        <v>69.44</v>
      </c>
      <c r="AV636" s="207"/>
      <c r="AW636" s="207"/>
      <c r="AX636" s="207"/>
      <c r="AY636" s="207"/>
      <c r="AZ636" s="207">
        <v>0</v>
      </c>
      <c r="BA636" s="4"/>
    </row>
    <row r="637" spans="2:53" x14ac:dyDescent="0.2">
      <c r="B637" s="89" t="s">
        <v>729</v>
      </c>
      <c r="C637" s="89"/>
      <c r="D637" s="176">
        <v>8083</v>
      </c>
      <c r="E637" s="187"/>
      <c r="F637" s="187"/>
      <c r="G637" s="187"/>
      <c r="H637" s="187"/>
      <c r="I637" s="187"/>
      <c r="J637" s="187">
        <v>1</v>
      </c>
      <c r="M637" s="186"/>
      <c r="N637" s="184"/>
      <c r="O637" s="184">
        <v>28.07</v>
      </c>
      <c r="P637" s="184">
        <v>26.86</v>
      </c>
      <c r="Q637" s="184">
        <v>30.86</v>
      </c>
      <c r="R637" s="184">
        <v>1966.12</v>
      </c>
      <c r="S637" s="343"/>
      <c r="T637" s="343"/>
      <c r="U637" s="185"/>
      <c r="V637" s="185"/>
      <c r="W637" s="185">
        <v>28.07</v>
      </c>
      <c r="X637" s="185">
        <v>26.86</v>
      </c>
      <c r="Y637" s="185">
        <v>30.86</v>
      </c>
      <c r="Z637" s="185">
        <v>1966.12</v>
      </c>
      <c r="AA637" s="4"/>
      <c r="AB637" s="89" t="s">
        <v>590</v>
      </c>
      <c r="AC637" s="89"/>
      <c r="AD637" s="176">
        <v>8223</v>
      </c>
      <c r="AE637" s="180">
        <v>1</v>
      </c>
      <c r="AF637" s="180"/>
      <c r="AG637" s="180"/>
      <c r="AH637" s="180"/>
      <c r="AI637" s="180"/>
      <c r="AJ637" s="180">
        <v>0</v>
      </c>
      <c r="AK637" s="4"/>
      <c r="AL637" s="4"/>
      <c r="AM637" s="207">
        <v>105.97</v>
      </c>
      <c r="AN637" s="207"/>
      <c r="AO637" s="207"/>
      <c r="AP637" s="207"/>
      <c r="AQ637" s="207"/>
      <c r="AR637" s="207">
        <v>0</v>
      </c>
      <c r="AS637" s="4"/>
      <c r="AT637" s="4"/>
      <c r="AU637" s="207">
        <v>105.97</v>
      </c>
      <c r="AV637" s="207"/>
      <c r="AW637" s="207"/>
      <c r="AX637" s="207"/>
      <c r="AY637" s="207"/>
      <c r="AZ637" s="207">
        <v>0</v>
      </c>
      <c r="BA637" s="4"/>
    </row>
    <row r="638" spans="2:53" x14ac:dyDescent="0.2">
      <c r="B638" s="89" t="s">
        <v>730</v>
      </c>
      <c r="C638" s="89"/>
      <c r="D638" s="176">
        <v>8083</v>
      </c>
      <c r="E638" s="187"/>
      <c r="F638" s="187">
        <v>1</v>
      </c>
      <c r="G638" s="187">
        <v>1</v>
      </c>
      <c r="H638" s="187"/>
      <c r="I638" s="187"/>
      <c r="J638" s="187">
        <v>0</v>
      </c>
      <c r="M638" s="186">
        <v>395.78</v>
      </c>
      <c r="N638" s="184">
        <v>63.89</v>
      </c>
      <c r="O638" s="184">
        <v>33.630000000000003</v>
      </c>
      <c r="P638" s="184"/>
      <c r="Q638" s="184"/>
      <c r="R638" s="184">
        <v>0</v>
      </c>
      <c r="S638" s="343"/>
      <c r="T638" s="343"/>
      <c r="U638" s="185">
        <v>197.89</v>
      </c>
      <c r="V638" s="185">
        <v>31.945</v>
      </c>
      <c r="W638" s="185">
        <v>33.630000000000003</v>
      </c>
      <c r="X638" s="185"/>
      <c r="Y638" s="185"/>
      <c r="Z638" s="185">
        <v>0</v>
      </c>
      <c r="AA638" s="4"/>
      <c r="AB638" s="89" t="s">
        <v>591</v>
      </c>
      <c r="AC638" s="89"/>
      <c r="AD638" s="176">
        <v>8406</v>
      </c>
      <c r="AE638" s="180">
        <v>17</v>
      </c>
      <c r="AF638" s="180">
        <v>5</v>
      </c>
      <c r="AG638" s="180">
        <v>4</v>
      </c>
      <c r="AH638" s="180">
        <v>2</v>
      </c>
      <c r="AI638" s="180">
        <v>2</v>
      </c>
      <c r="AJ638" s="180">
        <v>22</v>
      </c>
      <c r="AK638" s="4"/>
      <c r="AL638" s="4"/>
      <c r="AM638" s="207">
        <v>22320.059999999994</v>
      </c>
      <c r="AN638" s="207">
        <v>7410.01</v>
      </c>
      <c r="AO638" s="207">
        <v>6179.4600000000019</v>
      </c>
      <c r="AP638" s="207">
        <v>3070.4300000000007</v>
      </c>
      <c r="AQ638" s="207">
        <v>5785.0700000000015</v>
      </c>
      <c r="AR638" s="207">
        <v>31135.210000000003</v>
      </c>
      <c r="AS638" s="4"/>
      <c r="AT638" s="4"/>
      <c r="AU638" s="207">
        <v>485.21869565217378</v>
      </c>
      <c r="AV638" s="207">
        <v>255.51758620689657</v>
      </c>
      <c r="AW638" s="207">
        <v>257.47750000000008</v>
      </c>
      <c r="AX638" s="207">
        <v>170.57944444444448</v>
      </c>
      <c r="AY638" s="207">
        <v>304.47736842105269</v>
      </c>
      <c r="AZ638" s="207">
        <v>598.75403846153847</v>
      </c>
      <c r="BA638" s="4"/>
    </row>
    <row r="639" spans="2:53" x14ac:dyDescent="0.2">
      <c r="B639" s="89" t="s">
        <v>500</v>
      </c>
      <c r="C639" s="89"/>
      <c r="D639" s="176">
        <v>8302</v>
      </c>
      <c r="E639" s="187">
        <v>1</v>
      </c>
      <c r="F639" s="187"/>
      <c r="G639" s="187">
        <v>1</v>
      </c>
      <c r="H639" s="187"/>
      <c r="I639" s="187"/>
      <c r="J639" s="187">
        <v>0</v>
      </c>
      <c r="M639" s="186">
        <v>584.33999999999992</v>
      </c>
      <c r="N639" s="184">
        <v>265.91000000000003</v>
      </c>
      <c r="O639" s="184">
        <v>70.52</v>
      </c>
      <c r="P639" s="184"/>
      <c r="Q639" s="184"/>
      <c r="R639" s="184">
        <v>0</v>
      </c>
      <c r="S639" s="343"/>
      <c r="T639" s="343"/>
      <c r="U639" s="185">
        <v>292.16999999999996</v>
      </c>
      <c r="V639" s="185">
        <v>265.91000000000003</v>
      </c>
      <c r="W639" s="185">
        <v>70.52</v>
      </c>
      <c r="X639" s="185"/>
      <c r="Y639" s="185"/>
      <c r="Z639" s="185">
        <v>0</v>
      </c>
      <c r="AA639" s="4"/>
      <c r="AB639" s="89" t="s">
        <v>654</v>
      </c>
      <c r="AC639" s="89"/>
      <c r="AD639" s="176">
        <v>8251</v>
      </c>
      <c r="AE639" s="180">
        <v>10</v>
      </c>
      <c r="AF639" s="180">
        <v>4</v>
      </c>
      <c r="AG639" s="180"/>
      <c r="AH639" s="180"/>
      <c r="AI639" s="180"/>
      <c r="AJ639" s="180">
        <v>35</v>
      </c>
      <c r="AK639" s="4"/>
      <c r="AL639" s="4"/>
      <c r="AM639" s="207">
        <v>6406.2900000000009</v>
      </c>
      <c r="AN639" s="207">
        <v>596.58000000000004</v>
      </c>
      <c r="AO639" s="207">
        <v>404.44</v>
      </c>
      <c r="AP639" s="207">
        <v>405.26</v>
      </c>
      <c r="AQ639" s="207">
        <v>449.20000000000005</v>
      </c>
      <c r="AR639" s="207">
        <v>91841.559999999983</v>
      </c>
      <c r="AS639" s="4"/>
      <c r="AT639" s="4"/>
      <c r="AU639" s="207">
        <v>337.1731578947369</v>
      </c>
      <c r="AV639" s="207">
        <v>59.658000000000001</v>
      </c>
      <c r="AW639" s="207">
        <v>67.406666666666666</v>
      </c>
      <c r="AX639" s="207">
        <v>67.543333333333337</v>
      </c>
      <c r="AY639" s="207">
        <v>74.866666666666674</v>
      </c>
      <c r="AZ639" s="207">
        <v>1874.3175510204078</v>
      </c>
      <c r="BA639" s="4"/>
    </row>
    <row r="640" spans="2:53" x14ac:dyDescent="0.2">
      <c r="B640" s="89" t="s">
        <v>501</v>
      </c>
      <c r="C640" s="89"/>
      <c r="D640" s="176">
        <v>8302</v>
      </c>
      <c r="E640" s="187">
        <v>9</v>
      </c>
      <c r="F640" s="187">
        <v>5</v>
      </c>
      <c r="G640" s="187">
        <v>1</v>
      </c>
      <c r="H640" s="187"/>
      <c r="I640" s="187">
        <v>1</v>
      </c>
      <c r="J640" s="187">
        <v>1</v>
      </c>
      <c r="M640" s="186">
        <v>2896.25</v>
      </c>
      <c r="N640" s="184">
        <v>687.46</v>
      </c>
      <c r="O640" s="184">
        <v>62.34</v>
      </c>
      <c r="P640" s="184">
        <v>33.44</v>
      </c>
      <c r="Q640" s="184">
        <v>169.57</v>
      </c>
      <c r="R640" s="184">
        <v>134.04</v>
      </c>
      <c r="S640" s="343"/>
      <c r="T640" s="343"/>
      <c r="U640" s="185">
        <v>170.36764705882354</v>
      </c>
      <c r="V640" s="185">
        <v>98.208571428571432</v>
      </c>
      <c r="W640" s="185">
        <v>31.17</v>
      </c>
      <c r="X640" s="185">
        <v>33.44</v>
      </c>
      <c r="Y640" s="185">
        <v>84.784999999999997</v>
      </c>
      <c r="Z640" s="185">
        <v>7.8847058823529403</v>
      </c>
      <c r="AA640" s="4"/>
      <c r="AB640" s="89" t="s">
        <v>593</v>
      </c>
      <c r="AC640" s="89"/>
      <c r="AD640" s="176">
        <v>8252</v>
      </c>
      <c r="AE640" s="180"/>
      <c r="AF640" s="180"/>
      <c r="AG640" s="180"/>
      <c r="AH640" s="180"/>
      <c r="AI640" s="180"/>
      <c r="AJ640" s="180">
        <v>1</v>
      </c>
      <c r="AK640" s="4"/>
      <c r="AL640" s="4"/>
      <c r="AM640" s="207"/>
      <c r="AN640" s="207"/>
      <c r="AO640" s="207"/>
      <c r="AP640" s="207"/>
      <c r="AQ640" s="207"/>
      <c r="AR640" s="207">
        <v>826.66</v>
      </c>
      <c r="AS640" s="4"/>
      <c r="AT640" s="4"/>
      <c r="AU640" s="207"/>
      <c r="AV640" s="207"/>
      <c r="AW640" s="207"/>
      <c r="AX640" s="207"/>
      <c r="AY640" s="207"/>
      <c r="AZ640" s="207">
        <v>826.66</v>
      </c>
      <c r="BA640" s="4"/>
    </row>
    <row r="641" spans="2:53" x14ac:dyDescent="0.2">
      <c r="B641" s="89" t="s">
        <v>502</v>
      </c>
      <c r="C641" s="89"/>
      <c r="D641" s="176">
        <v>8326</v>
      </c>
      <c r="E641" s="187">
        <v>33</v>
      </c>
      <c r="F641" s="187">
        <v>27</v>
      </c>
      <c r="G641" s="187">
        <v>14</v>
      </c>
      <c r="H641" s="187">
        <v>5</v>
      </c>
      <c r="I641" s="187">
        <v>4</v>
      </c>
      <c r="J641" s="187">
        <v>59</v>
      </c>
      <c r="M641" s="186">
        <v>24426.769999999993</v>
      </c>
      <c r="N641" s="184">
        <v>13837.379999999997</v>
      </c>
      <c r="O641" s="184">
        <v>5366.54</v>
      </c>
      <c r="P641" s="184">
        <v>2870.6600000000017</v>
      </c>
      <c r="Q641" s="184">
        <v>1912.5300000000002</v>
      </c>
      <c r="R641" s="184">
        <v>28631.33</v>
      </c>
      <c r="S641" s="343"/>
      <c r="T641" s="343"/>
      <c r="U641" s="185">
        <v>224.09880733944948</v>
      </c>
      <c r="V641" s="185">
        <v>138.37379999999996</v>
      </c>
      <c r="W641" s="185">
        <v>70.612368421052636</v>
      </c>
      <c r="X641" s="185">
        <v>46.300967741935509</v>
      </c>
      <c r="Y641" s="185">
        <v>32.41576271186441</v>
      </c>
      <c r="Z641" s="185">
        <v>201.62908450704228</v>
      </c>
      <c r="AA641" s="4"/>
      <c r="AB641" s="89" t="s">
        <v>654</v>
      </c>
      <c r="AC641" s="89"/>
      <c r="AD641" s="176">
        <v>8521</v>
      </c>
      <c r="AE641" s="180"/>
      <c r="AF641" s="180"/>
      <c r="AG641" s="180"/>
      <c r="AH641" s="180"/>
      <c r="AI641" s="180"/>
      <c r="AJ641" s="180">
        <v>1</v>
      </c>
      <c r="AK641" s="4"/>
      <c r="AL641" s="4"/>
      <c r="AM641" s="207"/>
      <c r="AN641" s="207"/>
      <c r="AO641" s="207"/>
      <c r="AP641" s="207"/>
      <c r="AQ641" s="207"/>
      <c r="AR641" s="207">
        <v>3733.12</v>
      </c>
      <c r="AS641" s="4"/>
      <c r="AT641" s="4"/>
      <c r="AU641" s="207"/>
      <c r="AV641" s="207"/>
      <c r="AW641" s="207"/>
      <c r="AX641" s="207"/>
      <c r="AY641" s="207"/>
      <c r="AZ641" s="207">
        <v>3733.12</v>
      </c>
      <c r="BA641" s="4"/>
    </row>
    <row r="642" spans="2:53" x14ac:dyDescent="0.2">
      <c r="B642" s="89" t="s">
        <v>503</v>
      </c>
      <c r="C642" s="89"/>
      <c r="D642" s="176">
        <v>8021</v>
      </c>
      <c r="E642" s="187">
        <v>84</v>
      </c>
      <c r="F642" s="187">
        <v>32</v>
      </c>
      <c r="G642" s="187">
        <v>13</v>
      </c>
      <c r="H642" s="187">
        <v>14</v>
      </c>
      <c r="I642" s="187">
        <v>10</v>
      </c>
      <c r="J642" s="187">
        <v>82</v>
      </c>
      <c r="M642" s="186">
        <v>42376.22</v>
      </c>
      <c r="N642" s="184">
        <v>14466.159999999998</v>
      </c>
      <c r="O642" s="184">
        <v>5444.25</v>
      </c>
      <c r="P642" s="184">
        <v>6875.6500000000024</v>
      </c>
      <c r="Q642" s="184">
        <v>3922.9900000000011</v>
      </c>
      <c r="R642" s="184">
        <v>56647.65</v>
      </c>
      <c r="S642" s="343"/>
      <c r="T642" s="343"/>
      <c r="U642" s="185">
        <v>193.49872146118722</v>
      </c>
      <c r="V642" s="185">
        <v>104.07309352517984</v>
      </c>
      <c r="W642" s="185">
        <v>50.409722222222221</v>
      </c>
      <c r="X642" s="185">
        <v>73.145212765957467</v>
      </c>
      <c r="Y642" s="185">
        <v>48.431975308641988</v>
      </c>
      <c r="Z642" s="185">
        <v>241.05382978723404</v>
      </c>
      <c r="AA642" s="4"/>
      <c r="AB642" s="89" t="s">
        <v>594</v>
      </c>
      <c r="AC642" s="89"/>
      <c r="AD642" s="176">
        <v>8088</v>
      </c>
      <c r="AE642" s="180">
        <v>6</v>
      </c>
      <c r="AF642" s="180">
        <v>1</v>
      </c>
      <c r="AG642" s="180"/>
      <c r="AH642" s="180"/>
      <c r="AI642" s="180"/>
      <c r="AJ642" s="180">
        <v>18</v>
      </c>
      <c r="AK642" s="4"/>
      <c r="AL642" s="4"/>
      <c r="AM642" s="207">
        <v>11502.86</v>
      </c>
      <c r="AN642" s="207">
        <v>103.42</v>
      </c>
      <c r="AO642" s="207">
        <v>59.989999999999995</v>
      </c>
      <c r="AP642" s="207">
        <v>65.86</v>
      </c>
      <c r="AQ642" s="207">
        <v>55.669999999999995</v>
      </c>
      <c r="AR642" s="207">
        <v>43190.159999999996</v>
      </c>
      <c r="AS642" s="4"/>
      <c r="AT642" s="4"/>
      <c r="AU642" s="207">
        <v>1045.7145454545455</v>
      </c>
      <c r="AV642" s="207">
        <v>20.684000000000001</v>
      </c>
      <c r="AW642" s="207">
        <v>14.997499999999999</v>
      </c>
      <c r="AX642" s="207">
        <v>10.976666666666667</v>
      </c>
      <c r="AY642" s="207">
        <v>11.133999999999999</v>
      </c>
      <c r="AZ642" s="207">
        <v>1727.6063999999999</v>
      </c>
      <c r="BA642" s="4"/>
    </row>
    <row r="643" spans="2:53" x14ac:dyDescent="0.2">
      <c r="B643" s="89" t="s">
        <v>504</v>
      </c>
      <c r="C643" s="89"/>
      <c r="D643" s="176">
        <v>8045</v>
      </c>
      <c r="E643" s="187">
        <v>64</v>
      </c>
      <c r="F643" s="187">
        <v>23</v>
      </c>
      <c r="G643" s="187">
        <v>12</v>
      </c>
      <c r="H643" s="187">
        <v>6</v>
      </c>
      <c r="I643" s="187">
        <v>6</v>
      </c>
      <c r="J643" s="187">
        <v>58</v>
      </c>
      <c r="M643" s="186">
        <v>33255.14</v>
      </c>
      <c r="N643" s="184">
        <v>10380.11</v>
      </c>
      <c r="O643" s="184">
        <v>10795.710000000001</v>
      </c>
      <c r="P643" s="184">
        <v>2967.6300000000015</v>
      </c>
      <c r="Q643" s="184">
        <v>3905.6899999999996</v>
      </c>
      <c r="R643" s="184">
        <v>29185.729999999996</v>
      </c>
      <c r="S643" s="343"/>
      <c r="T643" s="343"/>
      <c r="U643" s="185">
        <v>206.55366459627328</v>
      </c>
      <c r="V643" s="185">
        <v>111.61408602150539</v>
      </c>
      <c r="W643" s="185">
        <v>147.8864383561644</v>
      </c>
      <c r="X643" s="185">
        <v>47.865000000000023</v>
      </c>
      <c r="Y643" s="185">
        <v>67.339482758620676</v>
      </c>
      <c r="Z643" s="185">
        <v>172.69662721893488</v>
      </c>
      <c r="AA643" s="4"/>
      <c r="AB643" s="89" t="s">
        <v>596</v>
      </c>
      <c r="AC643" s="89"/>
      <c r="AD643" s="176">
        <v>8350</v>
      </c>
      <c r="AE643" s="180"/>
      <c r="AF643" s="180"/>
      <c r="AG643" s="180"/>
      <c r="AH643" s="180"/>
      <c r="AI643" s="180"/>
      <c r="AJ643" s="180">
        <v>1</v>
      </c>
      <c r="AK643" s="4"/>
      <c r="AL643" s="4"/>
      <c r="AM643" s="207">
        <v>268.3</v>
      </c>
      <c r="AN643" s="207">
        <v>138.97</v>
      </c>
      <c r="AO643" s="207">
        <v>41.28</v>
      </c>
      <c r="AP643" s="207">
        <v>40.97</v>
      </c>
      <c r="AQ643" s="207">
        <v>37.159999999999997</v>
      </c>
      <c r="AR643" s="207">
        <v>461.96999999999997</v>
      </c>
      <c r="AS643" s="4"/>
      <c r="AT643" s="4"/>
      <c r="AU643" s="207">
        <v>268.3</v>
      </c>
      <c r="AV643" s="207">
        <v>138.97</v>
      </c>
      <c r="AW643" s="207">
        <v>41.28</v>
      </c>
      <c r="AX643" s="207">
        <v>40.97</v>
      </c>
      <c r="AY643" s="207">
        <v>37.159999999999997</v>
      </c>
      <c r="AZ643" s="207">
        <v>461.96999999999997</v>
      </c>
      <c r="BA643" s="4"/>
    </row>
    <row r="644" spans="2:53" x14ac:dyDescent="0.2">
      <c r="B644" s="89" t="s">
        <v>505</v>
      </c>
      <c r="C644" s="89"/>
      <c r="D644" s="176">
        <v>8311</v>
      </c>
      <c r="E644" s="187">
        <v>4</v>
      </c>
      <c r="F644" s="187">
        <v>2</v>
      </c>
      <c r="G644" s="187"/>
      <c r="H644" s="187"/>
      <c r="I644" s="187"/>
      <c r="J644" s="187">
        <v>3</v>
      </c>
      <c r="M644" s="186">
        <v>1490.99</v>
      </c>
      <c r="N644" s="184">
        <v>436.28</v>
      </c>
      <c r="O644" s="184">
        <v>144.16999999999999</v>
      </c>
      <c r="P644" s="184">
        <v>65.92</v>
      </c>
      <c r="Q644" s="184">
        <v>72.33</v>
      </c>
      <c r="R644" s="184">
        <v>281.8</v>
      </c>
      <c r="S644" s="343"/>
      <c r="T644" s="343"/>
      <c r="U644" s="185">
        <v>165.66555555555556</v>
      </c>
      <c r="V644" s="185">
        <v>87.256</v>
      </c>
      <c r="W644" s="185">
        <v>48.056666666666665</v>
      </c>
      <c r="X644" s="185">
        <v>21.973333333333333</v>
      </c>
      <c r="Y644" s="185">
        <v>24.11</v>
      </c>
      <c r="Z644" s="185">
        <v>31.311111111111114</v>
      </c>
      <c r="AA644" s="4"/>
      <c r="AB644" s="89" t="s">
        <v>655</v>
      </c>
      <c r="AC644" s="89"/>
      <c r="AD644" s="176">
        <v>8352</v>
      </c>
      <c r="AE644" s="180">
        <v>1</v>
      </c>
      <c r="AF644" s="180"/>
      <c r="AG644" s="180"/>
      <c r="AH644" s="180"/>
      <c r="AI644" s="180"/>
      <c r="AJ644" s="180">
        <v>0</v>
      </c>
      <c r="AK644" s="4"/>
      <c r="AL644" s="4"/>
      <c r="AM644" s="207">
        <v>45</v>
      </c>
      <c r="AN644" s="207"/>
      <c r="AO644" s="207"/>
      <c r="AP644" s="207"/>
      <c r="AQ644" s="207"/>
      <c r="AR644" s="207">
        <v>0</v>
      </c>
      <c r="AS644" s="4"/>
      <c r="AT644" s="4"/>
      <c r="AU644" s="207">
        <v>45</v>
      </c>
      <c r="AV644" s="207"/>
      <c r="AW644" s="207"/>
      <c r="AX644" s="207"/>
      <c r="AY644" s="207"/>
      <c r="AZ644" s="207">
        <v>0</v>
      </c>
      <c r="BA644" s="4"/>
    </row>
    <row r="645" spans="2:53" x14ac:dyDescent="0.2">
      <c r="B645" s="89" t="s">
        <v>735</v>
      </c>
      <c r="C645" s="89"/>
      <c r="D645" s="176">
        <v>8220</v>
      </c>
      <c r="E645" s="187"/>
      <c r="F645" s="187"/>
      <c r="G645" s="187"/>
      <c r="H645" s="187">
        <v>1</v>
      </c>
      <c r="I645" s="187"/>
      <c r="J645" s="187">
        <v>1</v>
      </c>
      <c r="M645" s="186">
        <v>86.84</v>
      </c>
      <c r="N645" s="184">
        <v>96.66</v>
      </c>
      <c r="O645" s="184">
        <v>9.7100000000000009</v>
      </c>
      <c r="P645" s="184">
        <v>12.25</v>
      </c>
      <c r="Q645" s="184"/>
      <c r="R645" s="184">
        <v>112.25</v>
      </c>
      <c r="S645" s="343"/>
      <c r="T645" s="343"/>
      <c r="U645" s="185">
        <v>43.42</v>
      </c>
      <c r="V645" s="185">
        <v>48.33</v>
      </c>
      <c r="W645" s="185">
        <v>9.7100000000000009</v>
      </c>
      <c r="X645" s="185">
        <v>12.25</v>
      </c>
      <c r="Y645" s="185"/>
      <c r="Z645" s="185">
        <v>56.125</v>
      </c>
      <c r="AA645" s="4"/>
      <c r="AB645" s="89" t="s">
        <v>596</v>
      </c>
      <c r="AC645" s="89"/>
      <c r="AD645" s="176">
        <v>8360</v>
      </c>
      <c r="AE645" s="180">
        <v>153</v>
      </c>
      <c r="AF645" s="180">
        <v>37</v>
      </c>
      <c r="AG645" s="180">
        <v>20</v>
      </c>
      <c r="AH645" s="180">
        <v>15</v>
      </c>
      <c r="AI645" s="180">
        <v>9</v>
      </c>
      <c r="AJ645" s="180">
        <v>109</v>
      </c>
      <c r="AK645" s="4"/>
      <c r="AL645" s="4"/>
      <c r="AM645" s="207">
        <v>293184.84999999974</v>
      </c>
      <c r="AN645" s="207">
        <v>60723.980000000025</v>
      </c>
      <c r="AO645" s="207">
        <v>22281.710000000006</v>
      </c>
      <c r="AP645" s="207">
        <v>31604.280000000002</v>
      </c>
      <c r="AQ645" s="207">
        <v>9020.5499999999993</v>
      </c>
      <c r="AR645" s="207">
        <v>258280.07000000004</v>
      </c>
      <c r="AS645" s="4"/>
      <c r="AT645" s="4"/>
      <c r="AU645" s="207">
        <v>930.74555555555469</v>
      </c>
      <c r="AV645" s="207">
        <v>368.02412121212137</v>
      </c>
      <c r="AW645" s="207">
        <v>174.07585937500005</v>
      </c>
      <c r="AX645" s="207">
        <v>295.36710280373836</v>
      </c>
      <c r="AY645" s="207">
        <v>94.953157894736833</v>
      </c>
      <c r="AZ645" s="207">
        <v>753.00311953352775</v>
      </c>
      <c r="BA645" s="4"/>
    </row>
    <row r="646" spans="2:53" x14ac:dyDescent="0.2">
      <c r="B646" s="89" t="s">
        <v>506</v>
      </c>
      <c r="C646" s="89"/>
      <c r="D646" s="176">
        <v>8327</v>
      </c>
      <c r="E646" s="187">
        <v>10</v>
      </c>
      <c r="F646" s="187">
        <v>8</v>
      </c>
      <c r="G646" s="187"/>
      <c r="H646" s="187">
        <v>4</v>
      </c>
      <c r="I646" s="187"/>
      <c r="J646" s="187">
        <v>16</v>
      </c>
      <c r="M646" s="186">
        <v>6661.13</v>
      </c>
      <c r="N646" s="184">
        <v>1552.1799999999998</v>
      </c>
      <c r="O646" s="184">
        <v>748.87000000000012</v>
      </c>
      <c r="P646" s="184">
        <v>1629.7700000000002</v>
      </c>
      <c r="Q646" s="184">
        <v>430.2700000000001</v>
      </c>
      <c r="R646" s="184">
        <v>11723.919999999998</v>
      </c>
      <c r="S646" s="343"/>
      <c r="T646" s="343"/>
      <c r="U646" s="185">
        <v>180.03054054054056</v>
      </c>
      <c r="V646" s="185">
        <v>62.087199999999996</v>
      </c>
      <c r="W646" s="185">
        <v>44.051176470588246</v>
      </c>
      <c r="X646" s="185">
        <v>90.542777777777786</v>
      </c>
      <c r="Y646" s="185">
        <v>30.733571428571434</v>
      </c>
      <c r="Z646" s="185">
        <v>308.52421052631576</v>
      </c>
      <c r="AA646" s="4"/>
      <c r="AB646" s="89" t="s">
        <v>596</v>
      </c>
      <c r="AC646" s="89"/>
      <c r="AD646" s="176">
        <v>8361</v>
      </c>
      <c r="AE646" s="180">
        <v>16</v>
      </c>
      <c r="AF646" s="180">
        <v>8</v>
      </c>
      <c r="AG646" s="180">
        <v>2</v>
      </c>
      <c r="AH646" s="180"/>
      <c r="AI646" s="180">
        <v>3</v>
      </c>
      <c r="AJ646" s="180">
        <v>5</v>
      </c>
      <c r="AK646" s="4"/>
      <c r="AL646" s="4"/>
      <c r="AM646" s="207">
        <v>51217.31</v>
      </c>
      <c r="AN646" s="207">
        <v>9026.6699999999983</v>
      </c>
      <c r="AO646" s="207">
        <v>267.5</v>
      </c>
      <c r="AP646" s="207">
        <v>193.57000000000002</v>
      </c>
      <c r="AQ646" s="207">
        <v>167.92999999999998</v>
      </c>
      <c r="AR646" s="207">
        <v>19419.129999999997</v>
      </c>
      <c r="AS646" s="4"/>
      <c r="AT646" s="4"/>
      <c r="AU646" s="207">
        <v>1707.2436666666665</v>
      </c>
      <c r="AV646" s="207">
        <v>644.76214285714275</v>
      </c>
      <c r="AW646" s="207">
        <v>44.583333333333336</v>
      </c>
      <c r="AX646" s="207">
        <v>48.392500000000005</v>
      </c>
      <c r="AY646" s="207">
        <v>41.982499999999995</v>
      </c>
      <c r="AZ646" s="207">
        <v>571.15088235294115</v>
      </c>
      <c r="BA646" s="4"/>
    </row>
    <row r="647" spans="2:53" x14ac:dyDescent="0.2">
      <c r="B647" s="89" t="s">
        <v>507</v>
      </c>
      <c r="C647" s="89"/>
      <c r="D647" s="176">
        <v>8021</v>
      </c>
      <c r="E647" s="187">
        <v>322</v>
      </c>
      <c r="F647" s="187">
        <v>174</v>
      </c>
      <c r="G647" s="187">
        <v>69</v>
      </c>
      <c r="H647" s="187">
        <v>61</v>
      </c>
      <c r="I647" s="187">
        <v>32</v>
      </c>
      <c r="J647" s="187">
        <v>453</v>
      </c>
      <c r="M647" s="186">
        <v>153843.0100000001</v>
      </c>
      <c r="N647" s="184">
        <v>61964.080000000031</v>
      </c>
      <c r="O647" s="184">
        <v>34138.480000000018</v>
      </c>
      <c r="P647" s="184">
        <v>21307.54999999997</v>
      </c>
      <c r="Q647" s="184">
        <v>13639.929999999978</v>
      </c>
      <c r="R647" s="184">
        <v>284505.25</v>
      </c>
      <c r="S647" s="343"/>
      <c r="T647" s="343"/>
      <c r="U647" s="185">
        <v>146.09972459639135</v>
      </c>
      <c r="V647" s="185">
        <v>85.115494505494553</v>
      </c>
      <c r="W647" s="185">
        <v>60.315335689045966</v>
      </c>
      <c r="X647" s="185">
        <v>43.132692307692245</v>
      </c>
      <c r="Y647" s="185">
        <v>31.35616091954018</v>
      </c>
      <c r="Z647" s="185">
        <v>256.0803330333033</v>
      </c>
      <c r="AA647" s="4"/>
      <c r="AB647" s="89" t="s">
        <v>596</v>
      </c>
      <c r="AC647" s="89"/>
      <c r="AD647" s="176">
        <v>8362</v>
      </c>
      <c r="AE647" s="180"/>
      <c r="AF647" s="180"/>
      <c r="AG647" s="180"/>
      <c r="AH647" s="180"/>
      <c r="AI647" s="180"/>
      <c r="AJ647" s="180">
        <v>1</v>
      </c>
      <c r="AK647" s="4"/>
      <c r="AL647" s="4"/>
      <c r="AM647" s="207">
        <v>37.56</v>
      </c>
      <c r="AN647" s="207">
        <v>38.700000000000003</v>
      </c>
      <c r="AO647" s="207">
        <v>36.130000000000003</v>
      </c>
      <c r="AP647" s="207">
        <v>38.49</v>
      </c>
      <c r="AQ647" s="207">
        <v>38.39</v>
      </c>
      <c r="AR647" s="207">
        <v>37.26</v>
      </c>
      <c r="AS647" s="4"/>
      <c r="AT647" s="4"/>
      <c r="AU647" s="207">
        <v>37.56</v>
      </c>
      <c r="AV647" s="207">
        <v>38.700000000000003</v>
      </c>
      <c r="AW647" s="207">
        <v>36.130000000000003</v>
      </c>
      <c r="AX647" s="207">
        <v>38.49</v>
      </c>
      <c r="AY647" s="207">
        <v>38.39</v>
      </c>
      <c r="AZ647" s="207">
        <v>37.26</v>
      </c>
      <c r="BA647" s="4"/>
    </row>
    <row r="648" spans="2:53" x14ac:dyDescent="0.2">
      <c r="B648" s="89" t="s">
        <v>508</v>
      </c>
      <c r="C648" s="89"/>
      <c r="D648" s="176">
        <v>8221</v>
      </c>
      <c r="E648" s="187">
        <v>86</v>
      </c>
      <c r="F648" s="187">
        <v>36</v>
      </c>
      <c r="G648" s="187">
        <v>19</v>
      </c>
      <c r="H648" s="187">
        <v>12</v>
      </c>
      <c r="I648" s="187">
        <v>6</v>
      </c>
      <c r="J648" s="187">
        <v>84</v>
      </c>
      <c r="M648" s="186">
        <v>42432.070000000014</v>
      </c>
      <c r="N648" s="184">
        <v>16714.580000000002</v>
      </c>
      <c r="O648" s="184">
        <v>4939.8900000000003</v>
      </c>
      <c r="P648" s="184">
        <v>5627.7599999999984</v>
      </c>
      <c r="Q648" s="184">
        <v>3764.5200000000009</v>
      </c>
      <c r="R648" s="184">
        <v>55898.299999999996</v>
      </c>
      <c r="S648" s="343"/>
      <c r="T648" s="343"/>
      <c r="U648" s="185">
        <v>193.75374429223751</v>
      </c>
      <c r="V648" s="185">
        <v>116.07347222222224</v>
      </c>
      <c r="W648" s="185">
        <v>45.320091743119271</v>
      </c>
      <c r="X648" s="185">
        <v>93.795999999999978</v>
      </c>
      <c r="Y648" s="185">
        <v>52.285000000000011</v>
      </c>
      <c r="Z648" s="185">
        <v>230.03415637860081</v>
      </c>
      <c r="AA648" s="4"/>
      <c r="AB648" s="89" t="s">
        <v>596</v>
      </c>
      <c r="AC648" s="89"/>
      <c r="AD648" s="176">
        <v>8369</v>
      </c>
      <c r="AE648" s="180">
        <v>1</v>
      </c>
      <c r="AF648" s="180"/>
      <c r="AG648" s="180"/>
      <c r="AH648" s="180"/>
      <c r="AI648" s="180"/>
      <c r="AJ648" s="180">
        <v>0</v>
      </c>
      <c r="AK648" s="4"/>
      <c r="AL648" s="4"/>
      <c r="AM648" s="207">
        <v>57.38</v>
      </c>
      <c r="AN648" s="207"/>
      <c r="AO648" s="207"/>
      <c r="AP648" s="207"/>
      <c r="AQ648" s="207"/>
      <c r="AR648" s="207">
        <v>0</v>
      </c>
      <c r="AS648" s="4"/>
      <c r="AT648" s="4"/>
      <c r="AU648" s="207">
        <v>57.38</v>
      </c>
      <c r="AV648" s="207"/>
      <c r="AW648" s="207"/>
      <c r="AX648" s="207"/>
      <c r="AY648" s="207"/>
      <c r="AZ648" s="207">
        <v>0</v>
      </c>
      <c r="BA648" s="4"/>
    </row>
    <row r="649" spans="2:53" x14ac:dyDescent="0.2">
      <c r="B649" s="89" t="s">
        <v>880</v>
      </c>
      <c r="C649" s="89"/>
      <c r="D649" s="176">
        <v>8085</v>
      </c>
      <c r="E649" s="187">
        <v>1</v>
      </c>
      <c r="F649" s="187">
        <v>1</v>
      </c>
      <c r="G649" s="187"/>
      <c r="H649" s="187">
        <v>3</v>
      </c>
      <c r="I649" s="187"/>
      <c r="J649" s="187">
        <v>1</v>
      </c>
      <c r="M649" s="186">
        <v>819.49</v>
      </c>
      <c r="N649" s="184">
        <v>525.16999999999996</v>
      </c>
      <c r="O649" s="184">
        <v>130.36000000000001</v>
      </c>
      <c r="P649" s="184">
        <v>313.05</v>
      </c>
      <c r="Q649" s="184"/>
      <c r="R649" s="184">
        <v>207.19</v>
      </c>
      <c r="S649" s="343"/>
      <c r="T649" s="343"/>
      <c r="U649" s="185">
        <v>136.58166666666668</v>
      </c>
      <c r="V649" s="185">
        <v>131.29249999999999</v>
      </c>
      <c r="W649" s="185">
        <v>43.45333333333334</v>
      </c>
      <c r="X649" s="185">
        <v>78.262500000000003</v>
      </c>
      <c r="Y649" s="185"/>
      <c r="Z649" s="185">
        <v>34.531666666666666</v>
      </c>
      <c r="AA649" s="4"/>
      <c r="AB649" s="89" t="s">
        <v>823</v>
      </c>
      <c r="AC649" s="89"/>
      <c r="AD649" s="176">
        <v>8043</v>
      </c>
      <c r="AE649" s="180"/>
      <c r="AF649" s="180">
        <v>1</v>
      </c>
      <c r="AG649" s="180"/>
      <c r="AH649" s="180"/>
      <c r="AI649" s="180"/>
      <c r="AJ649" s="180">
        <v>0</v>
      </c>
      <c r="AK649" s="4"/>
      <c r="AL649" s="4"/>
      <c r="AM649" s="207">
        <v>39.53</v>
      </c>
      <c r="AN649" s="207">
        <v>31.26</v>
      </c>
      <c r="AO649" s="207"/>
      <c r="AP649" s="207"/>
      <c r="AQ649" s="207"/>
      <c r="AR649" s="207">
        <v>0</v>
      </c>
      <c r="AS649" s="4"/>
      <c r="AT649" s="4"/>
      <c r="AU649" s="207">
        <v>39.53</v>
      </c>
      <c r="AV649" s="207">
        <v>31.26</v>
      </c>
      <c r="AW649" s="207"/>
      <c r="AX649" s="207"/>
      <c r="AY649" s="207"/>
      <c r="AZ649" s="207">
        <v>0</v>
      </c>
      <c r="BA649" s="4"/>
    </row>
    <row r="650" spans="2:53" x14ac:dyDescent="0.2">
      <c r="B650" s="89" t="s">
        <v>510</v>
      </c>
      <c r="C650" s="89"/>
      <c r="D650" s="176">
        <v>8014</v>
      </c>
      <c r="E650" s="187">
        <v>1</v>
      </c>
      <c r="F650" s="187"/>
      <c r="G650" s="187"/>
      <c r="H650" s="187">
        <v>1</v>
      </c>
      <c r="I650" s="187"/>
      <c r="J650" s="187">
        <v>2</v>
      </c>
      <c r="M650" s="186">
        <v>328.59000000000003</v>
      </c>
      <c r="N650" s="184">
        <v>75.47</v>
      </c>
      <c r="O650" s="184">
        <v>47.61</v>
      </c>
      <c r="P650" s="184">
        <v>59.349999999999994</v>
      </c>
      <c r="Q650" s="184">
        <v>30.810000000000002</v>
      </c>
      <c r="R650" s="184">
        <v>88.11</v>
      </c>
      <c r="S650" s="343"/>
      <c r="T650" s="343"/>
      <c r="U650" s="185">
        <v>82.147500000000008</v>
      </c>
      <c r="V650" s="185">
        <v>25.156666666666666</v>
      </c>
      <c r="W650" s="185">
        <v>15.87</v>
      </c>
      <c r="X650" s="185">
        <v>19.783333333333331</v>
      </c>
      <c r="Y650" s="185">
        <v>15.405000000000001</v>
      </c>
      <c r="Z650" s="185">
        <v>22.0275</v>
      </c>
      <c r="AA650" s="4"/>
      <c r="AB650" s="89" t="s">
        <v>597</v>
      </c>
      <c r="AC650" s="89"/>
      <c r="AD650" s="176">
        <v>8043</v>
      </c>
      <c r="AE650" s="180">
        <v>80</v>
      </c>
      <c r="AF650" s="180">
        <v>12</v>
      </c>
      <c r="AG650" s="180">
        <v>8</v>
      </c>
      <c r="AH650" s="180">
        <v>4</v>
      </c>
      <c r="AI650" s="180">
        <v>3</v>
      </c>
      <c r="AJ650" s="180">
        <v>21</v>
      </c>
      <c r="AK650" s="4"/>
      <c r="AL650" s="4"/>
      <c r="AM650" s="207">
        <v>44110.210000000014</v>
      </c>
      <c r="AN650" s="207">
        <v>5848.2099999999991</v>
      </c>
      <c r="AO650" s="207">
        <v>2735.15</v>
      </c>
      <c r="AP650" s="207">
        <v>1526.23</v>
      </c>
      <c r="AQ650" s="207">
        <v>3024.8199999999997</v>
      </c>
      <c r="AR650" s="207">
        <v>36308.120000000003</v>
      </c>
      <c r="AS650" s="4"/>
      <c r="AT650" s="4"/>
      <c r="AU650" s="207">
        <v>347.32448818897649</v>
      </c>
      <c r="AV650" s="207">
        <v>124.42999999999998</v>
      </c>
      <c r="AW650" s="207">
        <v>80.445588235294125</v>
      </c>
      <c r="AX650" s="207">
        <v>58.701153846153844</v>
      </c>
      <c r="AY650" s="207">
        <v>131.51391304347825</v>
      </c>
      <c r="AZ650" s="207">
        <v>283.65718750000002</v>
      </c>
      <c r="BA650" s="4"/>
    </row>
    <row r="651" spans="2:53" x14ac:dyDescent="0.2">
      <c r="B651" s="89" t="s">
        <v>510</v>
      </c>
      <c r="C651" s="89"/>
      <c r="D651" s="176">
        <v>8085</v>
      </c>
      <c r="E651" s="187">
        <v>12</v>
      </c>
      <c r="F651" s="187">
        <v>5</v>
      </c>
      <c r="G651" s="187">
        <v>2</v>
      </c>
      <c r="H651" s="187">
        <v>2</v>
      </c>
      <c r="I651" s="187">
        <v>1</v>
      </c>
      <c r="J651" s="187">
        <v>8</v>
      </c>
      <c r="M651" s="186">
        <v>3990.85</v>
      </c>
      <c r="N651" s="184">
        <v>737.88</v>
      </c>
      <c r="O651" s="184">
        <v>215.51000000000002</v>
      </c>
      <c r="P651" s="184">
        <v>534.6</v>
      </c>
      <c r="Q651" s="184">
        <v>86.320000000000007</v>
      </c>
      <c r="R651" s="184">
        <v>2233.79</v>
      </c>
      <c r="S651" s="343"/>
      <c r="T651" s="343"/>
      <c r="U651" s="185">
        <v>153.49423076923077</v>
      </c>
      <c r="V651" s="185">
        <v>52.705714285714286</v>
      </c>
      <c r="W651" s="185">
        <v>26.938750000000002</v>
      </c>
      <c r="X651" s="185">
        <v>66.825000000000003</v>
      </c>
      <c r="Y651" s="185">
        <v>21.580000000000002</v>
      </c>
      <c r="Z651" s="185">
        <v>74.459666666666664</v>
      </c>
      <c r="AA651" s="4"/>
      <c r="AB651" s="89" t="s">
        <v>597</v>
      </c>
      <c r="AC651" s="89"/>
      <c r="AD651" s="176">
        <v>8053</v>
      </c>
      <c r="AE651" s="180"/>
      <c r="AF651" s="180">
        <v>1</v>
      </c>
      <c r="AG651" s="180"/>
      <c r="AH651" s="180"/>
      <c r="AI651" s="180"/>
      <c r="AJ651" s="180">
        <v>0</v>
      </c>
      <c r="AK651" s="4"/>
      <c r="AL651" s="4"/>
      <c r="AM651" s="207">
        <v>314.06</v>
      </c>
      <c r="AN651" s="207">
        <v>82.15</v>
      </c>
      <c r="AO651" s="207"/>
      <c r="AP651" s="207"/>
      <c r="AQ651" s="207"/>
      <c r="AR651" s="207">
        <v>0</v>
      </c>
      <c r="AS651" s="4"/>
      <c r="AT651" s="4"/>
      <c r="AU651" s="207">
        <v>314.06</v>
      </c>
      <c r="AV651" s="207">
        <v>82.15</v>
      </c>
      <c r="AW651" s="207"/>
      <c r="AX651" s="207"/>
      <c r="AY651" s="207"/>
      <c r="AZ651" s="207">
        <v>0</v>
      </c>
      <c r="BA651" s="4"/>
    </row>
    <row r="652" spans="2:53" x14ac:dyDescent="0.2">
      <c r="B652" s="89" t="s">
        <v>511</v>
      </c>
      <c r="C652" s="89"/>
      <c r="D652" s="176">
        <v>8403</v>
      </c>
      <c r="E652" s="187">
        <v>40</v>
      </c>
      <c r="F652" s="187">
        <v>11</v>
      </c>
      <c r="G652" s="187">
        <v>5</v>
      </c>
      <c r="H652" s="187">
        <v>4</v>
      </c>
      <c r="I652" s="187">
        <v>5</v>
      </c>
      <c r="J652" s="187">
        <v>24</v>
      </c>
      <c r="M652" s="186">
        <v>10741.760000000002</v>
      </c>
      <c r="N652" s="184">
        <v>4718.2100000000009</v>
      </c>
      <c r="O652" s="184">
        <v>1235.4699999999998</v>
      </c>
      <c r="P652" s="184">
        <v>1545.34</v>
      </c>
      <c r="Q652" s="184">
        <v>810.14999999999975</v>
      </c>
      <c r="R652" s="184">
        <v>6859.57</v>
      </c>
      <c r="S652" s="343"/>
      <c r="T652" s="343"/>
      <c r="U652" s="185">
        <v>123.46850574712646</v>
      </c>
      <c r="V652" s="185">
        <v>102.56978260869568</v>
      </c>
      <c r="W652" s="185">
        <v>34.318611111111103</v>
      </c>
      <c r="X652" s="185">
        <v>48.291874999999997</v>
      </c>
      <c r="Y652" s="185">
        <v>28.933928571428563</v>
      </c>
      <c r="Z652" s="185">
        <v>77.0738202247191</v>
      </c>
      <c r="AA652" s="4"/>
      <c r="AB652" s="89" t="s">
        <v>826</v>
      </c>
      <c r="AC652" s="89"/>
      <c r="AD652" s="176">
        <v>8080</v>
      </c>
      <c r="AE652" s="180">
        <v>1</v>
      </c>
      <c r="AF652" s="180">
        <v>1</v>
      </c>
      <c r="AG652" s="180"/>
      <c r="AH652" s="180"/>
      <c r="AI652" s="180"/>
      <c r="AJ652" s="180">
        <v>0</v>
      </c>
      <c r="AK652" s="4"/>
      <c r="AL652" s="4"/>
      <c r="AM652" s="207">
        <v>379.19</v>
      </c>
      <c r="AN652" s="207">
        <v>41.9</v>
      </c>
      <c r="AO652" s="207"/>
      <c r="AP652" s="207"/>
      <c r="AQ652" s="207"/>
      <c r="AR652" s="207">
        <v>0</v>
      </c>
      <c r="AS652" s="4"/>
      <c r="AT652" s="4"/>
      <c r="AU652" s="207">
        <v>189.595</v>
      </c>
      <c r="AV652" s="207">
        <v>41.9</v>
      </c>
      <c r="AW652" s="207"/>
      <c r="AX652" s="207"/>
      <c r="AY652" s="207"/>
      <c r="AZ652" s="207">
        <v>0</v>
      </c>
      <c r="BA652" s="4"/>
    </row>
    <row r="653" spans="2:53" x14ac:dyDescent="0.2">
      <c r="B653" s="89" t="s">
        <v>512</v>
      </c>
      <c r="C653" s="89"/>
      <c r="D653" s="176">
        <v>8204</v>
      </c>
      <c r="E653" s="187">
        <v>67</v>
      </c>
      <c r="F653" s="187">
        <v>19</v>
      </c>
      <c r="G653" s="187">
        <v>7</v>
      </c>
      <c r="H653" s="187">
        <v>6</v>
      </c>
      <c r="I653" s="187">
        <v>6</v>
      </c>
      <c r="J653" s="187">
        <v>34</v>
      </c>
      <c r="M653" s="186">
        <v>20976.059999999994</v>
      </c>
      <c r="N653" s="184">
        <v>4172.68</v>
      </c>
      <c r="O653" s="184">
        <v>1883.45</v>
      </c>
      <c r="P653" s="184">
        <v>964.0200000000001</v>
      </c>
      <c r="Q653" s="184">
        <v>916.27999999999975</v>
      </c>
      <c r="R653" s="184">
        <v>9962.619999999999</v>
      </c>
      <c r="S653" s="343"/>
      <c r="T653" s="343"/>
      <c r="U653" s="185">
        <v>154.2357352941176</v>
      </c>
      <c r="V653" s="185">
        <v>62.278805970149257</v>
      </c>
      <c r="W653" s="185">
        <v>39.23854166666667</v>
      </c>
      <c r="X653" s="185">
        <v>23.512682926829271</v>
      </c>
      <c r="Y653" s="185">
        <v>26.179428571428563</v>
      </c>
      <c r="Z653" s="185">
        <v>71.673525179856114</v>
      </c>
      <c r="AA653" s="4"/>
      <c r="AB653" s="89" t="s">
        <v>598</v>
      </c>
      <c r="AC653" s="89"/>
      <c r="AD653" s="176">
        <v>8012</v>
      </c>
      <c r="AE653" s="180">
        <v>5</v>
      </c>
      <c r="AF653" s="180">
        <v>2</v>
      </c>
      <c r="AG653" s="180">
        <v>1</v>
      </c>
      <c r="AH653" s="180">
        <v>1</v>
      </c>
      <c r="AI653" s="180"/>
      <c r="AJ653" s="180">
        <v>4</v>
      </c>
      <c r="AK653" s="4"/>
      <c r="AL653" s="4"/>
      <c r="AM653" s="207">
        <v>5311.54</v>
      </c>
      <c r="AN653" s="207">
        <v>1020.99</v>
      </c>
      <c r="AO653" s="207">
        <v>364.25</v>
      </c>
      <c r="AP653" s="207">
        <v>192.93</v>
      </c>
      <c r="AQ653" s="207">
        <v>165.31</v>
      </c>
      <c r="AR653" s="207">
        <v>3754.8500000000004</v>
      </c>
      <c r="AS653" s="4"/>
      <c r="AT653" s="4"/>
      <c r="AU653" s="207">
        <v>531.154</v>
      </c>
      <c r="AV653" s="207">
        <v>127.62375</v>
      </c>
      <c r="AW653" s="207">
        <v>60.708333333333336</v>
      </c>
      <c r="AX653" s="207">
        <v>38.585999999999999</v>
      </c>
      <c r="AY653" s="207">
        <v>41.327500000000001</v>
      </c>
      <c r="AZ653" s="207">
        <v>288.8346153846154</v>
      </c>
      <c r="BA653" s="4"/>
    </row>
    <row r="654" spans="2:53" x14ac:dyDescent="0.2">
      <c r="B654" s="89" t="s">
        <v>512</v>
      </c>
      <c r="C654" s="89"/>
      <c r="D654" s="176">
        <v>8251</v>
      </c>
      <c r="E654" s="187">
        <v>33</v>
      </c>
      <c r="F654" s="187">
        <v>11</v>
      </c>
      <c r="G654" s="187">
        <v>3</v>
      </c>
      <c r="H654" s="187">
        <v>1</v>
      </c>
      <c r="I654" s="187">
        <v>3</v>
      </c>
      <c r="J654" s="187">
        <v>23</v>
      </c>
      <c r="M654" s="186">
        <v>9603.2299999999977</v>
      </c>
      <c r="N654" s="184">
        <v>2368.7599999999998</v>
      </c>
      <c r="O654" s="184">
        <v>905.87000000000012</v>
      </c>
      <c r="P654" s="184">
        <v>602.60999999999979</v>
      </c>
      <c r="Q654" s="184">
        <v>566.05999999999983</v>
      </c>
      <c r="R654" s="184">
        <v>4481.7500000000009</v>
      </c>
      <c r="S654" s="343"/>
      <c r="T654" s="343"/>
      <c r="U654" s="185">
        <v>133.3781944444444</v>
      </c>
      <c r="V654" s="185">
        <v>60.737435897435894</v>
      </c>
      <c r="W654" s="185">
        <v>33.550740740740743</v>
      </c>
      <c r="X654" s="185">
        <v>23.177307692307686</v>
      </c>
      <c r="Y654" s="185">
        <v>22.642399999999995</v>
      </c>
      <c r="Z654" s="185">
        <v>60.5641891891892</v>
      </c>
      <c r="AA654" s="4"/>
      <c r="AB654" s="89" t="s">
        <v>598</v>
      </c>
      <c r="AC654" s="89"/>
      <c r="AD654" s="176">
        <v>8080</v>
      </c>
      <c r="AE654" s="180">
        <v>8</v>
      </c>
      <c r="AF654" s="180"/>
      <c r="AG654" s="180"/>
      <c r="AH654" s="180"/>
      <c r="AI654" s="180"/>
      <c r="AJ654" s="180">
        <v>0</v>
      </c>
      <c r="AK654" s="4"/>
      <c r="AL654" s="4"/>
      <c r="AM654" s="207">
        <v>21535.839999999997</v>
      </c>
      <c r="AN654" s="207"/>
      <c r="AO654" s="207"/>
      <c r="AP654" s="207"/>
      <c r="AQ654" s="207"/>
      <c r="AR654" s="207">
        <v>0</v>
      </c>
      <c r="AS654" s="4"/>
      <c r="AT654" s="4"/>
      <c r="AU654" s="207">
        <v>2691.9799999999996</v>
      </c>
      <c r="AV654" s="207"/>
      <c r="AW654" s="207"/>
      <c r="AX654" s="207"/>
      <c r="AY654" s="207"/>
      <c r="AZ654" s="207">
        <v>0</v>
      </c>
      <c r="BA654" s="4"/>
    </row>
    <row r="655" spans="2:53" x14ac:dyDescent="0.2">
      <c r="B655" s="89" t="s">
        <v>512</v>
      </c>
      <c r="C655" s="89"/>
      <c r="D655" s="176">
        <v>8260</v>
      </c>
      <c r="E655" s="187">
        <v>3</v>
      </c>
      <c r="F655" s="187"/>
      <c r="G655" s="187">
        <v>1</v>
      </c>
      <c r="H655" s="187"/>
      <c r="I655" s="187"/>
      <c r="J655" s="187">
        <v>2</v>
      </c>
      <c r="M655" s="186">
        <v>286.18</v>
      </c>
      <c r="N655" s="184">
        <v>57.269999999999996</v>
      </c>
      <c r="O655" s="184">
        <v>32.840000000000003</v>
      </c>
      <c r="P655" s="184">
        <v>36.599999999999994</v>
      </c>
      <c r="Q655" s="184">
        <v>32.839999999999996</v>
      </c>
      <c r="R655" s="184">
        <v>503.87</v>
      </c>
      <c r="S655" s="343"/>
      <c r="T655" s="343"/>
      <c r="U655" s="185">
        <v>47.696666666666665</v>
      </c>
      <c r="V655" s="185">
        <v>19.09</v>
      </c>
      <c r="W655" s="185">
        <v>10.946666666666667</v>
      </c>
      <c r="X655" s="185">
        <v>18.299999999999997</v>
      </c>
      <c r="Y655" s="185">
        <v>16.419999999999998</v>
      </c>
      <c r="Z655" s="185">
        <v>83.978333333333339</v>
      </c>
      <c r="AA655" s="4"/>
      <c r="AB655" s="89" t="s">
        <v>599</v>
      </c>
      <c r="AC655" s="89"/>
      <c r="AD655" s="176">
        <v>8089</v>
      </c>
      <c r="AE655" s="180">
        <v>4</v>
      </c>
      <c r="AF655" s="180"/>
      <c r="AG655" s="180"/>
      <c r="AH655" s="180"/>
      <c r="AI655" s="180"/>
      <c r="AJ655" s="180">
        <v>2</v>
      </c>
      <c r="AK655" s="4"/>
      <c r="AL655" s="4"/>
      <c r="AM655" s="207">
        <v>27847.969999999998</v>
      </c>
      <c r="AN655" s="207">
        <v>122.59</v>
      </c>
      <c r="AO655" s="207">
        <v>107.37</v>
      </c>
      <c r="AP655" s="207">
        <v>82.27000000000001</v>
      </c>
      <c r="AQ655" s="207">
        <v>91.91</v>
      </c>
      <c r="AR655" s="207">
        <v>2924.3500000000004</v>
      </c>
      <c r="AS655" s="4"/>
      <c r="AT655" s="4"/>
      <c r="AU655" s="207">
        <v>4641.3283333333329</v>
      </c>
      <c r="AV655" s="207">
        <v>61.295000000000002</v>
      </c>
      <c r="AW655" s="207">
        <v>53.685000000000002</v>
      </c>
      <c r="AX655" s="207">
        <v>41.135000000000005</v>
      </c>
      <c r="AY655" s="207">
        <v>45.954999999999998</v>
      </c>
      <c r="AZ655" s="207">
        <v>487.39166666666671</v>
      </c>
      <c r="BA655" s="4"/>
    </row>
    <row r="656" spans="2:53" x14ac:dyDescent="0.2">
      <c r="B656" s="89" t="s">
        <v>513</v>
      </c>
      <c r="C656" s="89"/>
      <c r="D656" s="176">
        <v>8049</v>
      </c>
      <c r="E656" s="187">
        <v>180</v>
      </c>
      <c r="F656" s="187">
        <v>86</v>
      </c>
      <c r="G656" s="187">
        <v>30</v>
      </c>
      <c r="H656" s="187">
        <v>18</v>
      </c>
      <c r="I656" s="187">
        <v>7</v>
      </c>
      <c r="J656" s="187">
        <v>120</v>
      </c>
      <c r="M656" s="186">
        <v>74225.239999999889</v>
      </c>
      <c r="N656" s="184">
        <v>26087.860000000019</v>
      </c>
      <c r="O656" s="184">
        <v>11947.670000000015</v>
      </c>
      <c r="P656" s="184">
        <v>5489.3800000000019</v>
      </c>
      <c r="Q656" s="184">
        <v>3805.1199999999981</v>
      </c>
      <c r="R656" s="184">
        <v>83839.259999999995</v>
      </c>
      <c r="S656" s="343"/>
      <c r="T656" s="343"/>
      <c r="U656" s="185">
        <v>173.42345794392497</v>
      </c>
      <c r="V656" s="185">
        <v>106.48106122448988</v>
      </c>
      <c r="W656" s="185">
        <v>74.209130434782693</v>
      </c>
      <c r="X656" s="185">
        <v>42.885781250000015</v>
      </c>
      <c r="Y656" s="185">
        <v>34.591999999999985</v>
      </c>
      <c r="Z656" s="185">
        <v>190.11170068027209</v>
      </c>
      <c r="AA656" s="4"/>
      <c r="AB656" s="89" t="s">
        <v>600</v>
      </c>
      <c r="AC656" s="89"/>
      <c r="AD656" s="176">
        <v>8004</v>
      </c>
      <c r="AE656" s="180">
        <v>1</v>
      </c>
      <c r="AF656" s="180"/>
      <c r="AG656" s="180"/>
      <c r="AH656" s="180"/>
      <c r="AI656" s="180"/>
      <c r="AJ656" s="180">
        <v>1</v>
      </c>
      <c r="AK656" s="4"/>
      <c r="AL656" s="4"/>
      <c r="AM656" s="207">
        <v>277.39999999999998</v>
      </c>
      <c r="AN656" s="207">
        <v>56.91</v>
      </c>
      <c r="AO656" s="207">
        <v>62.54</v>
      </c>
      <c r="AP656" s="207">
        <v>39.42</v>
      </c>
      <c r="AQ656" s="207">
        <v>38.07</v>
      </c>
      <c r="AR656" s="207">
        <v>177.74</v>
      </c>
      <c r="AS656" s="4"/>
      <c r="AT656" s="4"/>
      <c r="AU656" s="207">
        <v>138.69999999999999</v>
      </c>
      <c r="AV656" s="207">
        <v>56.91</v>
      </c>
      <c r="AW656" s="207">
        <v>62.54</v>
      </c>
      <c r="AX656" s="207">
        <v>39.42</v>
      </c>
      <c r="AY656" s="207">
        <v>38.07</v>
      </c>
      <c r="AZ656" s="207">
        <v>88.87</v>
      </c>
      <c r="BA656" s="4"/>
    </row>
    <row r="657" spans="2:53" x14ac:dyDescent="0.2">
      <c r="B657" s="89" t="s">
        <v>514</v>
      </c>
      <c r="C657" s="89"/>
      <c r="D657" s="176">
        <v>8328</v>
      </c>
      <c r="E657" s="187">
        <v>43</v>
      </c>
      <c r="F657" s="187">
        <v>11</v>
      </c>
      <c r="G657" s="187">
        <v>5</v>
      </c>
      <c r="H657" s="187">
        <v>2</v>
      </c>
      <c r="I657" s="187">
        <v>7</v>
      </c>
      <c r="J657" s="187">
        <v>40</v>
      </c>
      <c r="M657" s="186">
        <v>18966.320000000003</v>
      </c>
      <c r="N657" s="184">
        <v>8947.8700000000044</v>
      </c>
      <c r="O657" s="184">
        <v>2302.8799999999997</v>
      </c>
      <c r="P657" s="184">
        <v>1214.79</v>
      </c>
      <c r="Q657" s="184">
        <v>2211.8400000000006</v>
      </c>
      <c r="R657" s="184">
        <v>17331.509999999998</v>
      </c>
      <c r="S657" s="343"/>
      <c r="T657" s="343"/>
      <c r="U657" s="185">
        <v>178.92754716981136</v>
      </c>
      <c r="V657" s="185">
        <v>142.0296825396826</v>
      </c>
      <c r="W657" s="185">
        <v>44.286153846153837</v>
      </c>
      <c r="X657" s="185">
        <v>26.408478260869565</v>
      </c>
      <c r="Y657" s="185">
        <v>48.083478260869576</v>
      </c>
      <c r="Z657" s="185">
        <v>160.47694444444443</v>
      </c>
      <c r="AA657" s="4"/>
      <c r="AB657" s="89" t="s">
        <v>601</v>
      </c>
      <c r="AC657" s="89"/>
      <c r="AD657" s="176">
        <v>8090</v>
      </c>
      <c r="AE657" s="180">
        <v>8</v>
      </c>
      <c r="AF657" s="180">
        <v>5</v>
      </c>
      <c r="AG657" s="180"/>
      <c r="AH657" s="180"/>
      <c r="AI657" s="180"/>
      <c r="AJ657" s="180">
        <v>4</v>
      </c>
      <c r="AK657" s="4"/>
      <c r="AL657" s="4"/>
      <c r="AM657" s="207">
        <v>4504.3900000000003</v>
      </c>
      <c r="AN657" s="207">
        <v>709.20999999999992</v>
      </c>
      <c r="AO657" s="207">
        <v>62.03</v>
      </c>
      <c r="AP657" s="207">
        <v>63.849999999999994</v>
      </c>
      <c r="AQ657" s="207">
        <v>41.97</v>
      </c>
      <c r="AR657" s="207">
        <v>5063.6099999999997</v>
      </c>
      <c r="AS657" s="4"/>
      <c r="AT657" s="4"/>
      <c r="AU657" s="207">
        <v>281.52437500000002</v>
      </c>
      <c r="AV657" s="207">
        <v>88.65124999999999</v>
      </c>
      <c r="AW657" s="207">
        <v>20.676666666666666</v>
      </c>
      <c r="AX657" s="207">
        <v>21.283333333333331</v>
      </c>
      <c r="AY657" s="207">
        <v>13.99</v>
      </c>
      <c r="AZ657" s="207">
        <v>297.85941176470584</v>
      </c>
      <c r="BA657" s="4"/>
    </row>
    <row r="658" spans="2:53" x14ac:dyDescent="0.2">
      <c r="B658" s="89" t="s">
        <v>515</v>
      </c>
      <c r="C658" s="89"/>
      <c r="D658" s="176">
        <v>8079</v>
      </c>
      <c r="E658" s="187">
        <v>1</v>
      </c>
      <c r="F658" s="187"/>
      <c r="G658" s="187"/>
      <c r="H658" s="187"/>
      <c r="I658" s="187"/>
      <c r="J658" s="187">
        <v>1</v>
      </c>
      <c r="M658" s="186">
        <v>284.86</v>
      </c>
      <c r="N658" s="184">
        <v>20.27</v>
      </c>
      <c r="O658" s="184">
        <v>16.940000000000001</v>
      </c>
      <c r="P658" s="184">
        <v>18.8</v>
      </c>
      <c r="Q658" s="184">
        <v>16.010000000000002</v>
      </c>
      <c r="R658" s="184">
        <v>17.38</v>
      </c>
      <c r="S658" s="343"/>
      <c r="T658" s="343"/>
      <c r="U658" s="185">
        <v>142.43</v>
      </c>
      <c r="V658" s="185">
        <v>20.27</v>
      </c>
      <c r="W658" s="185">
        <v>16.940000000000001</v>
      </c>
      <c r="X658" s="185">
        <v>18.8</v>
      </c>
      <c r="Y658" s="185">
        <v>16.010000000000002</v>
      </c>
      <c r="Z658" s="185">
        <v>8.69</v>
      </c>
      <c r="AA658" s="4"/>
      <c r="AB658" s="89" t="s">
        <v>602</v>
      </c>
      <c r="AC658" s="89"/>
      <c r="AD658" s="176">
        <v>8091</v>
      </c>
      <c r="AE658" s="180">
        <v>43</v>
      </c>
      <c r="AF658" s="180">
        <v>8</v>
      </c>
      <c r="AG658" s="180">
        <v>11</v>
      </c>
      <c r="AH658" s="180">
        <v>1</v>
      </c>
      <c r="AI658" s="180">
        <v>5</v>
      </c>
      <c r="AJ658" s="180">
        <v>19</v>
      </c>
      <c r="AK658" s="4"/>
      <c r="AL658" s="4"/>
      <c r="AM658" s="207">
        <v>37920.39</v>
      </c>
      <c r="AN658" s="207">
        <v>4430.99</v>
      </c>
      <c r="AO658" s="207">
        <v>2825.6400000000003</v>
      </c>
      <c r="AP658" s="207">
        <v>1101.31</v>
      </c>
      <c r="AQ658" s="207">
        <v>769.56999999999994</v>
      </c>
      <c r="AR658" s="207">
        <v>18287.78</v>
      </c>
      <c r="AS658" s="4"/>
      <c r="AT658" s="4"/>
      <c r="AU658" s="207">
        <v>451.43321428571426</v>
      </c>
      <c r="AV658" s="207">
        <v>108.07292682926828</v>
      </c>
      <c r="AW658" s="207">
        <v>85.625454545454559</v>
      </c>
      <c r="AX658" s="207">
        <v>52.443333333333328</v>
      </c>
      <c r="AY658" s="207">
        <v>36.646190476190476</v>
      </c>
      <c r="AZ658" s="207">
        <v>210.20436781609195</v>
      </c>
      <c r="BA658" s="4"/>
    </row>
    <row r="659" spans="2:53" x14ac:dyDescent="0.2">
      <c r="B659" s="89" t="s">
        <v>517</v>
      </c>
      <c r="C659" s="89"/>
      <c r="D659" s="176">
        <v>8051</v>
      </c>
      <c r="E659" s="187">
        <v>168</v>
      </c>
      <c r="F659" s="187">
        <v>65</v>
      </c>
      <c r="G659" s="187">
        <v>33</v>
      </c>
      <c r="H659" s="187">
        <v>29</v>
      </c>
      <c r="I659" s="187">
        <v>15</v>
      </c>
      <c r="J659" s="187">
        <v>168</v>
      </c>
      <c r="M659" s="186">
        <v>63567.329999999994</v>
      </c>
      <c r="N659" s="184">
        <v>19769.009999999987</v>
      </c>
      <c r="O659" s="184">
        <v>11256.299999999996</v>
      </c>
      <c r="P659" s="184">
        <v>8745.5500000000029</v>
      </c>
      <c r="Q659" s="184">
        <v>4820.2200000000021</v>
      </c>
      <c r="R659" s="184">
        <v>87009.37999999999</v>
      </c>
      <c r="S659" s="343"/>
      <c r="T659" s="343"/>
      <c r="U659" s="185">
        <v>140.01614537444934</v>
      </c>
      <c r="V659" s="185">
        <v>70.352348754448357</v>
      </c>
      <c r="W659" s="185">
        <v>50.704054054054033</v>
      </c>
      <c r="X659" s="185">
        <v>46.27275132275134</v>
      </c>
      <c r="Y659" s="185">
        <v>29.754444444444456</v>
      </c>
      <c r="Z659" s="185">
        <v>182.02799163179915</v>
      </c>
      <c r="AA659" s="4"/>
      <c r="AB659" s="89" t="s">
        <v>603</v>
      </c>
      <c r="AC659" s="89"/>
      <c r="AD659" s="176">
        <v>8204</v>
      </c>
      <c r="AE659" s="180">
        <v>3</v>
      </c>
      <c r="AF659" s="180">
        <v>2</v>
      </c>
      <c r="AG659" s="180"/>
      <c r="AH659" s="180">
        <v>1</v>
      </c>
      <c r="AI659" s="180"/>
      <c r="AJ659" s="180">
        <v>0</v>
      </c>
      <c r="AK659" s="4"/>
      <c r="AL659" s="4"/>
      <c r="AM659" s="207">
        <v>1311.23</v>
      </c>
      <c r="AN659" s="207">
        <v>703.23</v>
      </c>
      <c r="AO659" s="207">
        <v>112</v>
      </c>
      <c r="AP659" s="207">
        <v>125.88</v>
      </c>
      <c r="AQ659" s="207"/>
      <c r="AR659" s="207">
        <v>0</v>
      </c>
      <c r="AS659" s="4"/>
      <c r="AT659" s="4"/>
      <c r="AU659" s="207">
        <v>218.53833333333333</v>
      </c>
      <c r="AV659" s="207">
        <v>234.41</v>
      </c>
      <c r="AW659" s="207">
        <v>112</v>
      </c>
      <c r="AX659" s="207">
        <v>125.88</v>
      </c>
      <c r="AY659" s="207"/>
      <c r="AZ659" s="207">
        <v>0</v>
      </c>
      <c r="BA659" s="4"/>
    </row>
    <row r="660" spans="2:53" x14ac:dyDescent="0.2">
      <c r="B660" s="89" t="s">
        <v>517</v>
      </c>
      <c r="C660" s="89"/>
      <c r="D660" s="176">
        <v>8080</v>
      </c>
      <c r="E660" s="187">
        <v>24</v>
      </c>
      <c r="F660" s="187">
        <v>14</v>
      </c>
      <c r="G660" s="187">
        <v>7</v>
      </c>
      <c r="H660" s="187">
        <v>5</v>
      </c>
      <c r="I660" s="187">
        <v>6</v>
      </c>
      <c r="J660" s="187">
        <v>15</v>
      </c>
      <c r="M660" s="186">
        <v>13430.849999999997</v>
      </c>
      <c r="N660" s="184">
        <v>4677.0500000000011</v>
      </c>
      <c r="O660" s="184">
        <v>2258.0999999999995</v>
      </c>
      <c r="P660" s="184">
        <v>771.57999999999993</v>
      </c>
      <c r="Q660" s="184">
        <v>428.53999999999996</v>
      </c>
      <c r="R660" s="184">
        <v>4591.17</v>
      </c>
      <c r="S660" s="343"/>
      <c r="T660" s="343"/>
      <c r="U660" s="185">
        <v>197.51249999999996</v>
      </c>
      <c r="V660" s="185">
        <v>111.35833333333336</v>
      </c>
      <c r="W660" s="185">
        <v>75.269999999999982</v>
      </c>
      <c r="X660" s="185">
        <v>33.546956521739126</v>
      </c>
      <c r="Y660" s="185">
        <v>25.208235294117646</v>
      </c>
      <c r="Z660" s="185">
        <v>64.664366197183099</v>
      </c>
      <c r="AA660" s="4"/>
      <c r="AB660" s="89" t="s">
        <v>604</v>
      </c>
      <c r="AC660" s="89"/>
      <c r="AD660" s="176">
        <v>8096</v>
      </c>
      <c r="AE660" s="180">
        <v>1</v>
      </c>
      <c r="AF660" s="180"/>
      <c r="AG660" s="180"/>
      <c r="AH660" s="180"/>
      <c r="AI660" s="180"/>
      <c r="AJ660" s="180">
        <v>0</v>
      </c>
      <c r="AK660" s="4"/>
      <c r="AL660" s="4"/>
      <c r="AM660" s="207">
        <v>821.65</v>
      </c>
      <c r="AN660" s="207"/>
      <c r="AO660" s="207"/>
      <c r="AP660" s="207"/>
      <c r="AQ660" s="207"/>
      <c r="AR660" s="207">
        <v>0</v>
      </c>
      <c r="AS660" s="4"/>
      <c r="AT660" s="4"/>
      <c r="AU660" s="207">
        <v>821.65</v>
      </c>
      <c r="AV660" s="207"/>
      <c r="AW660" s="207"/>
      <c r="AX660" s="207"/>
      <c r="AY660" s="207"/>
      <c r="AZ660" s="207">
        <v>0</v>
      </c>
      <c r="BA660" s="4"/>
    </row>
    <row r="661" spans="2:53" x14ac:dyDescent="0.2">
      <c r="B661" s="89" t="s">
        <v>518</v>
      </c>
      <c r="C661" s="89"/>
      <c r="D661" s="176">
        <v>8402</v>
      </c>
      <c r="E661" s="187">
        <v>168</v>
      </c>
      <c r="F661" s="187">
        <v>45</v>
      </c>
      <c r="G661" s="187">
        <v>17</v>
      </c>
      <c r="H661" s="187">
        <v>12</v>
      </c>
      <c r="I661" s="187">
        <v>20</v>
      </c>
      <c r="J661" s="187">
        <v>80</v>
      </c>
      <c r="M661" s="186">
        <v>39299.699999999997</v>
      </c>
      <c r="N661" s="184">
        <v>10162.590000000006</v>
      </c>
      <c r="O661" s="184">
        <v>3856.6899999999987</v>
      </c>
      <c r="P661" s="184">
        <v>3923.6400000000017</v>
      </c>
      <c r="Q661" s="184">
        <v>3447.1700000000005</v>
      </c>
      <c r="R661" s="184">
        <v>37400.640000000007</v>
      </c>
      <c r="S661" s="343"/>
      <c r="T661" s="343"/>
      <c r="U661" s="185">
        <v>118.37259036144577</v>
      </c>
      <c r="V661" s="185">
        <v>62.732037037037074</v>
      </c>
      <c r="W661" s="185">
        <v>32.963162393162385</v>
      </c>
      <c r="X661" s="185">
        <v>38.847920792079222</v>
      </c>
      <c r="Y661" s="185">
        <v>37.469239130434786</v>
      </c>
      <c r="Z661" s="185">
        <v>109.35859649122808</v>
      </c>
      <c r="AA661" s="4"/>
      <c r="AB661" s="89" t="s">
        <v>605</v>
      </c>
      <c r="AC661" s="89"/>
      <c r="AD661" s="176">
        <v>8096</v>
      </c>
      <c r="AE661" s="180">
        <v>1</v>
      </c>
      <c r="AF661" s="180">
        <v>1</v>
      </c>
      <c r="AG661" s="180"/>
      <c r="AH661" s="180"/>
      <c r="AI661" s="180"/>
      <c r="AJ661" s="180">
        <v>0</v>
      </c>
      <c r="AK661" s="4"/>
      <c r="AL661" s="4"/>
      <c r="AM661" s="207">
        <v>8869.2800000000007</v>
      </c>
      <c r="AN661" s="207">
        <v>1123.1199999999999</v>
      </c>
      <c r="AO661" s="207"/>
      <c r="AP661" s="207"/>
      <c r="AQ661" s="207"/>
      <c r="AR661" s="207">
        <v>0</v>
      </c>
      <c r="AS661" s="4"/>
      <c r="AT661" s="4"/>
      <c r="AU661" s="207">
        <v>4434.6400000000003</v>
      </c>
      <c r="AV661" s="207">
        <v>1123.1199999999999</v>
      </c>
      <c r="AW661" s="207"/>
      <c r="AX661" s="207"/>
      <c r="AY661" s="207"/>
      <c r="AZ661" s="207">
        <v>0</v>
      </c>
      <c r="BA661" s="4"/>
    </row>
    <row r="662" spans="2:53" x14ac:dyDescent="0.2">
      <c r="B662" s="89" t="s">
        <v>519</v>
      </c>
      <c r="C662" s="89"/>
      <c r="D662" s="176">
        <v>8402</v>
      </c>
      <c r="E662" s="187">
        <v>11</v>
      </c>
      <c r="F662" s="187">
        <v>1</v>
      </c>
      <c r="G662" s="187"/>
      <c r="H662" s="187">
        <v>1</v>
      </c>
      <c r="I662" s="187">
        <v>1</v>
      </c>
      <c r="J662" s="187">
        <v>4</v>
      </c>
      <c r="M662" s="186">
        <v>3247.16</v>
      </c>
      <c r="N662" s="184">
        <v>548.03</v>
      </c>
      <c r="O662" s="184">
        <v>439.28</v>
      </c>
      <c r="P662" s="184">
        <v>179.35</v>
      </c>
      <c r="Q662" s="184">
        <v>148.28</v>
      </c>
      <c r="R662" s="184">
        <v>2790.58</v>
      </c>
      <c r="S662" s="343"/>
      <c r="T662" s="343"/>
      <c r="U662" s="185">
        <v>180.39777777777778</v>
      </c>
      <c r="V662" s="185">
        <v>91.338333333333324</v>
      </c>
      <c r="W662" s="185">
        <v>73.213333333333324</v>
      </c>
      <c r="X662" s="185">
        <v>35.869999999999997</v>
      </c>
      <c r="Y662" s="185">
        <v>29.655999999999999</v>
      </c>
      <c r="Z662" s="185">
        <v>155.03222222222223</v>
      </c>
      <c r="AA662" s="4"/>
      <c r="AB662" s="89" t="s">
        <v>607</v>
      </c>
      <c r="AC662" s="89"/>
      <c r="AD662" s="176">
        <v>8252</v>
      </c>
      <c r="AE662" s="180">
        <v>1</v>
      </c>
      <c r="AF662" s="180">
        <v>2</v>
      </c>
      <c r="AG662" s="180"/>
      <c r="AH662" s="180"/>
      <c r="AI662" s="180">
        <v>1</v>
      </c>
      <c r="AJ662" s="180">
        <v>1</v>
      </c>
      <c r="AK662" s="4"/>
      <c r="AL662" s="4"/>
      <c r="AM662" s="207">
        <v>4039.63</v>
      </c>
      <c r="AN662" s="207">
        <v>950.54</v>
      </c>
      <c r="AO662" s="207">
        <v>336.9</v>
      </c>
      <c r="AP662" s="207">
        <v>316.77</v>
      </c>
      <c r="AQ662" s="207">
        <v>280.87</v>
      </c>
      <c r="AR662" s="207">
        <v>192.54</v>
      </c>
      <c r="AS662" s="4"/>
      <c r="AT662" s="4"/>
      <c r="AU662" s="207">
        <v>807.92600000000004</v>
      </c>
      <c r="AV662" s="207">
        <v>237.63499999999999</v>
      </c>
      <c r="AW662" s="207">
        <v>168.45</v>
      </c>
      <c r="AX662" s="207">
        <v>158.38499999999999</v>
      </c>
      <c r="AY662" s="207">
        <v>140.435</v>
      </c>
      <c r="AZ662" s="207">
        <v>38.507999999999996</v>
      </c>
      <c r="BA662" s="4"/>
    </row>
    <row r="663" spans="2:53" x14ac:dyDescent="0.2">
      <c r="B663" s="89" t="s">
        <v>519</v>
      </c>
      <c r="C663" s="89"/>
      <c r="D663" s="176">
        <v>8406</v>
      </c>
      <c r="E663" s="187">
        <v>2</v>
      </c>
      <c r="F663" s="187"/>
      <c r="G663" s="187"/>
      <c r="H663" s="187"/>
      <c r="I663" s="187"/>
      <c r="J663" s="187">
        <v>0</v>
      </c>
      <c r="M663" s="186">
        <v>246.16000000000003</v>
      </c>
      <c r="N663" s="184"/>
      <c r="O663" s="184"/>
      <c r="P663" s="184"/>
      <c r="Q663" s="184"/>
      <c r="R663" s="184">
        <v>0</v>
      </c>
      <c r="S663" s="343"/>
      <c r="T663" s="343"/>
      <c r="U663" s="185">
        <v>123.08000000000001</v>
      </c>
      <c r="V663" s="185"/>
      <c r="W663" s="185"/>
      <c r="X663" s="185"/>
      <c r="Y663" s="185"/>
      <c r="Z663" s="185">
        <v>0</v>
      </c>
      <c r="AA663" s="4"/>
      <c r="AB663" s="89" t="s">
        <v>608</v>
      </c>
      <c r="AC663" s="89"/>
      <c r="AD663" s="176">
        <v>8260</v>
      </c>
      <c r="AE663" s="180">
        <v>3</v>
      </c>
      <c r="AF663" s="180">
        <v>1</v>
      </c>
      <c r="AG663" s="180">
        <v>2</v>
      </c>
      <c r="AH663" s="180">
        <v>2</v>
      </c>
      <c r="AI663" s="180">
        <v>1</v>
      </c>
      <c r="AJ663" s="180">
        <v>1</v>
      </c>
      <c r="AK663" s="4"/>
      <c r="AL663" s="4"/>
      <c r="AM663" s="207">
        <v>3706.4700000000003</v>
      </c>
      <c r="AN663" s="207">
        <v>2233.7799999999997</v>
      </c>
      <c r="AO663" s="207">
        <v>2693.96</v>
      </c>
      <c r="AP663" s="207">
        <v>319.57</v>
      </c>
      <c r="AQ663" s="207">
        <v>86.289999999999992</v>
      </c>
      <c r="AR663" s="207">
        <v>1567.0099999999998</v>
      </c>
      <c r="AS663" s="4"/>
      <c r="AT663" s="4"/>
      <c r="AU663" s="207">
        <v>370.64700000000005</v>
      </c>
      <c r="AV663" s="207">
        <v>319.11142857142852</v>
      </c>
      <c r="AW663" s="207">
        <v>448.99333333333334</v>
      </c>
      <c r="AX663" s="207">
        <v>79.892499999999998</v>
      </c>
      <c r="AY663" s="207">
        <v>43.144999999999996</v>
      </c>
      <c r="AZ663" s="207">
        <v>156.70099999999996</v>
      </c>
      <c r="BA663" s="4"/>
    </row>
    <row r="664" spans="2:53" x14ac:dyDescent="0.2">
      <c r="B664" s="89" t="s">
        <v>520</v>
      </c>
      <c r="C664" s="89"/>
      <c r="D664" s="176">
        <v>8053</v>
      </c>
      <c r="E664" s="187">
        <v>226</v>
      </c>
      <c r="F664" s="187">
        <v>107</v>
      </c>
      <c r="G664" s="187">
        <v>52</v>
      </c>
      <c r="H664" s="187">
        <v>36</v>
      </c>
      <c r="I664" s="187">
        <v>24</v>
      </c>
      <c r="J664" s="187">
        <v>187</v>
      </c>
      <c r="M664" s="186">
        <v>84511.139999999825</v>
      </c>
      <c r="N664" s="184">
        <v>33262.949999999983</v>
      </c>
      <c r="O664" s="184">
        <v>17632.790000000008</v>
      </c>
      <c r="P664" s="184">
        <v>6132.2300000000041</v>
      </c>
      <c r="Q664" s="184">
        <v>5686.680000000003</v>
      </c>
      <c r="R664" s="184">
        <v>73571.61000000003</v>
      </c>
      <c r="S664" s="343"/>
      <c r="T664" s="343"/>
      <c r="U664" s="185">
        <v>145.45807228915632</v>
      </c>
      <c r="V664" s="185">
        <v>87.765039577836362</v>
      </c>
      <c r="W664" s="185">
        <v>64.119236363636389</v>
      </c>
      <c r="X664" s="185">
        <v>33.327336956521762</v>
      </c>
      <c r="Y664" s="185">
        <v>32.310681818181834</v>
      </c>
      <c r="Z664" s="185">
        <v>116.41077531645574</v>
      </c>
      <c r="AA664" s="4"/>
      <c r="AB664" s="89" t="s">
        <v>609</v>
      </c>
      <c r="AC664" s="89"/>
      <c r="AD664" s="176">
        <v>8260</v>
      </c>
      <c r="AE664" s="180">
        <v>60</v>
      </c>
      <c r="AF664" s="180">
        <v>22</v>
      </c>
      <c r="AG664" s="180">
        <v>16</v>
      </c>
      <c r="AH664" s="180">
        <v>9</v>
      </c>
      <c r="AI664" s="180">
        <v>24</v>
      </c>
      <c r="AJ664" s="180">
        <v>44</v>
      </c>
      <c r="AK664" s="4"/>
      <c r="AL664" s="4"/>
      <c r="AM664" s="207">
        <v>35716.510000000017</v>
      </c>
      <c r="AN664" s="207">
        <v>16721.289999999994</v>
      </c>
      <c r="AO664" s="207">
        <v>18065.559999999983</v>
      </c>
      <c r="AP664" s="207">
        <v>20634.030000000002</v>
      </c>
      <c r="AQ664" s="207">
        <v>11320.69</v>
      </c>
      <c r="AR664" s="207">
        <v>66767.229999999981</v>
      </c>
      <c r="AS664" s="4"/>
      <c r="AT664" s="4"/>
      <c r="AU664" s="207">
        <v>213.87131736526956</v>
      </c>
      <c r="AV664" s="207">
        <v>177.88606382978716</v>
      </c>
      <c r="AW664" s="207">
        <v>212.5359999999998</v>
      </c>
      <c r="AX664" s="207">
        <v>355.7591379310345</v>
      </c>
      <c r="AY664" s="207">
        <v>198.60859649122807</v>
      </c>
      <c r="AZ664" s="207">
        <v>381.52702857142845</v>
      </c>
      <c r="BA664" s="4"/>
    </row>
    <row r="665" spans="2:53" x14ac:dyDescent="0.2">
      <c r="B665" s="89" t="s">
        <v>521</v>
      </c>
      <c r="C665" s="89"/>
      <c r="D665" s="176">
        <v>8223</v>
      </c>
      <c r="E665" s="187">
        <v>75</v>
      </c>
      <c r="F665" s="187">
        <v>26</v>
      </c>
      <c r="G665" s="187">
        <v>13</v>
      </c>
      <c r="H665" s="187">
        <v>7</v>
      </c>
      <c r="I665" s="187">
        <v>10</v>
      </c>
      <c r="J665" s="187">
        <v>25</v>
      </c>
      <c r="M665" s="186">
        <v>23681.859999999993</v>
      </c>
      <c r="N665" s="184">
        <v>6206.59</v>
      </c>
      <c r="O665" s="184">
        <v>1833.9499999999994</v>
      </c>
      <c r="P665" s="184">
        <v>1225.5699999999997</v>
      </c>
      <c r="Q665" s="184">
        <v>1471.3300000000002</v>
      </c>
      <c r="R665" s="184">
        <v>7286.6</v>
      </c>
      <c r="S665" s="343"/>
      <c r="T665" s="343"/>
      <c r="U665" s="185">
        <v>158.93865771812077</v>
      </c>
      <c r="V665" s="185">
        <v>81.665657894736839</v>
      </c>
      <c r="W665" s="185">
        <v>37.427551020408153</v>
      </c>
      <c r="X665" s="185">
        <v>34.043611111111105</v>
      </c>
      <c r="Y665" s="185">
        <v>47.462258064516135</v>
      </c>
      <c r="Z665" s="185">
        <v>46.708974358974359</v>
      </c>
      <c r="AA665" s="4"/>
      <c r="AB665" s="89" t="s">
        <v>610</v>
      </c>
      <c r="AC665" s="89"/>
      <c r="AD665" s="176">
        <v>8094</v>
      </c>
      <c r="AE665" s="180">
        <v>62</v>
      </c>
      <c r="AF665" s="180">
        <v>15</v>
      </c>
      <c r="AG665" s="180">
        <v>9</v>
      </c>
      <c r="AH665" s="180">
        <v>2</v>
      </c>
      <c r="AI665" s="180">
        <v>3</v>
      </c>
      <c r="AJ665" s="180">
        <v>48</v>
      </c>
      <c r="AK665" s="4"/>
      <c r="AL665" s="4"/>
      <c r="AM665" s="207">
        <v>63242.25</v>
      </c>
      <c r="AN665" s="207">
        <v>18484.090000000004</v>
      </c>
      <c r="AO665" s="207">
        <v>8554.029999999997</v>
      </c>
      <c r="AP665" s="207">
        <v>3771.24</v>
      </c>
      <c r="AQ665" s="207">
        <v>3639.3000000000006</v>
      </c>
      <c r="AR665" s="207">
        <v>164578.80000000005</v>
      </c>
      <c r="AS665" s="4"/>
      <c r="AT665" s="4"/>
      <c r="AU665" s="207">
        <v>505.93799999999999</v>
      </c>
      <c r="AV665" s="207">
        <v>288.81390625000006</v>
      </c>
      <c r="AW665" s="207">
        <v>174.57204081632648</v>
      </c>
      <c r="AX665" s="207">
        <v>91.981463414634135</v>
      </c>
      <c r="AY665" s="207">
        <v>95.771052631578968</v>
      </c>
      <c r="AZ665" s="207">
        <v>1184.0201438848924</v>
      </c>
      <c r="BA665" s="4"/>
    </row>
    <row r="666" spans="2:53" x14ac:dyDescent="0.2">
      <c r="B666" s="89" t="s">
        <v>521</v>
      </c>
      <c r="C666" s="89"/>
      <c r="D666" s="176">
        <v>8233</v>
      </c>
      <c r="E666" s="187">
        <v>1</v>
      </c>
      <c r="F666" s="187"/>
      <c r="G666" s="187"/>
      <c r="H666" s="187"/>
      <c r="I666" s="187"/>
      <c r="J666" s="187">
        <v>0</v>
      </c>
      <c r="M666" s="186">
        <v>0.2</v>
      </c>
      <c r="N666" s="184"/>
      <c r="O666" s="184"/>
      <c r="P666" s="184"/>
      <c r="Q666" s="184"/>
      <c r="R666" s="184">
        <v>0</v>
      </c>
      <c r="S666" s="343"/>
      <c r="T666" s="343"/>
      <c r="U666" s="185">
        <v>0.2</v>
      </c>
      <c r="V666" s="185"/>
      <c r="W666" s="185"/>
      <c r="X666" s="185"/>
      <c r="Y666" s="185"/>
      <c r="Z666" s="185">
        <v>0</v>
      </c>
      <c r="AA666" s="4"/>
      <c r="AB666" s="89" t="s">
        <v>611</v>
      </c>
      <c r="AC666" s="89"/>
      <c r="AD666" s="176">
        <v>8009</v>
      </c>
      <c r="AE666" s="180"/>
      <c r="AF666" s="180"/>
      <c r="AG666" s="180"/>
      <c r="AH666" s="180"/>
      <c r="AI666" s="180"/>
      <c r="AJ666" s="180">
        <v>1</v>
      </c>
      <c r="AK666" s="4"/>
      <c r="AL666" s="4"/>
      <c r="AM666" s="207">
        <v>60.87</v>
      </c>
      <c r="AN666" s="207">
        <v>48.41</v>
      </c>
      <c r="AO666" s="207">
        <v>35.630000000000003</v>
      </c>
      <c r="AP666" s="207">
        <v>50.61</v>
      </c>
      <c r="AQ666" s="207">
        <v>38.659999999999997</v>
      </c>
      <c r="AR666" s="207">
        <v>342.28</v>
      </c>
      <c r="AS666" s="4"/>
      <c r="AT666" s="4"/>
      <c r="AU666" s="207">
        <v>60.87</v>
      </c>
      <c r="AV666" s="207">
        <v>48.41</v>
      </c>
      <c r="AW666" s="207">
        <v>35.630000000000003</v>
      </c>
      <c r="AX666" s="207">
        <v>50.61</v>
      </c>
      <c r="AY666" s="207">
        <v>38.659999999999997</v>
      </c>
      <c r="AZ666" s="207">
        <v>342.28</v>
      </c>
      <c r="BA666" s="4"/>
    </row>
    <row r="667" spans="2:53" x14ac:dyDescent="0.2">
      <c r="B667" s="89" t="s">
        <v>522</v>
      </c>
      <c r="C667" s="89"/>
      <c r="D667" s="176">
        <v>8316</v>
      </c>
      <c r="E667" s="187">
        <v>1</v>
      </c>
      <c r="F667" s="187"/>
      <c r="G667" s="187"/>
      <c r="H667" s="187"/>
      <c r="I667" s="187"/>
      <c r="J667" s="187">
        <v>0</v>
      </c>
      <c r="M667" s="186">
        <v>3.07</v>
      </c>
      <c r="N667" s="184"/>
      <c r="O667" s="184"/>
      <c r="P667" s="184"/>
      <c r="Q667" s="184"/>
      <c r="R667" s="184">
        <v>0</v>
      </c>
      <c r="S667" s="343"/>
      <c r="T667" s="343"/>
      <c r="U667" s="185">
        <v>3.07</v>
      </c>
      <c r="V667" s="185"/>
      <c r="W667" s="185"/>
      <c r="X667" s="185"/>
      <c r="Y667" s="185"/>
      <c r="Z667" s="185">
        <v>0</v>
      </c>
      <c r="AA667" s="4"/>
      <c r="AB667" s="89" t="s">
        <v>611</v>
      </c>
      <c r="AC667" s="89"/>
      <c r="AD667" s="176">
        <v>8037</v>
      </c>
      <c r="AE667" s="180">
        <v>2</v>
      </c>
      <c r="AF667" s="180"/>
      <c r="AG667" s="180"/>
      <c r="AH667" s="180"/>
      <c r="AI667" s="180"/>
      <c r="AJ667" s="180">
        <v>0</v>
      </c>
      <c r="AK667" s="4"/>
      <c r="AL667" s="4"/>
      <c r="AM667" s="207">
        <v>782.85</v>
      </c>
      <c r="AN667" s="207"/>
      <c r="AO667" s="207"/>
      <c r="AP667" s="207"/>
      <c r="AQ667" s="207"/>
      <c r="AR667" s="207">
        <v>0</v>
      </c>
      <c r="AS667" s="4"/>
      <c r="AT667" s="4"/>
      <c r="AU667" s="207">
        <v>391.42500000000001</v>
      </c>
      <c r="AV667" s="207"/>
      <c r="AW667" s="207"/>
      <c r="AX667" s="207"/>
      <c r="AY667" s="207"/>
      <c r="AZ667" s="207">
        <v>0</v>
      </c>
      <c r="BA667" s="4"/>
    </row>
    <row r="668" spans="2:53" x14ac:dyDescent="0.2">
      <c r="B668" s="89" t="s">
        <v>522</v>
      </c>
      <c r="C668" s="89"/>
      <c r="D668" s="176">
        <v>8327</v>
      </c>
      <c r="E668" s="187">
        <v>1</v>
      </c>
      <c r="F668" s="187">
        <v>2</v>
      </c>
      <c r="G668" s="187"/>
      <c r="H668" s="187">
        <v>3</v>
      </c>
      <c r="I668" s="187"/>
      <c r="J668" s="187">
        <v>0</v>
      </c>
      <c r="M668" s="186">
        <v>878.85</v>
      </c>
      <c r="N668" s="184">
        <v>299.07</v>
      </c>
      <c r="O668" s="184">
        <v>151.29</v>
      </c>
      <c r="P668" s="184">
        <v>68.36</v>
      </c>
      <c r="Q668" s="184"/>
      <c r="R668" s="184">
        <v>0</v>
      </c>
      <c r="S668" s="343"/>
      <c r="T668" s="343"/>
      <c r="U668" s="185">
        <v>146.47499999999999</v>
      </c>
      <c r="V668" s="185">
        <v>59.814</v>
      </c>
      <c r="W668" s="185">
        <v>50.43</v>
      </c>
      <c r="X668" s="185">
        <v>22.786666666666665</v>
      </c>
      <c r="Y668" s="185"/>
      <c r="Z668" s="185">
        <v>0</v>
      </c>
      <c r="AA668" s="4"/>
      <c r="AB668" s="89" t="s">
        <v>611</v>
      </c>
      <c r="AC668" s="89"/>
      <c r="AD668" s="176">
        <v>8081</v>
      </c>
      <c r="AE668" s="180">
        <v>2</v>
      </c>
      <c r="AF668" s="180"/>
      <c r="AG668" s="180"/>
      <c r="AH668" s="180"/>
      <c r="AI668" s="180"/>
      <c r="AJ668" s="180">
        <v>1</v>
      </c>
      <c r="AK668" s="4"/>
      <c r="AL668" s="4"/>
      <c r="AM668" s="207">
        <v>3881.52</v>
      </c>
      <c r="AN668" s="207"/>
      <c r="AO668" s="207"/>
      <c r="AP668" s="207"/>
      <c r="AQ668" s="207"/>
      <c r="AR668" s="207">
        <v>3066.42</v>
      </c>
      <c r="AS668" s="4"/>
      <c r="AT668" s="4"/>
      <c r="AU668" s="207">
        <v>1940.76</v>
      </c>
      <c r="AV668" s="207"/>
      <c r="AW668" s="207"/>
      <c r="AX668" s="207"/>
      <c r="AY668" s="207"/>
      <c r="AZ668" s="207">
        <v>1022.14</v>
      </c>
      <c r="BA668" s="4"/>
    </row>
    <row r="669" spans="2:53" x14ac:dyDescent="0.2">
      <c r="B669" s="89" t="s">
        <v>522</v>
      </c>
      <c r="C669" s="89"/>
      <c r="D669" s="176">
        <v>8332</v>
      </c>
      <c r="E669" s="187"/>
      <c r="F669" s="187"/>
      <c r="G669" s="187"/>
      <c r="H669" s="187"/>
      <c r="I669" s="187"/>
      <c r="J669" s="187">
        <v>1</v>
      </c>
      <c r="M669" s="186">
        <v>173.73</v>
      </c>
      <c r="N669" s="184">
        <v>27.78</v>
      </c>
      <c r="O669" s="184">
        <v>29.19</v>
      </c>
      <c r="P669" s="184">
        <v>20.68</v>
      </c>
      <c r="Q669" s="184"/>
      <c r="R669" s="184">
        <v>102.24000000000001</v>
      </c>
      <c r="S669" s="343"/>
      <c r="T669" s="343"/>
      <c r="U669" s="185">
        <v>173.73</v>
      </c>
      <c r="V669" s="185">
        <v>27.78</v>
      </c>
      <c r="W669" s="185">
        <v>29.19</v>
      </c>
      <c r="X669" s="185">
        <v>20.68</v>
      </c>
      <c r="Y669" s="185"/>
      <c r="Z669" s="185">
        <v>102.24000000000001</v>
      </c>
      <c r="AA669" s="4"/>
      <c r="AB669" s="89" t="s">
        <v>611</v>
      </c>
      <c r="AC669" s="89"/>
      <c r="AD669" s="176">
        <v>8089</v>
      </c>
      <c r="AE669" s="180">
        <v>1</v>
      </c>
      <c r="AF669" s="180"/>
      <c r="AG669" s="180"/>
      <c r="AH669" s="180"/>
      <c r="AI669" s="180"/>
      <c r="AJ669" s="180">
        <v>0</v>
      </c>
      <c r="AK669" s="4"/>
      <c r="AL669" s="4"/>
      <c r="AM669" s="207">
        <v>1126.93</v>
      </c>
      <c r="AN669" s="207"/>
      <c r="AO669" s="207"/>
      <c r="AP669" s="207"/>
      <c r="AQ669" s="207"/>
      <c r="AR669" s="207">
        <v>0</v>
      </c>
      <c r="AS669" s="4"/>
      <c r="AT669" s="4"/>
      <c r="AU669" s="207">
        <v>1126.93</v>
      </c>
      <c r="AV669" s="207"/>
      <c r="AW669" s="207"/>
      <c r="AX669" s="207"/>
      <c r="AY669" s="207"/>
      <c r="AZ669" s="207">
        <v>0</v>
      </c>
      <c r="BA669" s="4"/>
    </row>
    <row r="670" spans="2:53" x14ac:dyDescent="0.2">
      <c r="B670" s="89" t="s">
        <v>522</v>
      </c>
      <c r="C670" s="89"/>
      <c r="D670" s="176">
        <v>8348</v>
      </c>
      <c r="E670" s="187">
        <v>2</v>
      </c>
      <c r="F670" s="187">
        <v>1</v>
      </c>
      <c r="G670" s="187"/>
      <c r="H670" s="187"/>
      <c r="I670" s="187"/>
      <c r="J670" s="187">
        <v>2</v>
      </c>
      <c r="M670" s="186">
        <v>718.42</v>
      </c>
      <c r="N670" s="184">
        <v>291.86</v>
      </c>
      <c r="O670" s="184">
        <v>108.87</v>
      </c>
      <c r="P670" s="184">
        <v>23.26</v>
      </c>
      <c r="Q670" s="184">
        <v>39.44</v>
      </c>
      <c r="R670" s="184">
        <v>620.13</v>
      </c>
      <c r="S670" s="343"/>
      <c r="T670" s="343"/>
      <c r="U670" s="185">
        <v>143.684</v>
      </c>
      <c r="V670" s="185">
        <v>145.93</v>
      </c>
      <c r="W670" s="185">
        <v>54.435000000000002</v>
      </c>
      <c r="X670" s="185">
        <v>23.26</v>
      </c>
      <c r="Y670" s="185">
        <v>19.72</v>
      </c>
      <c r="Z670" s="185">
        <v>124.026</v>
      </c>
      <c r="AA670" s="4"/>
      <c r="AB670" s="89" t="s">
        <v>611</v>
      </c>
      <c r="AC670" s="89"/>
      <c r="AD670" s="176">
        <v>8095</v>
      </c>
      <c r="AE670" s="180"/>
      <c r="AF670" s="180"/>
      <c r="AG670" s="180"/>
      <c r="AH670" s="180">
        <v>1</v>
      </c>
      <c r="AI670" s="180"/>
      <c r="AJ670" s="180">
        <v>1</v>
      </c>
      <c r="AK670" s="4"/>
      <c r="AL670" s="4"/>
      <c r="AM670" s="207">
        <v>201.55</v>
      </c>
      <c r="AN670" s="207">
        <v>168</v>
      </c>
      <c r="AO670" s="207">
        <v>117.25999999999999</v>
      </c>
      <c r="AP670" s="207">
        <v>98.53</v>
      </c>
      <c r="AQ670" s="207">
        <v>40.659999999999997</v>
      </c>
      <c r="AR670" s="207">
        <v>2244.2799999999997</v>
      </c>
      <c r="AS670" s="4"/>
      <c r="AT670" s="4"/>
      <c r="AU670" s="207">
        <v>201.55</v>
      </c>
      <c r="AV670" s="207">
        <v>84</v>
      </c>
      <c r="AW670" s="207">
        <v>58.629999999999995</v>
      </c>
      <c r="AX670" s="207">
        <v>49.265000000000001</v>
      </c>
      <c r="AY670" s="207">
        <v>40.659999999999997</v>
      </c>
      <c r="AZ670" s="207">
        <v>1122.1399999999999</v>
      </c>
      <c r="BA670" s="4"/>
    </row>
    <row r="671" spans="2:53" x14ac:dyDescent="0.2">
      <c r="B671" s="89" t="s">
        <v>523</v>
      </c>
      <c r="C671" s="89"/>
      <c r="D671" s="176">
        <v>8329</v>
      </c>
      <c r="E671" s="187">
        <v>4</v>
      </c>
      <c r="F671" s="187">
        <v>2</v>
      </c>
      <c r="G671" s="187"/>
      <c r="H671" s="187"/>
      <c r="I671" s="187">
        <v>1</v>
      </c>
      <c r="J671" s="187">
        <v>2</v>
      </c>
      <c r="M671" s="186">
        <v>1305.56</v>
      </c>
      <c r="N671" s="184">
        <v>131.65</v>
      </c>
      <c r="O671" s="184">
        <v>206.44</v>
      </c>
      <c r="P671" s="184"/>
      <c r="Q671" s="184">
        <v>87.98</v>
      </c>
      <c r="R671" s="184">
        <v>2358.09</v>
      </c>
      <c r="S671" s="343"/>
      <c r="T671" s="343"/>
      <c r="U671" s="185">
        <v>163.19499999999999</v>
      </c>
      <c r="V671" s="185">
        <v>43.883333333333333</v>
      </c>
      <c r="W671" s="185">
        <v>68.813333333333333</v>
      </c>
      <c r="X671" s="185"/>
      <c r="Y671" s="185">
        <v>29.326666666666668</v>
      </c>
      <c r="Z671" s="185">
        <v>262.01</v>
      </c>
      <c r="AA671" s="4"/>
      <c r="AB671" s="89" t="s">
        <v>612</v>
      </c>
      <c r="AC671" s="89"/>
      <c r="AD671" s="176">
        <v>8095</v>
      </c>
      <c r="AE671" s="180"/>
      <c r="AF671" s="180">
        <v>1</v>
      </c>
      <c r="AG671" s="180"/>
      <c r="AH671" s="180"/>
      <c r="AI671" s="180"/>
      <c r="AJ671" s="180">
        <v>1</v>
      </c>
      <c r="AK671" s="4"/>
      <c r="AL671" s="4"/>
      <c r="AM671" s="207">
        <v>1000.3</v>
      </c>
      <c r="AN671" s="207">
        <v>208.33</v>
      </c>
      <c r="AO671" s="207">
        <v>42.17</v>
      </c>
      <c r="AP671" s="207">
        <v>43.29</v>
      </c>
      <c r="AQ671" s="207">
        <v>44.4</v>
      </c>
      <c r="AR671" s="207">
        <v>2257.25</v>
      </c>
      <c r="AS671" s="4"/>
      <c r="AT671" s="4"/>
      <c r="AU671" s="207">
        <v>500.15</v>
      </c>
      <c r="AV671" s="207">
        <v>104.16500000000001</v>
      </c>
      <c r="AW671" s="207">
        <v>42.17</v>
      </c>
      <c r="AX671" s="207">
        <v>43.29</v>
      </c>
      <c r="AY671" s="207">
        <v>44.4</v>
      </c>
      <c r="AZ671" s="207">
        <v>1128.625</v>
      </c>
      <c r="BA671" s="4"/>
    </row>
    <row r="672" spans="2:53" x14ac:dyDescent="0.2">
      <c r="B672" s="89" t="s">
        <v>646</v>
      </c>
      <c r="C672" s="89"/>
      <c r="D672" s="176">
        <v>8330</v>
      </c>
      <c r="E672" s="187">
        <v>551</v>
      </c>
      <c r="F672" s="187">
        <v>238</v>
      </c>
      <c r="G672" s="187">
        <v>102</v>
      </c>
      <c r="H672" s="187">
        <v>86</v>
      </c>
      <c r="I672" s="187">
        <v>70</v>
      </c>
      <c r="J672" s="187">
        <v>517</v>
      </c>
      <c r="M672" s="186">
        <v>212994.95999999996</v>
      </c>
      <c r="N672" s="184">
        <v>76562.019999999946</v>
      </c>
      <c r="O672" s="184">
        <v>36786.360000000073</v>
      </c>
      <c r="P672" s="184">
        <v>26785.049999999996</v>
      </c>
      <c r="Q672" s="184">
        <v>23198.169999999995</v>
      </c>
      <c r="R672" s="184">
        <v>271980.00000000006</v>
      </c>
      <c r="S672" s="343"/>
      <c r="T672" s="343"/>
      <c r="U672" s="185">
        <v>141.33706702057066</v>
      </c>
      <c r="V672" s="185">
        <v>79.669115504682566</v>
      </c>
      <c r="W672" s="185">
        <v>51.163226703755321</v>
      </c>
      <c r="X672" s="185">
        <v>43.271486268174471</v>
      </c>
      <c r="Y672" s="185">
        <v>42.643694852941167</v>
      </c>
      <c r="Z672" s="185">
        <v>173.90025575447575</v>
      </c>
      <c r="AA672" s="4"/>
      <c r="AB672" s="89" t="s">
        <v>613</v>
      </c>
      <c r="AC672" s="89"/>
      <c r="AD672" s="176">
        <v>8270</v>
      </c>
      <c r="AE672" s="180">
        <v>10</v>
      </c>
      <c r="AF672" s="180">
        <v>2</v>
      </c>
      <c r="AG672" s="180">
        <v>2</v>
      </c>
      <c r="AH672" s="180">
        <v>1</v>
      </c>
      <c r="AI672" s="180"/>
      <c r="AJ672" s="180">
        <v>3</v>
      </c>
      <c r="AK672" s="4"/>
      <c r="AL672" s="4"/>
      <c r="AM672" s="207">
        <v>3638.2600000000007</v>
      </c>
      <c r="AN672" s="207">
        <v>218.29</v>
      </c>
      <c r="AO672" s="207">
        <v>118.08</v>
      </c>
      <c r="AP672" s="207">
        <v>38.78</v>
      </c>
      <c r="AQ672" s="207"/>
      <c r="AR672" s="207">
        <v>5200.04</v>
      </c>
      <c r="AS672" s="4"/>
      <c r="AT672" s="4"/>
      <c r="AU672" s="207">
        <v>242.5506666666667</v>
      </c>
      <c r="AV672" s="207">
        <v>43.658000000000001</v>
      </c>
      <c r="AW672" s="207">
        <v>39.36</v>
      </c>
      <c r="AX672" s="207">
        <v>38.78</v>
      </c>
      <c r="AY672" s="207"/>
      <c r="AZ672" s="207">
        <v>288.89111111111112</v>
      </c>
      <c r="BA672" s="4"/>
    </row>
    <row r="673" spans="2:53" x14ac:dyDescent="0.2">
      <c r="B673" s="89" t="s">
        <v>524</v>
      </c>
      <c r="C673" s="89"/>
      <c r="D673" s="176">
        <v>8330</v>
      </c>
      <c r="E673" s="187">
        <v>4</v>
      </c>
      <c r="F673" s="187"/>
      <c r="G673" s="187"/>
      <c r="H673" s="187">
        <v>1</v>
      </c>
      <c r="I673" s="187"/>
      <c r="J673" s="187">
        <v>0</v>
      </c>
      <c r="M673" s="186">
        <v>703.34</v>
      </c>
      <c r="N673" s="184">
        <v>86.09</v>
      </c>
      <c r="O673" s="184">
        <v>51.6</v>
      </c>
      <c r="P673" s="184">
        <v>27.17</v>
      </c>
      <c r="Q673" s="184"/>
      <c r="R673" s="184">
        <v>0</v>
      </c>
      <c r="S673" s="343"/>
      <c r="T673" s="343"/>
      <c r="U673" s="185">
        <v>140.66800000000001</v>
      </c>
      <c r="V673" s="185">
        <v>86.09</v>
      </c>
      <c r="W673" s="185">
        <v>51.6</v>
      </c>
      <c r="X673" s="185">
        <v>27.17</v>
      </c>
      <c r="Y673" s="185"/>
      <c r="Z673" s="185">
        <v>0</v>
      </c>
      <c r="AA673" s="4"/>
      <c r="AB673" s="89" t="s">
        <v>614</v>
      </c>
      <c r="AC673" s="89"/>
      <c r="AD673" s="176">
        <v>8090</v>
      </c>
      <c r="AE673" s="180">
        <v>2</v>
      </c>
      <c r="AF673" s="180"/>
      <c r="AG673" s="180"/>
      <c r="AH673" s="180"/>
      <c r="AI673" s="180"/>
      <c r="AJ673" s="180">
        <v>0</v>
      </c>
      <c r="AK673" s="4"/>
      <c r="AL673" s="4"/>
      <c r="AM673" s="207">
        <v>173.11</v>
      </c>
      <c r="AN673" s="207"/>
      <c r="AO673" s="207"/>
      <c r="AP673" s="207"/>
      <c r="AQ673" s="207"/>
      <c r="AR673" s="207">
        <v>0</v>
      </c>
      <c r="AS673" s="4"/>
      <c r="AT673" s="4"/>
      <c r="AU673" s="207">
        <v>86.555000000000007</v>
      </c>
      <c r="AV673" s="207"/>
      <c r="AW673" s="207"/>
      <c r="AX673" s="207"/>
      <c r="AY673" s="207"/>
      <c r="AZ673" s="207">
        <v>0</v>
      </c>
      <c r="BA673" s="4"/>
    </row>
    <row r="674" spans="2:53" x14ac:dyDescent="0.2">
      <c r="B674" s="89" t="s">
        <v>906</v>
      </c>
      <c r="C674" s="89"/>
      <c r="D674" s="176">
        <v>8330</v>
      </c>
      <c r="E674" s="187"/>
      <c r="F674" s="187"/>
      <c r="G674" s="187"/>
      <c r="H674" s="187"/>
      <c r="I674" s="187"/>
      <c r="J674" s="187">
        <v>1</v>
      </c>
      <c r="M674" s="186">
        <v>365.86</v>
      </c>
      <c r="N674" s="184">
        <v>78.790000000000006</v>
      </c>
      <c r="O674" s="184">
        <v>41.61</v>
      </c>
      <c r="P674" s="184">
        <v>17.27</v>
      </c>
      <c r="Q674" s="184">
        <v>16.21</v>
      </c>
      <c r="R674" s="184">
        <v>53.3</v>
      </c>
      <c r="S674" s="343"/>
      <c r="T674" s="343"/>
      <c r="U674" s="185">
        <v>365.86</v>
      </c>
      <c r="V674" s="185">
        <v>78.790000000000006</v>
      </c>
      <c r="W674" s="185">
        <v>41.61</v>
      </c>
      <c r="X674" s="185">
        <v>17.27</v>
      </c>
      <c r="Y674" s="185">
        <v>16.21</v>
      </c>
      <c r="Z674" s="185">
        <v>53.3</v>
      </c>
      <c r="AA674" s="4"/>
      <c r="AB674" s="89" t="s">
        <v>614</v>
      </c>
      <c r="AC674" s="89"/>
      <c r="AD674" s="176">
        <v>8096</v>
      </c>
      <c r="AE674" s="180">
        <v>1</v>
      </c>
      <c r="AF674" s="180">
        <v>1</v>
      </c>
      <c r="AG674" s="180"/>
      <c r="AH674" s="180"/>
      <c r="AI674" s="180"/>
      <c r="AJ674" s="180">
        <v>0</v>
      </c>
      <c r="AK674" s="4"/>
      <c r="AL674" s="4"/>
      <c r="AM674" s="207">
        <v>15676.199999999999</v>
      </c>
      <c r="AN674" s="207">
        <v>5.76</v>
      </c>
      <c r="AO674" s="207"/>
      <c r="AP674" s="207"/>
      <c r="AQ674" s="207"/>
      <c r="AR674" s="207">
        <v>0</v>
      </c>
      <c r="AS674" s="4"/>
      <c r="AT674" s="4"/>
      <c r="AU674" s="207">
        <v>7838.0999999999995</v>
      </c>
      <c r="AV674" s="207">
        <v>5.76</v>
      </c>
      <c r="AW674" s="207"/>
      <c r="AX674" s="207"/>
      <c r="AY674" s="207"/>
      <c r="AZ674" s="207">
        <v>0</v>
      </c>
      <c r="BA674" s="4"/>
    </row>
    <row r="675" spans="2:53" x14ac:dyDescent="0.2">
      <c r="B675" s="89" t="s">
        <v>525</v>
      </c>
      <c r="C675" s="89"/>
      <c r="D675" s="176">
        <v>8055</v>
      </c>
      <c r="E675" s="187">
        <v>8</v>
      </c>
      <c r="F675" s="187">
        <v>2</v>
      </c>
      <c r="G675" s="187">
        <v>4</v>
      </c>
      <c r="H675" s="187">
        <v>2</v>
      </c>
      <c r="I675" s="187">
        <v>2</v>
      </c>
      <c r="J675" s="187">
        <v>11</v>
      </c>
      <c r="M675" s="186">
        <v>4839.869999999999</v>
      </c>
      <c r="N675" s="184">
        <v>2117.92</v>
      </c>
      <c r="O675" s="184">
        <v>752.61000000000013</v>
      </c>
      <c r="P675" s="184">
        <v>429.41000000000008</v>
      </c>
      <c r="Q675" s="184">
        <v>415.07000000000005</v>
      </c>
      <c r="R675" s="184">
        <v>2810.72</v>
      </c>
      <c r="S675" s="343"/>
      <c r="T675" s="343"/>
      <c r="U675" s="185">
        <v>172.85249999999996</v>
      </c>
      <c r="V675" s="185">
        <v>105.896</v>
      </c>
      <c r="W675" s="185">
        <v>41.811666666666675</v>
      </c>
      <c r="X675" s="185">
        <v>30.672142857142862</v>
      </c>
      <c r="Y675" s="185">
        <v>37.733636363636371</v>
      </c>
      <c r="Z675" s="185">
        <v>96.921379310344818</v>
      </c>
      <c r="AA675" s="4"/>
      <c r="AB675" s="89" t="s">
        <v>614</v>
      </c>
      <c r="AC675" s="89"/>
      <c r="AD675" s="176">
        <v>8097</v>
      </c>
      <c r="AE675" s="180">
        <v>13</v>
      </c>
      <c r="AF675" s="180">
        <v>4</v>
      </c>
      <c r="AG675" s="180">
        <v>1</v>
      </c>
      <c r="AH675" s="180"/>
      <c r="AI675" s="180">
        <v>1</v>
      </c>
      <c r="AJ675" s="180">
        <v>5</v>
      </c>
      <c r="AK675" s="4"/>
      <c r="AL675" s="4"/>
      <c r="AM675" s="207">
        <v>15230.27</v>
      </c>
      <c r="AN675" s="207">
        <v>2388.62</v>
      </c>
      <c r="AO675" s="207">
        <v>2008.36</v>
      </c>
      <c r="AP675" s="207">
        <v>1892.56</v>
      </c>
      <c r="AQ675" s="207">
        <v>1422.54</v>
      </c>
      <c r="AR675" s="207">
        <v>8569.24</v>
      </c>
      <c r="AS675" s="4"/>
      <c r="AT675" s="4"/>
      <c r="AU675" s="207">
        <v>634.59458333333339</v>
      </c>
      <c r="AV675" s="207">
        <v>238.86199999999999</v>
      </c>
      <c r="AW675" s="207">
        <v>286.90857142857141</v>
      </c>
      <c r="AX675" s="207">
        <v>378.512</v>
      </c>
      <c r="AY675" s="207">
        <v>284.50799999999998</v>
      </c>
      <c r="AZ675" s="207">
        <v>357.05166666666668</v>
      </c>
      <c r="BA675" s="4"/>
    </row>
    <row r="676" spans="2:53" x14ac:dyDescent="0.2">
      <c r="B676" s="89" t="s">
        <v>526</v>
      </c>
      <c r="C676" s="89"/>
      <c r="D676" s="176">
        <v>8055</v>
      </c>
      <c r="E676" s="187">
        <v>267</v>
      </c>
      <c r="F676" s="187">
        <v>113</v>
      </c>
      <c r="G676" s="187">
        <v>46</v>
      </c>
      <c r="H676" s="187">
        <v>19</v>
      </c>
      <c r="I676" s="187">
        <v>16</v>
      </c>
      <c r="J676" s="187">
        <v>176</v>
      </c>
      <c r="M676" s="186">
        <v>125761.24999999999</v>
      </c>
      <c r="N676" s="184">
        <v>40321.759999999966</v>
      </c>
      <c r="O676" s="184">
        <v>10680.349999999991</v>
      </c>
      <c r="P676" s="184">
        <v>5095.1700000000028</v>
      </c>
      <c r="Q676" s="184">
        <v>13676.269999999995</v>
      </c>
      <c r="R676" s="184">
        <v>112618.61999999997</v>
      </c>
      <c r="S676" s="343"/>
      <c r="T676" s="343"/>
      <c r="U676" s="185">
        <v>208.21399006622514</v>
      </c>
      <c r="V676" s="185">
        <v>119.29514792899398</v>
      </c>
      <c r="W676" s="185">
        <v>47.89394618834077</v>
      </c>
      <c r="X676" s="185">
        <v>42.459750000000021</v>
      </c>
      <c r="Y676" s="185">
        <v>100.56080882352937</v>
      </c>
      <c r="Z676" s="185">
        <v>176.79532182103605</v>
      </c>
      <c r="AA676" s="4"/>
      <c r="AB676" s="89" t="s">
        <v>615</v>
      </c>
      <c r="AC676" s="89"/>
      <c r="AD676" s="176">
        <v>8096</v>
      </c>
      <c r="AE676" s="180">
        <v>4</v>
      </c>
      <c r="AF676" s="180"/>
      <c r="AG676" s="180">
        <v>1</v>
      </c>
      <c r="AH676" s="180"/>
      <c r="AI676" s="180"/>
      <c r="AJ676" s="180">
        <v>2</v>
      </c>
      <c r="AK676" s="4"/>
      <c r="AL676" s="4"/>
      <c r="AM676" s="207">
        <v>2481.1400000000003</v>
      </c>
      <c r="AN676" s="207">
        <v>43.13</v>
      </c>
      <c r="AO676" s="207">
        <v>61.63</v>
      </c>
      <c r="AP676" s="207">
        <v>42.54</v>
      </c>
      <c r="AQ676" s="207">
        <v>36.270000000000003</v>
      </c>
      <c r="AR676" s="207">
        <v>2032.4599999999998</v>
      </c>
      <c r="AS676" s="4"/>
      <c r="AT676" s="4"/>
      <c r="AU676" s="207">
        <v>413.52333333333337</v>
      </c>
      <c r="AV676" s="207">
        <v>43.13</v>
      </c>
      <c r="AW676" s="207">
        <v>30.815000000000001</v>
      </c>
      <c r="AX676" s="207">
        <v>42.54</v>
      </c>
      <c r="AY676" s="207">
        <v>36.270000000000003</v>
      </c>
      <c r="AZ676" s="207">
        <v>290.35142857142853</v>
      </c>
      <c r="BA676" s="4"/>
    </row>
    <row r="677" spans="2:53" x14ac:dyDescent="0.2">
      <c r="B677" s="89" t="s">
        <v>748</v>
      </c>
      <c r="C677" s="89"/>
      <c r="D677" s="176">
        <v>8056</v>
      </c>
      <c r="E677" s="187">
        <v>1</v>
      </c>
      <c r="F677" s="187"/>
      <c r="G677" s="187"/>
      <c r="H677" s="187"/>
      <c r="I677" s="187"/>
      <c r="J677" s="187">
        <v>0</v>
      </c>
      <c r="M677" s="186">
        <v>307.14</v>
      </c>
      <c r="N677" s="184"/>
      <c r="O677" s="184"/>
      <c r="P677" s="184"/>
      <c r="Q677" s="184"/>
      <c r="R677" s="184">
        <v>0</v>
      </c>
      <c r="S677" s="343"/>
      <c r="T677" s="343"/>
      <c r="U677" s="185">
        <v>307.14</v>
      </c>
      <c r="V677" s="185"/>
      <c r="W677" s="185"/>
      <c r="X677" s="185"/>
      <c r="Y677" s="185"/>
      <c r="Z677" s="185">
        <v>0</v>
      </c>
      <c r="AA677" s="4"/>
      <c r="AB677" s="89" t="s">
        <v>616</v>
      </c>
      <c r="AC677" s="89"/>
      <c r="AD677" s="176">
        <v>8098</v>
      </c>
      <c r="AE677" s="180">
        <v>22</v>
      </c>
      <c r="AF677" s="180">
        <v>2</v>
      </c>
      <c r="AG677" s="180"/>
      <c r="AH677" s="180"/>
      <c r="AI677" s="180"/>
      <c r="AJ677" s="180">
        <v>13</v>
      </c>
      <c r="AK677" s="4"/>
      <c r="AL677" s="4"/>
      <c r="AM677" s="207">
        <v>35305.589999999997</v>
      </c>
      <c r="AN677" s="207">
        <v>256.71000000000004</v>
      </c>
      <c r="AO677" s="207">
        <v>231.76999999999998</v>
      </c>
      <c r="AP677" s="207">
        <v>196.94</v>
      </c>
      <c r="AQ677" s="207">
        <v>175.68</v>
      </c>
      <c r="AR677" s="207">
        <v>22660.07</v>
      </c>
      <c r="AS677" s="4"/>
      <c r="AT677" s="4"/>
      <c r="AU677" s="207">
        <v>1176.8529999999998</v>
      </c>
      <c r="AV677" s="207">
        <v>36.672857142857147</v>
      </c>
      <c r="AW677" s="207">
        <v>46.353999999999999</v>
      </c>
      <c r="AX677" s="207">
        <v>39.387999999999998</v>
      </c>
      <c r="AY677" s="207">
        <v>35.136000000000003</v>
      </c>
      <c r="AZ677" s="207">
        <v>612.43432432432428</v>
      </c>
      <c r="BA677" s="4"/>
    </row>
    <row r="678" spans="2:53" x14ac:dyDescent="0.2">
      <c r="B678" s="89" t="s">
        <v>527</v>
      </c>
      <c r="C678" s="89"/>
      <c r="D678" s="176">
        <v>8027</v>
      </c>
      <c r="E678" s="187"/>
      <c r="F678" s="187"/>
      <c r="G678" s="187"/>
      <c r="H678" s="187"/>
      <c r="I678" s="187">
        <v>1</v>
      </c>
      <c r="J678" s="187">
        <v>1</v>
      </c>
      <c r="M678" s="186"/>
      <c r="N678" s="184"/>
      <c r="O678" s="184"/>
      <c r="P678" s="184"/>
      <c r="Q678" s="184">
        <v>45</v>
      </c>
      <c r="R678" s="184">
        <v>313.49</v>
      </c>
      <c r="S678" s="343"/>
      <c r="T678" s="343"/>
      <c r="U678" s="185"/>
      <c r="V678" s="185"/>
      <c r="W678" s="185"/>
      <c r="X678" s="185"/>
      <c r="Y678" s="185">
        <v>45</v>
      </c>
      <c r="Z678" s="185">
        <v>156.745</v>
      </c>
      <c r="AA678" s="4"/>
      <c r="AB678" s="89" t="s">
        <v>617</v>
      </c>
      <c r="AC678" s="89"/>
      <c r="AD678" s="176">
        <v>8085</v>
      </c>
      <c r="AE678" s="180"/>
      <c r="AF678" s="180">
        <v>1</v>
      </c>
      <c r="AG678" s="180"/>
      <c r="AH678" s="180">
        <v>1</v>
      </c>
      <c r="AI678" s="180"/>
      <c r="AJ678" s="180">
        <v>0</v>
      </c>
      <c r="AK678" s="4"/>
      <c r="AL678" s="4"/>
      <c r="AM678" s="207">
        <v>18187.54</v>
      </c>
      <c r="AN678" s="207">
        <v>7945.9500000000007</v>
      </c>
      <c r="AO678" s="207">
        <v>4074.29</v>
      </c>
      <c r="AP678" s="207">
        <v>823.17</v>
      </c>
      <c r="AQ678" s="207"/>
      <c r="AR678" s="207">
        <v>0</v>
      </c>
      <c r="AS678" s="4"/>
      <c r="AT678" s="4"/>
      <c r="AU678" s="207">
        <v>9093.77</v>
      </c>
      <c r="AV678" s="207">
        <v>3972.9750000000004</v>
      </c>
      <c r="AW678" s="207">
        <v>4074.29</v>
      </c>
      <c r="AX678" s="207">
        <v>823.17</v>
      </c>
      <c r="AY678" s="207"/>
      <c r="AZ678" s="207">
        <v>0</v>
      </c>
      <c r="BA678" s="4"/>
    </row>
    <row r="679" spans="2:53" x14ac:dyDescent="0.2">
      <c r="B679" s="89" t="s">
        <v>527</v>
      </c>
      <c r="C679" s="89"/>
      <c r="D679" s="176">
        <v>8056</v>
      </c>
      <c r="E679" s="187">
        <v>31</v>
      </c>
      <c r="F679" s="187">
        <v>15</v>
      </c>
      <c r="G679" s="187">
        <v>7</v>
      </c>
      <c r="H679" s="187">
        <v>5</v>
      </c>
      <c r="I679" s="187">
        <v>1</v>
      </c>
      <c r="J679" s="187">
        <v>23</v>
      </c>
      <c r="M679" s="186">
        <v>13913.569999999998</v>
      </c>
      <c r="N679" s="184">
        <v>6203.7099999999991</v>
      </c>
      <c r="O679" s="184">
        <v>1862.49</v>
      </c>
      <c r="P679" s="184">
        <v>1994.7099999999998</v>
      </c>
      <c r="Q679" s="184">
        <v>223.81</v>
      </c>
      <c r="R679" s="184">
        <v>12235.66</v>
      </c>
      <c r="S679" s="343"/>
      <c r="T679" s="343"/>
      <c r="U679" s="185">
        <v>176.1211392405063</v>
      </c>
      <c r="V679" s="185">
        <v>131.99382978723403</v>
      </c>
      <c r="W679" s="185">
        <v>58.2028125</v>
      </c>
      <c r="X679" s="185">
        <v>86.726521739130433</v>
      </c>
      <c r="Y679" s="185">
        <v>27.97625</v>
      </c>
      <c r="Z679" s="185">
        <v>149.21536585365854</v>
      </c>
      <c r="AA679" s="4"/>
      <c r="AB679" s="89" t="s">
        <v>668</v>
      </c>
      <c r="AC679" s="89"/>
      <c r="AD679" s="176" t="s">
        <v>668</v>
      </c>
      <c r="AE679" s="180">
        <v>2</v>
      </c>
      <c r="AF679" s="180"/>
      <c r="AG679" s="180">
        <v>2</v>
      </c>
      <c r="AH679" s="180"/>
      <c r="AI679" s="180"/>
      <c r="AJ679" s="180">
        <v>100</v>
      </c>
      <c r="AK679" s="4"/>
      <c r="AL679" s="4"/>
      <c r="AM679" s="100">
        <v>400</v>
      </c>
      <c r="AN679" s="100">
        <v>200</v>
      </c>
      <c r="AO679" s="100">
        <v>200</v>
      </c>
      <c r="AP679" s="100"/>
      <c r="AQ679" s="100"/>
      <c r="AR679" s="100">
        <v>165877.90999999995</v>
      </c>
      <c r="AS679" s="4"/>
      <c r="AT679" s="4"/>
      <c r="AU679" s="100">
        <v>100</v>
      </c>
      <c r="AV679" s="100">
        <v>100</v>
      </c>
      <c r="AW679" s="100">
        <v>100</v>
      </c>
      <c r="AX679" s="100"/>
      <c r="AY679" s="100"/>
      <c r="AZ679" s="100">
        <v>1594.9799038461533</v>
      </c>
      <c r="BA679" s="4"/>
    </row>
    <row r="680" spans="2:53" x14ac:dyDescent="0.2">
      <c r="B680" s="89" t="s">
        <v>749</v>
      </c>
      <c r="C680" s="89"/>
      <c r="D680" s="176">
        <v>8242</v>
      </c>
      <c r="E680" s="187"/>
      <c r="F680" s="187"/>
      <c r="G680" s="187"/>
      <c r="H680" s="187"/>
      <c r="I680" s="187"/>
      <c r="J680" s="187">
        <v>1</v>
      </c>
      <c r="M680" s="186">
        <v>164.82</v>
      </c>
      <c r="N680" s="184">
        <v>84.16</v>
      </c>
      <c r="O680" s="184">
        <v>39.01</v>
      </c>
      <c r="P680" s="184">
        <v>16.149999999999999</v>
      </c>
      <c r="Q680" s="184">
        <v>17.399999999999999</v>
      </c>
      <c r="R680" s="184">
        <v>164.09</v>
      </c>
      <c r="S680" s="343"/>
      <c r="T680" s="343"/>
      <c r="U680" s="185">
        <v>164.82</v>
      </c>
      <c r="V680" s="185">
        <v>84.16</v>
      </c>
      <c r="W680" s="185">
        <v>39.01</v>
      </c>
      <c r="X680" s="185">
        <v>16.149999999999999</v>
      </c>
      <c r="Y680" s="185">
        <v>17.399999999999999</v>
      </c>
      <c r="Z680" s="185">
        <v>164.09</v>
      </c>
      <c r="AA680" s="4"/>
      <c r="AB680" s="89"/>
      <c r="AC680" s="89"/>
      <c r="AD680" s="176"/>
      <c r="AE680" s="180"/>
      <c r="AF680" s="180"/>
      <c r="AG680" s="180"/>
      <c r="AH680" s="180"/>
      <c r="AI680" s="180"/>
      <c r="AJ680" s="180"/>
      <c r="AK680" s="4"/>
      <c r="AL680" s="4"/>
      <c r="AM680" s="100"/>
      <c r="AN680" s="100"/>
      <c r="AO680" s="100"/>
      <c r="AP680" s="100"/>
      <c r="AQ680" s="100"/>
      <c r="AR680" s="100"/>
      <c r="AS680" s="4"/>
      <c r="AT680" s="4"/>
      <c r="AU680" s="100"/>
      <c r="AV680" s="100"/>
      <c r="AW680" s="100"/>
      <c r="AX680" s="100"/>
      <c r="AY680" s="100"/>
      <c r="AZ680" s="100"/>
      <c r="BA680" s="4"/>
    </row>
    <row r="681" spans="2:53" x14ac:dyDescent="0.2">
      <c r="B681" s="89" t="s">
        <v>528</v>
      </c>
      <c r="C681" s="89"/>
      <c r="D681" s="176">
        <v>8210</v>
      </c>
      <c r="E681" s="187">
        <v>50</v>
      </c>
      <c r="F681" s="187">
        <v>12</v>
      </c>
      <c r="G681" s="187">
        <v>8</v>
      </c>
      <c r="H681" s="187"/>
      <c r="I681" s="187">
        <v>3</v>
      </c>
      <c r="J681" s="187">
        <v>17</v>
      </c>
      <c r="M681" s="186">
        <v>13799.450000000003</v>
      </c>
      <c r="N681" s="184">
        <v>4004.5600000000004</v>
      </c>
      <c r="O681" s="184">
        <v>2380.5200000000004</v>
      </c>
      <c r="P681" s="184">
        <v>660.70999999999992</v>
      </c>
      <c r="Q681" s="184">
        <v>649.95000000000005</v>
      </c>
      <c r="R681" s="184">
        <v>2369.33</v>
      </c>
      <c r="S681" s="343"/>
      <c r="T681" s="343"/>
      <c r="U681" s="185">
        <v>170.36358024691361</v>
      </c>
      <c r="V681" s="185">
        <v>105.38315789473685</v>
      </c>
      <c r="W681" s="185">
        <v>88.167407407407424</v>
      </c>
      <c r="X681" s="185">
        <v>38.865294117647053</v>
      </c>
      <c r="Y681" s="185">
        <v>34.207894736842107</v>
      </c>
      <c r="Z681" s="185">
        <v>26.325888888888887</v>
      </c>
      <c r="AA681" s="4"/>
      <c r="AB681" s="89"/>
      <c r="AC681" s="89"/>
      <c r="AD681" s="176"/>
      <c r="AE681" s="180"/>
      <c r="AF681" s="180"/>
      <c r="AG681" s="180"/>
      <c r="AH681" s="180"/>
      <c r="AI681" s="180"/>
      <c r="AJ681" s="180"/>
      <c r="AK681" s="4"/>
      <c r="AL681" s="4"/>
      <c r="AM681" s="100"/>
      <c r="AN681" s="100"/>
      <c r="AO681" s="100"/>
      <c r="AP681" s="100"/>
      <c r="AQ681" s="100"/>
      <c r="AR681" s="100"/>
      <c r="AS681" s="4"/>
      <c r="AT681" s="4"/>
      <c r="AU681" s="100"/>
      <c r="AV681" s="100"/>
      <c r="AW681" s="100"/>
      <c r="AX681" s="100"/>
      <c r="AY681" s="100"/>
      <c r="AZ681" s="100"/>
      <c r="BA681" s="4"/>
    </row>
    <row r="682" spans="2:53" x14ac:dyDescent="0.2">
      <c r="B682" s="89" t="s">
        <v>528</v>
      </c>
      <c r="C682" s="89"/>
      <c r="D682" s="176">
        <v>8219</v>
      </c>
      <c r="E682" s="187">
        <v>2</v>
      </c>
      <c r="F682" s="187"/>
      <c r="G682" s="187"/>
      <c r="H682" s="187"/>
      <c r="I682" s="187"/>
      <c r="J682" s="187">
        <v>0</v>
      </c>
      <c r="M682" s="186">
        <v>56.160000000000004</v>
      </c>
      <c r="N682" s="184"/>
      <c r="O682" s="184"/>
      <c r="P682" s="184"/>
      <c r="Q682" s="184"/>
      <c r="R682" s="184">
        <v>0</v>
      </c>
      <c r="S682" s="343"/>
      <c r="T682" s="343"/>
      <c r="U682" s="185">
        <v>28.080000000000002</v>
      </c>
      <c r="V682" s="185"/>
      <c r="W682" s="185"/>
      <c r="X682" s="185"/>
      <c r="Y682" s="185"/>
      <c r="Z682" s="185">
        <v>0</v>
      </c>
      <c r="AA682" s="4"/>
      <c r="AB682" s="89"/>
      <c r="AC682" s="89"/>
      <c r="AD682" s="176"/>
      <c r="AE682" s="180"/>
      <c r="AF682" s="180"/>
      <c r="AG682" s="180"/>
      <c r="AH682" s="180"/>
      <c r="AI682" s="180"/>
      <c r="AJ682" s="180"/>
      <c r="AK682" s="4"/>
      <c r="AL682" s="4"/>
      <c r="AM682" s="100"/>
      <c r="AN682" s="100"/>
      <c r="AO682" s="100"/>
      <c r="AP682" s="100"/>
      <c r="AQ682" s="100"/>
      <c r="AR682" s="100"/>
      <c r="AS682" s="4"/>
      <c r="AT682" s="4"/>
      <c r="AU682" s="100"/>
      <c r="AV682" s="100"/>
      <c r="AW682" s="100"/>
      <c r="AX682" s="100"/>
      <c r="AY682" s="100"/>
      <c r="AZ682" s="100"/>
      <c r="BA682" s="4"/>
    </row>
    <row r="683" spans="2:53" x14ac:dyDescent="0.2">
      <c r="B683" s="89" t="s">
        <v>528</v>
      </c>
      <c r="C683" s="89"/>
      <c r="D683" s="176">
        <v>8242</v>
      </c>
      <c r="E683" s="187">
        <v>17</v>
      </c>
      <c r="F683" s="187">
        <v>6</v>
      </c>
      <c r="G683" s="187">
        <v>5</v>
      </c>
      <c r="H683" s="187">
        <v>1</v>
      </c>
      <c r="I683" s="187">
        <v>1</v>
      </c>
      <c r="J683" s="187">
        <v>3</v>
      </c>
      <c r="M683" s="186">
        <v>5029.4100000000008</v>
      </c>
      <c r="N683" s="184">
        <v>1040.46</v>
      </c>
      <c r="O683" s="184">
        <v>389.04</v>
      </c>
      <c r="P683" s="184">
        <v>267.69</v>
      </c>
      <c r="Q683" s="184">
        <v>86.12</v>
      </c>
      <c r="R683" s="184">
        <v>449.75</v>
      </c>
      <c r="S683" s="343"/>
      <c r="T683" s="343"/>
      <c r="U683" s="185">
        <v>152.40636363636366</v>
      </c>
      <c r="V683" s="185">
        <v>65.028750000000002</v>
      </c>
      <c r="W683" s="185">
        <v>38.904000000000003</v>
      </c>
      <c r="X683" s="185">
        <v>53.537999999999997</v>
      </c>
      <c r="Y683" s="185">
        <v>28.706666666666667</v>
      </c>
      <c r="Z683" s="185">
        <v>13.628787878787879</v>
      </c>
      <c r="AA683" s="4"/>
      <c r="AB683" s="89"/>
      <c r="AC683" s="89"/>
      <c r="AD683" s="176"/>
      <c r="AE683" s="180"/>
      <c r="AF683" s="180"/>
      <c r="AG683" s="180"/>
      <c r="AH683" s="180"/>
      <c r="AI683" s="180"/>
      <c r="AJ683" s="180"/>
      <c r="AK683" s="4"/>
      <c r="AL683" s="4"/>
      <c r="AM683" s="100"/>
      <c r="AN683" s="100"/>
      <c r="AO683" s="100"/>
      <c r="AP683" s="100"/>
      <c r="AQ683" s="100"/>
      <c r="AR683" s="100"/>
      <c r="AS683" s="4"/>
      <c r="AT683" s="4"/>
      <c r="AU683" s="100"/>
      <c r="AV683" s="100"/>
      <c r="AW683" s="100"/>
      <c r="AX683" s="100"/>
      <c r="AY683" s="100"/>
      <c r="AZ683" s="100"/>
      <c r="BA683" s="4"/>
    </row>
    <row r="684" spans="2:53" x14ac:dyDescent="0.2">
      <c r="B684" s="89" t="s">
        <v>528</v>
      </c>
      <c r="C684" s="89"/>
      <c r="D684" s="176">
        <v>8251</v>
      </c>
      <c r="E684" s="187">
        <v>6</v>
      </c>
      <c r="F684" s="187">
        <v>1</v>
      </c>
      <c r="G684" s="187"/>
      <c r="H684" s="187"/>
      <c r="I684" s="187">
        <v>1</v>
      </c>
      <c r="J684" s="187">
        <v>2</v>
      </c>
      <c r="M684" s="186">
        <v>1317.51</v>
      </c>
      <c r="N684" s="184">
        <v>187.62</v>
      </c>
      <c r="O684" s="184">
        <v>73.649999999999991</v>
      </c>
      <c r="P684" s="184">
        <v>37.35</v>
      </c>
      <c r="Q684" s="184">
        <v>45.86</v>
      </c>
      <c r="R684" s="184">
        <v>733.18</v>
      </c>
      <c r="S684" s="343"/>
      <c r="T684" s="343"/>
      <c r="U684" s="185">
        <v>131.751</v>
      </c>
      <c r="V684" s="185">
        <v>46.905000000000001</v>
      </c>
      <c r="W684" s="185">
        <v>24.549999999999997</v>
      </c>
      <c r="X684" s="185">
        <v>12.450000000000001</v>
      </c>
      <c r="Y684" s="185">
        <v>15.286666666666667</v>
      </c>
      <c r="Z684" s="185">
        <v>73.317999999999998</v>
      </c>
      <c r="AA684" s="4"/>
      <c r="AB684" s="89"/>
      <c r="AC684" s="89"/>
      <c r="AD684" s="176"/>
      <c r="AE684" s="180"/>
      <c r="AF684" s="180"/>
      <c r="AG684" s="180"/>
      <c r="AH684" s="180"/>
      <c r="AI684" s="180"/>
      <c r="AJ684" s="180"/>
      <c r="AK684" s="4"/>
      <c r="AL684" s="4"/>
      <c r="AM684" s="100"/>
      <c r="AN684" s="100"/>
      <c r="AO684" s="100"/>
      <c r="AP684" s="100"/>
      <c r="AQ684" s="100"/>
      <c r="AR684" s="100"/>
      <c r="AS684" s="4"/>
      <c r="AT684" s="4"/>
      <c r="AU684" s="100"/>
      <c r="AV684" s="100"/>
      <c r="AW684" s="100"/>
      <c r="AX684" s="100"/>
      <c r="AY684" s="100"/>
      <c r="AZ684" s="100"/>
      <c r="BA684" s="4"/>
    </row>
    <row r="685" spans="2:53" x14ac:dyDescent="0.2">
      <c r="B685" s="89" t="s">
        <v>528</v>
      </c>
      <c r="C685" s="89"/>
      <c r="D685" s="176">
        <v>8252</v>
      </c>
      <c r="E685" s="187">
        <v>3</v>
      </c>
      <c r="F685" s="187"/>
      <c r="G685" s="187"/>
      <c r="H685" s="187"/>
      <c r="I685" s="187"/>
      <c r="J685" s="187">
        <v>1</v>
      </c>
      <c r="M685" s="186">
        <v>693.13</v>
      </c>
      <c r="N685" s="184">
        <v>46.96</v>
      </c>
      <c r="O685" s="184">
        <v>42.89</v>
      </c>
      <c r="P685" s="184">
        <v>32.51</v>
      </c>
      <c r="Q685" s="184">
        <v>35.380000000000003</v>
      </c>
      <c r="R685" s="184">
        <v>14.92</v>
      </c>
      <c r="S685" s="343"/>
      <c r="T685" s="343"/>
      <c r="U685" s="185">
        <v>173.2825</v>
      </c>
      <c r="V685" s="185">
        <v>46.96</v>
      </c>
      <c r="W685" s="185">
        <v>42.89</v>
      </c>
      <c r="X685" s="185">
        <v>32.51</v>
      </c>
      <c r="Y685" s="185">
        <v>35.380000000000003</v>
      </c>
      <c r="Z685" s="185">
        <v>3.73</v>
      </c>
      <c r="AA685" s="4"/>
      <c r="AB685" s="89"/>
      <c r="AC685" s="89"/>
      <c r="AD685" s="176"/>
      <c r="AE685" s="180"/>
      <c r="AF685" s="180"/>
      <c r="AG685" s="180"/>
      <c r="AH685" s="180"/>
      <c r="AI685" s="180"/>
      <c r="AJ685" s="180"/>
      <c r="AK685" s="4"/>
      <c r="AL685" s="4"/>
      <c r="AM685" s="100"/>
      <c r="AN685" s="100"/>
      <c r="AO685" s="100"/>
      <c r="AP685" s="100"/>
      <c r="AQ685" s="100"/>
      <c r="AR685" s="100"/>
      <c r="AS685" s="4"/>
      <c r="AT685" s="4"/>
      <c r="AU685" s="100"/>
      <c r="AV685" s="100"/>
      <c r="AW685" s="100"/>
      <c r="AX685" s="100"/>
      <c r="AY685" s="100"/>
      <c r="AZ685" s="100"/>
      <c r="BA685" s="4"/>
    </row>
    <row r="686" spans="2:53" x14ac:dyDescent="0.2">
      <c r="B686" s="89" t="s">
        <v>528</v>
      </c>
      <c r="C686" s="89"/>
      <c r="D686" s="176">
        <v>8270</v>
      </c>
      <c r="E686" s="187">
        <v>1</v>
      </c>
      <c r="F686" s="187"/>
      <c r="G686" s="187"/>
      <c r="H686" s="187"/>
      <c r="I686" s="187"/>
      <c r="J686" s="187">
        <v>0</v>
      </c>
      <c r="M686" s="186">
        <v>552.09</v>
      </c>
      <c r="N686" s="184"/>
      <c r="O686" s="184"/>
      <c r="P686" s="184"/>
      <c r="Q686" s="184"/>
      <c r="R686" s="184">
        <v>0</v>
      </c>
      <c r="S686" s="343"/>
      <c r="T686" s="343"/>
      <c r="U686" s="185">
        <v>552.09</v>
      </c>
      <c r="V686" s="185"/>
      <c r="W686" s="185"/>
      <c r="X686" s="185"/>
      <c r="Y686" s="185"/>
      <c r="Z686" s="185">
        <v>0</v>
      </c>
      <c r="AA686" s="4"/>
      <c r="AB686" s="89"/>
      <c r="AC686" s="89"/>
      <c r="AD686" s="176"/>
      <c r="AE686" s="180"/>
      <c r="AF686" s="180"/>
      <c r="AG686" s="180"/>
      <c r="AH686" s="180"/>
      <c r="AI686" s="180"/>
      <c r="AJ686" s="180"/>
      <c r="AK686" s="4"/>
      <c r="AL686" s="4"/>
      <c r="AM686" s="100"/>
      <c r="AN686" s="100"/>
      <c r="AO686" s="100"/>
      <c r="AP686" s="100"/>
      <c r="AQ686" s="100"/>
      <c r="AR686" s="100"/>
      <c r="AS686" s="4"/>
      <c r="AT686" s="4"/>
      <c r="AU686" s="100"/>
      <c r="AV686" s="100"/>
      <c r="AW686" s="100"/>
      <c r="AX686" s="100"/>
      <c r="AY686" s="100"/>
      <c r="AZ686" s="100"/>
      <c r="BA686" s="4"/>
    </row>
    <row r="687" spans="2:53" x14ac:dyDescent="0.2">
      <c r="B687" s="89" t="s">
        <v>529</v>
      </c>
      <c r="C687" s="89"/>
      <c r="D687" s="176">
        <v>8033</v>
      </c>
      <c r="E687" s="187"/>
      <c r="F687" s="187"/>
      <c r="G687" s="187"/>
      <c r="H687" s="187">
        <v>1</v>
      </c>
      <c r="I687" s="187"/>
      <c r="J687" s="187">
        <v>0</v>
      </c>
      <c r="M687" s="186">
        <v>529.61</v>
      </c>
      <c r="N687" s="184">
        <v>199.95</v>
      </c>
      <c r="O687" s="184">
        <v>86.81</v>
      </c>
      <c r="P687" s="184">
        <v>45</v>
      </c>
      <c r="Q687" s="184"/>
      <c r="R687" s="184">
        <v>0</v>
      </c>
      <c r="S687" s="343"/>
      <c r="T687" s="343"/>
      <c r="U687" s="185">
        <v>529.61</v>
      </c>
      <c r="V687" s="185">
        <v>199.95</v>
      </c>
      <c r="W687" s="185">
        <v>86.81</v>
      </c>
      <c r="X687" s="185">
        <v>45</v>
      </c>
      <c r="Y687" s="185"/>
      <c r="Z687" s="185">
        <v>0</v>
      </c>
      <c r="AA687" s="4"/>
      <c r="AB687" s="89"/>
      <c r="AC687" s="89"/>
      <c r="AD687" s="176"/>
      <c r="AE687" s="180"/>
      <c r="AF687" s="180"/>
      <c r="AG687" s="180"/>
      <c r="AH687" s="180"/>
      <c r="AI687" s="180"/>
      <c r="AJ687" s="180"/>
      <c r="AK687" s="4"/>
      <c r="AL687" s="4"/>
      <c r="AM687" s="100"/>
      <c r="AN687" s="100"/>
      <c r="AO687" s="100"/>
      <c r="AP687" s="100"/>
      <c r="AQ687" s="100"/>
      <c r="AR687" s="100"/>
      <c r="AS687" s="4"/>
      <c r="AT687" s="4"/>
      <c r="AU687" s="100"/>
      <c r="AV687" s="100"/>
      <c r="AW687" s="100"/>
      <c r="AX687" s="100"/>
      <c r="AY687" s="100"/>
      <c r="AZ687" s="100"/>
      <c r="BA687" s="4"/>
    </row>
    <row r="688" spans="2:53" x14ac:dyDescent="0.2">
      <c r="B688" s="89" t="s">
        <v>529</v>
      </c>
      <c r="C688" s="89"/>
      <c r="D688" s="176">
        <v>8302</v>
      </c>
      <c r="E688" s="187">
        <v>1</v>
      </c>
      <c r="F688" s="187"/>
      <c r="G688" s="187"/>
      <c r="H688" s="187"/>
      <c r="I688" s="187"/>
      <c r="J688" s="187">
        <v>0</v>
      </c>
      <c r="M688" s="186">
        <v>13.33</v>
      </c>
      <c r="N688" s="184"/>
      <c r="O688" s="184"/>
      <c r="P688" s="184"/>
      <c r="Q688" s="184"/>
      <c r="R688" s="184">
        <v>0</v>
      </c>
      <c r="S688" s="343"/>
      <c r="T688" s="343"/>
      <c r="U688" s="185">
        <v>13.33</v>
      </c>
      <c r="V688" s="185"/>
      <c r="W688" s="185"/>
      <c r="X688" s="185"/>
      <c r="Y688" s="185"/>
      <c r="Z688" s="185">
        <v>0</v>
      </c>
      <c r="AA688" s="4"/>
      <c r="AB688" s="89"/>
      <c r="AC688" s="89"/>
      <c r="AD688" s="176"/>
      <c r="AE688" s="180"/>
      <c r="AF688" s="180"/>
      <c r="AG688" s="180"/>
      <c r="AH688" s="180"/>
      <c r="AI688" s="180"/>
      <c r="AJ688" s="180"/>
      <c r="AK688" s="4"/>
      <c r="AL688" s="4"/>
      <c r="AM688" s="100"/>
      <c r="AN688" s="100"/>
      <c r="AO688" s="100"/>
      <c r="AP688" s="100"/>
      <c r="AQ688" s="100"/>
      <c r="AR688" s="100"/>
      <c r="AS688" s="4"/>
      <c r="AT688" s="4"/>
      <c r="AU688" s="100"/>
      <c r="AV688" s="100"/>
      <c r="AW688" s="100"/>
      <c r="AX688" s="100"/>
      <c r="AY688" s="100"/>
      <c r="AZ688" s="100"/>
      <c r="BA688" s="4"/>
    </row>
    <row r="689" spans="2:53" x14ac:dyDescent="0.2">
      <c r="B689" s="89" t="s">
        <v>530</v>
      </c>
      <c r="C689" s="89"/>
      <c r="D689" s="176">
        <v>8303</v>
      </c>
      <c r="E689" s="187"/>
      <c r="F689" s="187"/>
      <c r="G689" s="187"/>
      <c r="H689" s="187"/>
      <c r="I689" s="187"/>
      <c r="J689" s="187">
        <v>1</v>
      </c>
      <c r="M689" s="186">
        <v>323.2</v>
      </c>
      <c r="N689" s="184">
        <v>120.08</v>
      </c>
      <c r="O689" s="184">
        <v>57.59</v>
      </c>
      <c r="P689" s="184">
        <v>11.56</v>
      </c>
      <c r="Q689" s="184">
        <v>10.5</v>
      </c>
      <c r="R689" s="184">
        <v>124.23</v>
      </c>
      <c r="S689" s="343"/>
      <c r="T689" s="343"/>
      <c r="U689" s="185">
        <v>323.2</v>
      </c>
      <c r="V689" s="185">
        <v>120.08</v>
      </c>
      <c r="W689" s="185">
        <v>57.59</v>
      </c>
      <c r="X689" s="185">
        <v>11.56</v>
      </c>
      <c r="Y689" s="185">
        <v>10.5</v>
      </c>
      <c r="Z689" s="185">
        <v>124.23</v>
      </c>
      <c r="AA689" s="4"/>
      <c r="AB689" s="89"/>
      <c r="AC689" s="89"/>
      <c r="AD689" s="176"/>
      <c r="AE689" s="180"/>
      <c r="AF689" s="180"/>
      <c r="AG689" s="180"/>
      <c r="AH689" s="180"/>
      <c r="AI689" s="180"/>
      <c r="AJ689" s="180"/>
      <c r="AK689" s="4"/>
      <c r="AL689" s="4"/>
      <c r="AM689" s="100"/>
      <c r="AN689" s="100"/>
      <c r="AO689" s="100"/>
      <c r="AP689" s="100"/>
      <c r="AQ689" s="100"/>
      <c r="AR689" s="100"/>
      <c r="AS689" s="4"/>
      <c r="AT689" s="4"/>
      <c r="AU689" s="100"/>
      <c r="AV689" s="100"/>
      <c r="AW689" s="100"/>
      <c r="AX689" s="100"/>
      <c r="AY689" s="100"/>
      <c r="AZ689" s="100"/>
      <c r="BA689" s="4"/>
    </row>
    <row r="690" spans="2:53" x14ac:dyDescent="0.2">
      <c r="B690" s="89" t="s">
        <v>530</v>
      </c>
      <c r="C690" s="89"/>
      <c r="D690" s="176">
        <v>8332</v>
      </c>
      <c r="E690" s="187">
        <v>955</v>
      </c>
      <c r="F690" s="187">
        <v>388</v>
      </c>
      <c r="G690" s="187">
        <v>233</v>
      </c>
      <c r="H690" s="187">
        <v>112</v>
      </c>
      <c r="I690" s="187">
        <v>98</v>
      </c>
      <c r="J690" s="187">
        <v>876</v>
      </c>
      <c r="M690" s="186">
        <v>461625.09000000113</v>
      </c>
      <c r="N690" s="184">
        <v>155082.50000000026</v>
      </c>
      <c r="O690" s="184">
        <v>103559.30000000026</v>
      </c>
      <c r="P690" s="184">
        <v>48345.030000000152</v>
      </c>
      <c r="Q690" s="184">
        <v>49197.850000000086</v>
      </c>
      <c r="R690" s="184">
        <v>523690.19999999978</v>
      </c>
      <c r="S690" s="343"/>
      <c r="T690" s="343"/>
      <c r="U690" s="185">
        <v>183.84113500597417</v>
      </c>
      <c r="V690" s="185">
        <v>98.715786123488385</v>
      </c>
      <c r="W690" s="185">
        <v>85.727897350993601</v>
      </c>
      <c r="X690" s="185">
        <v>49.231191446028667</v>
      </c>
      <c r="Y690" s="185">
        <v>58.499227110582744</v>
      </c>
      <c r="Z690" s="185">
        <v>196.72809917355363</v>
      </c>
      <c r="AA690" s="4"/>
      <c r="AB690" s="89"/>
      <c r="AC690" s="89"/>
      <c r="AD690" s="176"/>
      <c r="AE690" s="180"/>
      <c r="AF690" s="180"/>
      <c r="AG690" s="180"/>
      <c r="AH690" s="180"/>
      <c r="AI690" s="180"/>
      <c r="AJ690" s="180"/>
      <c r="AK690" s="4"/>
      <c r="AL690" s="4"/>
      <c r="AM690" s="100"/>
      <c r="AN690" s="100"/>
      <c r="AO690" s="100"/>
      <c r="AP690" s="100"/>
      <c r="AQ690" s="100"/>
      <c r="AR690" s="100"/>
      <c r="AS690" s="4"/>
      <c r="AT690" s="4"/>
      <c r="AU690" s="100"/>
      <c r="AV690" s="100"/>
      <c r="AW690" s="100"/>
      <c r="AX690" s="100"/>
      <c r="AY690" s="100"/>
      <c r="AZ690" s="100"/>
      <c r="BA690" s="4"/>
    </row>
    <row r="691" spans="2:53" x14ac:dyDescent="0.2">
      <c r="B691" s="89" t="s">
        <v>529</v>
      </c>
      <c r="C691" s="89"/>
      <c r="D691" s="176">
        <v>8352</v>
      </c>
      <c r="E691" s="187">
        <v>1</v>
      </c>
      <c r="F691" s="187"/>
      <c r="G691" s="187"/>
      <c r="H691" s="187"/>
      <c r="I691" s="187"/>
      <c r="J691" s="187">
        <v>0</v>
      </c>
      <c r="M691" s="186">
        <v>590.55999999999995</v>
      </c>
      <c r="N691" s="184"/>
      <c r="O691" s="184"/>
      <c r="P691" s="184"/>
      <c r="Q691" s="184"/>
      <c r="R691" s="184">
        <v>0</v>
      </c>
      <c r="S691" s="343"/>
      <c r="T691" s="343"/>
      <c r="U691" s="185">
        <v>590.55999999999995</v>
      </c>
      <c r="V691" s="185"/>
      <c r="W691" s="185"/>
      <c r="X691" s="185"/>
      <c r="Y691" s="185"/>
      <c r="Z691" s="185">
        <v>0</v>
      </c>
      <c r="AA691" s="4"/>
      <c r="AB691" s="89"/>
      <c r="AC691" s="89"/>
      <c r="AD691" s="176"/>
      <c r="AE691" s="180"/>
      <c r="AF691" s="180"/>
      <c r="AG691" s="180"/>
      <c r="AH691" s="180"/>
      <c r="AI691" s="180"/>
      <c r="AJ691" s="180"/>
      <c r="AK691" s="4"/>
      <c r="AL691" s="4"/>
      <c r="AM691" s="100"/>
      <c r="AN691" s="100"/>
      <c r="AO691" s="100"/>
      <c r="AP691" s="100"/>
      <c r="AQ691" s="100"/>
      <c r="AR691" s="100"/>
      <c r="AS691" s="4"/>
      <c r="AT691" s="4"/>
      <c r="AU691" s="100"/>
      <c r="AV691" s="100"/>
      <c r="AW691" s="100"/>
      <c r="AX691" s="100"/>
      <c r="AY691" s="100"/>
      <c r="AZ691" s="100"/>
      <c r="BA691" s="4"/>
    </row>
    <row r="692" spans="2:53" x14ac:dyDescent="0.2">
      <c r="B692" s="89" t="s">
        <v>531</v>
      </c>
      <c r="C692" s="89"/>
      <c r="D692" s="176">
        <v>8340</v>
      </c>
      <c r="E692" s="187">
        <v>5</v>
      </c>
      <c r="F692" s="187">
        <v>1</v>
      </c>
      <c r="G692" s="187">
        <v>2</v>
      </c>
      <c r="H692" s="187">
        <v>2</v>
      </c>
      <c r="I692" s="187"/>
      <c r="J692" s="187">
        <v>8</v>
      </c>
      <c r="M692" s="186">
        <v>2239.3299999999995</v>
      </c>
      <c r="N692" s="184">
        <v>896.05000000000018</v>
      </c>
      <c r="O692" s="184">
        <v>483.99999999999994</v>
      </c>
      <c r="P692" s="184">
        <v>253.96000000000004</v>
      </c>
      <c r="Q692" s="184">
        <v>121.58</v>
      </c>
      <c r="R692" s="184">
        <v>4022.8899999999994</v>
      </c>
      <c r="S692" s="343"/>
      <c r="T692" s="343"/>
      <c r="U692" s="185">
        <v>124.40722222222219</v>
      </c>
      <c r="V692" s="185">
        <v>68.926923076923089</v>
      </c>
      <c r="W692" s="185">
        <v>40.333333333333329</v>
      </c>
      <c r="X692" s="185">
        <v>25.396000000000004</v>
      </c>
      <c r="Y692" s="185">
        <v>17.368571428571428</v>
      </c>
      <c r="Z692" s="185">
        <v>223.49388888888885</v>
      </c>
      <c r="AA692" s="4"/>
      <c r="AB692" s="89"/>
      <c r="AC692" s="89"/>
      <c r="AD692" s="176"/>
      <c r="AE692" s="180"/>
      <c r="AF692" s="180"/>
      <c r="AG692" s="180"/>
      <c r="AH692" s="180"/>
      <c r="AI692" s="180"/>
      <c r="AJ692" s="180"/>
      <c r="AK692" s="4"/>
      <c r="AL692" s="4"/>
      <c r="AM692" s="100"/>
      <c r="AN692" s="100"/>
      <c r="AO692" s="100"/>
      <c r="AP692" s="100"/>
      <c r="AQ692" s="100"/>
      <c r="AR692" s="100"/>
      <c r="AS692" s="4"/>
      <c r="AT692" s="4"/>
      <c r="AU692" s="100"/>
      <c r="AV692" s="100"/>
      <c r="AW692" s="100"/>
      <c r="AX692" s="100"/>
      <c r="AY692" s="100"/>
      <c r="AZ692" s="100"/>
      <c r="BA692" s="4"/>
    </row>
    <row r="693" spans="2:53" x14ac:dyDescent="0.2">
      <c r="B693" s="89" t="s">
        <v>751</v>
      </c>
      <c r="C693" s="89"/>
      <c r="D693" s="176">
        <v>8332</v>
      </c>
      <c r="E693" s="187">
        <v>1</v>
      </c>
      <c r="F693" s="187"/>
      <c r="G693" s="187"/>
      <c r="H693" s="187"/>
      <c r="I693" s="187"/>
      <c r="J693" s="187">
        <v>0</v>
      </c>
      <c r="M693" s="186">
        <v>45</v>
      </c>
      <c r="N693" s="184"/>
      <c r="O693" s="184"/>
      <c r="P693" s="184"/>
      <c r="Q693" s="184"/>
      <c r="R693" s="184">
        <v>0</v>
      </c>
      <c r="S693" s="343"/>
      <c r="T693" s="343"/>
      <c r="U693" s="185">
        <v>45</v>
      </c>
      <c r="V693" s="185"/>
      <c r="W693" s="185"/>
      <c r="X693" s="185"/>
      <c r="Y693" s="185"/>
      <c r="Z693" s="185">
        <v>0</v>
      </c>
      <c r="AA693" s="4"/>
      <c r="AB693" s="89"/>
      <c r="AC693" s="89"/>
      <c r="AD693" s="176"/>
      <c r="AE693" s="180"/>
      <c r="AF693" s="180"/>
      <c r="AG693" s="180"/>
      <c r="AH693" s="180"/>
      <c r="AI693" s="180"/>
      <c r="AJ693" s="180"/>
      <c r="AK693" s="4"/>
      <c r="AL693" s="4"/>
      <c r="AM693" s="100"/>
      <c r="AN693" s="100"/>
      <c r="AO693" s="100"/>
      <c r="AP693" s="100"/>
      <c r="AQ693" s="100"/>
      <c r="AR693" s="100"/>
      <c r="AS693" s="4"/>
      <c r="AT693" s="4"/>
      <c r="AU693" s="100"/>
      <c r="AV693" s="100"/>
      <c r="AW693" s="100"/>
      <c r="AX693" s="100"/>
      <c r="AY693" s="100"/>
      <c r="AZ693" s="100"/>
      <c r="BA693" s="4"/>
    </row>
    <row r="694" spans="2:53" x14ac:dyDescent="0.2">
      <c r="B694" s="89" t="s">
        <v>532</v>
      </c>
      <c r="C694" s="89"/>
      <c r="D694" s="176">
        <v>8341</v>
      </c>
      <c r="E694" s="187">
        <v>29</v>
      </c>
      <c r="F694" s="187">
        <v>30</v>
      </c>
      <c r="G694" s="187">
        <v>9</v>
      </c>
      <c r="H694" s="187">
        <v>6</v>
      </c>
      <c r="I694" s="187">
        <v>6</v>
      </c>
      <c r="J694" s="187">
        <v>42</v>
      </c>
      <c r="M694" s="186">
        <v>24850.420000000006</v>
      </c>
      <c r="N694" s="184">
        <v>12184.439999999993</v>
      </c>
      <c r="O694" s="184">
        <v>4307.4399999999996</v>
      </c>
      <c r="P694" s="184">
        <v>1760.19</v>
      </c>
      <c r="Q694" s="184">
        <v>3400.3700000000017</v>
      </c>
      <c r="R694" s="184">
        <v>15880.220000000001</v>
      </c>
      <c r="S694" s="343"/>
      <c r="T694" s="343"/>
      <c r="U694" s="185">
        <v>216.09060869565224</v>
      </c>
      <c r="V694" s="185">
        <v>133.89494505494497</v>
      </c>
      <c r="W694" s="185">
        <v>69.474838709677414</v>
      </c>
      <c r="X694" s="185">
        <v>35.922244897959182</v>
      </c>
      <c r="Y694" s="185">
        <v>72.348297872340467</v>
      </c>
      <c r="Z694" s="185">
        <v>130.16573770491803</v>
      </c>
      <c r="AA694" s="4"/>
      <c r="AB694" s="89"/>
      <c r="AC694" s="89"/>
      <c r="AD694" s="176"/>
      <c r="AE694" s="180"/>
      <c r="AF694" s="180"/>
      <c r="AG694" s="180"/>
      <c r="AH694" s="180"/>
      <c r="AI694" s="180"/>
      <c r="AJ694" s="180"/>
      <c r="AK694" s="4"/>
      <c r="AL694" s="4"/>
      <c r="AM694" s="100"/>
      <c r="AN694" s="100"/>
      <c r="AO694" s="100"/>
      <c r="AP694" s="100"/>
      <c r="AQ694" s="100"/>
      <c r="AR694" s="100"/>
      <c r="AS694" s="4"/>
      <c r="AT694" s="4"/>
      <c r="AU694" s="100"/>
      <c r="AV694" s="100"/>
      <c r="AW694" s="100"/>
      <c r="AX694" s="100"/>
      <c r="AY694" s="100"/>
      <c r="AZ694" s="100"/>
      <c r="BA694" s="4"/>
    </row>
    <row r="695" spans="2:53" x14ac:dyDescent="0.2">
      <c r="B695" s="89" t="s">
        <v>533</v>
      </c>
      <c r="C695" s="89"/>
      <c r="D695" s="176">
        <v>8342</v>
      </c>
      <c r="E695" s="187">
        <v>6</v>
      </c>
      <c r="F695" s="187">
        <v>2</v>
      </c>
      <c r="G695" s="187">
        <v>3</v>
      </c>
      <c r="H695" s="187"/>
      <c r="I695" s="187"/>
      <c r="J695" s="187">
        <v>6</v>
      </c>
      <c r="M695" s="186">
        <v>2627.42</v>
      </c>
      <c r="N695" s="184">
        <v>1192.5999999999999</v>
      </c>
      <c r="O695" s="184">
        <v>509.76</v>
      </c>
      <c r="P695" s="184">
        <v>200.97</v>
      </c>
      <c r="Q695" s="184">
        <v>217.03</v>
      </c>
      <c r="R695" s="184">
        <v>5944.2900000000009</v>
      </c>
      <c r="S695" s="343"/>
      <c r="T695" s="343"/>
      <c r="U695" s="185">
        <v>164.21375</v>
      </c>
      <c r="V695" s="185">
        <v>119.25999999999999</v>
      </c>
      <c r="W695" s="185">
        <v>56.64</v>
      </c>
      <c r="X695" s="185">
        <v>33.494999999999997</v>
      </c>
      <c r="Y695" s="185">
        <v>36.171666666666667</v>
      </c>
      <c r="Z695" s="185">
        <v>349.6641176470589</v>
      </c>
      <c r="AA695" s="4"/>
      <c r="AB695" s="89"/>
      <c r="AC695" s="89"/>
      <c r="AD695" s="176"/>
      <c r="AE695" s="180"/>
      <c r="AF695" s="180"/>
      <c r="AG695" s="180"/>
      <c r="AH695" s="180"/>
      <c r="AI695" s="180"/>
      <c r="AJ695" s="180"/>
      <c r="AK695" s="4"/>
      <c r="AL695" s="4"/>
      <c r="AM695" s="100"/>
      <c r="AN695" s="100"/>
      <c r="AO695" s="100"/>
      <c r="AP695" s="100"/>
      <c r="AQ695" s="100"/>
      <c r="AR695" s="100"/>
      <c r="AS695" s="4"/>
      <c r="AT695" s="4"/>
      <c r="AU695" s="100"/>
      <c r="AV695" s="100"/>
      <c r="AW695" s="100"/>
      <c r="AX695" s="100"/>
      <c r="AY695" s="100"/>
      <c r="AZ695" s="100"/>
      <c r="BA695" s="4"/>
    </row>
    <row r="696" spans="2:53" x14ac:dyDescent="0.2">
      <c r="B696" s="89" t="s">
        <v>534</v>
      </c>
      <c r="C696" s="89"/>
      <c r="D696" s="176">
        <v>8009</v>
      </c>
      <c r="E696" s="187">
        <v>1</v>
      </c>
      <c r="F696" s="187"/>
      <c r="G696" s="187"/>
      <c r="H696" s="187"/>
      <c r="I696" s="187">
        <v>1</v>
      </c>
      <c r="J696" s="187">
        <v>0</v>
      </c>
      <c r="M696" s="186">
        <v>348.09000000000003</v>
      </c>
      <c r="N696" s="184">
        <v>125.58</v>
      </c>
      <c r="O696" s="184">
        <v>76.489999999999995</v>
      </c>
      <c r="P696" s="184">
        <v>47.24</v>
      </c>
      <c r="Q696" s="184">
        <v>41.13</v>
      </c>
      <c r="R696" s="184">
        <v>0</v>
      </c>
      <c r="S696" s="343"/>
      <c r="T696" s="343"/>
      <c r="U696" s="185">
        <v>174.04500000000002</v>
      </c>
      <c r="V696" s="185">
        <v>125.58</v>
      </c>
      <c r="W696" s="185">
        <v>76.489999999999995</v>
      </c>
      <c r="X696" s="185">
        <v>47.24</v>
      </c>
      <c r="Y696" s="185">
        <v>41.13</v>
      </c>
      <c r="Z696" s="185">
        <v>0</v>
      </c>
      <c r="AA696" s="4"/>
      <c r="AB696" s="89"/>
      <c r="AC696" s="89"/>
      <c r="AD696" s="176"/>
      <c r="AE696" s="180"/>
      <c r="AF696" s="180"/>
      <c r="AG696" s="180"/>
      <c r="AH696" s="180"/>
      <c r="AI696" s="180"/>
      <c r="AJ696" s="180"/>
      <c r="AK696" s="4"/>
      <c r="AL696" s="4"/>
      <c r="AM696" s="100"/>
      <c r="AN696" s="100"/>
      <c r="AO696" s="100"/>
      <c r="AP696" s="100"/>
      <c r="AQ696" s="100"/>
      <c r="AR696" s="100"/>
      <c r="AS696" s="4"/>
      <c r="AT696" s="4"/>
      <c r="AU696" s="100"/>
      <c r="AV696" s="100"/>
      <c r="AW696" s="100"/>
      <c r="AX696" s="100"/>
      <c r="AY696" s="100"/>
      <c r="AZ696" s="100"/>
      <c r="BA696" s="4"/>
    </row>
    <row r="697" spans="2:53" x14ac:dyDescent="0.2">
      <c r="B697" s="89" t="s">
        <v>534</v>
      </c>
      <c r="C697" s="89"/>
      <c r="D697" s="176">
        <v>8094</v>
      </c>
      <c r="E697" s="187">
        <v>123</v>
      </c>
      <c r="F697" s="187">
        <v>39</v>
      </c>
      <c r="G697" s="187">
        <v>14</v>
      </c>
      <c r="H697" s="187">
        <v>10</v>
      </c>
      <c r="I697" s="187">
        <v>15</v>
      </c>
      <c r="J697" s="187">
        <v>83</v>
      </c>
      <c r="M697" s="186">
        <v>47992.80999999999</v>
      </c>
      <c r="N697" s="184">
        <v>13201.729999999996</v>
      </c>
      <c r="O697" s="184">
        <v>7686.1299999999974</v>
      </c>
      <c r="P697" s="184">
        <v>3369.6900000000019</v>
      </c>
      <c r="Q697" s="184">
        <v>2482.65</v>
      </c>
      <c r="R697" s="184">
        <v>48964.1</v>
      </c>
      <c r="S697" s="343"/>
      <c r="T697" s="343"/>
      <c r="U697" s="185">
        <v>179.74835205992505</v>
      </c>
      <c r="V697" s="185">
        <v>87.428675496688712</v>
      </c>
      <c r="W697" s="185">
        <v>71.167870370370352</v>
      </c>
      <c r="X697" s="185">
        <v>35.847765957446832</v>
      </c>
      <c r="Y697" s="185">
        <v>29.555357142857144</v>
      </c>
      <c r="Z697" s="185">
        <v>172.40880281690141</v>
      </c>
      <c r="AA697" s="4"/>
      <c r="AB697" s="89"/>
      <c r="AC697" s="89"/>
      <c r="AD697" s="176"/>
      <c r="AE697" s="180"/>
      <c r="AF697" s="180"/>
      <c r="AG697" s="180"/>
      <c r="AH697" s="180"/>
      <c r="AI697" s="180"/>
      <c r="AJ697" s="180"/>
      <c r="AK697" s="4"/>
      <c r="AL697" s="4"/>
      <c r="AM697" s="100"/>
      <c r="AN697" s="100"/>
      <c r="AO697" s="100"/>
      <c r="AP697" s="100"/>
      <c r="AQ697" s="100"/>
      <c r="AR697" s="100"/>
      <c r="AS697" s="4"/>
      <c r="AT697" s="4"/>
      <c r="AU697" s="100"/>
      <c r="AV697" s="100"/>
      <c r="AW697" s="100"/>
      <c r="AX697" s="100"/>
      <c r="AY697" s="100"/>
      <c r="AZ697" s="100"/>
      <c r="BA697" s="4"/>
    </row>
    <row r="698" spans="2:53" x14ac:dyDescent="0.2">
      <c r="B698" s="89" t="s">
        <v>535</v>
      </c>
      <c r="C698" s="89"/>
      <c r="D698" s="176">
        <v>8343</v>
      </c>
      <c r="E698" s="187">
        <v>42</v>
      </c>
      <c r="F698" s="187">
        <v>17</v>
      </c>
      <c r="G698" s="187">
        <v>14</v>
      </c>
      <c r="H698" s="187">
        <v>1</v>
      </c>
      <c r="I698" s="187">
        <v>6</v>
      </c>
      <c r="J698" s="187">
        <v>38</v>
      </c>
      <c r="M698" s="186">
        <v>18873.430000000011</v>
      </c>
      <c r="N698" s="184">
        <v>5325.31</v>
      </c>
      <c r="O698" s="184">
        <v>3112.45</v>
      </c>
      <c r="P698" s="184">
        <v>1202.29</v>
      </c>
      <c r="Q698" s="184">
        <v>4536.6499999999996</v>
      </c>
      <c r="R698" s="184">
        <v>33091.22</v>
      </c>
      <c r="S698" s="343"/>
      <c r="T698" s="343"/>
      <c r="U698" s="185">
        <v>167.02150442477887</v>
      </c>
      <c r="V698" s="185">
        <v>80.686515151515152</v>
      </c>
      <c r="W698" s="185">
        <v>58.725471698113203</v>
      </c>
      <c r="X698" s="185">
        <v>33.396944444444443</v>
      </c>
      <c r="Y698" s="185">
        <v>116.32435897435896</v>
      </c>
      <c r="Z698" s="185">
        <v>280.43406779661018</v>
      </c>
      <c r="AA698" s="4"/>
      <c r="AB698" s="89"/>
      <c r="AC698" s="89"/>
      <c r="AD698" s="176"/>
      <c r="AE698" s="180"/>
      <c r="AF698" s="180"/>
      <c r="AG698" s="180"/>
      <c r="AH698" s="180"/>
      <c r="AI698" s="180"/>
      <c r="AJ698" s="180"/>
      <c r="AK698" s="4"/>
      <c r="AL698" s="4"/>
      <c r="AM698" s="100"/>
      <c r="AN698" s="100"/>
      <c r="AO698" s="100"/>
      <c r="AP698" s="100"/>
      <c r="AQ698" s="100"/>
      <c r="AR698" s="100"/>
      <c r="AS698" s="4"/>
      <c r="AT698" s="4"/>
      <c r="AU698" s="100"/>
      <c r="AV698" s="100"/>
      <c r="AW698" s="100"/>
      <c r="AX698" s="100"/>
      <c r="AY698" s="100"/>
      <c r="AZ698" s="100"/>
      <c r="BA698" s="4"/>
    </row>
    <row r="699" spans="2:53" x14ac:dyDescent="0.2">
      <c r="B699" s="89" t="s">
        <v>536</v>
      </c>
      <c r="C699" s="89"/>
      <c r="D699" s="176">
        <v>8061</v>
      </c>
      <c r="E699" s="187">
        <v>31</v>
      </c>
      <c r="F699" s="187">
        <v>26</v>
      </c>
      <c r="G699" s="187">
        <v>7</v>
      </c>
      <c r="H699" s="187">
        <v>3</v>
      </c>
      <c r="I699" s="187">
        <v>10</v>
      </c>
      <c r="J699" s="187">
        <v>44</v>
      </c>
      <c r="M699" s="186">
        <v>14127.830000000002</v>
      </c>
      <c r="N699" s="184">
        <v>7625.1899999999987</v>
      </c>
      <c r="O699" s="184">
        <v>1660.3200000000002</v>
      </c>
      <c r="P699" s="184">
        <v>377.34</v>
      </c>
      <c r="Q699" s="184">
        <v>3008.8000000000006</v>
      </c>
      <c r="R699" s="184">
        <v>19063.580000000002</v>
      </c>
      <c r="S699" s="343"/>
      <c r="T699" s="343"/>
      <c r="U699" s="185">
        <v>137.16339805825245</v>
      </c>
      <c r="V699" s="185">
        <v>89.708117647058813</v>
      </c>
      <c r="W699" s="185">
        <v>30.187636363636365</v>
      </c>
      <c r="X699" s="185">
        <v>31.444999999999997</v>
      </c>
      <c r="Y699" s="185">
        <v>65.408695652173932</v>
      </c>
      <c r="Z699" s="185">
        <v>157.55024793388432</v>
      </c>
      <c r="AA699" s="4"/>
      <c r="AB699" s="89"/>
      <c r="AC699" s="89"/>
      <c r="AD699" s="176"/>
      <c r="AE699" s="180"/>
      <c r="AF699" s="180"/>
      <c r="AG699" s="180"/>
      <c r="AH699" s="180"/>
      <c r="AI699" s="180"/>
      <c r="AJ699" s="180"/>
      <c r="AK699" s="4"/>
      <c r="AL699" s="4"/>
      <c r="AM699" s="100"/>
      <c r="AN699" s="100"/>
      <c r="AO699" s="100"/>
      <c r="AP699" s="100"/>
      <c r="AQ699" s="100"/>
      <c r="AR699" s="100"/>
      <c r="AS699" s="4"/>
      <c r="AT699" s="4"/>
      <c r="AU699" s="100"/>
      <c r="AV699" s="100"/>
      <c r="AW699" s="100"/>
      <c r="AX699" s="100"/>
      <c r="AY699" s="100"/>
      <c r="AZ699" s="100"/>
      <c r="BA699" s="4"/>
    </row>
    <row r="700" spans="2:53" x14ac:dyDescent="0.2">
      <c r="B700" s="89" t="s">
        <v>648</v>
      </c>
      <c r="C700" s="89"/>
      <c r="D700" s="176">
        <v>8056</v>
      </c>
      <c r="E700" s="187"/>
      <c r="F700" s="187"/>
      <c r="G700" s="187"/>
      <c r="H700" s="187"/>
      <c r="I700" s="187"/>
      <c r="J700" s="187">
        <v>1</v>
      </c>
      <c r="M700" s="186">
        <v>238.84</v>
      </c>
      <c r="N700" s="184"/>
      <c r="O700" s="184">
        <v>174.91</v>
      </c>
      <c r="P700" s="184"/>
      <c r="Q700" s="184">
        <v>21.04</v>
      </c>
      <c r="R700" s="184">
        <v>1567.1100000000001</v>
      </c>
      <c r="S700" s="343"/>
      <c r="T700" s="343"/>
      <c r="U700" s="185">
        <v>238.84</v>
      </c>
      <c r="V700" s="185"/>
      <c r="W700" s="185">
        <v>174.91</v>
      </c>
      <c r="X700" s="185"/>
      <c r="Y700" s="185">
        <v>21.04</v>
      </c>
      <c r="Z700" s="185">
        <v>1567.1100000000001</v>
      </c>
      <c r="AA700" s="4"/>
      <c r="AB700" s="89"/>
      <c r="AC700" s="89"/>
      <c r="AD700" s="176"/>
      <c r="AE700" s="180"/>
      <c r="AF700" s="180"/>
      <c r="AG700" s="180"/>
      <c r="AH700" s="180"/>
      <c r="AI700" s="180"/>
      <c r="AJ700" s="180"/>
      <c r="AK700" s="4"/>
      <c r="AL700" s="4"/>
      <c r="AM700" s="100"/>
      <c r="AN700" s="100"/>
      <c r="AO700" s="100"/>
      <c r="AP700" s="100"/>
      <c r="AQ700" s="100"/>
      <c r="AR700" s="100"/>
      <c r="AS700" s="4"/>
      <c r="AT700" s="4"/>
      <c r="AU700" s="100"/>
      <c r="AV700" s="100"/>
      <c r="AW700" s="100"/>
      <c r="AX700" s="100"/>
      <c r="AY700" s="100"/>
      <c r="AZ700" s="100"/>
      <c r="BA700" s="4"/>
    </row>
    <row r="701" spans="2:53" x14ac:dyDescent="0.2">
      <c r="B701" s="89" t="s">
        <v>648</v>
      </c>
      <c r="C701" s="89"/>
      <c r="D701" s="176">
        <v>8061</v>
      </c>
      <c r="E701" s="187">
        <v>1</v>
      </c>
      <c r="F701" s="187"/>
      <c r="G701" s="187"/>
      <c r="H701" s="187"/>
      <c r="I701" s="187"/>
      <c r="J701" s="187">
        <v>0</v>
      </c>
      <c r="M701" s="186">
        <v>169.1</v>
      </c>
      <c r="N701" s="184"/>
      <c r="O701" s="184"/>
      <c r="P701" s="184"/>
      <c r="Q701" s="184"/>
      <c r="R701" s="184">
        <v>0</v>
      </c>
      <c r="S701" s="343"/>
      <c r="T701" s="343"/>
      <c r="U701" s="185">
        <v>169.1</v>
      </c>
      <c r="V701" s="185"/>
      <c r="W701" s="185"/>
      <c r="X701" s="185"/>
      <c r="Y701" s="185"/>
      <c r="Z701" s="185">
        <v>0</v>
      </c>
      <c r="AA701" s="4"/>
      <c r="AB701" s="89"/>
      <c r="AC701" s="89"/>
      <c r="AD701" s="176"/>
      <c r="AE701" s="180"/>
      <c r="AF701" s="180"/>
      <c r="AG701" s="180"/>
      <c r="AH701" s="180"/>
      <c r="AI701" s="180"/>
      <c r="AJ701" s="180"/>
      <c r="AK701" s="4"/>
      <c r="AL701" s="4"/>
      <c r="AM701" s="100"/>
      <c r="AN701" s="100"/>
      <c r="AO701" s="100"/>
      <c r="AP701" s="100"/>
      <c r="AQ701" s="100"/>
      <c r="AR701" s="100"/>
      <c r="AS701" s="4"/>
      <c r="AT701" s="4"/>
      <c r="AU701" s="100"/>
      <c r="AV701" s="100"/>
      <c r="AW701" s="100"/>
      <c r="AX701" s="100"/>
      <c r="AY701" s="100"/>
      <c r="AZ701" s="100"/>
      <c r="BA701" s="4"/>
    </row>
    <row r="702" spans="2:53" x14ac:dyDescent="0.2">
      <c r="B702" s="89" t="s">
        <v>537</v>
      </c>
      <c r="C702" s="89"/>
      <c r="D702" s="176">
        <v>8020</v>
      </c>
      <c r="E702" s="187">
        <v>1</v>
      </c>
      <c r="F702" s="187"/>
      <c r="G702" s="187"/>
      <c r="H702" s="187"/>
      <c r="I702" s="187"/>
      <c r="J702" s="187">
        <v>0</v>
      </c>
      <c r="M702" s="186">
        <v>13.09</v>
      </c>
      <c r="N702" s="184"/>
      <c r="O702" s="184"/>
      <c r="P702" s="184"/>
      <c r="Q702" s="184"/>
      <c r="R702" s="184">
        <v>0</v>
      </c>
      <c r="S702" s="343"/>
      <c r="T702" s="343"/>
      <c r="U702" s="185">
        <v>13.09</v>
      </c>
      <c r="V702" s="185"/>
      <c r="W702" s="185"/>
      <c r="X702" s="185"/>
      <c r="Y702" s="185"/>
      <c r="Z702" s="185">
        <v>0</v>
      </c>
      <c r="AA702" s="4"/>
      <c r="AB702" s="89"/>
      <c r="AC702" s="89"/>
      <c r="AD702" s="176"/>
      <c r="AE702" s="180"/>
      <c r="AF702" s="180"/>
      <c r="AG702" s="180"/>
      <c r="AH702" s="180"/>
      <c r="AI702" s="180"/>
      <c r="AJ702" s="180"/>
      <c r="AK702" s="4"/>
      <c r="AL702" s="4"/>
      <c r="AM702" s="100"/>
      <c r="AN702" s="100"/>
      <c r="AO702" s="100"/>
      <c r="AP702" s="100"/>
      <c r="AQ702" s="100"/>
      <c r="AR702" s="100"/>
      <c r="AS702" s="4"/>
      <c r="AT702" s="4"/>
      <c r="AU702" s="100"/>
      <c r="AV702" s="100"/>
      <c r="AW702" s="100"/>
      <c r="AX702" s="100"/>
      <c r="AY702" s="100"/>
      <c r="AZ702" s="100"/>
      <c r="BA702" s="4"/>
    </row>
    <row r="703" spans="2:53" x14ac:dyDescent="0.2">
      <c r="B703" s="89" t="s">
        <v>537</v>
      </c>
      <c r="C703" s="89"/>
      <c r="D703" s="176">
        <v>8062</v>
      </c>
      <c r="E703" s="187">
        <v>152</v>
      </c>
      <c r="F703" s="187">
        <v>55</v>
      </c>
      <c r="G703" s="187">
        <v>30</v>
      </c>
      <c r="H703" s="187">
        <v>19</v>
      </c>
      <c r="I703" s="187">
        <v>12</v>
      </c>
      <c r="J703" s="187">
        <v>98</v>
      </c>
      <c r="M703" s="186">
        <v>58690.080000000016</v>
      </c>
      <c r="N703" s="184">
        <v>20730.600000000006</v>
      </c>
      <c r="O703" s="184">
        <v>9604.0599999999977</v>
      </c>
      <c r="P703" s="184">
        <v>4560.1200000000026</v>
      </c>
      <c r="Q703" s="184">
        <v>4786.9100000000008</v>
      </c>
      <c r="R703" s="184">
        <v>71579.989999999991</v>
      </c>
      <c r="S703" s="343"/>
      <c r="T703" s="343"/>
      <c r="U703" s="185">
        <v>166.73318181818186</v>
      </c>
      <c r="V703" s="185">
        <v>106.31076923076927</v>
      </c>
      <c r="W703" s="185">
        <v>67.16125874125872</v>
      </c>
      <c r="X703" s="185">
        <v>39.653217391304374</v>
      </c>
      <c r="Y703" s="185">
        <v>47.395148514851492</v>
      </c>
      <c r="Z703" s="185">
        <v>195.57374316939888</v>
      </c>
      <c r="AA703" s="4"/>
      <c r="AB703" s="89"/>
      <c r="AC703" s="89"/>
      <c r="AD703" s="176"/>
      <c r="AE703" s="180"/>
      <c r="AF703" s="180"/>
      <c r="AG703" s="180"/>
      <c r="AH703" s="180"/>
      <c r="AI703" s="180"/>
      <c r="AJ703" s="180"/>
      <c r="AK703" s="4"/>
      <c r="AL703" s="4"/>
      <c r="AM703" s="100"/>
      <c r="AN703" s="100"/>
      <c r="AO703" s="100"/>
      <c r="AP703" s="100"/>
      <c r="AQ703" s="100"/>
      <c r="AR703" s="100"/>
      <c r="AS703" s="4"/>
      <c r="AT703" s="4"/>
      <c r="AU703" s="100"/>
      <c r="AV703" s="100"/>
      <c r="AW703" s="100"/>
      <c r="AX703" s="100"/>
      <c r="AY703" s="100"/>
      <c r="AZ703" s="100"/>
      <c r="BA703" s="4"/>
    </row>
    <row r="704" spans="2:53" x14ac:dyDescent="0.2">
      <c r="B704" s="89" t="s">
        <v>537</v>
      </c>
      <c r="C704" s="89"/>
      <c r="D704" s="176">
        <v>8206</v>
      </c>
      <c r="E704" s="187">
        <v>1</v>
      </c>
      <c r="F704" s="187"/>
      <c r="G704" s="187"/>
      <c r="H704" s="187"/>
      <c r="I704" s="187"/>
      <c r="J704" s="187">
        <v>0</v>
      </c>
      <c r="M704" s="186">
        <v>73.12</v>
      </c>
      <c r="N704" s="184"/>
      <c r="O704" s="184"/>
      <c r="P704" s="184"/>
      <c r="Q704" s="184"/>
      <c r="R704" s="184">
        <v>0</v>
      </c>
      <c r="S704" s="343"/>
      <c r="T704" s="343"/>
      <c r="U704" s="185">
        <v>73.12</v>
      </c>
      <c r="V704" s="185"/>
      <c r="W704" s="185"/>
      <c r="X704" s="185"/>
      <c r="Y704" s="185"/>
      <c r="Z704" s="185">
        <v>0</v>
      </c>
      <c r="AA704" s="4"/>
      <c r="AB704" s="89"/>
      <c r="AC704" s="89"/>
      <c r="AD704" s="176"/>
      <c r="AE704" s="180"/>
      <c r="AF704" s="180"/>
      <c r="AG704" s="180"/>
      <c r="AH704" s="180"/>
      <c r="AI704" s="180"/>
      <c r="AJ704" s="180"/>
      <c r="AK704" s="4"/>
      <c r="AL704" s="4"/>
      <c r="AM704" s="100"/>
      <c r="AN704" s="100"/>
      <c r="AO704" s="100"/>
      <c r="AP704" s="100"/>
      <c r="AQ704" s="100"/>
      <c r="AR704" s="100"/>
      <c r="AS704" s="4"/>
      <c r="AT704" s="4"/>
      <c r="AU704" s="100"/>
      <c r="AV704" s="100"/>
      <c r="AW704" s="100"/>
      <c r="AX704" s="100"/>
      <c r="AY704" s="100"/>
      <c r="AZ704" s="100"/>
      <c r="BA704" s="4"/>
    </row>
    <row r="705" spans="2:53" x14ac:dyDescent="0.2">
      <c r="B705" s="89" t="s">
        <v>538</v>
      </c>
      <c r="C705" s="89"/>
      <c r="D705" s="176">
        <v>8215</v>
      </c>
      <c r="E705" s="187">
        <v>2</v>
      </c>
      <c r="F705" s="187">
        <v>1</v>
      </c>
      <c r="G705" s="187"/>
      <c r="H705" s="187"/>
      <c r="I705" s="187"/>
      <c r="J705" s="187">
        <v>2</v>
      </c>
      <c r="M705" s="186">
        <v>804.35</v>
      </c>
      <c r="N705" s="184">
        <v>210.32</v>
      </c>
      <c r="O705" s="184">
        <v>153.16</v>
      </c>
      <c r="P705" s="184">
        <v>41.13</v>
      </c>
      <c r="Q705" s="184">
        <v>34.79</v>
      </c>
      <c r="R705" s="184">
        <v>939.80000000000007</v>
      </c>
      <c r="S705" s="343"/>
      <c r="T705" s="343"/>
      <c r="U705" s="185">
        <v>160.87</v>
      </c>
      <c r="V705" s="185">
        <v>70.106666666666669</v>
      </c>
      <c r="W705" s="185">
        <v>76.58</v>
      </c>
      <c r="X705" s="185">
        <v>20.565000000000001</v>
      </c>
      <c r="Y705" s="185">
        <v>17.395</v>
      </c>
      <c r="Z705" s="185">
        <v>187.96</v>
      </c>
      <c r="AA705" s="4"/>
      <c r="AB705" s="89"/>
      <c r="AC705" s="89"/>
      <c r="AD705" s="176"/>
      <c r="AE705" s="180"/>
      <c r="AF705" s="180"/>
      <c r="AG705" s="180"/>
      <c r="AH705" s="180"/>
      <c r="AI705" s="180"/>
      <c r="AJ705" s="180"/>
      <c r="AK705" s="4"/>
      <c r="AL705" s="4"/>
      <c r="AM705" s="100"/>
      <c r="AN705" s="100"/>
      <c r="AO705" s="100"/>
      <c r="AP705" s="100"/>
      <c r="AQ705" s="100"/>
      <c r="AR705" s="100"/>
      <c r="AS705" s="4"/>
      <c r="AT705" s="4"/>
      <c r="AU705" s="100"/>
      <c r="AV705" s="100"/>
      <c r="AW705" s="100"/>
      <c r="AX705" s="100"/>
      <c r="AY705" s="100"/>
      <c r="AZ705" s="100"/>
      <c r="BA705" s="4"/>
    </row>
    <row r="706" spans="2:53" x14ac:dyDescent="0.2">
      <c r="B706" s="89" t="s">
        <v>539</v>
      </c>
      <c r="C706" s="89"/>
      <c r="D706" s="176">
        <v>8037</v>
      </c>
      <c r="E706" s="187">
        <v>1</v>
      </c>
      <c r="F706" s="187">
        <v>2</v>
      </c>
      <c r="G706" s="187"/>
      <c r="H706" s="187">
        <v>1</v>
      </c>
      <c r="I706" s="187"/>
      <c r="J706" s="187">
        <v>4</v>
      </c>
      <c r="M706" s="186">
        <v>1243.05</v>
      </c>
      <c r="N706" s="184">
        <v>557.21999999999991</v>
      </c>
      <c r="O706" s="184">
        <v>254.51000000000002</v>
      </c>
      <c r="P706" s="184">
        <v>285.83000000000004</v>
      </c>
      <c r="Q706" s="184">
        <v>126.86</v>
      </c>
      <c r="R706" s="184">
        <v>868.45999999999992</v>
      </c>
      <c r="S706" s="343"/>
      <c r="T706" s="343"/>
      <c r="U706" s="185">
        <v>177.57857142857142</v>
      </c>
      <c r="V706" s="185">
        <v>92.86999999999999</v>
      </c>
      <c r="W706" s="185">
        <v>63.627500000000005</v>
      </c>
      <c r="X706" s="185">
        <v>71.45750000000001</v>
      </c>
      <c r="Y706" s="185">
        <v>42.286666666666669</v>
      </c>
      <c r="Z706" s="185">
        <v>108.55749999999999</v>
      </c>
      <c r="AA706" s="4"/>
      <c r="AB706" s="89"/>
      <c r="AC706" s="89"/>
      <c r="AD706" s="176"/>
      <c r="AE706" s="180"/>
      <c r="AF706" s="180"/>
      <c r="AG706" s="180"/>
      <c r="AH706" s="180"/>
      <c r="AI706" s="180"/>
      <c r="AJ706" s="180"/>
      <c r="AK706" s="4"/>
      <c r="AL706" s="4"/>
      <c r="AM706" s="100"/>
      <c r="AN706" s="100"/>
      <c r="AO706" s="100"/>
      <c r="AP706" s="100"/>
      <c r="AQ706" s="100"/>
      <c r="AR706" s="100"/>
      <c r="AS706" s="4"/>
      <c r="AT706" s="4"/>
      <c r="AU706" s="100"/>
      <c r="AV706" s="100"/>
      <c r="AW706" s="100"/>
      <c r="AX706" s="100"/>
      <c r="AY706" s="100"/>
      <c r="AZ706" s="100"/>
      <c r="BA706" s="4"/>
    </row>
    <row r="707" spans="2:53" x14ac:dyDescent="0.2">
      <c r="B707" s="89" t="s">
        <v>539</v>
      </c>
      <c r="C707" s="89"/>
      <c r="D707" s="176">
        <v>8215</v>
      </c>
      <c r="E707" s="187">
        <v>4</v>
      </c>
      <c r="F707" s="187">
        <v>1</v>
      </c>
      <c r="G707" s="187"/>
      <c r="H707" s="187"/>
      <c r="I707" s="187"/>
      <c r="J707" s="187">
        <v>0</v>
      </c>
      <c r="M707" s="186">
        <v>926.51999999999987</v>
      </c>
      <c r="N707" s="184">
        <v>29.99</v>
      </c>
      <c r="O707" s="184"/>
      <c r="P707" s="184"/>
      <c r="Q707" s="184"/>
      <c r="R707" s="184">
        <v>0</v>
      </c>
      <c r="S707" s="343"/>
      <c r="T707" s="343"/>
      <c r="U707" s="185">
        <v>185.30399999999997</v>
      </c>
      <c r="V707" s="185">
        <v>29.99</v>
      </c>
      <c r="W707" s="185"/>
      <c r="X707" s="185"/>
      <c r="Y707" s="185"/>
      <c r="Z707" s="185">
        <v>0</v>
      </c>
      <c r="AA707" s="4"/>
      <c r="AB707" s="89"/>
      <c r="AC707" s="89"/>
      <c r="AD707" s="176"/>
      <c r="AE707" s="180"/>
      <c r="AF707" s="180"/>
      <c r="AG707" s="180"/>
      <c r="AH707" s="180"/>
      <c r="AI707" s="180"/>
      <c r="AJ707" s="180"/>
      <c r="AK707" s="4"/>
      <c r="AL707" s="4"/>
      <c r="AM707" s="100"/>
      <c r="AN707" s="100"/>
      <c r="AO707" s="100"/>
      <c r="AP707" s="100"/>
      <c r="AQ707" s="100"/>
      <c r="AR707" s="100"/>
      <c r="AS707" s="4"/>
      <c r="AT707" s="4"/>
      <c r="AU707" s="100"/>
      <c r="AV707" s="100"/>
      <c r="AW707" s="100"/>
      <c r="AX707" s="100"/>
      <c r="AY707" s="100"/>
      <c r="AZ707" s="100"/>
      <c r="BA707" s="4"/>
    </row>
    <row r="708" spans="2:53" x14ac:dyDescent="0.2">
      <c r="B708" s="89" t="s">
        <v>539</v>
      </c>
      <c r="C708" s="89"/>
      <c r="D708" s="176">
        <v>8217</v>
      </c>
      <c r="E708" s="187">
        <v>1</v>
      </c>
      <c r="F708" s="187">
        <v>1</v>
      </c>
      <c r="G708" s="187"/>
      <c r="H708" s="187"/>
      <c r="I708" s="187">
        <v>1</v>
      </c>
      <c r="J708" s="187">
        <v>1</v>
      </c>
      <c r="M708" s="186">
        <v>623.11</v>
      </c>
      <c r="N708" s="184">
        <v>304.68</v>
      </c>
      <c r="O708" s="184">
        <v>92.710000000000008</v>
      </c>
      <c r="P708" s="184">
        <v>54.489999999999995</v>
      </c>
      <c r="Q708" s="184">
        <v>46.59</v>
      </c>
      <c r="R708" s="184">
        <v>139.13999999999999</v>
      </c>
      <c r="S708" s="343"/>
      <c r="T708" s="343"/>
      <c r="U708" s="185">
        <v>155.7775</v>
      </c>
      <c r="V708" s="185">
        <v>101.56</v>
      </c>
      <c r="W708" s="185">
        <v>46.355000000000004</v>
      </c>
      <c r="X708" s="185">
        <v>27.244999999999997</v>
      </c>
      <c r="Y708" s="185">
        <v>23.295000000000002</v>
      </c>
      <c r="Z708" s="185">
        <v>34.784999999999997</v>
      </c>
      <c r="AA708" s="4"/>
      <c r="AB708" s="89"/>
      <c r="AC708" s="89"/>
      <c r="AD708" s="176"/>
      <c r="AE708" s="180"/>
      <c r="AF708" s="180"/>
      <c r="AG708" s="180"/>
      <c r="AH708" s="180"/>
      <c r="AI708" s="180"/>
      <c r="AJ708" s="180"/>
      <c r="AK708" s="4"/>
      <c r="AL708" s="4"/>
      <c r="AM708" s="100"/>
      <c r="AN708" s="100"/>
      <c r="AO708" s="100"/>
      <c r="AP708" s="100"/>
      <c r="AQ708" s="100"/>
      <c r="AR708" s="100"/>
      <c r="AS708" s="4"/>
      <c r="AT708" s="4"/>
      <c r="AU708" s="100"/>
      <c r="AV708" s="100"/>
      <c r="AW708" s="100"/>
      <c r="AX708" s="100"/>
      <c r="AY708" s="100"/>
      <c r="AZ708" s="100"/>
      <c r="BA708" s="4"/>
    </row>
    <row r="709" spans="2:53" x14ac:dyDescent="0.2">
      <c r="B709" s="89" t="s">
        <v>540</v>
      </c>
      <c r="C709" s="89"/>
      <c r="D709" s="176">
        <v>8322</v>
      </c>
      <c r="E709" s="187"/>
      <c r="F709" s="187"/>
      <c r="G709" s="187">
        <v>1</v>
      </c>
      <c r="H709" s="187"/>
      <c r="I709" s="187"/>
      <c r="J709" s="187">
        <v>0</v>
      </c>
      <c r="M709" s="186">
        <v>93.27</v>
      </c>
      <c r="N709" s="184">
        <v>24.53</v>
      </c>
      <c r="O709" s="184">
        <v>8.4700000000000006</v>
      </c>
      <c r="P709" s="184"/>
      <c r="Q709" s="184"/>
      <c r="R709" s="184">
        <v>0</v>
      </c>
      <c r="S709" s="343"/>
      <c r="T709" s="343"/>
      <c r="U709" s="185">
        <v>93.27</v>
      </c>
      <c r="V709" s="185">
        <v>24.53</v>
      </c>
      <c r="W709" s="185">
        <v>8.4700000000000006</v>
      </c>
      <c r="X709" s="185"/>
      <c r="Y709" s="185"/>
      <c r="Z709" s="185">
        <v>0</v>
      </c>
      <c r="AA709" s="4"/>
      <c r="AB709" s="89"/>
      <c r="AC709" s="89"/>
      <c r="AD709" s="176"/>
      <c r="AE709" s="180"/>
      <c r="AF709" s="180"/>
      <c r="AG709" s="180"/>
      <c r="AH709" s="180"/>
      <c r="AI709" s="180"/>
      <c r="AJ709" s="180"/>
      <c r="AK709" s="4"/>
      <c r="AL709" s="4"/>
      <c r="AM709" s="100"/>
      <c r="AN709" s="100"/>
      <c r="AO709" s="100"/>
      <c r="AP709" s="100"/>
      <c r="AQ709" s="100"/>
      <c r="AR709" s="100"/>
      <c r="AS709" s="4"/>
      <c r="AT709" s="4"/>
      <c r="AU709" s="100"/>
      <c r="AV709" s="100"/>
      <c r="AW709" s="100"/>
      <c r="AX709" s="100"/>
      <c r="AY709" s="100"/>
      <c r="AZ709" s="100"/>
      <c r="BA709" s="4"/>
    </row>
    <row r="710" spans="2:53" x14ac:dyDescent="0.2">
      <c r="B710" s="89" t="s">
        <v>540</v>
      </c>
      <c r="C710" s="89"/>
      <c r="D710" s="176">
        <v>8344</v>
      </c>
      <c r="E710" s="187">
        <v>101</v>
      </c>
      <c r="F710" s="187">
        <v>42</v>
      </c>
      <c r="G710" s="187">
        <v>27</v>
      </c>
      <c r="H710" s="187">
        <v>18</v>
      </c>
      <c r="I710" s="187">
        <v>8</v>
      </c>
      <c r="J710" s="187">
        <v>116</v>
      </c>
      <c r="M710" s="186">
        <v>46976.480000000003</v>
      </c>
      <c r="N710" s="184">
        <v>13713.360000000004</v>
      </c>
      <c r="O710" s="184">
        <v>7927.8699999999972</v>
      </c>
      <c r="P710" s="184">
        <v>3948.260000000002</v>
      </c>
      <c r="Q710" s="184">
        <v>3023.3500000000013</v>
      </c>
      <c r="R710" s="184">
        <v>53215.010000000009</v>
      </c>
      <c r="S710" s="343"/>
      <c r="T710" s="343"/>
      <c r="U710" s="185">
        <v>163.68111498257841</v>
      </c>
      <c r="V710" s="185">
        <v>69.610964467005104</v>
      </c>
      <c r="W710" s="185">
        <v>50.176392405063275</v>
      </c>
      <c r="X710" s="185">
        <v>32.630247933884313</v>
      </c>
      <c r="Y710" s="185">
        <v>27.2373873873874</v>
      </c>
      <c r="Z710" s="185">
        <v>170.56092948717952</v>
      </c>
      <c r="AA710" s="4"/>
      <c r="AB710" s="89"/>
      <c r="AC710" s="89"/>
      <c r="AD710" s="176"/>
      <c r="AE710" s="180"/>
      <c r="AF710" s="180"/>
      <c r="AG710" s="180"/>
      <c r="AH710" s="180"/>
      <c r="AI710" s="180"/>
      <c r="AJ710" s="180"/>
      <c r="AK710" s="4"/>
      <c r="AL710" s="4"/>
      <c r="AM710" s="100"/>
      <c r="AN710" s="100"/>
      <c r="AO710" s="100"/>
      <c r="AP710" s="100"/>
      <c r="AQ710" s="100"/>
      <c r="AR710" s="100"/>
      <c r="AS710" s="4"/>
      <c r="AT710" s="4"/>
      <c r="AU710" s="100"/>
      <c r="AV710" s="100"/>
      <c r="AW710" s="100"/>
      <c r="AX710" s="100"/>
      <c r="AY710" s="100"/>
      <c r="AZ710" s="100"/>
      <c r="BA710" s="4"/>
    </row>
    <row r="711" spans="2:53" x14ac:dyDescent="0.2">
      <c r="B711" s="89" t="s">
        <v>540</v>
      </c>
      <c r="C711" s="89"/>
      <c r="D711" s="176">
        <v>8360</v>
      </c>
      <c r="E711" s="187">
        <v>1</v>
      </c>
      <c r="F711" s="187"/>
      <c r="G711" s="187"/>
      <c r="H711" s="187"/>
      <c r="I711" s="187"/>
      <c r="J711" s="187">
        <v>0</v>
      </c>
      <c r="M711" s="186">
        <v>388.65</v>
      </c>
      <c r="N711" s="184"/>
      <c r="O711" s="184"/>
      <c r="P711" s="184"/>
      <c r="Q711" s="184"/>
      <c r="R711" s="184">
        <v>0</v>
      </c>
      <c r="S711" s="343"/>
      <c r="T711" s="343"/>
      <c r="U711" s="185">
        <v>388.65</v>
      </c>
      <c r="V711" s="185"/>
      <c r="W711" s="185"/>
      <c r="X711" s="185"/>
      <c r="Y711" s="185"/>
      <c r="Z711" s="185">
        <v>0</v>
      </c>
      <c r="AA711" s="4"/>
      <c r="AB711" s="89"/>
      <c r="AC711" s="89"/>
      <c r="AD711" s="176"/>
      <c r="AE711" s="180"/>
      <c r="AF711" s="180"/>
      <c r="AG711" s="180"/>
      <c r="AH711" s="180"/>
      <c r="AI711" s="180"/>
      <c r="AJ711" s="180"/>
      <c r="AK711" s="4"/>
      <c r="AL711" s="4"/>
      <c r="AM711" s="100"/>
      <c r="AN711" s="100"/>
      <c r="AO711" s="100"/>
      <c r="AP711" s="100"/>
      <c r="AQ711" s="100"/>
      <c r="AR711" s="100"/>
      <c r="AS711" s="4"/>
      <c r="AT711" s="4"/>
      <c r="AU711" s="100"/>
      <c r="AV711" s="100"/>
      <c r="AW711" s="100"/>
      <c r="AX711" s="100"/>
      <c r="AY711" s="100"/>
      <c r="AZ711" s="100"/>
      <c r="BA711" s="4"/>
    </row>
    <row r="712" spans="2:53" x14ac:dyDescent="0.2">
      <c r="B712" s="89" t="s">
        <v>541</v>
      </c>
      <c r="C712" s="89"/>
      <c r="D712" s="176">
        <v>8345</v>
      </c>
      <c r="E712" s="187">
        <v>5</v>
      </c>
      <c r="F712" s="187">
        <v>9</v>
      </c>
      <c r="G712" s="187">
        <v>8</v>
      </c>
      <c r="H712" s="187"/>
      <c r="I712" s="187">
        <v>4</v>
      </c>
      <c r="J712" s="187">
        <v>19</v>
      </c>
      <c r="M712" s="186">
        <v>2232.8599999999997</v>
      </c>
      <c r="N712" s="184">
        <v>3718.97</v>
      </c>
      <c r="O712" s="184">
        <v>2213.2699999999991</v>
      </c>
      <c r="P712" s="184">
        <v>25.939999999999998</v>
      </c>
      <c r="Q712" s="184">
        <v>3248.7400000000002</v>
      </c>
      <c r="R712" s="184">
        <v>8613.4599999999991</v>
      </c>
      <c r="S712" s="343"/>
      <c r="T712" s="343"/>
      <c r="U712" s="185">
        <v>171.75846153846152</v>
      </c>
      <c r="V712" s="185">
        <v>116.21781249999999</v>
      </c>
      <c r="W712" s="185">
        <v>81.972962962962924</v>
      </c>
      <c r="X712" s="185">
        <v>12.969999999999999</v>
      </c>
      <c r="Y712" s="185">
        <v>154.70190476190479</v>
      </c>
      <c r="Z712" s="185">
        <v>191.41022222222222</v>
      </c>
      <c r="AA712" s="4"/>
      <c r="AB712" s="89"/>
      <c r="AC712" s="89"/>
      <c r="AD712" s="176"/>
      <c r="AE712" s="180"/>
      <c r="AF712" s="180"/>
      <c r="AG712" s="180"/>
      <c r="AH712" s="180"/>
      <c r="AI712" s="180"/>
      <c r="AJ712" s="180"/>
      <c r="AK712" s="4"/>
      <c r="AL712" s="4"/>
      <c r="AM712" s="100"/>
      <c r="AN712" s="100"/>
      <c r="AO712" s="100"/>
      <c r="AP712" s="100"/>
      <c r="AQ712" s="100"/>
      <c r="AR712" s="100"/>
      <c r="AS712" s="4"/>
      <c r="AT712" s="4"/>
      <c r="AU712" s="100"/>
      <c r="AV712" s="100"/>
      <c r="AW712" s="100"/>
      <c r="AX712" s="100"/>
      <c r="AY712" s="100"/>
      <c r="AZ712" s="100"/>
      <c r="BA712" s="4"/>
    </row>
    <row r="713" spans="2:53" x14ac:dyDescent="0.2">
      <c r="B713" s="89" t="s">
        <v>542</v>
      </c>
      <c r="C713" s="89"/>
      <c r="D713" s="176">
        <v>8346</v>
      </c>
      <c r="E713" s="187">
        <v>30</v>
      </c>
      <c r="F713" s="187">
        <v>14</v>
      </c>
      <c r="G713" s="187">
        <v>10</v>
      </c>
      <c r="H713" s="187">
        <v>1</v>
      </c>
      <c r="I713" s="187">
        <v>3</v>
      </c>
      <c r="J713" s="187">
        <v>22</v>
      </c>
      <c r="M713" s="186">
        <v>17317.66</v>
      </c>
      <c r="N713" s="184">
        <v>5591.0499999999993</v>
      </c>
      <c r="O713" s="184">
        <v>4031.8399999999992</v>
      </c>
      <c r="P713" s="184">
        <v>874.70999999999981</v>
      </c>
      <c r="Q713" s="184">
        <v>732.04</v>
      </c>
      <c r="R713" s="184">
        <v>32701.009999999995</v>
      </c>
      <c r="S713" s="343"/>
      <c r="T713" s="343"/>
      <c r="U713" s="185">
        <v>222.02128205128204</v>
      </c>
      <c r="V713" s="185">
        <v>118.95851063829785</v>
      </c>
      <c r="W713" s="185">
        <v>118.58352941176469</v>
      </c>
      <c r="X713" s="185">
        <v>36.446249999999992</v>
      </c>
      <c r="Y713" s="185">
        <v>33.274545454545454</v>
      </c>
      <c r="Z713" s="185">
        <v>408.76262499999996</v>
      </c>
      <c r="AA713" s="4"/>
      <c r="AB713" s="89"/>
      <c r="AC713" s="89"/>
      <c r="AD713" s="176"/>
      <c r="AE713" s="180"/>
      <c r="AF713" s="180"/>
      <c r="AG713" s="180"/>
      <c r="AH713" s="180"/>
      <c r="AI713" s="180"/>
      <c r="AJ713" s="180"/>
      <c r="AK713" s="4"/>
      <c r="AL713" s="4"/>
      <c r="AM713" s="100"/>
      <c r="AN713" s="100"/>
      <c r="AO713" s="100"/>
      <c r="AP713" s="100"/>
      <c r="AQ713" s="100"/>
      <c r="AR713" s="100"/>
      <c r="AS713" s="4"/>
      <c r="AT713" s="4"/>
      <c r="AU713" s="100"/>
      <c r="AV713" s="100"/>
      <c r="AW713" s="100"/>
      <c r="AX713" s="100"/>
      <c r="AY713" s="100"/>
      <c r="AZ713" s="100"/>
      <c r="BA713" s="4"/>
    </row>
    <row r="714" spans="2:53" x14ac:dyDescent="0.2">
      <c r="B714" s="89" t="s">
        <v>543</v>
      </c>
      <c r="C714" s="89"/>
      <c r="D714" s="176">
        <v>8347</v>
      </c>
      <c r="E714" s="187">
        <v>3</v>
      </c>
      <c r="F714" s="187">
        <v>3</v>
      </c>
      <c r="G714" s="187"/>
      <c r="H714" s="187"/>
      <c r="I714" s="187"/>
      <c r="J714" s="187">
        <v>3</v>
      </c>
      <c r="M714" s="186">
        <v>1551.43</v>
      </c>
      <c r="N714" s="184">
        <v>463.44000000000005</v>
      </c>
      <c r="O714" s="184">
        <v>185.16</v>
      </c>
      <c r="P714" s="184">
        <v>202.81</v>
      </c>
      <c r="Q714" s="184">
        <v>183.14999999999998</v>
      </c>
      <c r="R714" s="184">
        <v>856.82999999999993</v>
      </c>
      <c r="S714" s="343"/>
      <c r="T714" s="343"/>
      <c r="U714" s="185">
        <v>172.38111111111112</v>
      </c>
      <c r="V714" s="185">
        <v>77.240000000000009</v>
      </c>
      <c r="W714" s="185">
        <v>61.72</v>
      </c>
      <c r="X714" s="185">
        <v>67.603333333333339</v>
      </c>
      <c r="Y714" s="185">
        <v>61.04999999999999</v>
      </c>
      <c r="Z714" s="185">
        <v>95.203333333333319</v>
      </c>
      <c r="AA714" s="4"/>
      <c r="AB714" s="89"/>
      <c r="AC714" s="89"/>
      <c r="AD714" s="176"/>
      <c r="AE714" s="180"/>
      <c r="AF714" s="180"/>
      <c r="AG714" s="180"/>
      <c r="AH714" s="180"/>
      <c r="AI714" s="180"/>
      <c r="AJ714" s="180"/>
      <c r="AK714" s="4"/>
      <c r="AL714" s="4"/>
      <c r="AM714" s="100"/>
      <c r="AN714" s="100"/>
      <c r="AO714" s="100"/>
      <c r="AP714" s="100"/>
      <c r="AQ714" s="100"/>
      <c r="AR714" s="100"/>
      <c r="AS714" s="4"/>
      <c r="AT714" s="4"/>
      <c r="AU714" s="100"/>
      <c r="AV714" s="100"/>
      <c r="AW714" s="100"/>
      <c r="AX714" s="100"/>
      <c r="AY714" s="100"/>
      <c r="AZ714" s="100"/>
      <c r="BA714" s="4"/>
    </row>
    <row r="715" spans="2:53" x14ac:dyDescent="0.2">
      <c r="B715" s="89" t="s">
        <v>544</v>
      </c>
      <c r="C715" s="89"/>
      <c r="D715" s="176">
        <v>8204</v>
      </c>
      <c r="E715" s="187">
        <v>96</v>
      </c>
      <c r="F715" s="187">
        <v>29</v>
      </c>
      <c r="G715" s="187">
        <v>9</v>
      </c>
      <c r="H715" s="187">
        <v>6</v>
      </c>
      <c r="I715" s="187">
        <v>8</v>
      </c>
      <c r="J715" s="187">
        <v>43</v>
      </c>
      <c r="M715" s="186">
        <v>21509.64999999998</v>
      </c>
      <c r="N715" s="184">
        <v>5374.2799999999988</v>
      </c>
      <c r="O715" s="184">
        <v>2569.2099999999996</v>
      </c>
      <c r="P715" s="184">
        <v>1401.3599999999994</v>
      </c>
      <c r="Q715" s="184">
        <v>1852.4100000000003</v>
      </c>
      <c r="R715" s="184">
        <v>20424.099999999999</v>
      </c>
      <c r="S715" s="343"/>
      <c r="T715" s="343"/>
      <c r="U715" s="185">
        <v>119.49805555555544</v>
      </c>
      <c r="V715" s="185">
        <v>61.071363636363621</v>
      </c>
      <c r="W715" s="185">
        <v>43.545932203389825</v>
      </c>
      <c r="X715" s="185">
        <v>28.599183673469376</v>
      </c>
      <c r="Y715" s="185">
        <v>41.164666666666676</v>
      </c>
      <c r="Z715" s="185">
        <v>106.93246073298428</v>
      </c>
      <c r="AA715" s="4"/>
      <c r="AB715" s="89"/>
      <c r="AC715" s="89"/>
      <c r="AD715" s="176"/>
      <c r="AE715" s="180"/>
      <c r="AF715" s="180"/>
      <c r="AG715" s="180"/>
      <c r="AH715" s="180"/>
      <c r="AI715" s="180"/>
      <c r="AJ715" s="180"/>
      <c r="AK715" s="4"/>
      <c r="AL715" s="4"/>
      <c r="AM715" s="100"/>
      <c r="AN715" s="100"/>
      <c r="AO715" s="100"/>
      <c r="AP715" s="100"/>
      <c r="AQ715" s="100"/>
      <c r="AR715" s="100"/>
      <c r="AS715" s="4"/>
      <c r="AT715" s="4"/>
      <c r="AU715" s="100"/>
      <c r="AV715" s="100"/>
      <c r="AW715" s="100"/>
      <c r="AX715" s="100"/>
      <c r="AY715" s="100"/>
      <c r="AZ715" s="100"/>
      <c r="BA715" s="4"/>
    </row>
    <row r="716" spans="2:53" x14ac:dyDescent="0.2">
      <c r="B716" s="89" t="s">
        <v>544</v>
      </c>
      <c r="C716" s="89"/>
      <c r="D716" s="176">
        <v>8226</v>
      </c>
      <c r="E716" s="187"/>
      <c r="F716" s="187"/>
      <c r="G716" s="187"/>
      <c r="H716" s="187"/>
      <c r="I716" s="187">
        <v>1</v>
      </c>
      <c r="J716" s="187">
        <v>0</v>
      </c>
      <c r="M716" s="186">
        <v>88.98</v>
      </c>
      <c r="N716" s="184">
        <v>19.920000000000002</v>
      </c>
      <c r="O716" s="184">
        <v>11.64</v>
      </c>
      <c r="P716" s="184">
        <v>15.51</v>
      </c>
      <c r="Q716" s="184">
        <v>54.8</v>
      </c>
      <c r="R716" s="184">
        <v>0</v>
      </c>
      <c r="S716" s="343"/>
      <c r="T716" s="343"/>
      <c r="U716" s="185">
        <v>88.98</v>
      </c>
      <c r="V716" s="185">
        <v>19.920000000000002</v>
      </c>
      <c r="W716" s="185">
        <v>11.64</v>
      </c>
      <c r="X716" s="185">
        <v>15.51</v>
      </c>
      <c r="Y716" s="185">
        <v>54.8</v>
      </c>
      <c r="Z716" s="185">
        <v>0</v>
      </c>
      <c r="AA716" s="4"/>
      <c r="AB716" s="89"/>
      <c r="AC716" s="89"/>
      <c r="AD716" s="176"/>
      <c r="AE716" s="180"/>
      <c r="AF716" s="180"/>
      <c r="AG716" s="180"/>
      <c r="AH716" s="180"/>
      <c r="AI716" s="180"/>
      <c r="AJ716" s="180"/>
      <c r="AK716" s="4"/>
      <c r="AL716" s="4"/>
      <c r="AM716" s="100"/>
      <c r="AN716" s="100"/>
      <c r="AO716" s="100"/>
      <c r="AP716" s="100"/>
      <c r="AQ716" s="100"/>
      <c r="AR716" s="100"/>
      <c r="AS716" s="4"/>
      <c r="AT716" s="4"/>
      <c r="AU716" s="100"/>
      <c r="AV716" s="100"/>
      <c r="AW716" s="100"/>
      <c r="AX716" s="100"/>
      <c r="AY716" s="100"/>
      <c r="AZ716" s="100"/>
      <c r="BA716" s="4"/>
    </row>
    <row r="717" spans="2:53" x14ac:dyDescent="0.2">
      <c r="B717" s="89" t="s">
        <v>545</v>
      </c>
      <c r="C717" s="89"/>
      <c r="D717" s="176">
        <v>8260</v>
      </c>
      <c r="E717" s="187">
        <v>19</v>
      </c>
      <c r="F717" s="187">
        <v>18</v>
      </c>
      <c r="G717" s="187">
        <v>6</v>
      </c>
      <c r="H717" s="187">
        <v>4</v>
      </c>
      <c r="I717" s="187">
        <v>2</v>
      </c>
      <c r="J717" s="187">
        <v>23</v>
      </c>
      <c r="M717" s="186">
        <v>4485.2400000000007</v>
      </c>
      <c r="N717" s="184">
        <v>1593.0300000000004</v>
      </c>
      <c r="O717" s="184">
        <v>801.3</v>
      </c>
      <c r="P717" s="184">
        <v>591.07000000000016</v>
      </c>
      <c r="Q717" s="184">
        <v>200.35</v>
      </c>
      <c r="R717" s="184">
        <v>7534.4000000000005</v>
      </c>
      <c r="S717" s="343"/>
      <c r="T717" s="343"/>
      <c r="U717" s="185">
        <v>65.003478260869571</v>
      </c>
      <c r="V717" s="185">
        <v>33.188125000000007</v>
      </c>
      <c r="W717" s="185">
        <v>25.040624999999999</v>
      </c>
      <c r="X717" s="185">
        <v>28.146190476190483</v>
      </c>
      <c r="Y717" s="185">
        <v>25.043749999999999</v>
      </c>
      <c r="Z717" s="185">
        <v>104.64444444444445</v>
      </c>
      <c r="AA717" s="4"/>
      <c r="AB717" s="89"/>
      <c r="AC717" s="89"/>
      <c r="AD717" s="176"/>
      <c r="AE717" s="180"/>
      <c r="AF717" s="180"/>
      <c r="AG717" s="180"/>
      <c r="AH717" s="180"/>
      <c r="AI717" s="180"/>
      <c r="AJ717" s="180"/>
      <c r="AK717" s="4"/>
      <c r="AL717" s="4"/>
      <c r="AM717" s="100"/>
      <c r="AN717" s="100"/>
      <c r="AO717" s="100"/>
      <c r="AP717" s="100"/>
      <c r="AQ717" s="100"/>
      <c r="AR717" s="100"/>
      <c r="AS717" s="4"/>
      <c r="AT717" s="4"/>
      <c r="AU717" s="100"/>
      <c r="AV717" s="100"/>
      <c r="AW717" s="100"/>
      <c r="AX717" s="100"/>
      <c r="AY717" s="100"/>
      <c r="AZ717" s="100"/>
      <c r="BA717" s="4"/>
    </row>
    <row r="718" spans="2:53" x14ac:dyDescent="0.2">
      <c r="B718" s="89" t="s">
        <v>757</v>
      </c>
      <c r="C718" s="89"/>
      <c r="D718" s="176">
        <v>8225</v>
      </c>
      <c r="E718" s="187">
        <v>134</v>
      </c>
      <c r="F718" s="187">
        <v>52</v>
      </c>
      <c r="G718" s="187">
        <v>28</v>
      </c>
      <c r="H718" s="187">
        <v>26</v>
      </c>
      <c r="I718" s="187">
        <v>17</v>
      </c>
      <c r="J718" s="187">
        <v>120</v>
      </c>
      <c r="M718" s="186">
        <v>61375.639999999985</v>
      </c>
      <c r="N718" s="184">
        <v>17518.449999999997</v>
      </c>
      <c r="O718" s="184">
        <v>10085.839999999998</v>
      </c>
      <c r="P718" s="184">
        <v>7535.6499999999942</v>
      </c>
      <c r="Q718" s="184">
        <v>5827.3899999999994</v>
      </c>
      <c r="R718" s="184">
        <v>70367.899999999965</v>
      </c>
      <c r="S718" s="343"/>
      <c r="T718" s="343"/>
      <c r="U718" s="185">
        <v>172.40348314606737</v>
      </c>
      <c r="V718" s="185">
        <v>80.359862385321094</v>
      </c>
      <c r="W718" s="185">
        <v>60.394251497005975</v>
      </c>
      <c r="X718" s="185">
        <v>51.969999999999963</v>
      </c>
      <c r="Y718" s="185">
        <v>48.160247933884293</v>
      </c>
      <c r="Z718" s="185">
        <v>186.65225464190974</v>
      </c>
      <c r="AA718" s="4"/>
      <c r="AB718" s="89"/>
      <c r="AC718" s="89"/>
      <c r="AD718" s="176"/>
      <c r="AE718" s="180"/>
      <c r="AF718" s="180"/>
      <c r="AG718" s="180"/>
      <c r="AH718" s="180"/>
      <c r="AI718" s="180"/>
      <c r="AJ718" s="180"/>
      <c r="AK718" s="4"/>
      <c r="AL718" s="4"/>
      <c r="AM718" s="100"/>
      <c r="AN718" s="100"/>
      <c r="AO718" s="100"/>
      <c r="AP718" s="100"/>
      <c r="AQ718" s="100"/>
      <c r="AR718" s="100"/>
      <c r="AS718" s="4"/>
      <c r="AT718" s="4"/>
      <c r="AU718" s="100"/>
      <c r="AV718" s="100"/>
      <c r="AW718" s="100"/>
      <c r="AX718" s="100"/>
      <c r="AY718" s="100"/>
      <c r="AZ718" s="100"/>
      <c r="BA718" s="4"/>
    </row>
    <row r="719" spans="2:53" x14ac:dyDescent="0.2">
      <c r="B719" s="89" t="s">
        <v>546</v>
      </c>
      <c r="C719" s="89"/>
      <c r="D719" s="176">
        <v>8225</v>
      </c>
      <c r="E719" s="187"/>
      <c r="F719" s="187"/>
      <c r="G719" s="187"/>
      <c r="H719" s="187"/>
      <c r="I719" s="187"/>
      <c r="J719" s="187">
        <v>1</v>
      </c>
      <c r="M719" s="186">
        <v>118.78</v>
      </c>
      <c r="N719" s="184">
        <v>68.3</v>
      </c>
      <c r="O719" s="184">
        <v>29.03</v>
      </c>
      <c r="P719" s="184">
        <v>25.26</v>
      </c>
      <c r="Q719" s="184">
        <v>33.18</v>
      </c>
      <c r="R719" s="184">
        <v>122.5</v>
      </c>
      <c r="S719" s="343"/>
      <c r="T719" s="343"/>
      <c r="U719" s="185">
        <v>118.78</v>
      </c>
      <c r="V719" s="185">
        <v>68.3</v>
      </c>
      <c r="W719" s="185">
        <v>29.03</v>
      </c>
      <c r="X719" s="185">
        <v>25.26</v>
      </c>
      <c r="Y719" s="185">
        <v>33.18</v>
      </c>
      <c r="Z719" s="185">
        <v>122.5</v>
      </c>
      <c r="AA719" s="4"/>
      <c r="AB719" s="89"/>
      <c r="AC719" s="89"/>
      <c r="AD719" s="176"/>
      <c r="AE719" s="180"/>
      <c r="AF719" s="180"/>
      <c r="AG719" s="180"/>
      <c r="AH719" s="180"/>
      <c r="AI719" s="180"/>
      <c r="AJ719" s="180"/>
      <c r="AK719" s="4"/>
      <c r="AL719" s="4"/>
      <c r="AM719" s="100"/>
      <c r="AN719" s="100"/>
      <c r="AO719" s="100"/>
      <c r="AP719" s="100"/>
      <c r="AQ719" s="100"/>
      <c r="AR719" s="100"/>
      <c r="AS719" s="4"/>
      <c r="AT719" s="4"/>
      <c r="AU719" s="100"/>
      <c r="AV719" s="100"/>
      <c r="AW719" s="100"/>
      <c r="AX719" s="100"/>
      <c r="AY719" s="100"/>
      <c r="AZ719" s="100"/>
      <c r="BA719" s="4"/>
    </row>
    <row r="720" spans="2:53" x14ac:dyDescent="0.2">
      <c r="B720" s="89" t="s">
        <v>546</v>
      </c>
      <c r="C720" s="89"/>
      <c r="D720" s="176">
        <v>8226</v>
      </c>
      <c r="E720" s="187">
        <v>765</v>
      </c>
      <c r="F720" s="187">
        <v>190</v>
      </c>
      <c r="G720" s="187">
        <v>103</v>
      </c>
      <c r="H720" s="187">
        <v>34</v>
      </c>
      <c r="I720" s="187">
        <v>39</v>
      </c>
      <c r="J720" s="187">
        <v>187</v>
      </c>
      <c r="M720" s="186">
        <v>156117.53000000003</v>
      </c>
      <c r="N720" s="184">
        <v>39592.19999999999</v>
      </c>
      <c r="O720" s="184">
        <v>18780.909999999982</v>
      </c>
      <c r="P720" s="184">
        <v>6418.6900000000005</v>
      </c>
      <c r="Q720" s="184">
        <v>5352.9200000000037</v>
      </c>
      <c r="R720" s="184">
        <v>49752.860000000022</v>
      </c>
      <c r="S720" s="343"/>
      <c r="T720" s="343"/>
      <c r="U720" s="185">
        <v>130.64228451882846</v>
      </c>
      <c r="V720" s="185">
        <v>74.985227272727258</v>
      </c>
      <c r="W720" s="185">
        <v>54.914941520467785</v>
      </c>
      <c r="X720" s="185">
        <v>31.158689320388351</v>
      </c>
      <c r="Y720" s="185">
        <v>26.111804878048797</v>
      </c>
      <c r="Z720" s="185">
        <v>37.748755690440078</v>
      </c>
      <c r="AA720" s="4"/>
      <c r="AB720" s="89"/>
      <c r="AC720" s="89"/>
      <c r="AD720" s="176"/>
      <c r="AE720" s="180"/>
      <c r="AF720" s="180"/>
      <c r="AG720" s="180"/>
      <c r="AH720" s="180"/>
      <c r="AI720" s="180"/>
      <c r="AJ720" s="180"/>
      <c r="AK720" s="4"/>
      <c r="AL720" s="4"/>
      <c r="AM720" s="100"/>
      <c r="AN720" s="100"/>
      <c r="AO720" s="100"/>
      <c r="AP720" s="100"/>
      <c r="AQ720" s="100"/>
      <c r="AR720" s="100"/>
      <c r="AS720" s="4"/>
      <c r="AT720" s="4"/>
      <c r="AU720" s="100"/>
      <c r="AV720" s="100"/>
      <c r="AW720" s="100"/>
      <c r="AX720" s="100"/>
      <c r="AY720" s="100"/>
      <c r="AZ720" s="100"/>
      <c r="BA720" s="4"/>
    </row>
    <row r="721" spans="2:53" x14ac:dyDescent="0.2">
      <c r="B721" s="89" t="s">
        <v>547</v>
      </c>
      <c r="C721" s="89"/>
      <c r="D721" s="176">
        <v>8230</v>
      </c>
      <c r="E721" s="187">
        <v>114</v>
      </c>
      <c r="F721" s="187">
        <v>38</v>
      </c>
      <c r="G721" s="187">
        <v>17</v>
      </c>
      <c r="H721" s="187">
        <v>10</v>
      </c>
      <c r="I721" s="187">
        <v>7</v>
      </c>
      <c r="J721" s="187">
        <v>50</v>
      </c>
      <c r="M721" s="186">
        <v>42070.850000000013</v>
      </c>
      <c r="N721" s="184">
        <v>10545.280000000002</v>
      </c>
      <c r="O721" s="184">
        <v>13892.809999999994</v>
      </c>
      <c r="P721" s="184">
        <v>1682.4999999999998</v>
      </c>
      <c r="Q721" s="184">
        <v>2412.64</v>
      </c>
      <c r="R721" s="184">
        <v>35069.279999999999</v>
      </c>
      <c r="S721" s="343"/>
      <c r="T721" s="343"/>
      <c r="U721" s="185">
        <v>184.52127192982462</v>
      </c>
      <c r="V721" s="185">
        <v>94.154285714285734</v>
      </c>
      <c r="W721" s="185">
        <v>185.23746666666659</v>
      </c>
      <c r="X721" s="185">
        <v>29.51754385964912</v>
      </c>
      <c r="Y721" s="185">
        <v>48.252800000000001</v>
      </c>
      <c r="Z721" s="185">
        <v>148.59864406779661</v>
      </c>
      <c r="AA721" s="4"/>
      <c r="AB721" s="89"/>
      <c r="AC721" s="89"/>
      <c r="AD721" s="176"/>
      <c r="AE721" s="180"/>
      <c r="AF721" s="180"/>
      <c r="AG721" s="180"/>
      <c r="AH721" s="180"/>
      <c r="AI721" s="180"/>
      <c r="AJ721" s="180"/>
      <c r="AK721" s="4"/>
      <c r="AL721" s="4"/>
      <c r="AM721" s="100"/>
      <c r="AN721" s="100"/>
      <c r="AO721" s="100"/>
      <c r="AP721" s="100"/>
      <c r="AQ721" s="100"/>
      <c r="AR721" s="100"/>
      <c r="AS721" s="4"/>
      <c r="AT721" s="4"/>
      <c r="AU721" s="100"/>
      <c r="AV721" s="100"/>
      <c r="AW721" s="100"/>
      <c r="AX721" s="100"/>
      <c r="AY721" s="100"/>
      <c r="AZ721" s="100"/>
      <c r="BA721" s="4"/>
    </row>
    <row r="722" spans="2:53" x14ac:dyDescent="0.2">
      <c r="B722" s="89" t="s">
        <v>761</v>
      </c>
      <c r="C722" s="89"/>
      <c r="D722" s="176">
        <v>8231</v>
      </c>
      <c r="E722" s="187">
        <v>2</v>
      </c>
      <c r="F722" s="187"/>
      <c r="G722" s="187"/>
      <c r="H722" s="187"/>
      <c r="I722" s="187"/>
      <c r="J722" s="187">
        <v>0</v>
      </c>
      <c r="M722" s="186">
        <v>346.34000000000003</v>
      </c>
      <c r="N722" s="184"/>
      <c r="O722" s="184"/>
      <c r="P722" s="184"/>
      <c r="Q722" s="184"/>
      <c r="R722" s="184">
        <v>0</v>
      </c>
      <c r="S722" s="343"/>
      <c r="T722" s="343"/>
      <c r="U722" s="185">
        <v>173.17000000000002</v>
      </c>
      <c r="V722" s="185"/>
      <c r="W722" s="185"/>
      <c r="X722" s="185"/>
      <c r="Y722" s="185"/>
      <c r="Z722" s="185">
        <v>0</v>
      </c>
      <c r="AA722" s="4"/>
      <c r="AB722" s="89"/>
      <c r="AC722" s="89"/>
      <c r="AD722" s="176"/>
      <c r="AE722" s="180"/>
      <c r="AF722" s="180"/>
      <c r="AG722" s="180"/>
      <c r="AH722" s="180"/>
      <c r="AI722" s="180"/>
      <c r="AJ722" s="180"/>
      <c r="AK722" s="4"/>
      <c r="AL722" s="4"/>
      <c r="AM722" s="100"/>
      <c r="AN722" s="100"/>
      <c r="AO722" s="100"/>
      <c r="AP722" s="100"/>
      <c r="AQ722" s="100"/>
      <c r="AR722" s="100"/>
      <c r="AS722" s="4"/>
      <c r="AT722" s="4"/>
      <c r="AU722" s="100"/>
      <c r="AV722" s="100"/>
      <c r="AW722" s="100"/>
      <c r="AX722" s="100"/>
      <c r="AY722" s="100"/>
      <c r="AZ722" s="100"/>
      <c r="BA722" s="4"/>
    </row>
    <row r="723" spans="2:53" x14ac:dyDescent="0.2">
      <c r="B723" s="89" t="s">
        <v>548</v>
      </c>
      <c r="C723" s="89"/>
      <c r="D723" s="176">
        <v>8067</v>
      </c>
      <c r="E723" s="187">
        <v>6</v>
      </c>
      <c r="F723" s="187">
        <v>1</v>
      </c>
      <c r="G723" s="187"/>
      <c r="H723" s="187"/>
      <c r="I723" s="187"/>
      <c r="J723" s="187">
        <v>4</v>
      </c>
      <c r="M723" s="186">
        <v>1994.7299999999998</v>
      </c>
      <c r="N723" s="184">
        <v>416.23</v>
      </c>
      <c r="O723" s="184">
        <v>193.57</v>
      </c>
      <c r="P723" s="184">
        <v>83.84</v>
      </c>
      <c r="Q723" s="184">
        <v>75.36</v>
      </c>
      <c r="R723" s="184">
        <v>2002.51</v>
      </c>
      <c r="S723" s="343"/>
      <c r="T723" s="343"/>
      <c r="U723" s="185">
        <v>199.47299999999998</v>
      </c>
      <c r="V723" s="185">
        <v>104.0575</v>
      </c>
      <c r="W723" s="185">
        <v>64.523333333333326</v>
      </c>
      <c r="X723" s="185">
        <v>27.946666666666669</v>
      </c>
      <c r="Y723" s="185">
        <v>25.12</v>
      </c>
      <c r="Z723" s="185">
        <v>182.04636363636362</v>
      </c>
      <c r="AA723" s="4"/>
      <c r="AB723" s="89"/>
      <c r="AC723" s="89"/>
      <c r="AD723" s="176"/>
      <c r="AE723" s="180"/>
      <c r="AF723" s="180"/>
      <c r="AG723" s="180"/>
      <c r="AH723" s="180"/>
      <c r="AI723" s="180"/>
      <c r="AJ723" s="180"/>
      <c r="AK723" s="4"/>
      <c r="AL723" s="4"/>
      <c r="AM723" s="100"/>
      <c r="AN723" s="100"/>
      <c r="AO723" s="100"/>
      <c r="AP723" s="100"/>
      <c r="AQ723" s="100"/>
      <c r="AR723" s="100"/>
      <c r="AS723" s="4"/>
      <c r="AT723" s="4"/>
      <c r="AU723" s="100"/>
      <c r="AV723" s="100"/>
      <c r="AW723" s="100"/>
      <c r="AX723" s="100"/>
      <c r="AY723" s="100"/>
      <c r="AZ723" s="100"/>
      <c r="BA723" s="4"/>
    </row>
    <row r="724" spans="2:53" x14ac:dyDescent="0.2">
      <c r="B724" s="89" t="s">
        <v>550</v>
      </c>
      <c r="C724" s="89"/>
      <c r="D724" s="176">
        <v>8066</v>
      </c>
      <c r="E724" s="187">
        <v>126</v>
      </c>
      <c r="F724" s="187">
        <v>68</v>
      </c>
      <c r="G724" s="187">
        <v>45</v>
      </c>
      <c r="H724" s="187">
        <v>11</v>
      </c>
      <c r="I724" s="187">
        <v>30</v>
      </c>
      <c r="J724" s="187">
        <v>231</v>
      </c>
      <c r="M724" s="186">
        <v>70381.62</v>
      </c>
      <c r="N724" s="184">
        <v>38738.119999999981</v>
      </c>
      <c r="O724" s="184">
        <v>14524.280000000022</v>
      </c>
      <c r="P724" s="184">
        <v>4328.9000000000005</v>
      </c>
      <c r="Q724" s="184">
        <v>14449.960000000017</v>
      </c>
      <c r="R724" s="184">
        <v>146264.16</v>
      </c>
      <c r="S724" s="343"/>
      <c r="T724" s="343"/>
      <c r="U724" s="185">
        <v>148.48443037974681</v>
      </c>
      <c r="V724" s="185">
        <v>111.31643678160914</v>
      </c>
      <c r="W724" s="185">
        <v>52.81556363636372</v>
      </c>
      <c r="X724" s="185">
        <v>66.598461538461549</v>
      </c>
      <c r="Y724" s="185">
        <v>63.377017543859722</v>
      </c>
      <c r="Z724" s="185">
        <v>286.23123287671234</v>
      </c>
      <c r="AA724" s="4"/>
      <c r="AB724" s="89"/>
      <c r="AC724" s="89"/>
      <c r="AD724" s="176"/>
      <c r="AE724" s="180"/>
      <c r="AF724" s="180"/>
      <c r="AG724" s="180"/>
      <c r="AH724" s="180"/>
      <c r="AI724" s="180"/>
      <c r="AJ724" s="180"/>
      <c r="AK724" s="4"/>
      <c r="AL724" s="4"/>
      <c r="AM724" s="100"/>
      <c r="AN724" s="100"/>
      <c r="AO724" s="100"/>
      <c r="AP724" s="100"/>
      <c r="AQ724" s="100"/>
      <c r="AR724" s="100"/>
      <c r="AS724" s="4"/>
      <c r="AT724" s="4"/>
      <c r="AU724" s="100"/>
      <c r="AV724" s="100"/>
      <c r="AW724" s="100"/>
      <c r="AX724" s="100"/>
      <c r="AY724" s="100"/>
      <c r="AZ724" s="100"/>
      <c r="BA724" s="4"/>
    </row>
    <row r="725" spans="2:53" x14ac:dyDescent="0.2">
      <c r="B725" s="89" t="s">
        <v>551</v>
      </c>
      <c r="C725" s="89"/>
      <c r="D725" s="176">
        <v>8067</v>
      </c>
      <c r="E725" s="187">
        <v>18</v>
      </c>
      <c r="F725" s="187">
        <v>7</v>
      </c>
      <c r="G725" s="187">
        <v>4</v>
      </c>
      <c r="H725" s="187">
        <v>2</v>
      </c>
      <c r="I725" s="187"/>
      <c r="J725" s="187">
        <v>13</v>
      </c>
      <c r="M725" s="186">
        <v>8235.9499999999989</v>
      </c>
      <c r="N725" s="184">
        <v>1356.7299999999998</v>
      </c>
      <c r="O725" s="184">
        <v>584.68999999999994</v>
      </c>
      <c r="P725" s="184">
        <v>325.58</v>
      </c>
      <c r="Q725" s="184">
        <v>290.28000000000009</v>
      </c>
      <c r="R725" s="184">
        <v>1312.52</v>
      </c>
      <c r="S725" s="343"/>
      <c r="T725" s="343"/>
      <c r="U725" s="185">
        <v>187.1806818181818</v>
      </c>
      <c r="V725" s="185">
        <v>52.18192307692307</v>
      </c>
      <c r="W725" s="185">
        <v>30.77315789473684</v>
      </c>
      <c r="X725" s="185">
        <v>23.255714285714284</v>
      </c>
      <c r="Y725" s="185">
        <v>22.329230769230776</v>
      </c>
      <c r="Z725" s="185">
        <v>29.83</v>
      </c>
      <c r="AA725" s="4"/>
      <c r="AB725" s="89"/>
      <c r="AC725" s="89"/>
      <c r="AD725" s="176"/>
      <c r="AE725" s="180"/>
      <c r="AF725" s="180"/>
      <c r="AG725" s="180"/>
      <c r="AH725" s="180"/>
      <c r="AI725" s="180"/>
      <c r="AJ725" s="180"/>
      <c r="AK725" s="4"/>
      <c r="AL725" s="4"/>
      <c r="AM725" s="100"/>
      <c r="AN725" s="100"/>
      <c r="AO725" s="100"/>
      <c r="AP725" s="100"/>
      <c r="AQ725" s="100"/>
      <c r="AR725" s="100"/>
      <c r="AS725" s="4"/>
      <c r="AT725" s="4"/>
      <c r="AU725" s="100"/>
      <c r="AV725" s="100"/>
      <c r="AW725" s="100"/>
      <c r="AX725" s="100"/>
      <c r="AY725" s="100"/>
      <c r="AZ725" s="100"/>
      <c r="BA725" s="4"/>
    </row>
    <row r="726" spans="2:53" x14ac:dyDescent="0.2">
      <c r="B726" s="89" t="s">
        <v>552</v>
      </c>
      <c r="C726" s="89"/>
      <c r="D726" s="176">
        <v>8069</v>
      </c>
      <c r="E726" s="187">
        <v>168</v>
      </c>
      <c r="F726" s="187">
        <v>89</v>
      </c>
      <c r="G726" s="187">
        <v>35</v>
      </c>
      <c r="H726" s="187">
        <v>27</v>
      </c>
      <c r="I726" s="187">
        <v>19</v>
      </c>
      <c r="J726" s="187">
        <v>226</v>
      </c>
      <c r="M726" s="186">
        <v>89775.099999999977</v>
      </c>
      <c r="N726" s="184">
        <v>36291.17</v>
      </c>
      <c r="O726" s="184">
        <v>14975.939999999973</v>
      </c>
      <c r="P726" s="184">
        <v>10561.089999999986</v>
      </c>
      <c r="Q726" s="184">
        <v>6203.1800000000021</v>
      </c>
      <c r="R726" s="184">
        <v>142742.99</v>
      </c>
      <c r="S726" s="343"/>
      <c r="T726" s="343"/>
      <c r="U726" s="185">
        <v>167.17895716945992</v>
      </c>
      <c r="V726" s="185">
        <v>97.035213903743312</v>
      </c>
      <c r="W726" s="185">
        <v>52.918515901059976</v>
      </c>
      <c r="X726" s="185">
        <v>44.940808510638234</v>
      </c>
      <c r="Y726" s="185">
        <v>28.586082949308764</v>
      </c>
      <c r="Z726" s="185">
        <v>253.09040780141842</v>
      </c>
      <c r="AA726" s="4"/>
      <c r="AB726" s="89"/>
      <c r="AC726" s="89"/>
      <c r="AD726" s="176"/>
      <c r="AE726" s="180"/>
      <c r="AF726" s="180"/>
      <c r="AG726" s="180"/>
      <c r="AH726" s="180"/>
      <c r="AI726" s="180"/>
      <c r="AJ726" s="180"/>
      <c r="AK726" s="4"/>
      <c r="AL726" s="4"/>
      <c r="AM726" s="100"/>
      <c r="AN726" s="100"/>
      <c r="AO726" s="100"/>
      <c r="AP726" s="100"/>
      <c r="AQ726" s="100"/>
      <c r="AR726" s="100"/>
      <c r="AS726" s="4"/>
      <c r="AT726" s="4"/>
      <c r="AU726" s="100"/>
      <c r="AV726" s="100"/>
      <c r="AW726" s="100"/>
      <c r="AX726" s="100"/>
      <c r="AY726" s="100"/>
      <c r="AZ726" s="100"/>
      <c r="BA726" s="4"/>
    </row>
    <row r="727" spans="2:53" x14ac:dyDescent="0.2">
      <c r="B727" s="89" t="s">
        <v>764</v>
      </c>
      <c r="C727" s="89"/>
      <c r="D727" s="176">
        <v>8070</v>
      </c>
      <c r="E727" s="187">
        <v>1</v>
      </c>
      <c r="F727" s="187"/>
      <c r="G727" s="187"/>
      <c r="H727" s="187"/>
      <c r="I727" s="187"/>
      <c r="J727" s="187">
        <v>0</v>
      </c>
      <c r="M727" s="186">
        <v>42</v>
      </c>
      <c r="N727" s="184"/>
      <c r="O727" s="184"/>
      <c r="P727" s="184"/>
      <c r="Q727" s="184"/>
      <c r="R727" s="184">
        <v>0</v>
      </c>
      <c r="S727" s="343"/>
      <c r="T727" s="343"/>
      <c r="U727" s="185">
        <v>42</v>
      </c>
      <c r="V727" s="185"/>
      <c r="W727" s="185"/>
      <c r="X727" s="185"/>
      <c r="Y727" s="185"/>
      <c r="Z727" s="185">
        <v>0</v>
      </c>
      <c r="AA727" s="4"/>
      <c r="AB727" s="89"/>
      <c r="AC727" s="89"/>
      <c r="AD727" s="176"/>
      <c r="AE727" s="180"/>
      <c r="AF727" s="180"/>
      <c r="AG727" s="180"/>
      <c r="AH727" s="180"/>
      <c r="AI727" s="180"/>
      <c r="AJ727" s="180"/>
      <c r="AK727" s="4"/>
      <c r="AL727" s="4"/>
      <c r="AM727" s="100"/>
      <c r="AN727" s="100"/>
      <c r="AO727" s="100"/>
      <c r="AP727" s="100"/>
      <c r="AQ727" s="100"/>
      <c r="AR727" s="100"/>
      <c r="AS727" s="4"/>
      <c r="AT727" s="4"/>
      <c r="AU727" s="100"/>
      <c r="AV727" s="100"/>
      <c r="AW727" s="100"/>
      <c r="AX727" s="100"/>
      <c r="AY727" s="100"/>
      <c r="AZ727" s="100"/>
      <c r="BA727" s="4"/>
    </row>
    <row r="728" spans="2:53" x14ac:dyDescent="0.2">
      <c r="B728" s="89" t="s">
        <v>554</v>
      </c>
      <c r="C728" s="89"/>
      <c r="D728" s="176">
        <v>8023</v>
      </c>
      <c r="E728" s="187"/>
      <c r="F728" s="187"/>
      <c r="G728" s="187">
        <v>1</v>
      </c>
      <c r="H728" s="187"/>
      <c r="I728" s="187"/>
      <c r="J728" s="187">
        <v>0</v>
      </c>
      <c r="M728" s="186">
        <v>192.1</v>
      </c>
      <c r="N728" s="184">
        <v>73.11</v>
      </c>
      <c r="O728" s="184">
        <v>3.9</v>
      </c>
      <c r="P728" s="184"/>
      <c r="Q728" s="184"/>
      <c r="R728" s="184">
        <v>0</v>
      </c>
      <c r="S728" s="343"/>
      <c r="T728" s="343"/>
      <c r="U728" s="185">
        <v>192.1</v>
      </c>
      <c r="V728" s="185">
        <v>73.11</v>
      </c>
      <c r="W728" s="185">
        <v>3.9</v>
      </c>
      <c r="X728" s="185"/>
      <c r="Y728" s="185"/>
      <c r="Z728" s="185">
        <v>0</v>
      </c>
      <c r="AA728" s="4"/>
      <c r="AB728" s="89"/>
      <c r="AC728" s="89"/>
      <c r="AD728" s="176"/>
      <c r="AE728" s="180"/>
      <c r="AF728" s="180"/>
      <c r="AG728" s="180"/>
      <c r="AH728" s="180"/>
      <c r="AI728" s="180"/>
      <c r="AJ728" s="180"/>
      <c r="AK728" s="4"/>
      <c r="AL728" s="4"/>
      <c r="AM728" s="100"/>
      <c r="AN728" s="100"/>
      <c r="AO728" s="100"/>
      <c r="AP728" s="100"/>
      <c r="AQ728" s="100"/>
      <c r="AR728" s="100"/>
      <c r="AS728" s="4"/>
      <c r="AT728" s="4"/>
      <c r="AU728" s="100"/>
      <c r="AV728" s="100"/>
      <c r="AW728" s="100"/>
      <c r="AX728" s="100"/>
      <c r="AY728" s="100"/>
      <c r="AZ728" s="100"/>
      <c r="BA728" s="4"/>
    </row>
    <row r="729" spans="2:53" x14ac:dyDescent="0.2">
      <c r="B729" s="89" t="s">
        <v>554</v>
      </c>
      <c r="C729" s="89"/>
      <c r="D729" s="176">
        <v>8070</v>
      </c>
      <c r="E729" s="187">
        <v>245</v>
      </c>
      <c r="F729" s="187">
        <v>85</v>
      </c>
      <c r="G729" s="187">
        <v>40</v>
      </c>
      <c r="H729" s="187">
        <v>26</v>
      </c>
      <c r="I729" s="187">
        <v>25</v>
      </c>
      <c r="J729" s="187">
        <v>213</v>
      </c>
      <c r="M729" s="186">
        <v>102029.39000000004</v>
      </c>
      <c r="N729" s="184">
        <v>31707.869999999952</v>
      </c>
      <c r="O729" s="184">
        <v>11467.559999999987</v>
      </c>
      <c r="P729" s="184">
        <v>10551.229999999998</v>
      </c>
      <c r="Q729" s="184">
        <v>11060.859999999995</v>
      </c>
      <c r="R729" s="184">
        <v>119163.59</v>
      </c>
      <c r="S729" s="343"/>
      <c r="T729" s="343"/>
      <c r="U729" s="185">
        <v>166.44272430668849</v>
      </c>
      <c r="V729" s="185">
        <v>87.833434903046964</v>
      </c>
      <c r="W729" s="185">
        <v>40.521413427561789</v>
      </c>
      <c r="X729" s="185">
        <v>44.898851063829781</v>
      </c>
      <c r="Y729" s="185">
        <v>50.049140271493194</v>
      </c>
      <c r="Z729" s="185">
        <v>187.95518927444795</v>
      </c>
      <c r="AA729" s="4"/>
      <c r="AB729" s="89"/>
      <c r="AC729" s="89"/>
      <c r="AD729" s="176"/>
      <c r="AE729" s="180"/>
      <c r="AF729" s="180"/>
      <c r="AG729" s="180"/>
      <c r="AH729" s="180"/>
      <c r="AI729" s="180"/>
      <c r="AJ729" s="180"/>
      <c r="AK729" s="4"/>
      <c r="AL729" s="4"/>
      <c r="AM729" s="100"/>
      <c r="AN729" s="100"/>
      <c r="AO729" s="100"/>
      <c r="AP729" s="100"/>
      <c r="AQ729" s="100"/>
      <c r="AR729" s="100"/>
      <c r="AS729" s="4"/>
      <c r="AT729" s="4"/>
      <c r="AU729" s="100"/>
      <c r="AV729" s="100"/>
      <c r="AW729" s="100"/>
      <c r="AX729" s="100"/>
      <c r="AY729" s="100"/>
      <c r="AZ729" s="100"/>
      <c r="BA729" s="4"/>
    </row>
    <row r="730" spans="2:53" x14ac:dyDescent="0.2">
      <c r="B730" s="89" t="s">
        <v>766</v>
      </c>
      <c r="C730" s="89"/>
      <c r="D730" s="176">
        <v>8270</v>
      </c>
      <c r="E730" s="187"/>
      <c r="F730" s="187">
        <v>1</v>
      </c>
      <c r="G730" s="187"/>
      <c r="H730" s="187"/>
      <c r="I730" s="187"/>
      <c r="J730" s="187">
        <v>1</v>
      </c>
      <c r="M730" s="186">
        <v>50.45</v>
      </c>
      <c r="N730" s="184">
        <v>20.200000000000003</v>
      </c>
      <c r="O730" s="184">
        <v>9.8000000000000007</v>
      </c>
      <c r="P730" s="184">
        <v>11.56</v>
      </c>
      <c r="Q730" s="184">
        <v>10.5</v>
      </c>
      <c r="R730" s="184">
        <v>79.66</v>
      </c>
      <c r="S730" s="343"/>
      <c r="T730" s="343"/>
      <c r="U730" s="185">
        <v>25.225000000000001</v>
      </c>
      <c r="V730" s="185">
        <v>10.100000000000001</v>
      </c>
      <c r="W730" s="185">
        <v>9.8000000000000007</v>
      </c>
      <c r="X730" s="185">
        <v>11.56</v>
      </c>
      <c r="Y730" s="185">
        <v>10.5</v>
      </c>
      <c r="Z730" s="185">
        <v>39.83</v>
      </c>
      <c r="AA730" s="4"/>
      <c r="AB730" s="89"/>
      <c r="AC730" s="89"/>
      <c r="AD730" s="176"/>
      <c r="AE730" s="180"/>
      <c r="AF730" s="180"/>
      <c r="AG730" s="180"/>
      <c r="AH730" s="180"/>
      <c r="AI730" s="180"/>
      <c r="AJ730" s="180"/>
      <c r="AK730" s="4"/>
      <c r="AL730" s="4"/>
      <c r="AM730" s="100"/>
      <c r="AN730" s="100"/>
      <c r="AO730" s="100"/>
      <c r="AP730" s="100"/>
      <c r="AQ730" s="100"/>
      <c r="AR730" s="100"/>
      <c r="AS730" s="4"/>
      <c r="AT730" s="4"/>
      <c r="AU730" s="100"/>
      <c r="AV730" s="100"/>
      <c r="AW730" s="100"/>
      <c r="AX730" s="100"/>
      <c r="AY730" s="100"/>
      <c r="AZ730" s="100"/>
      <c r="BA730" s="4"/>
    </row>
    <row r="731" spans="2:53" x14ac:dyDescent="0.2">
      <c r="B731" s="89" t="s">
        <v>649</v>
      </c>
      <c r="C731" s="89"/>
      <c r="D731" s="176">
        <v>8098</v>
      </c>
      <c r="E731" s="187">
        <v>13</v>
      </c>
      <c r="F731" s="187">
        <v>2</v>
      </c>
      <c r="G731" s="187">
        <v>3</v>
      </c>
      <c r="H731" s="187">
        <v>1</v>
      </c>
      <c r="I731" s="187">
        <v>1</v>
      </c>
      <c r="J731" s="187">
        <v>4</v>
      </c>
      <c r="M731" s="186">
        <v>3497.1000000000004</v>
      </c>
      <c r="N731" s="184">
        <v>1138.4199999999998</v>
      </c>
      <c r="O731" s="184">
        <v>318.82</v>
      </c>
      <c r="P731" s="184">
        <v>847.74000000000012</v>
      </c>
      <c r="Q731" s="184">
        <v>163.69</v>
      </c>
      <c r="R731" s="184">
        <v>961.55000000000018</v>
      </c>
      <c r="S731" s="343"/>
      <c r="T731" s="343"/>
      <c r="U731" s="185">
        <v>158.95909090909092</v>
      </c>
      <c r="V731" s="185">
        <v>113.84199999999998</v>
      </c>
      <c r="W731" s="185">
        <v>39.852499999999999</v>
      </c>
      <c r="X731" s="185">
        <v>141.29000000000002</v>
      </c>
      <c r="Y731" s="185">
        <v>32.738</v>
      </c>
      <c r="Z731" s="185">
        <v>40.064583333333339</v>
      </c>
      <c r="AA731" s="4"/>
      <c r="AB731" s="89"/>
      <c r="AC731" s="89"/>
      <c r="AD731" s="176"/>
      <c r="AE731" s="180"/>
      <c r="AF731" s="180"/>
      <c r="AG731" s="180"/>
      <c r="AH731" s="180"/>
      <c r="AI731" s="180"/>
      <c r="AJ731" s="180"/>
      <c r="AK731" s="4"/>
      <c r="AL731" s="4"/>
      <c r="AM731" s="100"/>
      <c r="AN731" s="100"/>
      <c r="AO731" s="100"/>
      <c r="AP731" s="100"/>
      <c r="AQ731" s="100"/>
      <c r="AR731" s="100"/>
      <c r="AS731" s="4"/>
      <c r="AT731" s="4"/>
      <c r="AU731" s="100"/>
      <c r="AV731" s="100"/>
      <c r="AW731" s="100"/>
      <c r="AX731" s="100"/>
      <c r="AY731" s="100"/>
      <c r="AZ731" s="100"/>
      <c r="BA731" s="4"/>
    </row>
    <row r="732" spans="2:53" x14ac:dyDescent="0.2">
      <c r="B732" s="89" t="s">
        <v>650</v>
      </c>
      <c r="C732" s="89"/>
      <c r="D732" s="176">
        <v>8009</v>
      </c>
      <c r="E732" s="187">
        <v>7</v>
      </c>
      <c r="F732" s="187">
        <v>4</v>
      </c>
      <c r="G732" s="187"/>
      <c r="H732" s="187"/>
      <c r="I732" s="187">
        <v>1</v>
      </c>
      <c r="J732" s="187">
        <v>5</v>
      </c>
      <c r="M732" s="186">
        <v>2296.5</v>
      </c>
      <c r="N732" s="184">
        <v>730.25999999999988</v>
      </c>
      <c r="O732" s="184">
        <v>391.15999999999997</v>
      </c>
      <c r="P732" s="184">
        <v>373.65</v>
      </c>
      <c r="Q732" s="184">
        <v>197.07</v>
      </c>
      <c r="R732" s="184">
        <v>2609.0599999999995</v>
      </c>
      <c r="S732" s="343"/>
      <c r="T732" s="343"/>
      <c r="U732" s="185">
        <v>153.1</v>
      </c>
      <c r="V732" s="185">
        <v>73.025999999999982</v>
      </c>
      <c r="W732" s="185">
        <v>65.193333333333328</v>
      </c>
      <c r="X732" s="185">
        <v>74.72999999999999</v>
      </c>
      <c r="Y732" s="185">
        <v>39.414000000000001</v>
      </c>
      <c r="Z732" s="185">
        <v>153.47411764705879</v>
      </c>
      <c r="AA732" s="4"/>
      <c r="AB732" s="89"/>
      <c r="AC732" s="89"/>
      <c r="AD732" s="176"/>
      <c r="AE732" s="180"/>
      <c r="AF732" s="180"/>
      <c r="AG732" s="180"/>
      <c r="AH732" s="180"/>
      <c r="AI732" s="180"/>
      <c r="AJ732" s="180"/>
      <c r="AK732" s="4"/>
      <c r="AL732" s="4"/>
      <c r="AM732" s="100"/>
      <c r="AN732" s="100"/>
      <c r="AO732" s="100"/>
      <c r="AP732" s="100"/>
      <c r="AQ732" s="100"/>
      <c r="AR732" s="100"/>
      <c r="AS732" s="4"/>
      <c r="AT732" s="4"/>
      <c r="AU732" s="100"/>
      <c r="AV732" s="100"/>
      <c r="AW732" s="100"/>
      <c r="AX732" s="100"/>
      <c r="AY732" s="100"/>
      <c r="AZ732" s="100"/>
      <c r="BA732" s="4"/>
    </row>
    <row r="733" spans="2:53" x14ac:dyDescent="0.2">
      <c r="B733" s="89" t="s">
        <v>650</v>
      </c>
      <c r="C733" s="89"/>
      <c r="D733" s="176">
        <v>8021</v>
      </c>
      <c r="E733" s="187">
        <v>154</v>
      </c>
      <c r="F733" s="187">
        <v>177</v>
      </c>
      <c r="G733" s="187">
        <v>119</v>
      </c>
      <c r="H733" s="187">
        <v>15</v>
      </c>
      <c r="I733" s="187">
        <v>36</v>
      </c>
      <c r="J733" s="187">
        <v>297</v>
      </c>
      <c r="M733" s="186">
        <v>84874.62</v>
      </c>
      <c r="N733" s="184">
        <v>84869.620000000024</v>
      </c>
      <c r="O733" s="184">
        <v>44672.010000000038</v>
      </c>
      <c r="P733" s="184">
        <v>3542.5300000000007</v>
      </c>
      <c r="Q733" s="184">
        <v>13251.649999999992</v>
      </c>
      <c r="R733" s="184">
        <v>164449.93</v>
      </c>
      <c r="S733" s="343"/>
      <c r="T733" s="343"/>
      <c r="U733" s="185">
        <v>228.77256064690025</v>
      </c>
      <c r="V733" s="185">
        <v>142.8781481481482</v>
      </c>
      <c r="W733" s="185">
        <v>103.88839534883729</v>
      </c>
      <c r="X733" s="185">
        <v>36.148265306122454</v>
      </c>
      <c r="Y733" s="185">
        <v>45.382363013698601</v>
      </c>
      <c r="Z733" s="185">
        <v>206.07760651629073</v>
      </c>
      <c r="AA733" s="4"/>
      <c r="AB733" s="89"/>
      <c r="AC733" s="89"/>
      <c r="AD733" s="176"/>
      <c r="AE733" s="180"/>
      <c r="AF733" s="180"/>
      <c r="AG733" s="180"/>
      <c r="AH733" s="180"/>
      <c r="AI733" s="180"/>
      <c r="AJ733" s="180"/>
      <c r="AK733" s="4"/>
      <c r="AL733" s="4"/>
      <c r="AM733" s="100"/>
      <c r="AN733" s="100"/>
      <c r="AO733" s="100"/>
      <c r="AP733" s="100"/>
      <c r="AQ733" s="100"/>
      <c r="AR733" s="100"/>
      <c r="AS733" s="4"/>
      <c r="AT733" s="4"/>
      <c r="AU733" s="100"/>
      <c r="AV733" s="100"/>
      <c r="AW733" s="100"/>
      <c r="AX733" s="100"/>
      <c r="AY733" s="100"/>
      <c r="AZ733" s="100"/>
      <c r="BA733" s="4"/>
    </row>
    <row r="734" spans="2:53" x14ac:dyDescent="0.2">
      <c r="B734" s="89" t="s">
        <v>557</v>
      </c>
      <c r="C734" s="89"/>
      <c r="D734" s="176">
        <v>8071</v>
      </c>
      <c r="E734" s="187">
        <v>299</v>
      </c>
      <c r="F734" s="187">
        <v>107</v>
      </c>
      <c r="G734" s="187">
        <v>41</v>
      </c>
      <c r="H734" s="187">
        <v>23</v>
      </c>
      <c r="I734" s="187">
        <v>21</v>
      </c>
      <c r="J734" s="187">
        <v>156</v>
      </c>
      <c r="M734" s="186">
        <v>111048.87000000008</v>
      </c>
      <c r="N734" s="184">
        <v>30889.080000000005</v>
      </c>
      <c r="O734" s="184">
        <v>16689.029999999995</v>
      </c>
      <c r="P734" s="184">
        <v>6582.9699999999966</v>
      </c>
      <c r="Q734" s="184">
        <v>7572.6599999999953</v>
      </c>
      <c r="R734" s="184">
        <v>87528.18</v>
      </c>
      <c r="S734" s="343"/>
      <c r="T734" s="343"/>
      <c r="U734" s="185">
        <v>176.8294108280256</v>
      </c>
      <c r="V734" s="185">
        <v>94.462018348623872</v>
      </c>
      <c r="W734" s="185">
        <v>75.515972850678708</v>
      </c>
      <c r="X734" s="185">
        <v>36.776368715083777</v>
      </c>
      <c r="Y734" s="185">
        <v>48.542692307692278</v>
      </c>
      <c r="Z734" s="185">
        <v>135.28312210200926</v>
      </c>
      <c r="AA734" s="4"/>
      <c r="AB734" s="89"/>
      <c r="AC734" s="89"/>
      <c r="AD734" s="176"/>
      <c r="AE734" s="180"/>
      <c r="AF734" s="180"/>
      <c r="AG734" s="180"/>
      <c r="AH734" s="180"/>
      <c r="AI734" s="180"/>
      <c r="AJ734" s="180"/>
      <c r="AK734" s="4"/>
      <c r="AL734" s="4"/>
      <c r="AM734" s="100"/>
      <c r="AN734" s="100"/>
      <c r="AO734" s="100"/>
      <c r="AP734" s="100"/>
      <c r="AQ734" s="100"/>
      <c r="AR734" s="100"/>
      <c r="AS734" s="4"/>
      <c r="AT734" s="4"/>
      <c r="AU734" s="100"/>
      <c r="AV734" s="100"/>
      <c r="AW734" s="100"/>
      <c r="AX734" s="100"/>
      <c r="AY734" s="100"/>
      <c r="AZ734" s="100"/>
      <c r="BA734" s="4"/>
    </row>
    <row r="735" spans="2:53" x14ac:dyDescent="0.2">
      <c r="B735" s="89" t="s">
        <v>661</v>
      </c>
      <c r="C735" s="89"/>
      <c r="D735" s="176">
        <v>8318</v>
      </c>
      <c r="E735" s="187">
        <v>1</v>
      </c>
      <c r="F735" s="187"/>
      <c r="G735" s="187"/>
      <c r="H735" s="187"/>
      <c r="I735" s="187">
        <v>1</v>
      </c>
      <c r="J735" s="187">
        <v>1</v>
      </c>
      <c r="M735" s="186">
        <v>2078.9</v>
      </c>
      <c r="N735" s="184">
        <v>153.01</v>
      </c>
      <c r="O735" s="184">
        <v>83.960000000000008</v>
      </c>
      <c r="P735" s="184">
        <v>58.44</v>
      </c>
      <c r="Q735" s="184">
        <v>57.72</v>
      </c>
      <c r="R735" s="184">
        <v>151.22999999999999</v>
      </c>
      <c r="S735" s="343"/>
      <c r="T735" s="343"/>
      <c r="U735" s="185">
        <v>692.9666666666667</v>
      </c>
      <c r="V735" s="185">
        <v>76.504999999999995</v>
      </c>
      <c r="W735" s="185">
        <v>41.980000000000004</v>
      </c>
      <c r="X735" s="185">
        <v>29.22</v>
      </c>
      <c r="Y735" s="185">
        <v>28.86</v>
      </c>
      <c r="Z735" s="185">
        <v>50.41</v>
      </c>
      <c r="AA735" s="4"/>
      <c r="AB735" s="89"/>
      <c r="AC735" s="89"/>
      <c r="AD735" s="176"/>
      <c r="AE735" s="180"/>
      <c r="AF735" s="180"/>
      <c r="AG735" s="180"/>
      <c r="AH735" s="180"/>
      <c r="AI735" s="180"/>
      <c r="AJ735" s="180"/>
      <c r="AK735" s="4"/>
      <c r="AL735" s="4"/>
      <c r="AM735" s="100"/>
      <c r="AN735" s="100"/>
      <c r="AO735" s="100"/>
      <c r="AP735" s="100"/>
      <c r="AQ735" s="100"/>
      <c r="AR735" s="100"/>
      <c r="AS735" s="4"/>
      <c r="AT735" s="4"/>
      <c r="AU735" s="100"/>
      <c r="AV735" s="100"/>
      <c r="AW735" s="100"/>
      <c r="AX735" s="100"/>
      <c r="AY735" s="100"/>
      <c r="AZ735" s="100"/>
      <c r="BA735" s="4"/>
    </row>
    <row r="736" spans="2:53" x14ac:dyDescent="0.2">
      <c r="B736" s="89" t="s">
        <v>558</v>
      </c>
      <c r="C736" s="89"/>
      <c r="D736" s="176">
        <v>8302</v>
      </c>
      <c r="E736" s="187">
        <v>3</v>
      </c>
      <c r="F736" s="187"/>
      <c r="G736" s="187"/>
      <c r="H736" s="187">
        <v>1</v>
      </c>
      <c r="I736" s="187"/>
      <c r="J736" s="187">
        <v>1</v>
      </c>
      <c r="M736" s="186">
        <v>741.54</v>
      </c>
      <c r="N736" s="184">
        <v>124.63</v>
      </c>
      <c r="O736" s="184">
        <v>68.62</v>
      </c>
      <c r="P736" s="184">
        <v>13.73</v>
      </c>
      <c r="Q736" s="184">
        <v>13.27</v>
      </c>
      <c r="R736" s="184">
        <v>47.91</v>
      </c>
      <c r="S736" s="343"/>
      <c r="T736" s="343"/>
      <c r="U736" s="185">
        <v>148.30799999999999</v>
      </c>
      <c r="V736" s="185">
        <v>62.314999999999998</v>
      </c>
      <c r="W736" s="185">
        <v>34.31</v>
      </c>
      <c r="X736" s="185">
        <v>6.8650000000000002</v>
      </c>
      <c r="Y736" s="185">
        <v>13.27</v>
      </c>
      <c r="Z736" s="185">
        <v>9.581999999999999</v>
      </c>
      <c r="AA736" s="4"/>
      <c r="AB736" s="89"/>
      <c r="AC736" s="89"/>
      <c r="AD736" s="176"/>
      <c r="AE736" s="180"/>
      <c r="AF736" s="180"/>
      <c r="AG736" s="180"/>
      <c r="AH736" s="180"/>
      <c r="AI736" s="180"/>
      <c r="AJ736" s="180"/>
      <c r="AK736" s="4"/>
      <c r="AL736" s="4"/>
      <c r="AM736" s="100"/>
      <c r="AN736" s="100"/>
      <c r="AO736" s="100"/>
      <c r="AP736" s="100"/>
      <c r="AQ736" s="100"/>
      <c r="AR736" s="100"/>
      <c r="AS736" s="4"/>
      <c r="AT736" s="4"/>
      <c r="AU736" s="100"/>
      <c r="AV736" s="100"/>
      <c r="AW736" s="100"/>
      <c r="AX736" s="100"/>
      <c r="AY736" s="100"/>
      <c r="AZ736" s="100"/>
      <c r="BA736" s="4"/>
    </row>
    <row r="737" spans="2:53" x14ac:dyDescent="0.2">
      <c r="B737" s="89" t="s">
        <v>558</v>
      </c>
      <c r="C737" s="89"/>
      <c r="D737" s="176">
        <v>8318</v>
      </c>
      <c r="E737" s="187">
        <v>30</v>
      </c>
      <c r="F737" s="187">
        <v>8</v>
      </c>
      <c r="G737" s="187">
        <v>3</v>
      </c>
      <c r="H737" s="187">
        <v>3</v>
      </c>
      <c r="I737" s="187"/>
      <c r="J737" s="187">
        <v>13</v>
      </c>
      <c r="M737" s="186">
        <v>9175.7800000000007</v>
      </c>
      <c r="N737" s="184">
        <v>2042.47</v>
      </c>
      <c r="O737" s="184">
        <v>678.63</v>
      </c>
      <c r="P737" s="184">
        <v>230.79000000000002</v>
      </c>
      <c r="Q737" s="184">
        <v>194.19000000000003</v>
      </c>
      <c r="R737" s="184">
        <v>4282.87</v>
      </c>
      <c r="S737" s="343"/>
      <c r="T737" s="343"/>
      <c r="U737" s="185">
        <v>163.8532142857143</v>
      </c>
      <c r="V737" s="185">
        <v>78.556538461538466</v>
      </c>
      <c r="W737" s="185">
        <v>39.919411764705885</v>
      </c>
      <c r="X737" s="185">
        <v>16.485000000000003</v>
      </c>
      <c r="Y737" s="185">
        <v>17.653636363636366</v>
      </c>
      <c r="Z737" s="185">
        <v>75.1380701754386</v>
      </c>
      <c r="AA737" s="4"/>
      <c r="AB737" s="89"/>
      <c r="AC737" s="89"/>
      <c r="AD737" s="176"/>
      <c r="AE737" s="180"/>
      <c r="AF737" s="180"/>
      <c r="AG737" s="180"/>
      <c r="AH737" s="180"/>
      <c r="AI737" s="180"/>
      <c r="AJ737" s="180"/>
      <c r="AK737" s="4"/>
      <c r="AL737" s="4"/>
      <c r="AM737" s="100"/>
      <c r="AN737" s="100"/>
      <c r="AO737" s="100"/>
      <c r="AP737" s="100"/>
      <c r="AQ737" s="100"/>
      <c r="AR737" s="100"/>
      <c r="AS737" s="4"/>
      <c r="AT737" s="4"/>
      <c r="AU737" s="100"/>
      <c r="AV737" s="100"/>
      <c r="AW737" s="100"/>
      <c r="AX737" s="100"/>
      <c r="AY737" s="100"/>
      <c r="AZ737" s="100"/>
      <c r="BA737" s="4"/>
    </row>
    <row r="738" spans="2:53" x14ac:dyDescent="0.2">
      <c r="B738" s="89" t="s">
        <v>558</v>
      </c>
      <c r="C738" s="89"/>
      <c r="D738" s="176">
        <v>8344</v>
      </c>
      <c r="E738" s="187">
        <v>1</v>
      </c>
      <c r="F738" s="187"/>
      <c r="G738" s="187"/>
      <c r="H738" s="187"/>
      <c r="I738" s="187"/>
      <c r="J738" s="187">
        <v>0</v>
      </c>
      <c r="M738" s="186">
        <v>95.94</v>
      </c>
      <c r="N738" s="184"/>
      <c r="O738" s="184"/>
      <c r="P738" s="184"/>
      <c r="Q738" s="184"/>
      <c r="R738" s="184">
        <v>0</v>
      </c>
      <c r="S738" s="343"/>
      <c r="T738" s="343"/>
      <c r="U738" s="185">
        <v>95.94</v>
      </c>
      <c r="V738" s="185"/>
      <c r="W738" s="185"/>
      <c r="X738" s="185"/>
      <c r="Y738" s="185"/>
      <c r="Z738" s="185">
        <v>0</v>
      </c>
      <c r="AA738" s="4"/>
      <c r="AB738" s="89"/>
      <c r="AC738" s="89"/>
      <c r="AD738" s="176"/>
      <c r="AE738" s="180"/>
      <c r="AF738" s="180"/>
      <c r="AG738" s="180"/>
      <c r="AH738" s="180"/>
      <c r="AI738" s="180"/>
      <c r="AJ738" s="180"/>
      <c r="AK738" s="4"/>
      <c r="AL738" s="4"/>
      <c r="AM738" s="100"/>
      <c r="AN738" s="100"/>
      <c r="AO738" s="100"/>
      <c r="AP738" s="100"/>
      <c r="AQ738" s="100"/>
      <c r="AR738" s="100"/>
      <c r="AS738" s="4"/>
      <c r="AT738" s="4"/>
      <c r="AU738" s="100"/>
      <c r="AV738" s="100"/>
      <c r="AW738" s="100"/>
      <c r="AX738" s="100"/>
      <c r="AY738" s="100"/>
      <c r="AZ738" s="100"/>
      <c r="BA738" s="4"/>
    </row>
    <row r="739" spans="2:53" x14ac:dyDescent="0.2">
      <c r="B739" s="89" t="s">
        <v>559</v>
      </c>
      <c r="C739" s="89"/>
      <c r="D739" s="176">
        <v>8318</v>
      </c>
      <c r="E739" s="187">
        <v>36</v>
      </c>
      <c r="F739" s="187">
        <v>2</v>
      </c>
      <c r="G739" s="187">
        <v>4</v>
      </c>
      <c r="H739" s="187">
        <v>4</v>
      </c>
      <c r="I739" s="187">
        <v>5</v>
      </c>
      <c r="J739" s="187">
        <v>33</v>
      </c>
      <c r="M739" s="186">
        <v>12785.689999999995</v>
      </c>
      <c r="N739" s="184">
        <v>3872.7600000000007</v>
      </c>
      <c r="O739" s="184">
        <v>1382.92</v>
      </c>
      <c r="P739" s="184">
        <v>3414.1600000000012</v>
      </c>
      <c r="Q739" s="184">
        <v>827.75000000000011</v>
      </c>
      <c r="R739" s="184">
        <v>13635.000000000002</v>
      </c>
      <c r="S739" s="343"/>
      <c r="T739" s="343"/>
      <c r="U739" s="185">
        <v>155.92304878048773</v>
      </c>
      <c r="V739" s="185">
        <v>88.01727272727274</v>
      </c>
      <c r="W739" s="185">
        <v>33.72975609756098</v>
      </c>
      <c r="X739" s="185">
        <v>94.837777777777816</v>
      </c>
      <c r="Y739" s="185">
        <v>23.650000000000002</v>
      </c>
      <c r="Z739" s="185">
        <v>162.32142857142858</v>
      </c>
      <c r="AA739" s="4"/>
      <c r="AB739" s="89"/>
      <c r="AC739" s="89"/>
      <c r="AD739" s="176"/>
      <c r="AE739" s="180"/>
      <c r="AF739" s="180"/>
      <c r="AG739" s="180"/>
      <c r="AH739" s="180"/>
      <c r="AI739" s="180"/>
      <c r="AJ739" s="180"/>
      <c r="AK739" s="4"/>
      <c r="AL739" s="4"/>
      <c r="AM739" s="100"/>
      <c r="AN739" s="100"/>
      <c r="AO739" s="100"/>
      <c r="AP739" s="100"/>
      <c r="AQ739" s="100"/>
      <c r="AR739" s="100"/>
      <c r="AS739" s="4"/>
      <c r="AT739" s="4"/>
      <c r="AU739" s="100"/>
      <c r="AV739" s="100"/>
      <c r="AW739" s="100"/>
      <c r="AX739" s="100"/>
      <c r="AY739" s="100"/>
      <c r="AZ739" s="100"/>
      <c r="BA739" s="4"/>
    </row>
    <row r="740" spans="2:53" x14ac:dyDescent="0.2">
      <c r="B740" s="89" t="s">
        <v>560</v>
      </c>
      <c r="C740" s="89"/>
      <c r="D740" s="176">
        <v>8232</v>
      </c>
      <c r="E740" s="187">
        <v>747</v>
      </c>
      <c r="F740" s="187">
        <v>293</v>
      </c>
      <c r="G740" s="187">
        <v>164</v>
      </c>
      <c r="H740" s="187">
        <v>94</v>
      </c>
      <c r="I740" s="187">
        <v>79</v>
      </c>
      <c r="J740" s="187">
        <v>715</v>
      </c>
      <c r="M740" s="186">
        <v>401695.78000000009</v>
      </c>
      <c r="N740" s="184">
        <v>126081.90999999996</v>
      </c>
      <c r="O740" s="184">
        <v>78452.219999999943</v>
      </c>
      <c r="P740" s="184">
        <v>33284.049999999981</v>
      </c>
      <c r="Q740" s="184">
        <v>33473.289999999935</v>
      </c>
      <c r="R740" s="184">
        <v>498654.43999999971</v>
      </c>
      <c r="S740" s="343"/>
      <c r="T740" s="343"/>
      <c r="U740" s="185">
        <v>203.59644196654844</v>
      </c>
      <c r="V740" s="185">
        <v>103.6005834018077</v>
      </c>
      <c r="W740" s="185">
        <v>82.407794117647001</v>
      </c>
      <c r="X740" s="185">
        <v>42.025315656565631</v>
      </c>
      <c r="Y740" s="185">
        <v>47.211974612129666</v>
      </c>
      <c r="Z740" s="185">
        <v>238.36254302103237</v>
      </c>
      <c r="AA740" s="4"/>
      <c r="AB740" s="89"/>
      <c r="AC740" s="89"/>
      <c r="AD740" s="176"/>
      <c r="AE740" s="180"/>
      <c r="AF740" s="180"/>
      <c r="AG740" s="180"/>
      <c r="AH740" s="180"/>
      <c r="AI740" s="180"/>
      <c r="AJ740" s="180"/>
      <c r="AK740" s="4"/>
      <c r="AL740" s="4"/>
      <c r="AM740" s="100"/>
      <c r="AN740" s="100"/>
      <c r="AO740" s="100"/>
      <c r="AP740" s="100"/>
      <c r="AQ740" s="100"/>
      <c r="AR740" s="100"/>
      <c r="AS740" s="4"/>
      <c r="AT740" s="4"/>
      <c r="AU740" s="100"/>
      <c r="AV740" s="100"/>
      <c r="AW740" s="100"/>
      <c r="AX740" s="100"/>
      <c r="AY740" s="100"/>
      <c r="AZ740" s="100"/>
      <c r="BA740" s="4"/>
    </row>
    <row r="741" spans="2:53" x14ac:dyDescent="0.2">
      <c r="B741" s="89" t="s">
        <v>561</v>
      </c>
      <c r="C741" s="89"/>
      <c r="D741" s="176">
        <v>8240</v>
      </c>
      <c r="E741" s="187">
        <v>8</v>
      </c>
      <c r="F741" s="187">
        <v>3</v>
      </c>
      <c r="G741" s="187">
        <v>3</v>
      </c>
      <c r="H741" s="187"/>
      <c r="I741" s="187">
        <v>1</v>
      </c>
      <c r="J741" s="187">
        <v>8</v>
      </c>
      <c r="M741" s="186">
        <v>3409.23</v>
      </c>
      <c r="N741" s="184">
        <v>795.33</v>
      </c>
      <c r="O741" s="184">
        <v>454.18</v>
      </c>
      <c r="P741" s="184">
        <v>290.27999999999997</v>
      </c>
      <c r="Q741" s="184">
        <v>475.15</v>
      </c>
      <c r="R741" s="184">
        <v>5107.7700000000004</v>
      </c>
      <c r="S741" s="343"/>
      <c r="T741" s="343"/>
      <c r="U741" s="185">
        <v>170.4615</v>
      </c>
      <c r="V741" s="185">
        <v>66.277500000000003</v>
      </c>
      <c r="W741" s="185">
        <v>45.417999999999999</v>
      </c>
      <c r="X741" s="185">
        <v>41.468571428571423</v>
      </c>
      <c r="Y741" s="185">
        <v>59.393749999999997</v>
      </c>
      <c r="Z741" s="185">
        <v>222.07695652173916</v>
      </c>
      <c r="AA741" s="4"/>
      <c r="AB741" s="89"/>
      <c r="AC741" s="89"/>
      <c r="AD741" s="176"/>
      <c r="AE741" s="180"/>
      <c r="AF741" s="180"/>
      <c r="AG741" s="180"/>
      <c r="AH741" s="180"/>
      <c r="AI741" s="180"/>
      <c r="AJ741" s="180"/>
      <c r="AK741" s="4"/>
      <c r="AL741" s="4"/>
      <c r="AM741" s="100"/>
      <c r="AN741" s="100"/>
      <c r="AO741" s="100"/>
      <c r="AP741" s="100"/>
      <c r="AQ741" s="100"/>
      <c r="AR741" s="100"/>
      <c r="AS741" s="4"/>
      <c r="AT741" s="4"/>
      <c r="AU741" s="100"/>
      <c r="AV741" s="100"/>
      <c r="AW741" s="100"/>
      <c r="AX741" s="100"/>
      <c r="AY741" s="100"/>
      <c r="AZ741" s="100"/>
      <c r="BA741" s="4"/>
    </row>
    <row r="742" spans="2:53" x14ac:dyDescent="0.2">
      <c r="B742" s="89" t="s">
        <v>562</v>
      </c>
      <c r="C742" s="89"/>
      <c r="D742" s="176">
        <v>8348</v>
      </c>
      <c r="E742" s="187">
        <v>4</v>
      </c>
      <c r="F742" s="187">
        <v>2</v>
      </c>
      <c r="G742" s="187"/>
      <c r="H742" s="187"/>
      <c r="I742" s="187"/>
      <c r="J742" s="187">
        <v>7</v>
      </c>
      <c r="M742" s="186">
        <v>3442.98</v>
      </c>
      <c r="N742" s="184">
        <v>791.16</v>
      </c>
      <c r="O742" s="184">
        <v>140.56</v>
      </c>
      <c r="P742" s="184">
        <v>135.94</v>
      </c>
      <c r="Q742" s="184">
        <v>23.71</v>
      </c>
      <c r="R742" s="184">
        <v>3975.83</v>
      </c>
      <c r="S742" s="343"/>
      <c r="T742" s="343"/>
      <c r="U742" s="185">
        <v>286.91500000000002</v>
      </c>
      <c r="V742" s="185">
        <v>113.02285714285713</v>
      </c>
      <c r="W742" s="185">
        <v>23.426666666666666</v>
      </c>
      <c r="X742" s="185">
        <v>27.187999999999999</v>
      </c>
      <c r="Y742" s="185">
        <v>11.855</v>
      </c>
      <c r="Z742" s="185">
        <v>305.83307692307693</v>
      </c>
      <c r="AA742" s="4"/>
      <c r="AB742" s="89"/>
      <c r="AC742" s="89"/>
      <c r="AD742" s="176"/>
      <c r="AE742" s="180"/>
      <c r="AF742" s="180"/>
      <c r="AG742" s="180"/>
      <c r="AH742" s="180"/>
      <c r="AI742" s="180"/>
      <c r="AJ742" s="180"/>
      <c r="AK742" s="4"/>
      <c r="AL742" s="4"/>
      <c r="AM742" s="100"/>
      <c r="AN742" s="100"/>
      <c r="AO742" s="100"/>
      <c r="AP742" s="100"/>
      <c r="AQ742" s="100"/>
      <c r="AR742" s="100"/>
      <c r="AS742" s="4"/>
      <c r="AT742" s="4"/>
      <c r="AU742" s="100"/>
      <c r="AV742" s="100"/>
      <c r="AW742" s="100"/>
      <c r="AX742" s="100"/>
      <c r="AY742" s="100"/>
      <c r="AZ742" s="100"/>
      <c r="BA742" s="4"/>
    </row>
    <row r="743" spans="2:53" x14ac:dyDescent="0.2">
      <c r="B743" s="89" t="s">
        <v>563</v>
      </c>
      <c r="C743" s="89"/>
      <c r="D743" s="176">
        <v>8349</v>
      </c>
      <c r="E743" s="187">
        <v>13</v>
      </c>
      <c r="F743" s="187">
        <v>15</v>
      </c>
      <c r="G743" s="187">
        <v>12</v>
      </c>
      <c r="H743" s="187">
        <v>2</v>
      </c>
      <c r="I743" s="187">
        <v>4</v>
      </c>
      <c r="J743" s="187">
        <v>44</v>
      </c>
      <c r="M743" s="186">
        <v>11419.25</v>
      </c>
      <c r="N743" s="184">
        <v>2604.1899999999996</v>
      </c>
      <c r="O743" s="184">
        <v>3857.869999999999</v>
      </c>
      <c r="P743" s="184">
        <v>107.85</v>
      </c>
      <c r="Q743" s="184">
        <v>1371.7099999999998</v>
      </c>
      <c r="R743" s="184">
        <v>29553.139999999996</v>
      </c>
      <c r="S743" s="343"/>
      <c r="T743" s="343"/>
      <c r="U743" s="185">
        <v>140.97839506172841</v>
      </c>
      <c r="V743" s="185">
        <v>57.870888888888878</v>
      </c>
      <c r="W743" s="185">
        <v>70.143090909090887</v>
      </c>
      <c r="X743" s="185">
        <v>26.962499999999999</v>
      </c>
      <c r="Y743" s="185">
        <v>31.17522727272727</v>
      </c>
      <c r="Z743" s="185">
        <v>328.36822222222219</v>
      </c>
      <c r="AA743" s="4"/>
      <c r="AB743" s="89"/>
      <c r="AC743" s="89"/>
      <c r="AD743" s="176"/>
      <c r="AE743" s="180"/>
      <c r="AF743" s="180"/>
      <c r="AG743" s="180"/>
      <c r="AH743" s="180"/>
      <c r="AI743" s="180"/>
      <c r="AJ743" s="180"/>
      <c r="AK743" s="4"/>
      <c r="AL743" s="4"/>
      <c r="AM743" s="100"/>
      <c r="AN743" s="100"/>
      <c r="AO743" s="100"/>
      <c r="AP743" s="100"/>
      <c r="AQ743" s="100"/>
      <c r="AR743" s="100"/>
      <c r="AS743" s="4"/>
      <c r="AT743" s="4"/>
      <c r="AU743" s="100"/>
      <c r="AV743" s="100"/>
      <c r="AW743" s="100"/>
      <c r="AX743" s="100"/>
      <c r="AY743" s="100"/>
      <c r="AZ743" s="100"/>
      <c r="BA743" s="4"/>
    </row>
    <row r="744" spans="2:53" x14ac:dyDescent="0.2">
      <c r="B744" s="89" t="s">
        <v>773</v>
      </c>
      <c r="C744" s="89"/>
      <c r="D744" s="176">
        <v>8241</v>
      </c>
      <c r="E744" s="187"/>
      <c r="F744" s="187">
        <v>3</v>
      </c>
      <c r="G744" s="187"/>
      <c r="H744" s="187"/>
      <c r="I744" s="187"/>
      <c r="J744" s="187">
        <v>0</v>
      </c>
      <c r="M744" s="186">
        <v>431.57000000000005</v>
      </c>
      <c r="N744" s="184">
        <v>605.63</v>
      </c>
      <c r="O744" s="184"/>
      <c r="P744" s="184"/>
      <c r="Q744" s="184"/>
      <c r="R744" s="184">
        <v>0</v>
      </c>
      <c r="S744" s="343"/>
      <c r="T744" s="343"/>
      <c r="U744" s="185">
        <v>215.78500000000003</v>
      </c>
      <c r="V744" s="185">
        <v>201.87666666666667</v>
      </c>
      <c r="W744" s="185"/>
      <c r="X744" s="185"/>
      <c r="Y744" s="185"/>
      <c r="Z744" s="185">
        <v>0</v>
      </c>
      <c r="AA744" s="4"/>
      <c r="AB744" s="89"/>
      <c r="AC744" s="89"/>
      <c r="AD744" s="176"/>
      <c r="AE744" s="180"/>
      <c r="AF744" s="180"/>
      <c r="AG744" s="180"/>
      <c r="AH744" s="180"/>
      <c r="AI744" s="180"/>
      <c r="AJ744" s="180"/>
      <c r="AK744" s="4"/>
      <c r="AL744" s="4"/>
      <c r="AM744" s="100"/>
      <c r="AN744" s="100"/>
      <c r="AO744" s="100"/>
      <c r="AP744" s="100"/>
      <c r="AQ744" s="100"/>
      <c r="AR744" s="100"/>
      <c r="AS744" s="4"/>
      <c r="AT744" s="4"/>
      <c r="AU744" s="100"/>
      <c r="AV744" s="100"/>
      <c r="AW744" s="100"/>
      <c r="AX744" s="100"/>
      <c r="AY744" s="100"/>
      <c r="AZ744" s="100"/>
      <c r="BA744" s="4"/>
    </row>
    <row r="745" spans="2:53" x14ac:dyDescent="0.2">
      <c r="B745" s="89" t="s">
        <v>564</v>
      </c>
      <c r="C745" s="89"/>
      <c r="D745" s="176">
        <v>8350</v>
      </c>
      <c r="E745" s="187">
        <v>24</v>
      </c>
      <c r="F745" s="187">
        <v>9</v>
      </c>
      <c r="G745" s="187">
        <v>2</v>
      </c>
      <c r="H745" s="187">
        <v>1</v>
      </c>
      <c r="I745" s="187"/>
      <c r="J745" s="187">
        <v>15</v>
      </c>
      <c r="M745" s="186">
        <v>9692.59</v>
      </c>
      <c r="N745" s="184">
        <v>3025.8900000000003</v>
      </c>
      <c r="O745" s="184">
        <v>835.33000000000015</v>
      </c>
      <c r="P745" s="184">
        <v>698.78</v>
      </c>
      <c r="Q745" s="184">
        <v>388.30999999999995</v>
      </c>
      <c r="R745" s="184">
        <v>6612.15</v>
      </c>
      <c r="S745" s="343"/>
      <c r="T745" s="343"/>
      <c r="U745" s="185">
        <v>190.0507843137255</v>
      </c>
      <c r="V745" s="185">
        <v>112.07000000000001</v>
      </c>
      <c r="W745" s="185">
        <v>46.407222222222231</v>
      </c>
      <c r="X745" s="185">
        <v>43.673749999999998</v>
      </c>
      <c r="Y745" s="185">
        <v>25.887333333333331</v>
      </c>
      <c r="Z745" s="185">
        <v>129.65</v>
      </c>
      <c r="AA745" s="4"/>
      <c r="AB745" s="89"/>
      <c r="AC745" s="89"/>
      <c r="AD745" s="176"/>
      <c r="AE745" s="180"/>
      <c r="AF745" s="180"/>
      <c r="AG745" s="180"/>
      <c r="AH745" s="180"/>
      <c r="AI745" s="180"/>
      <c r="AJ745" s="180"/>
      <c r="AK745" s="4"/>
      <c r="AL745" s="4"/>
      <c r="AM745" s="100"/>
      <c r="AN745" s="100"/>
      <c r="AO745" s="100"/>
      <c r="AP745" s="100"/>
      <c r="AQ745" s="100"/>
      <c r="AR745" s="100"/>
      <c r="AS745" s="4"/>
      <c r="AT745" s="4"/>
      <c r="AU745" s="100"/>
      <c r="AV745" s="100"/>
      <c r="AW745" s="100"/>
      <c r="AX745" s="100"/>
      <c r="AY745" s="100"/>
      <c r="AZ745" s="100"/>
      <c r="BA745" s="4"/>
    </row>
    <row r="746" spans="2:53" x14ac:dyDescent="0.2">
      <c r="B746" s="89" t="s">
        <v>565</v>
      </c>
      <c r="C746" s="89"/>
      <c r="D746" s="176">
        <v>8074</v>
      </c>
      <c r="E746" s="187">
        <v>2</v>
      </c>
      <c r="F746" s="187">
        <v>2</v>
      </c>
      <c r="G746" s="187"/>
      <c r="H746" s="187">
        <v>2</v>
      </c>
      <c r="I746" s="187">
        <v>1</v>
      </c>
      <c r="J746" s="187">
        <v>1</v>
      </c>
      <c r="M746" s="186">
        <v>1348.83</v>
      </c>
      <c r="N746" s="184">
        <v>484.55</v>
      </c>
      <c r="O746" s="184">
        <v>180.37</v>
      </c>
      <c r="P746" s="184">
        <v>92.13000000000001</v>
      </c>
      <c r="Q746" s="184">
        <v>81.13</v>
      </c>
      <c r="R746" s="184">
        <v>572.26</v>
      </c>
      <c r="S746" s="343"/>
      <c r="T746" s="343"/>
      <c r="U746" s="185">
        <v>168.60374999999999</v>
      </c>
      <c r="V746" s="185">
        <v>80.75833333333334</v>
      </c>
      <c r="W746" s="185">
        <v>45.092500000000001</v>
      </c>
      <c r="X746" s="185">
        <v>23.032500000000002</v>
      </c>
      <c r="Y746" s="185">
        <v>40.564999999999998</v>
      </c>
      <c r="Z746" s="185">
        <v>71.532499999999999</v>
      </c>
      <c r="AA746" s="4"/>
      <c r="AB746" s="89"/>
      <c r="AC746" s="89"/>
      <c r="AD746" s="176"/>
      <c r="AE746" s="180"/>
      <c r="AF746" s="180"/>
      <c r="AG746" s="180"/>
      <c r="AH746" s="180"/>
      <c r="AI746" s="180"/>
      <c r="AJ746" s="180"/>
      <c r="AK746" s="4"/>
      <c r="AL746" s="4"/>
      <c r="AM746" s="100"/>
      <c r="AN746" s="100"/>
      <c r="AO746" s="100"/>
      <c r="AP746" s="100"/>
      <c r="AQ746" s="100"/>
      <c r="AR746" s="100"/>
      <c r="AS746" s="4"/>
      <c r="AT746" s="4"/>
      <c r="AU746" s="100"/>
      <c r="AV746" s="100"/>
      <c r="AW746" s="100"/>
      <c r="AX746" s="100"/>
      <c r="AY746" s="100"/>
      <c r="AZ746" s="100"/>
      <c r="BA746" s="4"/>
    </row>
    <row r="747" spans="2:53" x14ac:dyDescent="0.2">
      <c r="B747" s="89" t="s">
        <v>621</v>
      </c>
      <c r="C747" s="89"/>
      <c r="D747" s="176">
        <v>8242</v>
      </c>
      <c r="E747" s="187">
        <v>117</v>
      </c>
      <c r="F747" s="187">
        <v>42</v>
      </c>
      <c r="G747" s="187">
        <v>28</v>
      </c>
      <c r="H747" s="187">
        <v>12</v>
      </c>
      <c r="I747" s="187">
        <v>5</v>
      </c>
      <c r="J747" s="187">
        <v>68</v>
      </c>
      <c r="M747" s="186">
        <v>38641.78</v>
      </c>
      <c r="N747" s="184">
        <v>10442.620000000003</v>
      </c>
      <c r="O747" s="184">
        <v>4536.75</v>
      </c>
      <c r="P747" s="184">
        <v>2128.3100000000004</v>
      </c>
      <c r="Q747" s="184">
        <v>1488.8399999999995</v>
      </c>
      <c r="R747" s="184">
        <v>26793.129999999997</v>
      </c>
      <c r="S747" s="343"/>
      <c r="T747" s="343"/>
      <c r="U747" s="185">
        <v>152.13299212598426</v>
      </c>
      <c r="V747" s="185">
        <v>73.025314685314697</v>
      </c>
      <c r="W747" s="185">
        <v>43.207142857142856</v>
      </c>
      <c r="X747" s="185">
        <v>28.004078947368427</v>
      </c>
      <c r="Y747" s="185">
        <v>22.558181818181811</v>
      </c>
      <c r="Z747" s="185">
        <v>98.504154411764702</v>
      </c>
      <c r="AA747" s="4"/>
      <c r="AB747" s="89"/>
      <c r="AC747" s="89"/>
      <c r="AD747" s="176"/>
      <c r="AE747" s="180"/>
      <c r="AF747" s="180"/>
      <c r="AG747" s="180"/>
      <c r="AH747" s="180"/>
      <c r="AI747" s="180"/>
      <c r="AJ747" s="180"/>
      <c r="AK747" s="4"/>
      <c r="AL747" s="4"/>
      <c r="AM747" s="100"/>
      <c r="AN747" s="100"/>
      <c r="AO747" s="100"/>
      <c r="AP747" s="100"/>
      <c r="AQ747" s="100"/>
      <c r="AR747" s="100"/>
      <c r="AS747" s="4"/>
      <c r="AT747" s="4"/>
      <c r="AU747" s="100"/>
      <c r="AV747" s="100"/>
      <c r="AW747" s="100"/>
      <c r="AX747" s="100"/>
      <c r="AY747" s="100"/>
      <c r="AZ747" s="100"/>
      <c r="BA747" s="4"/>
    </row>
    <row r="748" spans="2:53" x14ac:dyDescent="0.2">
      <c r="B748" s="89" t="s">
        <v>776</v>
      </c>
      <c r="C748" s="89"/>
      <c r="D748" s="176">
        <v>8260</v>
      </c>
      <c r="E748" s="187">
        <v>1</v>
      </c>
      <c r="F748" s="187"/>
      <c r="G748" s="187"/>
      <c r="H748" s="187"/>
      <c r="I748" s="187"/>
      <c r="J748" s="187">
        <v>0</v>
      </c>
      <c r="M748" s="186">
        <v>166.66</v>
      </c>
      <c r="N748" s="184"/>
      <c r="O748" s="184"/>
      <c r="P748" s="184"/>
      <c r="Q748" s="184"/>
      <c r="R748" s="184">
        <v>0</v>
      </c>
      <c r="S748" s="343"/>
      <c r="T748" s="343"/>
      <c r="U748" s="185">
        <v>166.66</v>
      </c>
      <c r="V748" s="185"/>
      <c r="W748" s="185"/>
      <c r="X748" s="185"/>
      <c r="Y748" s="185"/>
      <c r="Z748" s="185">
        <v>0</v>
      </c>
      <c r="AA748" s="4"/>
      <c r="AB748" s="89"/>
      <c r="AC748" s="89"/>
      <c r="AD748" s="176"/>
      <c r="AE748" s="180"/>
      <c r="AF748" s="180"/>
      <c r="AG748" s="180"/>
      <c r="AH748" s="180"/>
      <c r="AI748" s="180"/>
      <c r="AJ748" s="180"/>
      <c r="AK748" s="4"/>
      <c r="AL748" s="4"/>
      <c r="AM748" s="100"/>
      <c r="AN748" s="100"/>
      <c r="AO748" s="100"/>
      <c r="AP748" s="100"/>
      <c r="AQ748" s="100"/>
      <c r="AR748" s="100"/>
      <c r="AS748" s="4"/>
      <c r="AT748" s="4"/>
      <c r="AU748" s="100"/>
      <c r="AV748" s="100"/>
      <c r="AW748" s="100"/>
      <c r="AX748" s="100"/>
      <c r="AY748" s="100"/>
      <c r="AZ748" s="100"/>
      <c r="BA748" s="4"/>
    </row>
    <row r="749" spans="2:53" x14ac:dyDescent="0.2">
      <c r="B749" s="89" t="s">
        <v>566</v>
      </c>
      <c r="C749" s="89"/>
      <c r="D749" s="176">
        <v>8352</v>
      </c>
      <c r="E749" s="187">
        <v>26</v>
      </c>
      <c r="F749" s="187">
        <v>9</v>
      </c>
      <c r="G749" s="187">
        <v>1</v>
      </c>
      <c r="H749" s="187">
        <v>2</v>
      </c>
      <c r="I749" s="187">
        <v>2</v>
      </c>
      <c r="J749" s="187">
        <v>15</v>
      </c>
      <c r="M749" s="186">
        <v>8920.3600000000024</v>
      </c>
      <c r="N749" s="184">
        <v>2274.7900000000004</v>
      </c>
      <c r="O749" s="184">
        <v>981.06000000000017</v>
      </c>
      <c r="P749" s="184">
        <v>499.94999999999993</v>
      </c>
      <c r="Q749" s="184">
        <v>444.34</v>
      </c>
      <c r="R749" s="184">
        <v>7245.7000000000007</v>
      </c>
      <c r="S749" s="343"/>
      <c r="T749" s="343"/>
      <c r="U749" s="185">
        <v>171.54538461538465</v>
      </c>
      <c r="V749" s="185">
        <v>84.251481481481491</v>
      </c>
      <c r="W749" s="185">
        <v>51.634736842105269</v>
      </c>
      <c r="X749" s="185">
        <v>27.774999999999995</v>
      </c>
      <c r="Y749" s="185">
        <v>27.771249999999998</v>
      </c>
      <c r="Z749" s="185">
        <v>131.74</v>
      </c>
      <c r="AA749" s="4"/>
      <c r="AB749" s="89"/>
      <c r="AC749" s="89"/>
      <c r="AD749" s="176"/>
      <c r="AE749" s="180"/>
      <c r="AF749" s="180"/>
      <c r="AG749" s="180"/>
      <c r="AH749" s="180"/>
      <c r="AI749" s="180"/>
      <c r="AJ749" s="180"/>
      <c r="AK749" s="4"/>
      <c r="AL749" s="4"/>
      <c r="AM749" s="100"/>
      <c r="AN749" s="100"/>
      <c r="AO749" s="100"/>
      <c r="AP749" s="100"/>
      <c r="AQ749" s="100"/>
      <c r="AR749" s="100"/>
      <c r="AS749" s="4"/>
      <c r="AT749" s="4"/>
      <c r="AU749" s="100"/>
      <c r="AV749" s="100"/>
      <c r="AW749" s="100"/>
      <c r="AX749" s="100"/>
      <c r="AY749" s="100"/>
      <c r="AZ749" s="100"/>
      <c r="BA749" s="4"/>
    </row>
    <row r="750" spans="2:53" x14ac:dyDescent="0.2">
      <c r="B750" s="89" t="s">
        <v>778</v>
      </c>
      <c r="C750" s="89"/>
      <c r="D750" s="176">
        <v>8078</v>
      </c>
      <c r="E750" s="187">
        <v>241</v>
      </c>
      <c r="F750" s="187">
        <v>98</v>
      </c>
      <c r="G750" s="187">
        <v>53</v>
      </c>
      <c r="H750" s="187">
        <v>28</v>
      </c>
      <c r="I750" s="187">
        <v>15</v>
      </c>
      <c r="J750" s="187">
        <v>149</v>
      </c>
      <c r="M750" s="186">
        <v>91723.760000000009</v>
      </c>
      <c r="N750" s="184">
        <v>33696.400000000001</v>
      </c>
      <c r="O750" s="184">
        <v>17943.309999999998</v>
      </c>
      <c r="P750" s="184">
        <v>8048.2099999999919</v>
      </c>
      <c r="Q750" s="184">
        <v>5683.28</v>
      </c>
      <c r="R750" s="184">
        <v>86139.48</v>
      </c>
      <c r="S750" s="343"/>
      <c r="T750" s="343"/>
      <c r="U750" s="185">
        <v>163.50046345811054</v>
      </c>
      <c r="V750" s="185">
        <v>104.97320872274143</v>
      </c>
      <c r="W750" s="185">
        <v>76.680811965811955</v>
      </c>
      <c r="X750" s="185">
        <v>43.979289617486295</v>
      </c>
      <c r="Y750" s="185">
        <v>36.904415584415581</v>
      </c>
      <c r="Z750" s="185">
        <v>147.4991095890411</v>
      </c>
      <c r="AA750" s="4"/>
      <c r="AB750" s="89"/>
      <c r="AC750" s="89"/>
      <c r="AD750" s="176"/>
      <c r="AE750" s="180"/>
      <c r="AF750" s="180"/>
      <c r="AG750" s="180"/>
      <c r="AH750" s="180"/>
      <c r="AI750" s="180"/>
      <c r="AJ750" s="180"/>
      <c r="AK750" s="4"/>
      <c r="AL750" s="4"/>
      <c r="AM750" s="100"/>
      <c r="AN750" s="100"/>
      <c r="AO750" s="100"/>
      <c r="AP750" s="100"/>
      <c r="AQ750" s="100"/>
      <c r="AR750" s="100"/>
      <c r="AS750" s="4"/>
      <c r="AT750" s="4"/>
      <c r="AU750" s="100"/>
      <c r="AV750" s="100"/>
      <c r="AW750" s="100"/>
      <c r="AX750" s="100"/>
      <c r="AY750" s="100"/>
      <c r="AZ750" s="100"/>
      <c r="BA750" s="4"/>
    </row>
    <row r="751" spans="2:53" x14ac:dyDescent="0.2">
      <c r="B751" s="89" t="s">
        <v>778</v>
      </c>
      <c r="C751" s="89"/>
      <c r="D751" s="176">
        <v>8094</v>
      </c>
      <c r="E751" s="187"/>
      <c r="F751" s="187"/>
      <c r="G751" s="187">
        <v>1</v>
      </c>
      <c r="H751" s="187"/>
      <c r="I751" s="187"/>
      <c r="J751" s="187">
        <v>0</v>
      </c>
      <c r="M751" s="186">
        <v>88.44</v>
      </c>
      <c r="N751" s="184">
        <v>20.9</v>
      </c>
      <c r="O751" s="184">
        <v>5.83</v>
      </c>
      <c r="P751" s="184"/>
      <c r="Q751" s="184"/>
      <c r="R751" s="184">
        <v>0</v>
      </c>
      <c r="S751" s="343"/>
      <c r="T751" s="343"/>
      <c r="U751" s="185">
        <v>88.44</v>
      </c>
      <c r="V751" s="185">
        <v>20.9</v>
      </c>
      <c r="W751" s="185">
        <v>5.83</v>
      </c>
      <c r="X751" s="185"/>
      <c r="Y751" s="185"/>
      <c r="Z751" s="185">
        <v>0</v>
      </c>
      <c r="AA751" s="4"/>
      <c r="AB751" s="89"/>
      <c r="AC751" s="89"/>
      <c r="AD751" s="176"/>
      <c r="AE751" s="180"/>
      <c r="AF751" s="180"/>
      <c r="AG751" s="180"/>
      <c r="AH751" s="180"/>
      <c r="AI751" s="180"/>
      <c r="AJ751" s="180"/>
      <c r="AK751" s="4"/>
      <c r="AL751" s="4"/>
      <c r="AM751" s="100"/>
      <c r="AN751" s="100"/>
      <c r="AO751" s="100"/>
      <c r="AP751" s="100"/>
      <c r="AQ751" s="100"/>
      <c r="AR751" s="100"/>
      <c r="AS751" s="4"/>
      <c r="AT751" s="4"/>
      <c r="AU751" s="100"/>
      <c r="AV751" s="100"/>
      <c r="AW751" s="100"/>
      <c r="AX751" s="100"/>
      <c r="AY751" s="100"/>
      <c r="AZ751" s="100"/>
      <c r="BA751" s="4"/>
    </row>
    <row r="752" spans="2:53" x14ac:dyDescent="0.2">
      <c r="B752" s="89" t="s">
        <v>779</v>
      </c>
      <c r="C752" s="89"/>
      <c r="D752" s="176">
        <v>8078</v>
      </c>
      <c r="E752" s="187"/>
      <c r="F752" s="187">
        <v>1</v>
      </c>
      <c r="G752" s="187"/>
      <c r="H752" s="187"/>
      <c r="I752" s="187"/>
      <c r="J752" s="187">
        <v>0</v>
      </c>
      <c r="M752" s="186">
        <v>283.27</v>
      </c>
      <c r="N752" s="184">
        <v>772.11</v>
      </c>
      <c r="O752" s="184"/>
      <c r="P752" s="184"/>
      <c r="Q752" s="184"/>
      <c r="R752" s="184">
        <v>0</v>
      </c>
      <c r="S752" s="343"/>
      <c r="T752" s="343"/>
      <c r="U752" s="185">
        <v>283.27</v>
      </c>
      <c r="V752" s="185">
        <v>772.11</v>
      </c>
      <c r="W752" s="185"/>
      <c r="X752" s="185"/>
      <c r="Y752" s="185"/>
      <c r="Z752" s="185">
        <v>0</v>
      </c>
      <c r="AA752" s="4"/>
      <c r="AB752" s="89"/>
      <c r="AC752" s="89"/>
      <c r="AD752" s="176"/>
      <c r="AE752" s="180"/>
      <c r="AF752" s="180"/>
      <c r="AG752" s="180"/>
      <c r="AH752" s="180"/>
      <c r="AI752" s="180"/>
      <c r="AJ752" s="180"/>
      <c r="AK752" s="4"/>
      <c r="AL752" s="4"/>
      <c r="AM752" s="100"/>
      <c r="AN752" s="100"/>
      <c r="AO752" s="100"/>
      <c r="AP752" s="100"/>
      <c r="AQ752" s="100"/>
      <c r="AR752" s="100"/>
      <c r="AS752" s="4"/>
      <c r="AT752" s="4"/>
      <c r="AU752" s="100"/>
      <c r="AV752" s="100"/>
      <c r="AW752" s="100"/>
      <c r="AX752" s="100"/>
      <c r="AY752" s="100"/>
      <c r="AZ752" s="100"/>
      <c r="BA752" s="4"/>
    </row>
    <row r="753" spans="2:53" x14ac:dyDescent="0.2">
      <c r="B753" s="89" t="s">
        <v>568</v>
      </c>
      <c r="C753" s="89"/>
      <c r="D753" s="176">
        <v>8079</v>
      </c>
      <c r="E753" s="187">
        <v>104</v>
      </c>
      <c r="F753" s="187">
        <v>66</v>
      </c>
      <c r="G753" s="187">
        <v>33</v>
      </c>
      <c r="H753" s="187">
        <v>24</v>
      </c>
      <c r="I753" s="187">
        <v>18</v>
      </c>
      <c r="J753" s="187">
        <v>170</v>
      </c>
      <c r="M753" s="186">
        <v>63142.149999999994</v>
      </c>
      <c r="N753" s="184">
        <v>31970.639999999996</v>
      </c>
      <c r="O753" s="184">
        <v>14501.179999999977</v>
      </c>
      <c r="P753" s="184">
        <v>9354.1199999999935</v>
      </c>
      <c r="Q753" s="184">
        <v>5063.6999999999989</v>
      </c>
      <c r="R753" s="184">
        <v>103957.31000000001</v>
      </c>
      <c r="S753" s="343"/>
      <c r="T753" s="343"/>
      <c r="U753" s="185">
        <v>162.31915167095113</v>
      </c>
      <c r="V753" s="185">
        <v>109.1148122866894</v>
      </c>
      <c r="W753" s="185">
        <v>63.881850220264212</v>
      </c>
      <c r="X753" s="185">
        <v>46.770599999999966</v>
      </c>
      <c r="Y753" s="185">
        <v>28.935428571428567</v>
      </c>
      <c r="Z753" s="185">
        <v>250.49954216867474</v>
      </c>
      <c r="AA753" s="4"/>
      <c r="AB753" s="89"/>
      <c r="AC753" s="89"/>
      <c r="AD753" s="176"/>
      <c r="AE753" s="180"/>
      <c r="AF753" s="180"/>
      <c r="AG753" s="180"/>
      <c r="AH753" s="180"/>
      <c r="AI753" s="180"/>
      <c r="AJ753" s="180"/>
      <c r="AK753" s="4"/>
      <c r="AL753" s="4"/>
      <c r="AM753" s="100"/>
      <c r="AN753" s="100"/>
      <c r="AO753" s="100"/>
      <c r="AP753" s="100"/>
      <c r="AQ753" s="100"/>
      <c r="AR753" s="100"/>
      <c r="AS753" s="4"/>
      <c r="AT753" s="4"/>
      <c r="AU753" s="100"/>
      <c r="AV753" s="100"/>
      <c r="AW753" s="100"/>
      <c r="AX753" s="100"/>
      <c r="AY753" s="100"/>
      <c r="AZ753" s="100"/>
      <c r="BA753" s="4"/>
    </row>
    <row r="754" spans="2:53" x14ac:dyDescent="0.2">
      <c r="B754" s="89" t="s">
        <v>569</v>
      </c>
      <c r="C754" s="89"/>
      <c r="D754" s="176">
        <v>8243</v>
      </c>
      <c r="E754" s="187">
        <v>123</v>
      </c>
      <c r="F754" s="187">
        <v>64</v>
      </c>
      <c r="G754" s="187">
        <v>30</v>
      </c>
      <c r="H754" s="187">
        <v>19</v>
      </c>
      <c r="I754" s="187">
        <v>14</v>
      </c>
      <c r="J754" s="187">
        <v>50</v>
      </c>
      <c r="M754" s="186">
        <v>20076.13</v>
      </c>
      <c r="N754" s="184">
        <v>5075.6200000000026</v>
      </c>
      <c r="O754" s="184">
        <v>2400.39</v>
      </c>
      <c r="P754" s="184">
        <v>2548.0700000000006</v>
      </c>
      <c r="Q754" s="184">
        <v>1689.34</v>
      </c>
      <c r="R754" s="184">
        <v>11834.460000000001</v>
      </c>
      <c r="S754" s="343"/>
      <c r="T754" s="343"/>
      <c r="U754" s="185">
        <v>68.990137457044682</v>
      </c>
      <c r="V754" s="185">
        <v>30.392934131736542</v>
      </c>
      <c r="W754" s="185">
        <v>23.304757281553396</v>
      </c>
      <c r="X754" s="185">
        <v>35.888309859154937</v>
      </c>
      <c r="Y754" s="185">
        <v>30.715272727272726</v>
      </c>
      <c r="Z754" s="185">
        <v>39.4482</v>
      </c>
      <c r="AA754" s="4"/>
      <c r="AB754" s="89"/>
      <c r="AC754" s="89"/>
      <c r="AD754" s="176"/>
      <c r="AE754" s="180"/>
      <c r="AF754" s="180"/>
      <c r="AG754" s="180"/>
      <c r="AH754" s="180"/>
      <c r="AI754" s="180"/>
      <c r="AJ754" s="180"/>
      <c r="AK754" s="4"/>
      <c r="AL754" s="4"/>
      <c r="AM754" s="100"/>
      <c r="AN754" s="100"/>
      <c r="AO754" s="100"/>
      <c r="AP754" s="100"/>
      <c r="AQ754" s="100"/>
      <c r="AR754" s="100"/>
      <c r="AS754" s="4"/>
      <c r="AT754" s="4"/>
      <c r="AU754" s="100"/>
      <c r="AV754" s="100"/>
      <c r="AW754" s="100"/>
      <c r="AX754" s="100"/>
      <c r="AY754" s="100"/>
      <c r="AZ754" s="100"/>
      <c r="BA754" s="4"/>
    </row>
    <row r="755" spans="2:53" x14ac:dyDescent="0.2">
      <c r="B755" s="89" t="s">
        <v>783</v>
      </c>
      <c r="C755" s="89"/>
      <c r="D755" s="176">
        <v>8243</v>
      </c>
      <c r="E755" s="187">
        <v>1</v>
      </c>
      <c r="F755" s="187"/>
      <c r="G755" s="187"/>
      <c r="H755" s="187"/>
      <c r="I755" s="187"/>
      <c r="J755" s="187">
        <v>0</v>
      </c>
      <c r="M755" s="186">
        <v>45</v>
      </c>
      <c r="N755" s="184"/>
      <c r="O755" s="184"/>
      <c r="P755" s="184"/>
      <c r="Q755" s="184"/>
      <c r="R755" s="184">
        <v>0</v>
      </c>
      <c r="S755" s="343"/>
      <c r="T755" s="343"/>
      <c r="U755" s="185">
        <v>45</v>
      </c>
      <c r="V755" s="185"/>
      <c r="W755" s="185"/>
      <c r="X755" s="185"/>
      <c r="Y755" s="185"/>
      <c r="Z755" s="185">
        <v>0</v>
      </c>
      <c r="AA755" s="4"/>
      <c r="AB755" s="89"/>
      <c r="AC755" s="89"/>
      <c r="AD755" s="176"/>
      <c r="AE755" s="180"/>
      <c r="AF755" s="180"/>
      <c r="AG755" s="180"/>
      <c r="AH755" s="180"/>
      <c r="AI755" s="180"/>
      <c r="AJ755" s="180"/>
      <c r="AK755" s="4"/>
      <c r="AL755" s="4"/>
      <c r="AM755" s="100"/>
      <c r="AN755" s="100"/>
      <c r="AO755" s="100"/>
      <c r="AP755" s="100"/>
      <c r="AQ755" s="100"/>
      <c r="AR755" s="100"/>
      <c r="AS755" s="4"/>
      <c r="AT755" s="4"/>
      <c r="AU755" s="100"/>
      <c r="AV755" s="100"/>
      <c r="AW755" s="100"/>
      <c r="AX755" s="100"/>
      <c r="AY755" s="100"/>
      <c r="AZ755" s="100"/>
      <c r="BA755" s="4"/>
    </row>
    <row r="756" spans="2:53" x14ac:dyDescent="0.2">
      <c r="B756" s="89" t="s">
        <v>570</v>
      </c>
      <c r="C756" s="89"/>
      <c r="D756" s="176">
        <v>8302</v>
      </c>
      <c r="E756" s="187">
        <v>3</v>
      </c>
      <c r="F756" s="187">
        <v>3</v>
      </c>
      <c r="G756" s="187">
        <v>1</v>
      </c>
      <c r="H756" s="187">
        <v>1</v>
      </c>
      <c r="I756" s="187">
        <v>1</v>
      </c>
      <c r="J756" s="187">
        <v>7</v>
      </c>
      <c r="M756" s="186">
        <v>5856.4300000000012</v>
      </c>
      <c r="N756" s="184">
        <v>1907.6100000000001</v>
      </c>
      <c r="O756" s="184">
        <v>659.93999999999994</v>
      </c>
      <c r="P756" s="184">
        <v>346.90999999999997</v>
      </c>
      <c r="Q756" s="184">
        <v>330.53</v>
      </c>
      <c r="R756" s="184">
        <v>8307.619999999999</v>
      </c>
      <c r="S756" s="343"/>
      <c r="T756" s="343"/>
      <c r="U756" s="185">
        <v>366.02687500000008</v>
      </c>
      <c r="V756" s="185">
        <v>146.73923076923077</v>
      </c>
      <c r="W756" s="185">
        <v>73.326666666666654</v>
      </c>
      <c r="X756" s="185">
        <v>38.545555555555552</v>
      </c>
      <c r="Y756" s="185">
        <v>41.316249999999997</v>
      </c>
      <c r="Z756" s="185">
        <v>519.22624999999994</v>
      </c>
      <c r="AA756" s="4"/>
      <c r="AB756" s="89"/>
      <c r="AC756" s="89"/>
      <c r="AD756" s="176"/>
      <c r="AE756" s="180"/>
      <c r="AF756" s="180"/>
      <c r="AG756" s="180"/>
      <c r="AH756" s="180"/>
      <c r="AI756" s="180"/>
      <c r="AJ756" s="180"/>
      <c r="AK756" s="4"/>
      <c r="AL756" s="4"/>
      <c r="AM756" s="100"/>
      <c r="AN756" s="100"/>
      <c r="AO756" s="100"/>
      <c r="AP756" s="100"/>
      <c r="AQ756" s="100"/>
      <c r="AR756" s="100"/>
      <c r="AS756" s="4"/>
      <c r="AT756" s="4"/>
      <c r="AU756" s="100"/>
      <c r="AV756" s="100"/>
      <c r="AW756" s="100"/>
      <c r="AX756" s="100"/>
      <c r="AY756" s="100"/>
      <c r="AZ756" s="100"/>
      <c r="BA756" s="4"/>
    </row>
    <row r="757" spans="2:53" x14ac:dyDescent="0.2">
      <c r="B757" s="89" t="s">
        <v>784</v>
      </c>
      <c r="C757" s="89"/>
      <c r="D757" s="176">
        <v>8230</v>
      </c>
      <c r="E757" s="187">
        <v>2</v>
      </c>
      <c r="F757" s="187"/>
      <c r="G757" s="187">
        <v>1</v>
      </c>
      <c r="H757" s="187"/>
      <c r="I757" s="187"/>
      <c r="J757" s="187">
        <v>2</v>
      </c>
      <c r="M757" s="186">
        <v>294.88</v>
      </c>
      <c r="N757" s="184">
        <v>92.019999999999982</v>
      </c>
      <c r="O757" s="184">
        <v>62.09</v>
      </c>
      <c r="P757" s="184">
        <v>21.25</v>
      </c>
      <c r="Q757" s="184">
        <v>26.380000000000003</v>
      </c>
      <c r="R757" s="184">
        <v>657.15000000000009</v>
      </c>
      <c r="S757" s="343"/>
      <c r="T757" s="343"/>
      <c r="U757" s="185">
        <v>58.975999999999999</v>
      </c>
      <c r="V757" s="185">
        <v>30.673333333333328</v>
      </c>
      <c r="W757" s="185">
        <v>20.696666666666669</v>
      </c>
      <c r="X757" s="185">
        <v>10.625</v>
      </c>
      <c r="Y757" s="185">
        <v>13.190000000000001</v>
      </c>
      <c r="Z757" s="185">
        <v>131.43</v>
      </c>
      <c r="AA757" s="4"/>
      <c r="AB757" s="89"/>
      <c r="AC757" s="89"/>
      <c r="AD757" s="176"/>
      <c r="AE757" s="180"/>
      <c r="AF757" s="180"/>
      <c r="AG757" s="180"/>
      <c r="AH757" s="180"/>
      <c r="AI757" s="180"/>
      <c r="AJ757" s="180"/>
      <c r="AK757" s="4"/>
      <c r="AL757" s="4"/>
      <c r="AM757" s="100"/>
      <c r="AN757" s="100"/>
      <c r="AO757" s="100"/>
      <c r="AP757" s="100"/>
      <c r="AQ757" s="100"/>
      <c r="AR757" s="100"/>
      <c r="AS757" s="4"/>
      <c r="AT757" s="4"/>
      <c r="AU757" s="100"/>
      <c r="AV757" s="100"/>
      <c r="AW757" s="100"/>
      <c r="AX757" s="100"/>
      <c r="AY757" s="100"/>
      <c r="AZ757" s="100"/>
      <c r="BA757" s="4"/>
    </row>
    <row r="758" spans="2:53" x14ac:dyDescent="0.2">
      <c r="B758" s="89" t="s">
        <v>572</v>
      </c>
      <c r="C758" s="89"/>
      <c r="D758" s="176">
        <v>8012</v>
      </c>
      <c r="E758" s="187"/>
      <c r="F758" s="187">
        <v>1</v>
      </c>
      <c r="G758" s="187"/>
      <c r="H758" s="187"/>
      <c r="I758" s="187"/>
      <c r="J758" s="187">
        <v>0</v>
      </c>
      <c r="M758" s="186">
        <v>200.83</v>
      </c>
      <c r="N758" s="184">
        <v>78.31</v>
      </c>
      <c r="O758" s="184"/>
      <c r="P758" s="184"/>
      <c r="Q758" s="184"/>
      <c r="R758" s="184">
        <v>0</v>
      </c>
      <c r="S758" s="343"/>
      <c r="T758" s="343"/>
      <c r="U758" s="185">
        <v>200.83</v>
      </c>
      <c r="V758" s="185">
        <v>78.31</v>
      </c>
      <c r="W758" s="185"/>
      <c r="X758" s="185"/>
      <c r="Y758" s="185"/>
      <c r="Z758" s="185">
        <v>0</v>
      </c>
      <c r="AA758" s="4"/>
      <c r="AB758" s="89"/>
      <c r="AC758" s="89"/>
      <c r="AD758" s="176"/>
      <c r="AE758" s="180"/>
      <c r="AF758" s="180"/>
      <c r="AG758" s="180"/>
      <c r="AH758" s="180"/>
      <c r="AI758" s="180"/>
      <c r="AJ758" s="180"/>
      <c r="AK758" s="4"/>
      <c r="AL758" s="4"/>
      <c r="AM758" s="100"/>
      <c r="AN758" s="100"/>
      <c r="AO758" s="100"/>
      <c r="AP758" s="100"/>
      <c r="AQ758" s="100"/>
      <c r="AR758" s="100"/>
      <c r="AS758" s="4"/>
      <c r="AT758" s="4"/>
      <c r="AU758" s="100"/>
      <c r="AV758" s="100"/>
      <c r="AW758" s="100"/>
      <c r="AX758" s="100"/>
      <c r="AY758" s="100"/>
      <c r="AZ758" s="100"/>
      <c r="BA758" s="4"/>
    </row>
    <row r="759" spans="2:53" x14ac:dyDescent="0.2">
      <c r="B759" s="89" t="s">
        <v>572</v>
      </c>
      <c r="C759" s="89"/>
      <c r="D759" s="176">
        <v>8080</v>
      </c>
      <c r="E759" s="187">
        <v>814</v>
      </c>
      <c r="F759" s="187">
        <v>303</v>
      </c>
      <c r="G759" s="187">
        <v>158</v>
      </c>
      <c r="H759" s="187">
        <v>66</v>
      </c>
      <c r="I759" s="187">
        <v>62</v>
      </c>
      <c r="J759" s="187">
        <v>453</v>
      </c>
      <c r="M759" s="186">
        <v>326421.22999999963</v>
      </c>
      <c r="N759" s="184">
        <v>126022.35000000002</v>
      </c>
      <c r="O759" s="184">
        <v>61039.980000000032</v>
      </c>
      <c r="P759" s="184">
        <v>18229.709999999992</v>
      </c>
      <c r="Q759" s="184">
        <v>29566.090000000022</v>
      </c>
      <c r="R759" s="184">
        <v>290526.33999999997</v>
      </c>
      <c r="S759" s="343"/>
      <c r="T759" s="343"/>
      <c r="U759" s="185">
        <v>193.60689798339243</v>
      </c>
      <c r="V759" s="185">
        <v>128.85720858895706</v>
      </c>
      <c r="W759" s="185">
        <v>88.850043668122311</v>
      </c>
      <c r="X759" s="185">
        <v>37.742670807453401</v>
      </c>
      <c r="Y759" s="185">
        <v>63.44654506437773</v>
      </c>
      <c r="Z759" s="185">
        <v>156.53358836206894</v>
      </c>
      <c r="AA759" s="4"/>
      <c r="AB759" s="89"/>
      <c r="AC759" s="89"/>
      <c r="AD759" s="176"/>
      <c r="AE759" s="180"/>
      <c r="AF759" s="180"/>
      <c r="AG759" s="180"/>
      <c r="AH759" s="180"/>
      <c r="AI759" s="180"/>
      <c r="AJ759" s="180"/>
      <c r="AK759" s="4"/>
      <c r="AL759" s="4"/>
      <c r="AM759" s="100"/>
      <c r="AN759" s="100"/>
      <c r="AO759" s="100"/>
      <c r="AP759" s="100"/>
      <c r="AQ759" s="100"/>
      <c r="AR759" s="100"/>
      <c r="AS759" s="4"/>
      <c r="AT759" s="4"/>
      <c r="AU759" s="100"/>
      <c r="AV759" s="100"/>
      <c r="AW759" s="100"/>
      <c r="AX759" s="100"/>
      <c r="AY759" s="100"/>
      <c r="AZ759" s="100"/>
      <c r="BA759" s="4"/>
    </row>
    <row r="760" spans="2:53" x14ac:dyDescent="0.2">
      <c r="B760" s="89" t="s">
        <v>572</v>
      </c>
      <c r="C760" s="89"/>
      <c r="D760" s="176">
        <v>8096</v>
      </c>
      <c r="E760" s="187"/>
      <c r="F760" s="187"/>
      <c r="G760" s="187">
        <v>1</v>
      </c>
      <c r="H760" s="187"/>
      <c r="I760" s="187"/>
      <c r="J760" s="187">
        <v>0</v>
      </c>
      <c r="M760" s="186">
        <v>153.38999999999999</v>
      </c>
      <c r="N760" s="184">
        <v>59.06</v>
      </c>
      <c r="O760" s="184">
        <v>42.94</v>
      </c>
      <c r="P760" s="184"/>
      <c r="Q760" s="184"/>
      <c r="R760" s="184">
        <v>0</v>
      </c>
      <c r="S760" s="343"/>
      <c r="T760" s="343"/>
      <c r="U760" s="185">
        <v>153.38999999999999</v>
      </c>
      <c r="V760" s="185">
        <v>59.06</v>
      </c>
      <c r="W760" s="185">
        <v>42.94</v>
      </c>
      <c r="X760" s="185"/>
      <c r="Y760" s="185"/>
      <c r="Z760" s="185">
        <v>0</v>
      </c>
      <c r="AA760" s="4"/>
      <c r="AB760" s="89"/>
      <c r="AC760" s="89"/>
      <c r="AD760" s="176"/>
      <c r="AE760" s="180"/>
      <c r="AF760" s="180"/>
      <c r="AG760" s="180"/>
      <c r="AH760" s="180"/>
      <c r="AI760" s="180"/>
      <c r="AJ760" s="180"/>
      <c r="AK760" s="4"/>
      <c r="AL760" s="4"/>
      <c r="AM760" s="100"/>
      <c r="AN760" s="100"/>
      <c r="AO760" s="100"/>
      <c r="AP760" s="100"/>
      <c r="AQ760" s="100"/>
      <c r="AR760" s="100"/>
      <c r="AS760" s="4"/>
      <c r="AT760" s="4"/>
      <c r="AU760" s="100"/>
      <c r="AV760" s="100"/>
      <c r="AW760" s="100"/>
      <c r="AX760" s="100"/>
      <c r="AY760" s="100"/>
      <c r="AZ760" s="100"/>
      <c r="BA760" s="4"/>
    </row>
    <row r="761" spans="2:53" x14ac:dyDescent="0.2">
      <c r="B761" s="89" t="s">
        <v>573</v>
      </c>
      <c r="C761" s="89"/>
      <c r="D761" s="176">
        <v>8088</v>
      </c>
      <c r="E761" s="187">
        <v>26</v>
      </c>
      <c r="F761" s="187">
        <v>11</v>
      </c>
      <c r="G761" s="187">
        <v>2</v>
      </c>
      <c r="H761" s="187">
        <v>1</v>
      </c>
      <c r="I761" s="187">
        <v>4</v>
      </c>
      <c r="J761" s="187">
        <v>17</v>
      </c>
      <c r="M761" s="186">
        <v>12006.180000000002</v>
      </c>
      <c r="N761" s="184">
        <v>3226.44</v>
      </c>
      <c r="O761" s="184">
        <v>1630.6599999999996</v>
      </c>
      <c r="P761" s="184">
        <v>319.09000000000003</v>
      </c>
      <c r="Q761" s="184">
        <v>1058.04</v>
      </c>
      <c r="R761" s="184">
        <v>6397.78</v>
      </c>
      <c r="S761" s="343"/>
      <c r="T761" s="343"/>
      <c r="U761" s="185">
        <v>200.10300000000004</v>
      </c>
      <c r="V761" s="185">
        <v>97.770909090909086</v>
      </c>
      <c r="W761" s="185">
        <v>74.12090909090908</v>
      </c>
      <c r="X761" s="185">
        <v>24.545384615384616</v>
      </c>
      <c r="Y761" s="185">
        <v>62.237647058823526</v>
      </c>
      <c r="Z761" s="185">
        <v>104.8816393442623</v>
      </c>
      <c r="AA761" s="4"/>
      <c r="AB761" s="89"/>
      <c r="AC761" s="89"/>
      <c r="AD761" s="176"/>
      <c r="AE761" s="180"/>
      <c r="AF761" s="180"/>
      <c r="AG761" s="180"/>
      <c r="AH761" s="180"/>
      <c r="AI761" s="180"/>
      <c r="AJ761" s="180"/>
      <c r="AK761" s="4"/>
      <c r="AL761" s="4"/>
      <c r="AM761" s="100"/>
      <c r="AN761" s="100"/>
      <c r="AO761" s="100"/>
      <c r="AP761" s="100"/>
      <c r="AQ761" s="100"/>
      <c r="AR761" s="100"/>
      <c r="AS761" s="4"/>
      <c r="AT761" s="4"/>
      <c r="AU761" s="100"/>
      <c r="AV761" s="100"/>
      <c r="AW761" s="100"/>
      <c r="AX761" s="100"/>
      <c r="AY761" s="100"/>
      <c r="AZ761" s="100"/>
      <c r="BA761" s="4"/>
    </row>
    <row r="762" spans="2:53" x14ac:dyDescent="0.2">
      <c r="B762" s="89" t="s">
        <v>574</v>
      </c>
      <c r="C762" s="89"/>
      <c r="D762" s="176">
        <v>8353</v>
      </c>
      <c r="E762" s="187">
        <v>1</v>
      </c>
      <c r="F762" s="187">
        <v>7</v>
      </c>
      <c r="G762" s="187">
        <v>2</v>
      </c>
      <c r="H762" s="187"/>
      <c r="I762" s="187"/>
      <c r="J762" s="187">
        <v>3</v>
      </c>
      <c r="M762" s="186">
        <v>45</v>
      </c>
      <c r="N762" s="184">
        <v>1137.0699999999997</v>
      </c>
      <c r="O762" s="184">
        <v>523.91</v>
      </c>
      <c r="P762" s="184"/>
      <c r="Q762" s="184">
        <v>88.79</v>
      </c>
      <c r="R762" s="184">
        <v>585.92000000000007</v>
      </c>
      <c r="S762" s="343"/>
      <c r="T762" s="343"/>
      <c r="U762" s="185">
        <v>45</v>
      </c>
      <c r="V762" s="185">
        <v>94.755833333333314</v>
      </c>
      <c r="W762" s="185">
        <v>104.782</v>
      </c>
      <c r="X762" s="185"/>
      <c r="Y762" s="185">
        <v>29.596666666666668</v>
      </c>
      <c r="Z762" s="185">
        <v>45.070769230769237</v>
      </c>
      <c r="AA762" s="4"/>
      <c r="AB762" s="89"/>
      <c r="AC762" s="89"/>
      <c r="AD762" s="176"/>
      <c r="AE762" s="180"/>
      <c r="AF762" s="180"/>
      <c r="AG762" s="180"/>
      <c r="AH762" s="180"/>
      <c r="AI762" s="180"/>
      <c r="AJ762" s="180"/>
      <c r="AK762" s="4"/>
      <c r="AL762" s="4"/>
      <c r="AM762" s="100"/>
      <c r="AN762" s="100"/>
      <c r="AO762" s="100"/>
      <c r="AP762" s="100"/>
      <c r="AQ762" s="100"/>
      <c r="AR762" s="100"/>
      <c r="AS762" s="4"/>
      <c r="AT762" s="4"/>
      <c r="AU762" s="100"/>
      <c r="AV762" s="100"/>
      <c r="AW762" s="100"/>
      <c r="AX762" s="100"/>
      <c r="AY762" s="100"/>
      <c r="AZ762" s="100"/>
      <c r="BA762" s="4"/>
    </row>
    <row r="763" spans="2:53" x14ac:dyDescent="0.2">
      <c r="B763" s="89" t="s">
        <v>575</v>
      </c>
      <c r="C763" s="89"/>
      <c r="D763" s="176">
        <v>8018</v>
      </c>
      <c r="E763" s="187"/>
      <c r="F763" s="187"/>
      <c r="G763" s="187">
        <v>1</v>
      </c>
      <c r="H763" s="187"/>
      <c r="I763" s="187"/>
      <c r="J763" s="187">
        <v>1</v>
      </c>
      <c r="M763" s="186">
        <v>530.79999999999995</v>
      </c>
      <c r="N763" s="184">
        <v>156.36000000000001</v>
      </c>
      <c r="O763" s="184">
        <v>492.41999999999996</v>
      </c>
      <c r="P763" s="184">
        <v>34.5</v>
      </c>
      <c r="Q763" s="184">
        <v>30.15</v>
      </c>
      <c r="R763" s="184">
        <v>32.090000000000003</v>
      </c>
      <c r="S763" s="343"/>
      <c r="T763" s="343"/>
      <c r="U763" s="185">
        <v>265.39999999999998</v>
      </c>
      <c r="V763" s="185">
        <v>156.36000000000001</v>
      </c>
      <c r="W763" s="185">
        <v>246.20999999999998</v>
      </c>
      <c r="X763" s="185">
        <v>34.5</v>
      </c>
      <c r="Y763" s="185">
        <v>30.15</v>
      </c>
      <c r="Z763" s="185">
        <v>16.045000000000002</v>
      </c>
      <c r="AA763" s="4"/>
      <c r="AB763" s="89"/>
      <c r="AC763" s="89"/>
      <c r="AD763" s="176"/>
      <c r="AE763" s="180"/>
      <c r="AF763" s="180"/>
      <c r="AG763" s="180"/>
      <c r="AH763" s="180"/>
      <c r="AI763" s="180"/>
      <c r="AJ763" s="180"/>
      <c r="AK763" s="4"/>
      <c r="AL763" s="4"/>
      <c r="AM763" s="100"/>
      <c r="AN763" s="100"/>
      <c r="AO763" s="100"/>
      <c r="AP763" s="100"/>
      <c r="AQ763" s="100"/>
      <c r="AR763" s="100"/>
      <c r="AS763" s="4"/>
      <c r="AT763" s="4"/>
      <c r="AU763" s="100"/>
      <c r="AV763" s="100"/>
      <c r="AW763" s="100"/>
      <c r="AX763" s="100"/>
      <c r="AY763" s="100"/>
      <c r="AZ763" s="100"/>
      <c r="BA763" s="4"/>
    </row>
    <row r="764" spans="2:53" x14ac:dyDescent="0.2">
      <c r="B764" s="89" t="s">
        <v>575</v>
      </c>
      <c r="C764" s="89"/>
      <c r="D764" s="176">
        <v>8036</v>
      </c>
      <c r="E764" s="187">
        <v>2</v>
      </c>
      <c r="F764" s="187">
        <v>1</v>
      </c>
      <c r="G764" s="187"/>
      <c r="H764" s="187"/>
      <c r="I764" s="187"/>
      <c r="J764" s="187">
        <v>2</v>
      </c>
      <c r="M764" s="186">
        <v>419.64</v>
      </c>
      <c r="N764" s="184">
        <v>154.94999999999999</v>
      </c>
      <c r="O764" s="184">
        <v>67.03</v>
      </c>
      <c r="P764" s="184">
        <v>53.78</v>
      </c>
      <c r="Q764" s="184">
        <v>69.400000000000006</v>
      </c>
      <c r="R764" s="184">
        <v>2197.0700000000002</v>
      </c>
      <c r="S764" s="343"/>
      <c r="T764" s="343"/>
      <c r="U764" s="185">
        <v>83.927999999999997</v>
      </c>
      <c r="V764" s="185">
        <v>51.65</v>
      </c>
      <c r="W764" s="185">
        <v>33.515000000000001</v>
      </c>
      <c r="X764" s="185">
        <v>26.89</v>
      </c>
      <c r="Y764" s="185">
        <v>34.700000000000003</v>
      </c>
      <c r="Z764" s="185">
        <v>439.41400000000004</v>
      </c>
      <c r="AA764" s="4"/>
      <c r="AB764" s="89"/>
      <c r="AC764" s="89"/>
      <c r="AD764" s="176"/>
      <c r="AE764" s="180"/>
      <c r="AF764" s="180"/>
      <c r="AG764" s="180"/>
      <c r="AH764" s="180"/>
      <c r="AI764" s="180"/>
      <c r="AJ764" s="180"/>
      <c r="AK764" s="4"/>
      <c r="AL764" s="4"/>
      <c r="AM764" s="100"/>
      <c r="AN764" s="100"/>
      <c r="AO764" s="100"/>
      <c r="AP764" s="100"/>
      <c r="AQ764" s="100"/>
      <c r="AR764" s="100"/>
      <c r="AS764" s="4"/>
      <c r="AT764" s="4"/>
      <c r="AU764" s="100"/>
      <c r="AV764" s="100"/>
      <c r="AW764" s="100"/>
      <c r="AX764" s="100"/>
      <c r="AY764" s="100"/>
      <c r="AZ764" s="100"/>
      <c r="BA764" s="4"/>
    </row>
    <row r="765" spans="2:53" x14ac:dyDescent="0.2">
      <c r="B765" s="89" t="s">
        <v>575</v>
      </c>
      <c r="C765" s="89"/>
      <c r="D765" s="176">
        <v>8081</v>
      </c>
      <c r="E765" s="187">
        <v>1497</v>
      </c>
      <c r="F765" s="187">
        <v>717</v>
      </c>
      <c r="G765" s="187">
        <v>371</v>
      </c>
      <c r="H765" s="187">
        <v>145</v>
      </c>
      <c r="I765" s="187">
        <v>146</v>
      </c>
      <c r="J765" s="187">
        <v>1202</v>
      </c>
      <c r="M765" s="186">
        <v>807384.42999999993</v>
      </c>
      <c r="N765" s="184">
        <v>345933.01000000106</v>
      </c>
      <c r="O765" s="184">
        <v>178364.93999999951</v>
      </c>
      <c r="P765" s="184">
        <v>68398.710000000196</v>
      </c>
      <c r="Q765" s="184">
        <v>60436.669999999969</v>
      </c>
      <c r="R765" s="184">
        <v>886373.30999999959</v>
      </c>
      <c r="S765" s="343"/>
      <c r="T765" s="343"/>
      <c r="U765" s="185">
        <v>218.92202548806941</v>
      </c>
      <c r="V765" s="185">
        <v>146.33376057529657</v>
      </c>
      <c r="W765" s="185">
        <v>106.6138314405257</v>
      </c>
      <c r="X765" s="185">
        <v>53.857251968504094</v>
      </c>
      <c r="Y765" s="185">
        <v>51.001409282700394</v>
      </c>
      <c r="Z765" s="185">
        <v>217.3549068170671</v>
      </c>
      <c r="AA765" s="4"/>
      <c r="AB765" s="89"/>
      <c r="AC765" s="89"/>
      <c r="AD765" s="176"/>
      <c r="AE765" s="180"/>
      <c r="AF765" s="180"/>
      <c r="AG765" s="180"/>
      <c r="AH765" s="180"/>
      <c r="AI765" s="180"/>
      <c r="AJ765" s="180"/>
      <c r="AK765" s="4"/>
      <c r="AL765" s="4"/>
      <c r="AM765" s="100"/>
      <c r="AN765" s="100"/>
      <c r="AO765" s="100"/>
      <c r="AP765" s="100"/>
      <c r="AQ765" s="100"/>
      <c r="AR765" s="100"/>
      <c r="AS765" s="4"/>
      <c r="AT765" s="4"/>
      <c r="AU765" s="100"/>
      <c r="AV765" s="100"/>
      <c r="AW765" s="100"/>
      <c r="AX765" s="100"/>
      <c r="AY765" s="100"/>
      <c r="AZ765" s="100"/>
      <c r="BA765" s="4"/>
    </row>
    <row r="766" spans="2:53" x14ac:dyDescent="0.2">
      <c r="B766" s="89" t="s">
        <v>576</v>
      </c>
      <c r="C766" s="89"/>
      <c r="D766" s="176">
        <v>8088</v>
      </c>
      <c r="E766" s="187">
        <v>1</v>
      </c>
      <c r="F766" s="187"/>
      <c r="G766" s="187"/>
      <c r="H766" s="187"/>
      <c r="I766" s="187"/>
      <c r="J766" s="187">
        <v>0</v>
      </c>
      <c r="M766" s="186">
        <v>221.02</v>
      </c>
      <c r="N766" s="184"/>
      <c r="O766" s="184"/>
      <c r="P766" s="184"/>
      <c r="Q766" s="184"/>
      <c r="R766" s="184">
        <v>0</v>
      </c>
      <c r="S766" s="343"/>
      <c r="T766" s="343"/>
      <c r="U766" s="185">
        <v>221.02</v>
      </c>
      <c r="V766" s="185"/>
      <c r="W766" s="185"/>
      <c r="X766" s="185"/>
      <c r="Y766" s="185"/>
      <c r="Z766" s="185">
        <v>0</v>
      </c>
      <c r="AA766" s="4"/>
      <c r="AB766" s="89"/>
      <c r="AC766" s="89"/>
      <c r="AD766" s="176"/>
      <c r="AE766" s="180"/>
      <c r="AF766" s="180"/>
      <c r="AG766" s="180"/>
      <c r="AH766" s="180"/>
      <c r="AI766" s="180"/>
      <c r="AJ766" s="180"/>
      <c r="AK766" s="4"/>
      <c r="AL766" s="4"/>
      <c r="AM766" s="100"/>
      <c r="AN766" s="100"/>
      <c r="AO766" s="100"/>
      <c r="AP766" s="100"/>
      <c r="AQ766" s="100"/>
      <c r="AR766" s="100"/>
      <c r="AS766" s="4"/>
      <c r="AT766" s="4"/>
      <c r="AU766" s="100"/>
      <c r="AV766" s="100"/>
      <c r="AW766" s="100"/>
      <c r="AX766" s="100"/>
      <c r="AY766" s="100"/>
      <c r="AZ766" s="100"/>
      <c r="BA766" s="4"/>
    </row>
    <row r="767" spans="2:53" x14ac:dyDescent="0.2">
      <c r="B767" s="89" t="s">
        <v>576</v>
      </c>
      <c r="C767" s="89"/>
      <c r="D767" s="176">
        <v>8095</v>
      </c>
      <c r="E767" s="187"/>
      <c r="F767" s="187">
        <v>1</v>
      </c>
      <c r="G767" s="187"/>
      <c r="H767" s="187"/>
      <c r="I767" s="187"/>
      <c r="J767" s="187">
        <v>0</v>
      </c>
      <c r="M767" s="186">
        <v>145.78</v>
      </c>
      <c r="N767" s="184">
        <v>18.88</v>
      </c>
      <c r="O767" s="184"/>
      <c r="P767" s="184"/>
      <c r="Q767" s="184"/>
      <c r="R767" s="184">
        <v>0</v>
      </c>
      <c r="S767" s="343"/>
      <c r="T767" s="343"/>
      <c r="U767" s="185">
        <v>145.78</v>
      </c>
      <c r="V767" s="185">
        <v>18.88</v>
      </c>
      <c r="W767" s="185"/>
      <c r="X767" s="185"/>
      <c r="Y767" s="185"/>
      <c r="Z767" s="185">
        <v>0</v>
      </c>
      <c r="AA767" s="4"/>
      <c r="AB767" s="89"/>
      <c r="AC767" s="89"/>
      <c r="AD767" s="176"/>
      <c r="AE767" s="180"/>
      <c r="AF767" s="180"/>
      <c r="AG767" s="180"/>
      <c r="AH767" s="180"/>
      <c r="AI767" s="180"/>
      <c r="AJ767" s="180"/>
      <c r="AK767" s="4"/>
      <c r="AL767" s="4"/>
      <c r="AM767" s="100"/>
      <c r="AN767" s="100"/>
      <c r="AO767" s="100"/>
      <c r="AP767" s="100"/>
      <c r="AQ767" s="100"/>
      <c r="AR767" s="100"/>
      <c r="AS767" s="4"/>
      <c r="AT767" s="4"/>
      <c r="AU767" s="100"/>
      <c r="AV767" s="100"/>
      <c r="AW767" s="100"/>
      <c r="AX767" s="100"/>
      <c r="AY767" s="100"/>
      <c r="AZ767" s="100"/>
      <c r="BA767" s="4"/>
    </row>
    <row r="768" spans="2:53" x14ac:dyDescent="0.2">
      <c r="B768" s="89" t="s">
        <v>575</v>
      </c>
      <c r="C768" s="89"/>
      <c r="D768" s="176">
        <v>8318</v>
      </c>
      <c r="E768" s="187">
        <v>1</v>
      </c>
      <c r="F768" s="187"/>
      <c r="G768" s="187"/>
      <c r="H768" s="187"/>
      <c r="I768" s="187"/>
      <c r="J768" s="187">
        <v>0</v>
      </c>
      <c r="M768" s="186">
        <v>31.28</v>
      </c>
      <c r="N768" s="184"/>
      <c r="O768" s="184"/>
      <c r="P768" s="184"/>
      <c r="Q768" s="184"/>
      <c r="R768" s="184">
        <v>0</v>
      </c>
      <c r="S768" s="343"/>
      <c r="T768" s="343"/>
      <c r="U768" s="185">
        <v>31.28</v>
      </c>
      <c r="V768" s="185"/>
      <c r="W768" s="185"/>
      <c r="X768" s="185"/>
      <c r="Y768" s="185"/>
      <c r="Z768" s="185">
        <v>0</v>
      </c>
      <c r="AA768" s="4"/>
      <c r="AB768" s="89"/>
      <c r="AC768" s="89"/>
      <c r="AD768" s="176"/>
      <c r="AE768" s="180"/>
      <c r="AF768" s="180"/>
      <c r="AG768" s="180"/>
      <c r="AH768" s="180"/>
      <c r="AI768" s="180"/>
      <c r="AJ768" s="180"/>
      <c r="AK768" s="4"/>
      <c r="AL768" s="4"/>
      <c r="AM768" s="100"/>
      <c r="AN768" s="100"/>
      <c r="AO768" s="100"/>
      <c r="AP768" s="100"/>
      <c r="AQ768" s="100"/>
      <c r="AR768" s="100"/>
      <c r="AS768" s="4"/>
      <c r="AT768" s="4"/>
      <c r="AU768" s="100"/>
      <c r="AV768" s="100"/>
      <c r="AW768" s="100"/>
      <c r="AX768" s="100"/>
      <c r="AY768" s="100"/>
      <c r="AZ768" s="100"/>
      <c r="BA768" s="4"/>
    </row>
    <row r="769" spans="2:53" x14ac:dyDescent="0.2">
      <c r="B769" s="89" t="s">
        <v>577</v>
      </c>
      <c r="C769" s="89"/>
      <c r="D769" s="176">
        <v>8083</v>
      </c>
      <c r="E769" s="187">
        <v>267</v>
      </c>
      <c r="F769" s="187">
        <v>83</v>
      </c>
      <c r="G769" s="187">
        <v>34</v>
      </c>
      <c r="H769" s="187">
        <v>26</v>
      </c>
      <c r="I769" s="187">
        <v>15</v>
      </c>
      <c r="J769" s="187">
        <v>182</v>
      </c>
      <c r="M769" s="186">
        <v>92032.389999999941</v>
      </c>
      <c r="N769" s="184">
        <v>32093.250000000025</v>
      </c>
      <c r="O769" s="184">
        <v>11797.619999999994</v>
      </c>
      <c r="P769" s="184">
        <v>17597.55999999999</v>
      </c>
      <c r="Q769" s="184">
        <v>6443.9300000000012</v>
      </c>
      <c r="R769" s="184">
        <v>98536.889999999941</v>
      </c>
      <c r="S769" s="343"/>
      <c r="T769" s="343"/>
      <c r="U769" s="185">
        <v>160.6149912739964</v>
      </c>
      <c r="V769" s="185">
        <v>105.91831683168326</v>
      </c>
      <c r="W769" s="185">
        <v>53.1424324324324</v>
      </c>
      <c r="X769" s="185">
        <v>93.604042553191434</v>
      </c>
      <c r="Y769" s="185">
        <v>39.533312883435592</v>
      </c>
      <c r="Z769" s="185">
        <v>162.33425041186152</v>
      </c>
      <c r="AA769" s="4"/>
      <c r="AB769" s="89"/>
      <c r="AC769" s="89"/>
      <c r="AD769" s="176"/>
      <c r="AE769" s="180"/>
      <c r="AF769" s="180"/>
      <c r="AG769" s="180"/>
      <c r="AH769" s="180"/>
      <c r="AI769" s="180"/>
      <c r="AJ769" s="180"/>
      <c r="AK769" s="4"/>
      <c r="AL769" s="4"/>
      <c r="AM769" s="100"/>
      <c r="AN769" s="100"/>
      <c r="AO769" s="100"/>
      <c r="AP769" s="100"/>
      <c r="AQ769" s="100"/>
      <c r="AR769" s="100"/>
      <c r="AS769" s="4"/>
      <c r="AT769" s="4"/>
      <c r="AU769" s="100"/>
      <c r="AV769" s="100"/>
      <c r="AW769" s="100"/>
      <c r="AX769" s="100"/>
      <c r="AY769" s="100"/>
      <c r="AZ769" s="100"/>
      <c r="BA769" s="4"/>
    </row>
    <row r="770" spans="2:53" x14ac:dyDescent="0.2">
      <c r="B770" s="89" t="s">
        <v>578</v>
      </c>
      <c r="C770" s="89"/>
      <c r="D770" s="176">
        <v>8244</v>
      </c>
      <c r="E770" s="187">
        <v>85</v>
      </c>
      <c r="F770" s="187">
        <v>59</v>
      </c>
      <c r="G770" s="187">
        <v>52</v>
      </c>
      <c r="H770" s="187">
        <v>13</v>
      </c>
      <c r="I770" s="187">
        <v>25</v>
      </c>
      <c r="J770" s="187">
        <v>172</v>
      </c>
      <c r="M770" s="186">
        <v>30258.849999999995</v>
      </c>
      <c r="N770" s="184">
        <v>27801.190000000013</v>
      </c>
      <c r="O770" s="184">
        <v>20296.649999999987</v>
      </c>
      <c r="P770" s="184">
        <v>4414.91</v>
      </c>
      <c r="Q770" s="184">
        <v>6063.1999999999989</v>
      </c>
      <c r="R770" s="184">
        <v>91203.599999999977</v>
      </c>
      <c r="S770" s="343"/>
      <c r="T770" s="343"/>
      <c r="U770" s="185">
        <v>129.31132478632478</v>
      </c>
      <c r="V770" s="185">
        <v>112.10157258064521</v>
      </c>
      <c r="W770" s="185">
        <v>83.870454545454493</v>
      </c>
      <c r="X770" s="185">
        <v>77.454561403508762</v>
      </c>
      <c r="Y770" s="185">
        <v>38.374683544303792</v>
      </c>
      <c r="Z770" s="185">
        <v>224.63940886699501</v>
      </c>
      <c r="AA770" s="4"/>
      <c r="AB770" s="89"/>
      <c r="AC770" s="89"/>
      <c r="AD770" s="176"/>
      <c r="AE770" s="180"/>
      <c r="AF770" s="180"/>
      <c r="AG770" s="180"/>
      <c r="AH770" s="180"/>
      <c r="AI770" s="180"/>
      <c r="AJ770" s="180"/>
      <c r="AK770" s="4"/>
      <c r="AL770" s="4"/>
      <c r="AM770" s="100"/>
      <c r="AN770" s="100"/>
      <c r="AO770" s="100"/>
      <c r="AP770" s="100"/>
      <c r="AQ770" s="100"/>
      <c r="AR770" s="100"/>
      <c r="AS770" s="4"/>
      <c r="AT770" s="4"/>
      <c r="AU770" s="100"/>
      <c r="AV770" s="100"/>
      <c r="AW770" s="100"/>
      <c r="AX770" s="100"/>
      <c r="AY770" s="100"/>
      <c r="AZ770" s="100"/>
      <c r="BA770" s="4"/>
    </row>
    <row r="771" spans="2:53" x14ac:dyDescent="0.2">
      <c r="B771" s="89" t="s">
        <v>790</v>
      </c>
      <c r="C771" s="89"/>
      <c r="D771" s="176">
        <v>8244</v>
      </c>
      <c r="E771" s="187"/>
      <c r="F771" s="187"/>
      <c r="G771" s="187"/>
      <c r="H771" s="187"/>
      <c r="I771" s="187"/>
      <c r="J771" s="187">
        <v>2</v>
      </c>
      <c r="M771" s="186">
        <v>18.329999999999998</v>
      </c>
      <c r="N771" s="184">
        <v>24.93</v>
      </c>
      <c r="O771" s="184">
        <v>35.910000000000004</v>
      </c>
      <c r="P771" s="184">
        <v>12.15</v>
      </c>
      <c r="Q771" s="184">
        <v>11.56</v>
      </c>
      <c r="R771" s="184">
        <v>478.82999999999993</v>
      </c>
      <c r="S771" s="343"/>
      <c r="T771" s="343"/>
      <c r="U771" s="185">
        <v>18.329999999999998</v>
      </c>
      <c r="V771" s="185">
        <v>12.465</v>
      </c>
      <c r="W771" s="185">
        <v>17.955000000000002</v>
      </c>
      <c r="X771" s="185">
        <v>12.15</v>
      </c>
      <c r="Y771" s="185">
        <v>11.56</v>
      </c>
      <c r="Z771" s="185">
        <v>239.41499999999996</v>
      </c>
      <c r="AA771" s="4"/>
      <c r="AB771" s="89"/>
      <c r="AC771" s="89"/>
      <c r="AD771" s="176"/>
      <c r="AE771" s="180"/>
      <c r="AF771" s="180"/>
      <c r="AG771" s="180"/>
      <c r="AH771" s="180"/>
      <c r="AI771" s="180"/>
      <c r="AJ771" s="180"/>
      <c r="AK771" s="4"/>
      <c r="AL771" s="4"/>
      <c r="AM771" s="100"/>
      <c r="AN771" s="100"/>
      <c r="AO771" s="100"/>
      <c r="AP771" s="100"/>
      <c r="AQ771" s="100"/>
      <c r="AR771" s="100"/>
      <c r="AS771" s="4"/>
      <c r="AT771" s="4"/>
      <c r="AU771" s="100"/>
      <c r="AV771" s="100"/>
      <c r="AW771" s="100"/>
      <c r="AX771" s="100"/>
      <c r="AY771" s="100"/>
      <c r="AZ771" s="100"/>
      <c r="BA771" s="4"/>
    </row>
    <row r="772" spans="2:53" x14ac:dyDescent="0.2">
      <c r="B772" s="89" t="s">
        <v>579</v>
      </c>
      <c r="C772" s="89"/>
      <c r="D772" s="176">
        <v>8062</v>
      </c>
      <c r="E772" s="187">
        <v>6</v>
      </c>
      <c r="F772" s="187">
        <v>2</v>
      </c>
      <c r="G772" s="187"/>
      <c r="H772" s="187">
        <v>1</v>
      </c>
      <c r="I772" s="187">
        <v>4</v>
      </c>
      <c r="J772" s="187">
        <v>5</v>
      </c>
      <c r="M772" s="186">
        <v>3031.12</v>
      </c>
      <c r="N772" s="184">
        <v>545.67000000000007</v>
      </c>
      <c r="O772" s="184">
        <v>298.26</v>
      </c>
      <c r="P772" s="184">
        <v>320.91999999999996</v>
      </c>
      <c r="Q772" s="184">
        <v>234.78</v>
      </c>
      <c r="R772" s="184">
        <v>1888.27</v>
      </c>
      <c r="S772" s="343"/>
      <c r="T772" s="343"/>
      <c r="U772" s="185">
        <v>168.39555555555555</v>
      </c>
      <c r="V772" s="185">
        <v>49.606363636363646</v>
      </c>
      <c r="W772" s="185">
        <v>29.826000000000001</v>
      </c>
      <c r="X772" s="185">
        <v>35.657777777777774</v>
      </c>
      <c r="Y772" s="185">
        <v>29.3475</v>
      </c>
      <c r="Z772" s="185">
        <v>104.90388888888889</v>
      </c>
      <c r="AA772" s="4"/>
      <c r="AB772" s="89"/>
      <c r="AC772" s="89"/>
      <c r="AD772" s="176"/>
      <c r="AE772" s="180"/>
      <c r="AF772" s="180"/>
      <c r="AG772" s="180"/>
      <c r="AH772" s="180"/>
      <c r="AI772" s="180"/>
      <c r="AJ772" s="180"/>
      <c r="AK772" s="4"/>
      <c r="AL772" s="4"/>
      <c r="AM772" s="100"/>
      <c r="AN772" s="100"/>
      <c r="AO772" s="100"/>
      <c r="AP772" s="100"/>
      <c r="AQ772" s="100"/>
      <c r="AR772" s="100"/>
      <c r="AS772" s="4"/>
      <c r="AT772" s="4"/>
      <c r="AU772" s="100"/>
      <c r="AV772" s="100"/>
      <c r="AW772" s="100"/>
      <c r="AX772" s="100"/>
      <c r="AY772" s="100"/>
      <c r="AZ772" s="100"/>
      <c r="BA772" s="4"/>
    </row>
    <row r="773" spans="2:53" x14ac:dyDescent="0.2">
      <c r="B773" s="89" t="s">
        <v>580</v>
      </c>
      <c r="C773" s="89"/>
      <c r="D773" s="176">
        <v>8210</v>
      </c>
      <c r="E773" s="187">
        <v>1</v>
      </c>
      <c r="F773" s="187"/>
      <c r="G773" s="187"/>
      <c r="H773" s="187"/>
      <c r="I773" s="187"/>
      <c r="J773" s="187">
        <v>0</v>
      </c>
      <c r="M773" s="186">
        <v>280.7</v>
      </c>
      <c r="N773" s="184"/>
      <c r="O773" s="184"/>
      <c r="P773" s="184"/>
      <c r="Q773" s="184"/>
      <c r="R773" s="184">
        <v>0</v>
      </c>
      <c r="S773" s="343"/>
      <c r="T773" s="343"/>
      <c r="U773" s="185">
        <v>280.7</v>
      </c>
      <c r="V773" s="185"/>
      <c r="W773" s="185"/>
      <c r="X773" s="185"/>
      <c r="Y773" s="185"/>
      <c r="Z773" s="185">
        <v>0</v>
      </c>
      <c r="AA773" s="4"/>
      <c r="AB773" s="89"/>
      <c r="AC773" s="89"/>
      <c r="AD773" s="176"/>
      <c r="AE773" s="180"/>
      <c r="AF773" s="180"/>
      <c r="AG773" s="180"/>
      <c r="AH773" s="180"/>
      <c r="AI773" s="180"/>
      <c r="AJ773" s="180"/>
      <c r="AK773" s="4"/>
      <c r="AL773" s="4"/>
      <c r="AM773" s="100"/>
      <c r="AN773" s="100"/>
      <c r="AO773" s="100"/>
      <c r="AP773" s="100"/>
      <c r="AQ773" s="100"/>
      <c r="AR773" s="100"/>
      <c r="AS773" s="4"/>
      <c r="AT773" s="4"/>
      <c r="AU773" s="100"/>
      <c r="AV773" s="100"/>
      <c r="AW773" s="100"/>
      <c r="AX773" s="100"/>
      <c r="AY773" s="100"/>
      <c r="AZ773" s="100"/>
      <c r="BA773" s="4"/>
    </row>
    <row r="774" spans="2:53" x14ac:dyDescent="0.2">
      <c r="B774" s="89" t="s">
        <v>580</v>
      </c>
      <c r="C774" s="89"/>
      <c r="D774" s="176">
        <v>8230</v>
      </c>
      <c r="E774" s="187">
        <v>1</v>
      </c>
      <c r="F774" s="187"/>
      <c r="G774" s="187"/>
      <c r="H774" s="187"/>
      <c r="I774" s="187"/>
      <c r="J774" s="187">
        <v>0</v>
      </c>
      <c r="M774" s="186">
        <v>395.1</v>
      </c>
      <c r="N774" s="184"/>
      <c r="O774" s="184"/>
      <c r="P774" s="184"/>
      <c r="Q774" s="184"/>
      <c r="R774" s="184">
        <v>0</v>
      </c>
      <c r="S774" s="343"/>
      <c r="T774" s="343"/>
      <c r="U774" s="185">
        <v>395.1</v>
      </c>
      <c r="V774" s="185"/>
      <c r="W774" s="185"/>
      <c r="X774" s="185"/>
      <c r="Y774" s="185"/>
      <c r="Z774" s="185">
        <v>0</v>
      </c>
      <c r="AA774" s="4"/>
      <c r="AB774" s="89"/>
      <c r="AC774" s="89"/>
      <c r="AD774" s="176"/>
      <c r="AE774" s="180"/>
      <c r="AF774" s="180"/>
      <c r="AG774" s="180"/>
      <c r="AH774" s="180"/>
      <c r="AI774" s="180"/>
      <c r="AJ774" s="180"/>
      <c r="AK774" s="4"/>
      <c r="AL774" s="4"/>
      <c r="AM774" s="100"/>
      <c r="AN774" s="100"/>
      <c r="AO774" s="100"/>
      <c r="AP774" s="100"/>
      <c r="AQ774" s="100"/>
      <c r="AR774" s="100"/>
      <c r="AS774" s="4"/>
      <c r="AT774" s="4"/>
      <c r="AU774" s="100"/>
      <c r="AV774" s="100"/>
      <c r="AW774" s="100"/>
      <c r="AX774" s="100"/>
      <c r="AY774" s="100"/>
      <c r="AZ774" s="100"/>
      <c r="BA774" s="4"/>
    </row>
    <row r="775" spans="2:53" x14ac:dyDescent="0.2">
      <c r="B775" s="89" t="s">
        <v>580</v>
      </c>
      <c r="C775" s="89"/>
      <c r="D775" s="176">
        <v>8246</v>
      </c>
      <c r="E775" s="187">
        <v>7</v>
      </c>
      <c r="F775" s="187">
        <v>3</v>
      </c>
      <c r="G775" s="187">
        <v>2</v>
      </c>
      <c r="H775" s="187"/>
      <c r="I775" s="187">
        <v>1</v>
      </c>
      <c r="J775" s="187">
        <v>4</v>
      </c>
      <c r="M775" s="186">
        <v>3005.93</v>
      </c>
      <c r="N775" s="184">
        <v>1203.3399999999999</v>
      </c>
      <c r="O775" s="184">
        <v>392.78000000000009</v>
      </c>
      <c r="P775" s="184">
        <v>40.659999999999997</v>
      </c>
      <c r="Q775" s="184">
        <v>75.140000000000015</v>
      </c>
      <c r="R775" s="184">
        <v>1153.07</v>
      </c>
      <c r="S775" s="343"/>
      <c r="T775" s="343"/>
      <c r="U775" s="185">
        <v>214.7092857142857</v>
      </c>
      <c r="V775" s="185">
        <v>133.70444444444445</v>
      </c>
      <c r="W775" s="185">
        <v>56.111428571428583</v>
      </c>
      <c r="X775" s="185">
        <v>20.329999999999998</v>
      </c>
      <c r="Y775" s="185">
        <v>15.028000000000002</v>
      </c>
      <c r="Z775" s="185">
        <v>67.82764705882353</v>
      </c>
      <c r="AA775" s="4"/>
      <c r="AB775" s="89"/>
      <c r="AC775" s="89"/>
      <c r="AD775" s="176"/>
      <c r="AE775" s="180"/>
      <c r="AF775" s="180"/>
      <c r="AG775" s="180"/>
      <c r="AH775" s="180"/>
      <c r="AI775" s="180"/>
      <c r="AJ775" s="180"/>
      <c r="AK775" s="4"/>
      <c r="AL775" s="4"/>
      <c r="AM775" s="100"/>
      <c r="AN775" s="100"/>
      <c r="AO775" s="100"/>
      <c r="AP775" s="100"/>
      <c r="AQ775" s="100"/>
      <c r="AR775" s="100"/>
      <c r="AS775" s="4"/>
      <c r="AT775" s="4"/>
      <c r="AU775" s="100"/>
      <c r="AV775" s="100"/>
      <c r="AW775" s="100"/>
      <c r="AX775" s="100"/>
      <c r="AY775" s="100"/>
      <c r="AZ775" s="100"/>
      <c r="BA775" s="4"/>
    </row>
    <row r="776" spans="2:53" x14ac:dyDescent="0.2">
      <c r="B776" s="89" t="s">
        <v>581</v>
      </c>
      <c r="C776" s="89"/>
      <c r="D776" s="176">
        <v>8247</v>
      </c>
      <c r="E776" s="187">
        <v>34</v>
      </c>
      <c r="F776" s="187">
        <v>13</v>
      </c>
      <c r="G776" s="187">
        <v>4</v>
      </c>
      <c r="H776" s="187">
        <v>6</v>
      </c>
      <c r="I776" s="187">
        <v>4</v>
      </c>
      <c r="J776" s="187">
        <v>17</v>
      </c>
      <c r="M776" s="186">
        <v>6687.4100000000008</v>
      </c>
      <c r="N776" s="184">
        <v>2091.6299999999997</v>
      </c>
      <c r="O776" s="184">
        <v>2151.4900000000002</v>
      </c>
      <c r="P776" s="184">
        <v>1184.6399999999999</v>
      </c>
      <c r="Q776" s="184">
        <v>764.55000000000007</v>
      </c>
      <c r="R776" s="184">
        <v>2945.4</v>
      </c>
      <c r="S776" s="343"/>
      <c r="T776" s="343"/>
      <c r="U776" s="185">
        <v>86.849480519480522</v>
      </c>
      <c r="V776" s="185">
        <v>56.530540540540528</v>
      </c>
      <c r="W776" s="185">
        <v>82.749615384615396</v>
      </c>
      <c r="X776" s="185">
        <v>62.349473684210523</v>
      </c>
      <c r="Y776" s="185">
        <v>69.504545454545465</v>
      </c>
      <c r="Z776" s="185">
        <v>37.761538461538464</v>
      </c>
      <c r="AA776" s="4"/>
      <c r="AB776" s="89"/>
      <c r="AC776" s="89"/>
      <c r="AD776" s="176"/>
      <c r="AE776" s="180"/>
      <c r="AF776" s="180"/>
      <c r="AG776" s="180"/>
      <c r="AH776" s="180"/>
      <c r="AI776" s="180"/>
      <c r="AJ776" s="180"/>
      <c r="AK776" s="4"/>
      <c r="AL776" s="4"/>
      <c r="AM776" s="100"/>
      <c r="AN776" s="100"/>
      <c r="AO776" s="100"/>
      <c r="AP776" s="100"/>
      <c r="AQ776" s="100"/>
      <c r="AR776" s="100"/>
      <c r="AS776" s="4"/>
      <c r="AT776" s="4"/>
      <c r="AU776" s="100"/>
      <c r="AV776" s="100"/>
      <c r="AW776" s="100"/>
      <c r="AX776" s="100"/>
      <c r="AY776" s="100"/>
      <c r="AZ776" s="100"/>
      <c r="BA776" s="4"/>
    </row>
    <row r="777" spans="2:53" x14ac:dyDescent="0.2">
      <c r="B777" s="89" t="s">
        <v>582</v>
      </c>
      <c r="C777" s="89"/>
      <c r="D777" s="176">
        <v>8084</v>
      </c>
      <c r="E777" s="187">
        <v>111</v>
      </c>
      <c r="F777" s="187">
        <v>60</v>
      </c>
      <c r="G777" s="187">
        <v>42</v>
      </c>
      <c r="H777" s="187">
        <v>18</v>
      </c>
      <c r="I777" s="187">
        <v>8</v>
      </c>
      <c r="J777" s="187">
        <v>140</v>
      </c>
      <c r="M777" s="186">
        <v>66623.690000000017</v>
      </c>
      <c r="N777" s="184">
        <v>23355.879999999986</v>
      </c>
      <c r="O777" s="184">
        <v>9494.3300000000017</v>
      </c>
      <c r="P777" s="184">
        <v>5601.1399999999976</v>
      </c>
      <c r="Q777" s="184">
        <v>4314.7000000000007</v>
      </c>
      <c r="R777" s="184">
        <v>86835.080000000016</v>
      </c>
      <c r="S777" s="343"/>
      <c r="T777" s="343"/>
      <c r="U777" s="185">
        <v>191.44738505747131</v>
      </c>
      <c r="V777" s="185">
        <v>94.942601626016199</v>
      </c>
      <c r="W777" s="185">
        <v>50.501755319148948</v>
      </c>
      <c r="X777" s="185">
        <v>38.363972602739707</v>
      </c>
      <c r="Y777" s="185">
        <v>32.68712121212122</v>
      </c>
      <c r="Z777" s="185">
        <v>229.11630606860163</v>
      </c>
      <c r="AA777" s="4"/>
      <c r="AB777" s="89"/>
      <c r="AC777" s="89"/>
      <c r="AD777" s="176"/>
      <c r="AE777" s="180"/>
      <c r="AF777" s="180"/>
      <c r="AG777" s="180"/>
      <c r="AH777" s="180"/>
      <c r="AI777" s="180"/>
      <c r="AJ777" s="180"/>
      <c r="AK777" s="4"/>
      <c r="AL777" s="4"/>
      <c r="AM777" s="100"/>
      <c r="AN777" s="100"/>
      <c r="AO777" s="100"/>
      <c r="AP777" s="100"/>
      <c r="AQ777" s="100"/>
      <c r="AR777" s="100"/>
      <c r="AS777" s="4"/>
      <c r="AT777" s="4"/>
      <c r="AU777" s="100"/>
      <c r="AV777" s="100"/>
      <c r="AW777" s="100"/>
      <c r="AX777" s="100"/>
      <c r="AY777" s="100"/>
      <c r="AZ777" s="100"/>
      <c r="BA777" s="4"/>
    </row>
    <row r="778" spans="2:53" x14ac:dyDescent="0.2">
      <c r="B778" s="89" t="s">
        <v>651</v>
      </c>
      <c r="C778" s="89"/>
      <c r="D778" s="176">
        <v>8248</v>
      </c>
      <c r="E778" s="187">
        <v>11</v>
      </c>
      <c r="F778" s="187">
        <v>3</v>
      </c>
      <c r="G778" s="187">
        <v>1</v>
      </c>
      <c r="H778" s="187">
        <v>3</v>
      </c>
      <c r="I778" s="187">
        <v>1</v>
      </c>
      <c r="J778" s="187">
        <v>3</v>
      </c>
      <c r="M778" s="186">
        <v>1955</v>
      </c>
      <c r="N778" s="184">
        <v>311.44</v>
      </c>
      <c r="O778" s="184">
        <v>226.48999999999998</v>
      </c>
      <c r="P778" s="184">
        <v>212.76</v>
      </c>
      <c r="Q778" s="184">
        <v>142.82</v>
      </c>
      <c r="R778" s="184">
        <v>597.28</v>
      </c>
      <c r="S778" s="343"/>
      <c r="T778" s="343"/>
      <c r="U778" s="185">
        <v>88.86363636363636</v>
      </c>
      <c r="V778" s="185">
        <v>28.312727272727273</v>
      </c>
      <c r="W778" s="185">
        <v>28.311249999999998</v>
      </c>
      <c r="X778" s="185">
        <v>30.394285714285711</v>
      </c>
      <c r="Y778" s="185">
        <v>35.704999999999998</v>
      </c>
      <c r="Z778" s="185">
        <v>27.149090909090908</v>
      </c>
      <c r="AA778" s="4"/>
      <c r="AB778" s="89"/>
      <c r="AC778" s="89"/>
      <c r="AD778" s="176"/>
      <c r="AE778" s="180"/>
      <c r="AF778" s="180"/>
      <c r="AG778" s="180"/>
      <c r="AH778" s="180"/>
      <c r="AI778" s="180"/>
      <c r="AJ778" s="180"/>
      <c r="AK778" s="4"/>
      <c r="AL778" s="4"/>
      <c r="AM778" s="100"/>
      <c r="AN778" s="100"/>
      <c r="AO778" s="100"/>
      <c r="AP778" s="100"/>
      <c r="AQ778" s="100"/>
      <c r="AR778" s="100"/>
      <c r="AS778" s="4"/>
      <c r="AT778" s="4"/>
      <c r="AU778" s="100"/>
      <c r="AV778" s="100"/>
      <c r="AW778" s="100"/>
      <c r="AX778" s="100"/>
      <c r="AY778" s="100"/>
      <c r="AZ778" s="100"/>
      <c r="BA778" s="4"/>
    </row>
    <row r="779" spans="2:53" x14ac:dyDescent="0.2">
      <c r="B779" s="89" t="s">
        <v>583</v>
      </c>
      <c r="C779" s="89"/>
      <c r="D779" s="176">
        <v>8085</v>
      </c>
      <c r="E779" s="187">
        <v>246</v>
      </c>
      <c r="F779" s="187">
        <v>99</v>
      </c>
      <c r="G779" s="187">
        <v>55</v>
      </c>
      <c r="H779" s="187">
        <v>35</v>
      </c>
      <c r="I779" s="187">
        <v>24</v>
      </c>
      <c r="J779" s="187">
        <v>186</v>
      </c>
      <c r="M779" s="186">
        <v>102102.44999999998</v>
      </c>
      <c r="N779" s="184">
        <v>37306.280000000006</v>
      </c>
      <c r="O779" s="184">
        <v>15157.539999999979</v>
      </c>
      <c r="P779" s="184">
        <v>10673.539999999994</v>
      </c>
      <c r="Q779" s="184">
        <v>7226.0200000000041</v>
      </c>
      <c r="R779" s="184">
        <v>101596.94000000003</v>
      </c>
      <c r="S779" s="343"/>
      <c r="T779" s="343"/>
      <c r="U779" s="185">
        <v>165.48209076175038</v>
      </c>
      <c r="V779" s="185">
        <v>101.65198910081746</v>
      </c>
      <c r="W779" s="185">
        <v>55.931881918819109</v>
      </c>
      <c r="X779" s="185">
        <v>50.11051643192485</v>
      </c>
      <c r="Y779" s="185">
        <v>40.368826815642478</v>
      </c>
      <c r="Z779" s="185">
        <v>157.51463565891478</v>
      </c>
      <c r="AA779" s="4"/>
      <c r="AB779" s="89"/>
      <c r="AC779" s="89"/>
      <c r="AD779" s="176"/>
      <c r="AE779" s="180"/>
      <c r="AF779" s="180"/>
      <c r="AG779" s="180"/>
      <c r="AH779" s="180"/>
      <c r="AI779" s="180"/>
      <c r="AJ779" s="180"/>
      <c r="AK779" s="4"/>
      <c r="AL779" s="4"/>
      <c r="AM779" s="100"/>
      <c r="AN779" s="100"/>
      <c r="AO779" s="100"/>
      <c r="AP779" s="100"/>
      <c r="AQ779" s="100"/>
      <c r="AR779" s="100"/>
      <c r="AS779" s="4"/>
      <c r="AT779" s="4"/>
      <c r="AU779" s="100"/>
      <c r="AV779" s="100"/>
      <c r="AW779" s="100"/>
      <c r="AX779" s="100"/>
      <c r="AY779" s="100"/>
      <c r="AZ779" s="100"/>
      <c r="BA779" s="4"/>
    </row>
    <row r="780" spans="2:53" x14ac:dyDescent="0.2">
      <c r="B780" s="89" t="s">
        <v>583</v>
      </c>
      <c r="C780" s="89"/>
      <c r="D780" s="176">
        <v>8096</v>
      </c>
      <c r="E780" s="187"/>
      <c r="F780" s="187">
        <v>1</v>
      </c>
      <c r="G780" s="187"/>
      <c r="H780" s="187"/>
      <c r="I780" s="187"/>
      <c r="J780" s="187">
        <v>0</v>
      </c>
      <c r="M780" s="186">
        <v>256.14</v>
      </c>
      <c r="N780" s="184">
        <v>3.62</v>
      </c>
      <c r="O780" s="184"/>
      <c r="P780" s="184"/>
      <c r="Q780" s="184"/>
      <c r="R780" s="184">
        <v>0</v>
      </c>
      <c r="S780" s="343"/>
      <c r="T780" s="343"/>
      <c r="U780" s="185">
        <v>256.14</v>
      </c>
      <c r="V780" s="185">
        <v>3.62</v>
      </c>
      <c r="W780" s="185"/>
      <c r="X780" s="185"/>
      <c r="Y780" s="185"/>
      <c r="Z780" s="185">
        <v>0</v>
      </c>
      <c r="AA780" s="4"/>
      <c r="AB780" s="89"/>
      <c r="AC780" s="89"/>
      <c r="AD780" s="176"/>
      <c r="AE780" s="180"/>
      <c r="AF780" s="180"/>
      <c r="AG780" s="180"/>
      <c r="AH780" s="180"/>
      <c r="AI780" s="180"/>
      <c r="AJ780" s="180"/>
      <c r="AK780" s="4"/>
      <c r="AL780" s="4"/>
      <c r="AM780" s="100"/>
      <c r="AN780" s="100"/>
      <c r="AO780" s="100"/>
      <c r="AP780" s="100"/>
      <c r="AQ780" s="100"/>
      <c r="AR780" s="100"/>
      <c r="AS780" s="4"/>
      <c r="AT780" s="4"/>
      <c r="AU780" s="100"/>
      <c r="AV780" s="100"/>
      <c r="AW780" s="100"/>
      <c r="AX780" s="100"/>
      <c r="AY780" s="100"/>
      <c r="AZ780" s="100"/>
      <c r="BA780" s="4"/>
    </row>
    <row r="781" spans="2:53" x14ac:dyDescent="0.2">
      <c r="B781" s="89" t="s">
        <v>806</v>
      </c>
      <c r="C781" s="89"/>
      <c r="D781" s="176">
        <v>8088</v>
      </c>
      <c r="E781" s="187">
        <v>2</v>
      </c>
      <c r="F781" s="187"/>
      <c r="G781" s="187"/>
      <c r="H781" s="187"/>
      <c r="I781" s="187"/>
      <c r="J781" s="187">
        <v>0</v>
      </c>
      <c r="M781" s="186">
        <v>532.06999999999994</v>
      </c>
      <c r="N781" s="184"/>
      <c r="O781" s="184"/>
      <c r="P781" s="184"/>
      <c r="Q781" s="184"/>
      <c r="R781" s="184">
        <v>0</v>
      </c>
      <c r="S781" s="343"/>
      <c r="T781" s="343"/>
      <c r="U781" s="185">
        <v>266.03499999999997</v>
      </c>
      <c r="V781" s="185"/>
      <c r="W781" s="185"/>
      <c r="X781" s="185"/>
      <c r="Y781" s="185"/>
      <c r="Z781" s="185">
        <v>0</v>
      </c>
      <c r="AA781" s="4"/>
      <c r="AB781" s="89"/>
      <c r="AC781" s="89"/>
      <c r="AD781" s="176"/>
      <c r="AE781" s="180"/>
      <c r="AF781" s="180"/>
      <c r="AG781" s="180"/>
      <c r="AH781" s="180"/>
      <c r="AI781" s="180"/>
      <c r="AJ781" s="180"/>
      <c r="AK781" s="4"/>
      <c r="AL781" s="4"/>
      <c r="AM781" s="100"/>
      <c r="AN781" s="100"/>
      <c r="AO781" s="100"/>
      <c r="AP781" s="100"/>
      <c r="AQ781" s="100"/>
      <c r="AR781" s="100"/>
      <c r="AS781" s="4"/>
      <c r="AT781" s="4"/>
      <c r="AU781" s="100"/>
      <c r="AV781" s="100"/>
      <c r="AW781" s="100"/>
      <c r="AX781" s="100"/>
      <c r="AY781" s="100"/>
      <c r="AZ781" s="100"/>
      <c r="BA781" s="4"/>
    </row>
    <row r="782" spans="2:53" x14ac:dyDescent="0.2">
      <c r="B782" s="89" t="s">
        <v>584</v>
      </c>
      <c r="C782" s="89"/>
      <c r="D782" s="176">
        <v>8088</v>
      </c>
      <c r="E782" s="187">
        <v>14</v>
      </c>
      <c r="F782" s="187">
        <v>5</v>
      </c>
      <c r="G782" s="187"/>
      <c r="H782" s="187">
        <v>3</v>
      </c>
      <c r="I782" s="187">
        <v>5</v>
      </c>
      <c r="J782" s="187">
        <v>22</v>
      </c>
      <c r="M782" s="186">
        <v>6435.1200000000026</v>
      </c>
      <c r="N782" s="184">
        <v>3308.3200000000006</v>
      </c>
      <c r="O782" s="184">
        <v>1109.6800000000003</v>
      </c>
      <c r="P782" s="184">
        <v>1024.3999999999999</v>
      </c>
      <c r="Q782" s="184">
        <v>777.35999999999979</v>
      </c>
      <c r="R782" s="184">
        <v>6626.76</v>
      </c>
      <c r="S782" s="343"/>
      <c r="T782" s="343"/>
      <c r="U782" s="185">
        <v>139.89391304347831</v>
      </c>
      <c r="V782" s="185">
        <v>94.523428571428596</v>
      </c>
      <c r="W782" s="185">
        <v>36.989333333333342</v>
      </c>
      <c r="X782" s="185">
        <v>37.940740740740736</v>
      </c>
      <c r="Y782" s="185">
        <v>28.791111111111103</v>
      </c>
      <c r="Z782" s="185">
        <v>135.24</v>
      </c>
      <c r="AA782" s="4"/>
      <c r="AB782" s="89"/>
      <c r="AC782" s="89"/>
      <c r="AD782" s="176"/>
      <c r="AE782" s="180"/>
      <c r="AF782" s="180"/>
      <c r="AG782" s="180"/>
      <c r="AH782" s="180"/>
      <c r="AI782" s="180"/>
      <c r="AJ782" s="180"/>
      <c r="AK782" s="4"/>
      <c r="AL782" s="4"/>
      <c r="AM782" s="100"/>
      <c r="AN782" s="100"/>
      <c r="AO782" s="100"/>
      <c r="AP782" s="100"/>
      <c r="AQ782" s="100"/>
      <c r="AR782" s="100"/>
      <c r="AS782" s="4"/>
      <c r="AT782" s="4"/>
      <c r="AU782" s="100"/>
      <c r="AV782" s="100"/>
      <c r="AW782" s="100"/>
      <c r="AX782" s="100"/>
      <c r="AY782" s="100"/>
      <c r="AZ782" s="100"/>
      <c r="BA782" s="4"/>
    </row>
    <row r="783" spans="2:53" x14ac:dyDescent="0.2">
      <c r="B783" s="89" t="s">
        <v>585</v>
      </c>
      <c r="C783" s="89"/>
      <c r="D783" s="176">
        <v>8086</v>
      </c>
      <c r="E783" s="187">
        <v>2</v>
      </c>
      <c r="F783" s="187"/>
      <c r="G783" s="187"/>
      <c r="H783" s="187"/>
      <c r="I783" s="187"/>
      <c r="J783" s="187">
        <v>0</v>
      </c>
      <c r="M783" s="186">
        <v>328.44</v>
      </c>
      <c r="N783" s="184"/>
      <c r="O783" s="184"/>
      <c r="P783" s="184"/>
      <c r="Q783" s="184"/>
      <c r="R783" s="184">
        <v>0</v>
      </c>
      <c r="S783" s="343"/>
      <c r="T783" s="343"/>
      <c r="U783" s="185">
        <v>164.22</v>
      </c>
      <c r="V783" s="185"/>
      <c r="W783" s="185"/>
      <c r="X783" s="185"/>
      <c r="Y783" s="185"/>
      <c r="Z783" s="185">
        <v>0</v>
      </c>
      <c r="AA783" s="4"/>
      <c r="AB783" s="89"/>
      <c r="AC783" s="89"/>
      <c r="AD783" s="176"/>
      <c r="AE783" s="180"/>
      <c r="AF783" s="180"/>
      <c r="AG783" s="180"/>
      <c r="AH783" s="180"/>
      <c r="AI783" s="180"/>
      <c r="AJ783" s="180"/>
      <c r="AK783" s="4"/>
      <c r="AL783" s="4"/>
      <c r="AM783" s="100"/>
      <c r="AN783" s="100"/>
      <c r="AO783" s="100"/>
      <c r="AP783" s="100"/>
      <c r="AQ783" s="100"/>
      <c r="AR783" s="100"/>
      <c r="AS783" s="4"/>
      <c r="AT783" s="4"/>
      <c r="AU783" s="100"/>
      <c r="AV783" s="100"/>
      <c r="AW783" s="100"/>
      <c r="AX783" s="100"/>
      <c r="AY783" s="100"/>
      <c r="AZ783" s="100"/>
      <c r="BA783" s="4"/>
    </row>
    <row r="784" spans="2:53" x14ac:dyDescent="0.2">
      <c r="B784" s="89" t="s">
        <v>586</v>
      </c>
      <c r="C784" s="89"/>
      <c r="D784" s="176">
        <v>8250</v>
      </c>
      <c r="E784" s="187">
        <v>2</v>
      </c>
      <c r="F784" s="187">
        <v>2</v>
      </c>
      <c r="G784" s="187">
        <v>1</v>
      </c>
      <c r="H784" s="187"/>
      <c r="I784" s="187"/>
      <c r="J784" s="187">
        <v>1</v>
      </c>
      <c r="M784" s="186">
        <v>1040.32</v>
      </c>
      <c r="N784" s="184">
        <v>172.53</v>
      </c>
      <c r="O784" s="184">
        <v>67.680000000000007</v>
      </c>
      <c r="P784" s="184">
        <v>14.82</v>
      </c>
      <c r="Q784" s="184">
        <v>14.11</v>
      </c>
      <c r="R784" s="184">
        <v>195.17000000000002</v>
      </c>
      <c r="S784" s="343"/>
      <c r="T784" s="343"/>
      <c r="U784" s="185">
        <v>173.38666666666666</v>
      </c>
      <c r="V784" s="185">
        <v>43.1325</v>
      </c>
      <c r="W784" s="185">
        <v>33.840000000000003</v>
      </c>
      <c r="X784" s="185">
        <v>14.82</v>
      </c>
      <c r="Y784" s="185">
        <v>14.11</v>
      </c>
      <c r="Z784" s="185">
        <v>32.528333333333336</v>
      </c>
      <c r="AA784" s="4"/>
      <c r="AB784" s="89"/>
      <c r="AC784" s="89"/>
      <c r="AD784" s="176"/>
      <c r="AE784" s="180"/>
      <c r="AF784" s="180"/>
      <c r="AG784" s="180"/>
      <c r="AH784" s="180"/>
      <c r="AI784" s="180"/>
      <c r="AJ784" s="180"/>
      <c r="AK784" s="4"/>
      <c r="AL784" s="4"/>
      <c r="AM784" s="100"/>
      <c r="AN784" s="100"/>
      <c r="AO784" s="100"/>
      <c r="AP784" s="100"/>
      <c r="AQ784" s="100"/>
      <c r="AR784" s="100"/>
      <c r="AS784" s="4"/>
      <c r="AT784" s="4"/>
      <c r="AU784" s="100"/>
      <c r="AV784" s="100"/>
      <c r="AW784" s="100"/>
      <c r="AX784" s="100"/>
      <c r="AY784" s="100"/>
      <c r="AZ784" s="100"/>
      <c r="BA784" s="4"/>
    </row>
    <row r="785" spans="2:53" x14ac:dyDescent="0.2">
      <c r="B785" s="89" t="s">
        <v>586</v>
      </c>
      <c r="C785" s="89"/>
      <c r="D785" s="176">
        <v>8270</v>
      </c>
      <c r="E785" s="187">
        <v>2</v>
      </c>
      <c r="F785" s="187"/>
      <c r="G785" s="187"/>
      <c r="H785" s="187"/>
      <c r="I785" s="187"/>
      <c r="J785" s="187">
        <v>0</v>
      </c>
      <c r="M785" s="186">
        <v>242.74</v>
      </c>
      <c r="N785" s="184"/>
      <c r="O785" s="184"/>
      <c r="P785" s="184"/>
      <c r="Q785" s="184"/>
      <c r="R785" s="184">
        <v>0</v>
      </c>
      <c r="S785" s="343"/>
      <c r="T785" s="343"/>
      <c r="U785" s="185">
        <v>121.37</v>
      </c>
      <c r="V785" s="185"/>
      <c r="W785" s="185"/>
      <c r="X785" s="185"/>
      <c r="Y785" s="185"/>
      <c r="Z785" s="185">
        <v>0</v>
      </c>
      <c r="AA785" s="4"/>
      <c r="AB785" s="89"/>
      <c r="AC785" s="89"/>
      <c r="AD785" s="176"/>
      <c r="AE785" s="180"/>
      <c r="AF785" s="180"/>
      <c r="AG785" s="180"/>
      <c r="AH785" s="180"/>
      <c r="AI785" s="180"/>
      <c r="AJ785" s="180"/>
      <c r="AK785" s="4"/>
      <c r="AL785" s="4"/>
      <c r="AM785" s="100"/>
      <c r="AN785" s="100"/>
      <c r="AO785" s="100"/>
      <c r="AP785" s="100"/>
      <c r="AQ785" s="100"/>
      <c r="AR785" s="100"/>
      <c r="AS785" s="4"/>
      <c r="AT785" s="4"/>
      <c r="AU785" s="100"/>
      <c r="AV785" s="100"/>
      <c r="AW785" s="100"/>
      <c r="AX785" s="100"/>
      <c r="AY785" s="100"/>
      <c r="AZ785" s="100"/>
      <c r="BA785" s="4"/>
    </row>
    <row r="786" spans="2:53" x14ac:dyDescent="0.2">
      <c r="B786" s="89" t="s">
        <v>652</v>
      </c>
      <c r="C786" s="89"/>
      <c r="D786" s="176">
        <v>8012</v>
      </c>
      <c r="E786" s="187">
        <v>12</v>
      </c>
      <c r="F786" s="187">
        <v>9</v>
      </c>
      <c r="G786" s="187">
        <v>4</v>
      </c>
      <c r="H786" s="187">
        <v>2</v>
      </c>
      <c r="I786" s="187">
        <v>1</v>
      </c>
      <c r="J786" s="187">
        <v>12</v>
      </c>
      <c r="M786" s="186">
        <v>8428.61</v>
      </c>
      <c r="N786" s="184">
        <v>3557.17</v>
      </c>
      <c r="O786" s="184">
        <v>1381.2600000000002</v>
      </c>
      <c r="P786" s="184">
        <v>442.63</v>
      </c>
      <c r="Q786" s="184">
        <v>386.04999999999995</v>
      </c>
      <c r="R786" s="184">
        <v>5211.8600000000006</v>
      </c>
      <c r="S786" s="343"/>
      <c r="T786" s="343"/>
      <c r="U786" s="185">
        <v>240.81742857142859</v>
      </c>
      <c r="V786" s="185">
        <v>136.81423076923076</v>
      </c>
      <c r="W786" s="185">
        <v>81.250588235294131</v>
      </c>
      <c r="X786" s="185">
        <v>36.885833333333331</v>
      </c>
      <c r="Y786" s="185">
        <v>35.095454545454544</v>
      </c>
      <c r="Z786" s="185">
        <v>130.29650000000001</v>
      </c>
      <c r="AA786" s="4"/>
      <c r="AB786" s="89"/>
      <c r="AC786" s="89"/>
      <c r="AD786" s="176"/>
      <c r="AE786" s="180"/>
      <c r="AF786" s="180"/>
      <c r="AG786" s="180"/>
      <c r="AH786" s="180"/>
      <c r="AI786" s="180"/>
      <c r="AJ786" s="180"/>
      <c r="AK786" s="4"/>
      <c r="AL786" s="4"/>
      <c r="AM786" s="100"/>
      <c r="AN786" s="100"/>
      <c r="AO786" s="100"/>
      <c r="AP786" s="100"/>
      <c r="AQ786" s="100"/>
      <c r="AR786" s="100"/>
      <c r="AS786" s="4"/>
      <c r="AT786" s="4"/>
      <c r="AU786" s="100"/>
      <c r="AV786" s="100"/>
      <c r="AW786" s="100"/>
      <c r="AX786" s="100"/>
      <c r="AY786" s="100"/>
      <c r="AZ786" s="100"/>
      <c r="BA786" s="4"/>
    </row>
    <row r="787" spans="2:53" x14ac:dyDescent="0.2">
      <c r="B787" s="89" t="s">
        <v>812</v>
      </c>
      <c r="C787" s="89"/>
      <c r="D787" s="176">
        <v>8302</v>
      </c>
      <c r="E787" s="187">
        <v>1</v>
      </c>
      <c r="F787" s="187"/>
      <c r="G787" s="187"/>
      <c r="H787" s="187"/>
      <c r="I787" s="187"/>
      <c r="J787" s="187">
        <v>0</v>
      </c>
      <c r="M787" s="186">
        <v>513.20000000000005</v>
      </c>
      <c r="N787" s="184"/>
      <c r="O787" s="184"/>
      <c r="P787" s="184"/>
      <c r="Q787" s="184"/>
      <c r="R787" s="184">
        <v>0</v>
      </c>
      <c r="S787" s="343"/>
      <c r="T787" s="343"/>
      <c r="U787" s="185">
        <v>513.20000000000005</v>
      </c>
      <c r="V787" s="185"/>
      <c r="W787" s="185"/>
      <c r="X787" s="185"/>
      <c r="Y787" s="185"/>
      <c r="Z787" s="185">
        <v>0</v>
      </c>
      <c r="AA787" s="4"/>
      <c r="AB787" s="89"/>
      <c r="AC787" s="89"/>
      <c r="AD787" s="176"/>
      <c r="AE787" s="180"/>
      <c r="AF787" s="180"/>
      <c r="AG787" s="180"/>
      <c r="AH787" s="180"/>
      <c r="AI787" s="180"/>
      <c r="AJ787" s="180"/>
      <c r="AK787" s="4"/>
      <c r="AL787" s="4"/>
      <c r="AM787" s="100"/>
      <c r="AN787" s="100"/>
      <c r="AO787" s="100"/>
      <c r="AP787" s="100"/>
      <c r="AQ787" s="100"/>
      <c r="AR787" s="100"/>
      <c r="AS787" s="4"/>
      <c r="AT787" s="4"/>
      <c r="AU787" s="100"/>
      <c r="AV787" s="100"/>
      <c r="AW787" s="100"/>
      <c r="AX787" s="100"/>
      <c r="AY787" s="100"/>
      <c r="AZ787" s="100"/>
      <c r="BA787" s="4"/>
    </row>
    <row r="788" spans="2:53" x14ac:dyDescent="0.2">
      <c r="B788" s="89" t="s">
        <v>588</v>
      </c>
      <c r="C788" s="89"/>
      <c r="D788" s="176">
        <v>8302</v>
      </c>
      <c r="E788" s="187">
        <v>12</v>
      </c>
      <c r="F788" s="187">
        <v>3</v>
      </c>
      <c r="G788" s="187">
        <v>2</v>
      </c>
      <c r="H788" s="187"/>
      <c r="I788" s="187"/>
      <c r="J788" s="187">
        <v>9</v>
      </c>
      <c r="M788" s="186">
        <v>4130.8099999999995</v>
      </c>
      <c r="N788" s="184">
        <v>1159.72</v>
      </c>
      <c r="O788" s="184">
        <v>493.30999999999995</v>
      </c>
      <c r="P788" s="184">
        <v>227.94000000000003</v>
      </c>
      <c r="Q788" s="184">
        <v>251.44</v>
      </c>
      <c r="R788" s="184">
        <v>2482.5199999999995</v>
      </c>
      <c r="S788" s="343"/>
      <c r="T788" s="343"/>
      <c r="U788" s="185">
        <v>172.11708333333331</v>
      </c>
      <c r="V788" s="185">
        <v>89.209230769230771</v>
      </c>
      <c r="W788" s="185">
        <v>49.330999999999996</v>
      </c>
      <c r="X788" s="185">
        <v>28.492500000000003</v>
      </c>
      <c r="Y788" s="185">
        <v>31.43</v>
      </c>
      <c r="Z788" s="185">
        <v>95.481538461538449</v>
      </c>
      <c r="AA788" s="4"/>
      <c r="AB788" s="89"/>
      <c r="AC788" s="89"/>
      <c r="AD788" s="176"/>
      <c r="AE788" s="180"/>
      <c r="AF788" s="180"/>
      <c r="AG788" s="180"/>
      <c r="AH788" s="180"/>
      <c r="AI788" s="180"/>
      <c r="AJ788" s="180"/>
      <c r="AK788" s="4"/>
      <c r="AL788" s="4"/>
      <c r="AM788" s="100"/>
      <c r="AN788" s="100"/>
      <c r="AO788" s="100"/>
      <c r="AP788" s="100"/>
      <c r="AQ788" s="100"/>
      <c r="AR788" s="100"/>
      <c r="AS788" s="4"/>
      <c r="AT788" s="4"/>
      <c r="AU788" s="100"/>
      <c r="AV788" s="100"/>
      <c r="AW788" s="100"/>
      <c r="AX788" s="100"/>
      <c r="AY788" s="100"/>
      <c r="AZ788" s="100"/>
      <c r="BA788" s="4"/>
    </row>
    <row r="789" spans="2:53" x14ac:dyDescent="0.2">
      <c r="B789" s="89" t="s">
        <v>589</v>
      </c>
      <c r="C789" s="89"/>
      <c r="D789" s="176">
        <v>8343</v>
      </c>
      <c r="E789" s="187">
        <v>2</v>
      </c>
      <c r="F789" s="187"/>
      <c r="G789" s="187"/>
      <c r="H789" s="187">
        <v>2</v>
      </c>
      <c r="I789" s="187"/>
      <c r="J789" s="187">
        <v>3</v>
      </c>
      <c r="M789" s="186">
        <v>1041.3699999999999</v>
      </c>
      <c r="N789" s="184">
        <v>303.76</v>
      </c>
      <c r="O789" s="184">
        <v>103.03</v>
      </c>
      <c r="P789" s="184">
        <v>107.18</v>
      </c>
      <c r="Q789" s="184">
        <v>9.4600000000000009</v>
      </c>
      <c r="R789" s="184">
        <v>1694.65</v>
      </c>
      <c r="S789" s="343"/>
      <c r="T789" s="343"/>
      <c r="U789" s="185">
        <v>148.76714285714283</v>
      </c>
      <c r="V789" s="185">
        <v>60.751999999999995</v>
      </c>
      <c r="W789" s="185">
        <v>25.7575</v>
      </c>
      <c r="X789" s="185">
        <v>26.795000000000002</v>
      </c>
      <c r="Y789" s="185">
        <v>9.4600000000000009</v>
      </c>
      <c r="Z789" s="185">
        <v>242.09285714285716</v>
      </c>
      <c r="AA789" s="4"/>
      <c r="AB789" s="89"/>
      <c r="AC789" s="89"/>
      <c r="AD789" s="176"/>
      <c r="AE789" s="180"/>
      <c r="AF789" s="180"/>
      <c r="AG789" s="180"/>
      <c r="AH789" s="180"/>
      <c r="AI789" s="180"/>
      <c r="AJ789" s="180"/>
      <c r="AK789" s="4"/>
      <c r="AL789" s="4"/>
      <c r="AM789" s="100"/>
      <c r="AN789" s="100"/>
      <c r="AO789" s="100"/>
      <c r="AP789" s="100"/>
      <c r="AQ789" s="100"/>
      <c r="AR789" s="100"/>
      <c r="AS789" s="4"/>
      <c r="AT789" s="4"/>
      <c r="AU789" s="100"/>
      <c r="AV789" s="100"/>
      <c r="AW789" s="100"/>
      <c r="AX789" s="100"/>
      <c r="AY789" s="100"/>
      <c r="AZ789" s="100"/>
      <c r="BA789" s="4"/>
    </row>
    <row r="790" spans="2:53" x14ac:dyDescent="0.2">
      <c r="B790" s="89" t="s">
        <v>816</v>
      </c>
      <c r="C790" s="89"/>
      <c r="D790" s="176">
        <v>8270</v>
      </c>
      <c r="E790" s="187">
        <v>1</v>
      </c>
      <c r="F790" s="187"/>
      <c r="G790" s="187"/>
      <c r="H790" s="187"/>
      <c r="I790" s="187"/>
      <c r="J790" s="187">
        <v>0</v>
      </c>
      <c r="M790" s="186">
        <v>96.84</v>
      </c>
      <c r="N790" s="184"/>
      <c r="O790" s="184"/>
      <c r="P790" s="184"/>
      <c r="Q790" s="184"/>
      <c r="R790" s="184">
        <v>0</v>
      </c>
      <c r="S790" s="343"/>
      <c r="T790" s="343"/>
      <c r="U790" s="185">
        <v>96.84</v>
      </c>
      <c r="V790" s="185"/>
      <c r="W790" s="185"/>
      <c r="X790" s="185"/>
      <c r="Y790" s="185"/>
      <c r="Z790" s="185">
        <v>0</v>
      </c>
      <c r="AA790" s="4"/>
      <c r="AB790" s="89"/>
      <c r="AC790" s="89"/>
      <c r="AD790" s="176"/>
      <c r="AE790" s="180"/>
      <c r="AF790" s="180"/>
      <c r="AG790" s="180"/>
      <c r="AH790" s="180"/>
      <c r="AI790" s="180"/>
      <c r="AJ790" s="180"/>
      <c r="AK790" s="4"/>
      <c r="AL790" s="4"/>
      <c r="AM790" s="100"/>
      <c r="AN790" s="100"/>
      <c r="AO790" s="100"/>
      <c r="AP790" s="100"/>
      <c r="AQ790" s="100"/>
      <c r="AR790" s="100"/>
      <c r="AS790" s="4"/>
      <c r="AT790" s="4"/>
      <c r="AU790" s="100"/>
      <c r="AV790" s="100"/>
      <c r="AW790" s="100"/>
      <c r="AX790" s="100"/>
      <c r="AY790" s="100"/>
      <c r="AZ790" s="100"/>
      <c r="BA790" s="4"/>
    </row>
    <row r="791" spans="2:53" x14ac:dyDescent="0.2">
      <c r="B791" s="89" t="s">
        <v>590</v>
      </c>
      <c r="C791" s="89"/>
      <c r="D791" s="176">
        <v>8223</v>
      </c>
      <c r="E791" s="187">
        <v>9</v>
      </c>
      <c r="F791" s="187">
        <v>3</v>
      </c>
      <c r="G791" s="187">
        <v>2</v>
      </c>
      <c r="H791" s="187"/>
      <c r="I791" s="187">
        <v>1</v>
      </c>
      <c r="J791" s="187">
        <v>1</v>
      </c>
      <c r="M791" s="186">
        <v>2261.0999999999995</v>
      </c>
      <c r="N791" s="184">
        <v>1743.0600000000002</v>
      </c>
      <c r="O791" s="184">
        <v>182.26</v>
      </c>
      <c r="P791" s="184">
        <v>49.26</v>
      </c>
      <c r="Q791" s="184">
        <v>5.01</v>
      </c>
      <c r="R791" s="184">
        <v>291.02999999999997</v>
      </c>
      <c r="S791" s="343"/>
      <c r="T791" s="343"/>
      <c r="U791" s="185">
        <v>141.31874999999997</v>
      </c>
      <c r="V791" s="185">
        <v>290.51000000000005</v>
      </c>
      <c r="W791" s="185">
        <v>60.75333333333333</v>
      </c>
      <c r="X791" s="185">
        <v>49.26</v>
      </c>
      <c r="Y791" s="185">
        <v>5.01</v>
      </c>
      <c r="Z791" s="185">
        <v>18.189374999999998</v>
      </c>
      <c r="AA791" s="4"/>
      <c r="AB791" s="89"/>
      <c r="AC791" s="89"/>
      <c r="AD791" s="176"/>
      <c r="AE791" s="180"/>
      <c r="AF791" s="180"/>
      <c r="AG791" s="180"/>
      <c r="AH791" s="180"/>
      <c r="AI791" s="180"/>
      <c r="AJ791" s="180"/>
      <c r="AK791" s="4"/>
      <c r="AL791" s="4"/>
      <c r="AM791" s="100"/>
      <c r="AN791" s="100"/>
      <c r="AO791" s="100"/>
      <c r="AP791" s="100"/>
      <c r="AQ791" s="100"/>
      <c r="AR791" s="100"/>
      <c r="AS791" s="4"/>
      <c r="AT791" s="4"/>
      <c r="AU791" s="100"/>
      <c r="AV791" s="100"/>
      <c r="AW791" s="100"/>
      <c r="AX791" s="100"/>
      <c r="AY791" s="100"/>
      <c r="AZ791" s="100"/>
      <c r="BA791" s="4"/>
    </row>
    <row r="792" spans="2:53" x14ac:dyDescent="0.2">
      <c r="B792" s="89" t="s">
        <v>590</v>
      </c>
      <c r="C792" s="89"/>
      <c r="D792" s="176">
        <v>8270</v>
      </c>
      <c r="E792" s="187">
        <v>5</v>
      </c>
      <c r="F792" s="187">
        <v>3</v>
      </c>
      <c r="G792" s="187"/>
      <c r="H792" s="187"/>
      <c r="I792" s="187"/>
      <c r="J792" s="187">
        <v>1</v>
      </c>
      <c r="M792" s="186">
        <v>1097.25</v>
      </c>
      <c r="N792" s="184">
        <v>401.13</v>
      </c>
      <c r="O792" s="184">
        <v>105.84</v>
      </c>
      <c r="P792" s="184"/>
      <c r="Q792" s="184">
        <v>34.369999999999997</v>
      </c>
      <c r="R792" s="184">
        <v>27.96</v>
      </c>
      <c r="S792" s="343"/>
      <c r="T792" s="343"/>
      <c r="U792" s="185">
        <v>137.15625</v>
      </c>
      <c r="V792" s="185">
        <v>100.2825</v>
      </c>
      <c r="W792" s="185">
        <v>105.84</v>
      </c>
      <c r="X792" s="185"/>
      <c r="Y792" s="185">
        <v>34.369999999999997</v>
      </c>
      <c r="Z792" s="185">
        <v>3.1066666666666669</v>
      </c>
      <c r="AA792" s="4"/>
      <c r="AB792" s="89"/>
      <c r="AC792" s="89"/>
      <c r="AD792" s="176"/>
      <c r="AE792" s="180"/>
      <c r="AF792" s="180"/>
      <c r="AG792" s="180"/>
      <c r="AH792" s="180"/>
      <c r="AI792" s="180"/>
      <c r="AJ792" s="180"/>
      <c r="AK792" s="4"/>
      <c r="AL792" s="4"/>
      <c r="AM792" s="100"/>
      <c r="AN792" s="100"/>
      <c r="AO792" s="100"/>
      <c r="AP792" s="100"/>
      <c r="AQ792" s="100"/>
      <c r="AR792" s="100"/>
      <c r="AS792" s="4"/>
      <c r="AT792" s="4"/>
      <c r="AU792" s="100"/>
      <c r="AV792" s="100"/>
      <c r="AW792" s="100"/>
      <c r="AX792" s="100"/>
      <c r="AY792" s="100"/>
      <c r="AZ792" s="100"/>
      <c r="BA792" s="4"/>
    </row>
    <row r="793" spans="2:53" x14ac:dyDescent="0.2">
      <c r="B793" s="89" t="s">
        <v>591</v>
      </c>
      <c r="C793" s="89"/>
      <c r="D793" s="176">
        <v>8401</v>
      </c>
      <c r="E793" s="187"/>
      <c r="F793" s="187">
        <v>1</v>
      </c>
      <c r="G793" s="187"/>
      <c r="H793" s="187"/>
      <c r="I793" s="187"/>
      <c r="J793" s="187">
        <v>0</v>
      </c>
      <c r="M793" s="186">
        <v>89.69</v>
      </c>
      <c r="N793" s="184">
        <v>66.540000000000006</v>
      </c>
      <c r="O793" s="184"/>
      <c r="P793" s="184"/>
      <c r="Q793" s="184"/>
      <c r="R793" s="184">
        <v>0</v>
      </c>
      <c r="S793" s="343"/>
      <c r="T793" s="343"/>
      <c r="U793" s="185">
        <v>89.69</v>
      </c>
      <c r="V793" s="185">
        <v>66.540000000000006</v>
      </c>
      <c r="W793" s="185"/>
      <c r="X793" s="185"/>
      <c r="Y793" s="185"/>
      <c r="Z793" s="185">
        <v>0</v>
      </c>
      <c r="AA793" s="4"/>
      <c r="AB793" s="89"/>
      <c r="AC793" s="89"/>
      <c r="AD793" s="176"/>
      <c r="AE793" s="180"/>
      <c r="AF793" s="180"/>
      <c r="AG793" s="180"/>
      <c r="AH793" s="180"/>
      <c r="AI793" s="180"/>
      <c r="AJ793" s="180"/>
      <c r="AK793" s="4"/>
      <c r="AL793" s="4"/>
      <c r="AM793" s="100"/>
      <c r="AN793" s="100"/>
      <c r="AO793" s="100"/>
      <c r="AP793" s="100"/>
      <c r="AQ793" s="100"/>
      <c r="AR793" s="100"/>
      <c r="AS793" s="4"/>
      <c r="AT793" s="4"/>
      <c r="AU793" s="100"/>
      <c r="AV793" s="100"/>
      <c r="AW793" s="100"/>
      <c r="AX793" s="100"/>
      <c r="AY793" s="100"/>
      <c r="AZ793" s="100"/>
      <c r="BA793" s="4"/>
    </row>
    <row r="794" spans="2:53" x14ac:dyDescent="0.2">
      <c r="B794" s="89" t="s">
        <v>591</v>
      </c>
      <c r="C794" s="89"/>
      <c r="D794" s="176">
        <v>8406</v>
      </c>
      <c r="E794" s="187">
        <v>181</v>
      </c>
      <c r="F794" s="187">
        <v>85</v>
      </c>
      <c r="G794" s="187">
        <v>64</v>
      </c>
      <c r="H794" s="187">
        <v>27</v>
      </c>
      <c r="I794" s="187">
        <v>35</v>
      </c>
      <c r="J794" s="187">
        <v>209</v>
      </c>
      <c r="M794" s="186">
        <v>72379.239999999947</v>
      </c>
      <c r="N794" s="184">
        <v>28554.629999999939</v>
      </c>
      <c r="O794" s="184">
        <v>13505.71999999999</v>
      </c>
      <c r="P794" s="184">
        <v>8842.0799999999963</v>
      </c>
      <c r="Q794" s="184">
        <v>8241.0599999999886</v>
      </c>
      <c r="R794" s="184">
        <v>105101.73</v>
      </c>
      <c r="S794" s="343"/>
      <c r="T794" s="343"/>
      <c r="U794" s="185">
        <v>125.65840277777768</v>
      </c>
      <c r="V794" s="185">
        <v>71.745301507537533</v>
      </c>
      <c r="W794" s="185">
        <v>42.470817610062859</v>
      </c>
      <c r="X794" s="185">
        <v>41.512112676056319</v>
      </c>
      <c r="Y794" s="185">
        <v>35.830695652173866</v>
      </c>
      <c r="Z794" s="185">
        <v>174.87808652246255</v>
      </c>
      <c r="AA794" s="4"/>
      <c r="AB794" s="89"/>
      <c r="AC794" s="89"/>
      <c r="AD794" s="176"/>
      <c r="AE794" s="180"/>
      <c r="AF794" s="180"/>
      <c r="AG794" s="180"/>
      <c r="AH794" s="180"/>
      <c r="AI794" s="180"/>
      <c r="AJ794" s="180"/>
      <c r="AK794" s="4"/>
      <c r="AL794" s="4"/>
      <c r="AM794" s="100"/>
      <c r="AN794" s="100"/>
      <c r="AO794" s="100"/>
      <c r="AP794" s="100"/>
      <c r="AQ794" s="100"/>
      <c r="AR794" s="100"/>
      <c r="AS794" s="4"/>
      <c r="AT794" s="4"/>
      <c r="AU794" s="100"/>
      <c r="AV794" s="100"/>
      <c r="AW794" s="100"/>
      <c r="AX794" s="100"/>
      <c r="AY794" s="100"/>
      <c r="AZ794" s="100"/>
      <c r="BA794" s="4"/>
    </row>
    <row r="795" spans="2:53" x14ac:dyDescent="0.2">
      <c r="B795" s="89" t="s">
        <v>592</v>
      </c>
      <c r="C795" s="89"/>
      <c r="D795" s="176">
        <v>8406</v>
      </c>
      <c r="E795" s="187">
        <v>14</v>
      </c>
      <c r="F795" s="187">
        <v>3</v>
      </c>
      <c r="G795" s="187">
        <v>5</v>
      </c>
      <c r="H795" s="187">
        <v>3</v>
      </c>
      <c r="I795" s="187"/>
      <c r="J795" s="187">
        <v>4</v>
      </c>
      <c r="M795" s="186">
        <v>3396.9600000000005</v>
      </c>
      <c r="N795" s="184">
        <v>628.37999999999988</v>
      </c>
      <c r="O795" s="184">
        <v>354.78000000000003</v>
      </c>
      <c r="P795" s="184">
        <v>166.15</v>
      </c>
      <c r="Q795" s="184">
        <v>83.950000000000017</v>
      </c>
      <c r="R795" s="184">
        <v>1149.4100000000001</v>
      </c>
      <c r="S795" s="343"/>
      <c r="T795" s="343"/>
      <c r="U795" s="185">
        <v>117.13655172413795</v>
      </c>
      <c r="V795" s="185">
        <v>41.891999999999989</v>
      </c>
      <c r="W795" s="185">
        <v>29.565000000000001</v>
      </c>
      <c r="X795" s="185">
        <v>23.735714285714288</v>
      </c>
      <c r="Y795" s="185">
        <v>20.987500000000004</v>
      </c>
      <c r="Z795" s="185">
        <v>39.634827586206896</v>
      </c>
      <c r="AA795" s="4"/>
      <c r="AB795" s="89"/>
      <c r="AC795" s="89"/>
      <c r="AD795" s="176"/>
      <c r="AE795" s="180"/>
      <c r="AF795" s="180"/>
      <c r="AG795" s="180"/>
      <c r="AH795" s="180"/>
      <c r="AI795" s="180"/>
      <c r="AJ795" s="180"/>
      <c r="AK795" s="4"/>
      <c r="AL795" s="4"/>
      <c r="AM795" s="100"/>
      <c r="AN795" s="100"/>
      <c r="AO795" s="100"/>
      <c r="AP795" s="100"/>
      <c r="AQ795" s="100"/>
      <c r="AR795" s="100"/>
      <c r="AS795" s="4"/>
      <c r="AT795" s="4"/>
      <c r="AU795" s="100"/>
      <c r="AV795" s="100"/>
      <c r="AW795" s="100"/>
      <c r="AX795" s="100"/>
      <c r="AY795" s="100"/>
      <c r="AZ795" s="100"/>
      <c r="BA795" s="4"/>
    </row>
    <row r="796" spans="2:53" x14ac:dyDescent="0.2">
      <c r="B796" s="89" t="s">
        <v>593</v>
      </c>
      <c r="C796" s="89"/>
      <c r="D796" s="176">
        <v>8051</v>
      </c>
      <c r="E796" s="187">
        <v>1</v>
      </c>
      <c r="F796" s="187"/>
      <c r="G796" s="187"/>
      <c r="H796" s="187"/>
      <c r="I796" s="187"/>
      <c r="J796" s="187">
        <v>0</v>
      </c>
      <c r="M796" s="186">
        <v>250.6</v>
      </c>
      <c r="N796" s="184"/>
      <c r="O796" s="184"/>
      <c r="P796" s="184"/>
      <c r="Q796" s="184"/>
      <c r="R796" s="184">
        <v>0</v>
      </c>
      <c r="S796" s="343"/>
      <c r="T796" s="343"/>
      <c r="U796" s="185">
        <v>250.6</v>
      </c>
      <c r="V796" s="185"/>
      <c r="W796" s="185"/>
      <c r="X796" s="185"/>
      <c r="Y796" s="185"/>
      <c r="Z796" s="185">
        <v>0</v>
      </c>
      <c r="AA796" s="4"/>
      <c r="AB796" s="89"/>
      <c r="AC796" s="89"/>
      <c r="AD796" s="176"/>
      <c r="AE796" s="180"/>
      <c r="AF796" s="180"/>
      <c r="AG796" s="180"/>
      <c r="AH796" s="180"/>
      <c r="AI796" s="180"/>
      <c r="AJ796" s="180"/>
      <c r="AK796" s="4"/>
      <c r="AL796" s="4"/>
      <c r="AM796" s="100"/>
      <c r="AN796" s="100"/>
      <c r="AO796" s="100"/>
      <c r="AP796" s="100"/>
      <c r="AQ796" s="100"/>
      <c r="AR796" s="100"/>
      <c r="AS796" s="4"/>
      <c r="AT796" s="4"/>
      <c r="AU796" s="100"/>
      <c r="AV796" s="100"/>
      <c r="AW796" s="100"/>
      <c r="AX796" s="100"/>
      <c r="AY796" s="100"/>
      <c r="AZ796" s="100"/>
      <c r="BA796" s="4"/>
    </row>
    <row r="797" spans="2:53" x14ac:dyDescent="0.2">
      <c r="B797" s="89" t="s">
        <v>654</v>
      </c>
      <c r="C797" s="89"/>
      <c r="D797" s="176">
        <v>8204</v>
      </c>
      <c r="E797" s="187"/>
      <c r="F797" s="187"/>
      <c r="G797" s="187"/>
      <c r="H797" s="187"/>
      <c r="I797" s="187">
        <v>1</v>
      </c>
      <c r="J797" s="187">
        <v>0</v>
      </c>
      <c r="M797" s="186">
        <v>91.67</v>
      </c>
      <c r="N797" s="184">
        <v>41.82</v>
      </c>
      <c r="O797" s="184">
        <v>31.69</v>
      </c>
      <c r="P797" s="184">
        <v>25.01</v>
      </c>
      <c r="Q797" s="184">
        <v>15.9</v>
      </c>
      <c r="R797" s="184">
        <v>0</v>
      </c>
      <c r="S797" s="343"/>
      <c r="T797" s="343"/>
      <c r="U797" s="185">
        <v>91.67</v>
      </c>
      <c r="V797" s="185">
        <v>41.82</v>
      </c>
      <c r="W797" s="185">
        <v>31.69</v>
      </c>
      <c r="X797" s="185">
        <v>25.01</v>
      </c>
      <c r="Y797" s="185">
        <v>15.9</v>
      </c>
      <c r="Z797" s="185">
        <v>0</v>
      </c>
      <c r="AA797" s="4"/>
      <c r="AB797" s="89"/>
      <c r="AC797" s="89"/>
      <c r="AD797" s="176"/>
      <c r="AE797" s="180"/>
      <c r="AF797" s="180"/>
      <c r="AG797" s="180"/>
      <c r="AH797" s="180"/>
      <c r="AI797" s="180"/>
      <c r="AJ797" s="180"/>
      <c r="AK797" s="4"/>
      <c r="AL797" s="4"/>
      <c r="AM797" s="100"/>
      <c r="AN797" s="100"/>
      <c r="AO797" s="100"/>
      <c r="AP797" s="100"/>
      <c r="AQ797" s="100"/>
      <c r="AR797" s="100"/>
      <c r="AS797" s="4"/>
      <c r="AT797" s="4"/>
      <c r="AU797" s="100"/>
      <c r="AV797" s="100"/>
      <c r="AW797" s="100"/>
      <c r="AX797" s="100"/>
      <c r="AY797" s="100"/>
      <c r="AZ797" s="100"/>
      <c r="BA797" s="4"/>
    </row>
    <row r="798" spans="2:53" x14ac:dyDescent="0.2">
      <c r="B798" s="89" t="s">
        <v>654</v>
      </c>
      <c r="C798" s="89"/>
      <c r="D798" s="176">
        <v>8251</v>
      </c>
      <c r="E798" s="187">
        <v>186</v>
      </c>
      <c r="F798" s="187">
        <v>69</v>
      </c>
      <c r="G798" s="187">
        <v>47</v>
      </c>
      <c r="H798" s="187">
        <v>27</v>
      </c>
      <c r="I798" s="187">
        <v>19</v>
      </c>
      <c r="J798" s="187">
        <v>126</v>
      </c>
      <c r="M798" s="186">
        <v>54005.870000000017</v>
      </c>
      <c r="N798" s="184">
        <v>13796.319999999972</v>
      </c>
      <c r="O798" s="184">
        <v>7572.6099999999988</v>
      </c>
      <c r="P798" s="184">
        <v>6265.969999999993</v>
      </c>
      <c r="Q798" s="184">
        <v>4141.4800000000023</v>
      </c>
      <c r="R798" s="184">
        <v>37827.18</v>
      </c>
      <c r="S798" s="343"/>
      <c r="T798" s="343"/>
      <c r="U798" s="185">
        <v>120.01304444444449</v>
      </c>
      <c r="V798" s="185">
        <v>51.097481481481381</v>
      </c>
      <c r="W798" s="185">
        <v>37.120637254901958</v>
      </c>
      <c r="X798" s="185">
        <v>39.162312499999956</v>
      </c>
      <c r="Y798" s="185">
        <v>30.229781021897828</v>
      </c>
      <c r="Z798" s="185">
        <v>79.804177215189867</v>
      </c>
      <c r="AA798" s="4"/>
      <c r="AB798" s="89"/>
      <c r="AC798" s="89"/>
      <c r="AD798" s="176"/>
      <c r="AE798" s="180"/>
      <c r="AF798" s="180"/>
      <c r="AG798" s="180"/>
      <c r="AH798" s="180"/>
      <c r="AI798" s="180"/>
      <c r="AJ798" s="180"/>
      <c r="AK798" s="4"/>
      <c r="AL798" s="4"/>
      <c r="AM798" s="100"/>
      <c r="AN798" s="100"/>
      <c r="AO798" s="100"/>
      <c r="AP798" s="100"/>
      <c r="AQ798" s="100"/>
      <c r="AR798" s="100"/>
      <c r="AS798" s="4"/>
      <c r="AT798" s="4"/>
      <c r="AU798" s="100"/>
      <c r="AV798" s="100"/>
      <c r="AW798" s="100"/>
      <c r="AX798" s="100"/>
      <c r="AY798" s="100"/>
      <c r="AZ798" s="100"/>
      <c r="BA798" s="4"/>
    </row>
    <row r="799" spans="2:53" x14ac:dyDescent="0.2">
      <c r="B799" s="89" t="s">
        <v>593</v>
      </c>
      <c r="C799" s="89"/>
      <c r="D799" s="176">
        <v>8256</v>
      </c>
      <c r="E799" s="187"/>
      <c r="F799" s="187">
        <v>1</v>
      </c>
      <c r="G799" s="187"/>
      <c r="H799" s="187"/>
      <c r="I799" s="187"/>
      <c r="J799" s="187">
        <v>0</v>
      </c>
      <c r="M799" s="186">
        <v>139.11000000000001</v>
      </c>
      <c r="N799" s="184">
        <v>13.73</v>
      </c>
      <c r="O799" s="184"/>
      <c r="P799" s="184"/>
      <c r="Q799" s="184"/>
      <c r="R799" s="184">
        <v>0</v>
      </c>
      <c r="S799" s="343"/>
      <c r="T799" s="343"/>
      <c r="U799" s="185">
        <v>139.11000000000001</v>
      </c>
      <c r="V799" s="185">
        <v>13.73</v>
      </c>
      <c r="W799" s="185"/>
      <c r="X799" s="185"/>
      <c r="Y799" s="185"/>
      <c r="Z799" s="185">
        <v>0</v>
      </c>
      <c r="AA799" s="4"/>
      <c r="AB799" s="89"/>
      <c r="AC799" s="89"/>
      <c r="AD799" s="176"/>
      <c r="AE799" s="180"/>
      <c r="AF799" s="180"/>
      <c r="AG799" s="180"/>
      <c r="AH799" s="180"/>
      <c r="AI799" s="180"/>
      <c r="AJ799" s="180"/>
      <c r="AK799" s="4"/>
      <c r="AL799" s="4"/>
      <c r="AM799" s="100"/>
      <c r="AN799" s="100"/>
      <c r="AO799" s="100"/>
      <c r="AP799" s="100"/>
      <c r="AQ799" s="100"/>
      <c r="AR799" s="100"/>
      <c r="AS799" s="4"/>
      <c r="AT799" s="4"/>
      <c r="AU799" s="100"/>
      <c r="AV799" s="100"/>
      <c r="AW799" s="100"/>
      <c r="AX799" s="100"/>
      <c r="AY799" s="100"/>
      <c r="AZ799" s="100"/>
      <c r="BA799" s="4"/>
    </row>
    <row r="800" spans="2:53" x14ac:dyDescent="0.2">
      <c r="B800" s="89" t="s">
        <v>594</v>
      </c>
      <c r="C800" s="89"/>
      <c r="D800" s="176">
        <v>8088</v>
      </c>
      <c r="E800" s="187">
        <v>56</v>
      </c>
      <c r="F800" s="187">
        <v>43</v>
      </c>
      <c r="G800" s="187">
        <v>13</v>
      </c>
      <c r="H800" s="187">
        <v>10</v>
      </c>
      <c r="I800" s="187">
        <v>11</v>
      </c>
      <c r="J800" s="187">
        <v>72</v>
      </c>
      <c r="M800" s="186">
        <v>32331.030000000006</v>
      </c>
      <c r="N800" s="184">
        <v>14228.43999999999</v>
      </c>
      <c r="O800" s="184">
        <v>4959.6900000000014</v>
      </c>
      <c r="P800" s="184">
        <v>1518.7599999999998</v>
      </c>
      <c r="Q800" s="184">
        <v>4674.7899999999991</v>
      </c>
      <c r="R800" s="184">
        <v>37540.68</v>
      </c>
      <c r="S800" s="343"/>
      <c r="T800" s="343"/>
      <c r="U800" s="185">
        <v>170.16331578947373</v>
      </c>
      <c r="V800" s="185">
        <v>103.10463768115935</v>
      </c>
      <c r="W800" s="185">
        <v>51.663437500000015</v>
      </c>
      <c r="X800" s="185">
        <v>23.365538461538456</v>
      </c>
      <c r="Y800" s="185">
        <v>63.172837837837825</v>
      </c>
      <c r="Z800" s="185">
        <v>183.12526829268293</v>
      </c>
      <c r="AA800" s="4"/>
      <c r="AB800" s="89"/>
      <c r="AC800" s="89"/>
      <c r="AD800" s="176"/>
      <c r="AE800" s="180"/>
      <c r="AF800" s="180"/>
      <c r="AG800" s="180"/>
      <c r="AH800" s="180"/>
      <c r="AI800" s="180"/>
      <c r="AJ800" s="180"/>
      <c r="AK800" s="4"/>
      <c r="AL800" s="4"/>
      <c r="AM800" s="100"/>
      <c r="AN800" s="100"/>
      <c r="AO800" s="100"/>
      <c r="AP800" s="100"/>
      <c r="AQ800" s="100"/>
      <c r="AR800" s="100"/>
      <c r="AS800" s="4"/>
      <c r="AT800" s="4"/>
      <c r="AU800" s="100"/>
      <c r="AV800" s="100"/>
      <c r="AW800" s="100"/>
      <c r="AX800" s="100"/>
      <c r="AY800" s="100"/>
      <c r="AZ800" s="100"/>
      <c r="BA800" s="4"/>
    </row>
    <row r="801" spans="2:53" x14ac:dyDescent="0.2">
      <c r="B801" s="89" t="s">
        <v>596</v>
      </c>
      <c r="C801" s="89"/>
      <c r="D801" s="176">
        <v>8310</v>
      </c>
      <c r="E801" s="187"/>
      <c r="F801" s="187">
        <v>2</v>
      </c>
      <c r="G801" s="187"/>
      <c r="H801" s="187"/>
      <c r="I801" s="187"/>
      <c r="J801" s="187">
        <v>0</v>
      </c>
      <c r="M801" s="186">
        <v>67.78</v>
      </c>
      <c r="N801" s="184">
        <v>90</v>
      </c>
      <c r="O801" s="184"/>
      <c r="P801" s="184"/>
      <c r="Q801" s="184"/>
      <c r="R801" s="184">
        <v>0</v>
      </c>
      <c r="S801" s="343"/>
      <c r="T801" s="343"/>
      <c r="U801" s="185">
        <v>33.89</v>
      </c>
      <c r="V801" s="185">
        <v>45</v>
      </c>
      <c r="W801" s="185"/>
      <c r="X801" s="185"/>
      <c r="Y801" s="185"/>
      <c r="Z801" s="185">
        <v>0</v>
      </c>
      <c r="AA801" s="4"/>
      <c r="AB801" s="89"/>
      <c r="AC801" s="89"/>
      <c r="AD801" s="176"/>
      <c r="AE801" s="180"/>
      <c r="AF801" s="180"/>
      <c r="AG801" s="180"/>
      <c r="AH801" s="180"/>
      <c r="AI801" s="180"/>
      <c r="AJ801" s="180"/>
      <c r="AK801" s="4"/>
      <c r="AL801" s="4"/>
      <c r="AM801" s="100"/>
      <c r="AN801" s="100"/>
      <c r="AO801" s="100"/>
      <c r="AP801" s="100"/>
      <c r="AQ801" s="100"/>
      <c r="AR801" s="100"/>
      <c r="AS801" s="4"/>
      <c r="AT801" s="4"/>
      <c r="AU801" s="100"/>
      <c r="AV801" s="100"/>
      <c r="AW801" s="100"/>
      <c r="AX801" s="100"/>
      <c r="AY801" s="100"/>
      <c r="AZ801" s="100"/>
      <c r="BA801" s="4"/>
    </row>
    <row r="802" spans="2:53" x14ac:dyDescent="0.2">
      <c r="B802" s="89" t="s">
        <v>596</v>
      </c>
      <c r="C802" s="89"/>
      <c r="D802" s="176">
        <v>8332</v>
      </c>
      <c r="E802" s="187">
        <v>2</v>
      </c>
      <c r="F802" s="187"/>
      <c r="G802" s="187"/>
      <c r="H802" s="187">
        <v>2</v>
      </c>
      <c r="I802" s="187"/>
      <c r="J802" s="187">
        <v>0</v>
      </c>
      <c r="M802" s="186">
        <v>738.41</v>
      </c>
      <c r="N802" s="184">
        <v>377.75</v>
      </c>
      <c r="O802" s="184">
        <v>126.09</v>
      </c>
      <c r="P802" s="184">
        <v>45.370000000000005</v>
      </c>
      <c r="Q802" s="184"/>
      <c r="R802" s="184">
        <v>0</v>
      </c>
      <c r="S802" s="343"/>
      <c r="T802" s="343"/>
      <c r="U802" s="185">
        <v>184.60249999999999</v>
      </c>
      <c r="V802" s="185">
        <v>188.875</v>
      </c>
      <c r="W802" s="185">
        <v>63.045000000000002</v>
      </c>
      <c r="X802" s="185">
        <v>22.685000000000002</v>
      </c>
      <c r="Y802" s="185"/>
      <c r="Z802" s="185">
        <v>0</v>
      </c>
      <c r="AA802" s="4"/>
      <c r="AB802" s="89"/>
      <c r="AC802" s="89"/>
      <c r="AD802" s="176"/>
      <c r="AE802" s="180"/>
      <c r="AF802" s="180"/>
      <c r="AG802" s="180"/>
      <c r="AH802" s="180"/>
      <c r="AI802" s="180"/>
      <c r="AJ802" s="180"/>
      <c r="AK802" s="4"/>
      <c r="AL802" s="4"/>
      <c r="AM802" s="100"/>
      <c r="AN802" s="100"/>
      <c r="AO802" s="100"/>
      <c r="AP802" s="100"/>
      <c r="AQ802" s="100"/>
      <c r="AR802" s="100"/>
      <c r="AS802" s="4"/>
      <c r="AT802" s="4"/>
      <c r="AU802" s="100"/>
      <c r="AV802" s="100"/>
      <c r="AW802" s="100"/>
      <c r="AX802" s="100"/>
      <c r="AY802" s="100"/>
      <c r="AZ802" s="100"/>
      <c r="BA802" s="4"/>
    </row>
    <row r="803" spans="2:53" x14ac:dyDescent="0.2">
      <c r="B803" s="89" t="s">
        <v>596</v>
      </c>
      <c r="C803" s="89"/>
      <c r="D803" s="176">
        <v>8344</v>
      </c>
      <c r="E803" s="187">
        <v>2</v>
      </c>
      <c r="F803" s="187">
        <v>1</v>
      </c>
      <c r="G803" s="187"/>
      <c r="H803" s="187">
        <v>1</v>
      </c>
      <c r="I803" s="187">
        <v>1</v>
      </c>
      <c r="J803" s="187">
        <v>3</v>
      </c>
      <c r="M803" s="186">
        <v>1366.82</v>
      </c>
      <c r="N803" s="184">
        <v>442.12000000000006</v>
      </c>
      <c r="O803" s="184">
        <v>98.08</v>
      </c>
      <c r="P803" s="184">
        <v>113.9</v>
      </c>
      <c r="Q803" s="184">
        <v>57.64</v>
      </c>
      <c r="R803" s="184">
        <v>1349.8300000000002</v>
      </c>
      <c r="S803" s="343"/>
      <c r="T803" s="343"/>
      <c r="U803" s="185">
        <v>170.85249999999999</v>
      </c>
      <c r="V803" s="185">
        <v>73.686666666666682</v>
      </c>
      <c r="W803" s="185">
        <v>24.52</v>
      </c>
      <c r="X803" s="185">
        <v>22.78</v>
      </c>
      <c r="Y803" s="185">
        <v>14.41</v>
      </c>
      <c r="Z803" s="185">
        <v>168.72875000000002</v>
      </c>
      <c r="AA803" s="4"/>
      <c r="AB803" s="89"/>
      <c r="AC803" s="89"/>
      <c r="AD803" s="176"/>
      <c r="AE803" s="180"/>
      <c r="AF803" s="180"/>
      <c r="AG803" s="180"/>
      <c r="AH803" s="180"/>
      <c r="AI803" s="180"/>
      <c r="AJ803" s="180"/>
      <c r="AK803" s="4"/>
      <c r="AL803" s="4"/>
      <c r="AM803" s="100"/>
      <c r="AN803" s="100"/>
      <c r="AO803" s="100"/>
      <c r="AP803" s="100"/>
      <c r="AQ803" s="100"/>
      <c r="AR803" s="100"/>
      <c r="AS803" s="4"/>
      <c r="AT803" s="4"/>
      <c r="AU803" s="100"/>
      <c r="AV803" s="100"/>
      <c r="AW803" s="100"/>
      <c r="AX803" s="100"/>
      <c r="AY803" s="100"/>
      <c r="AZ803" s="100"/>
      <c r="BA803" s="4"/>
    </row>
    <row r="804" spans="2:53" x14ac:dyDescent="0.2">
      <c r="B804" s="89" t="s">
        <v>596</v>
      </c>
      <c r="C804" s="89"/>
      <c r="D804" s="176">
        <v>8360</v>
      </c>
      <c r="E804" s="187">
        <v>1032</v>
      </c>
      <c r="F804" s="187">
        <v>465</v>
      </c>
      <c r="G804" s="187">
        <v>218</v>
      </c>
      <c r="H804" s="187">
        <v>161</v>
      </c>
      <c r="I804" s="187">
        <v>100</v>
      </c>
      <c r="J804" s="187">
        <v>1054</v>
      </c>
      <c r="M804" s="186">
        <v>475517.45000000024</v>
      </c>
      <c r="N804" s="184">
        <v>178485.30999999997</v>
      </c>
      <c r="O804" s="184">
        <v>76920.070000000123</v>
      </c>
      <c r="P804" s="184">
        <v>60986.260000000111</v>
      </c>
      <c r="Q804" s="184">
        <v>42531.760000000191</v>
      </c>
      <c r="R804" s="184">
        <v>565935.71999999974</v>
      </c>
      <c r="S804" s="343"/>
      <c r="T804" s="343"/>
      <c r="U804" s="185">
        <v>166.49770658263313</v>
      </c>
      <c r="V804" s="185">
        <v>95.959844086021491</v>
      </c>
      <c r="W804" s="185">
        <v>55.219002153625361</v>
      </c>
      <c r="X804" s="185">
        <v>51.077269681742138</v>
      </c>
      <c r="Y804" s="185">
        <v>40.545052430886741</v>
      </c>
      <c r="Z804" s="185">
        <v>186.77746534653457</v>
      </c>
      <c r="AA804" s="4"/>
      <c r="AB804" s="89"/>
      <c r="AC804" s="89"/>
      <c r="AD804" s="176"/>
      <c r="AE804" s="180"/>
      <c r="AF804" s="180"/>
      <c r="AG804" s="180"/>
      <c r="AH804" s="180"/>
      <c r="AI804" s="180"/>
      <c r="AJ804" s="180"/>
      <c r="AK804" s="4"/>
      <c r="AL804" s="4"/>
      <c r="AM804" s="100"/>
      <c r="AN804" s="100"/>
      <c r="AO804" s="100"/>
      <c r="AP804" s="100"/>
      <c r="AQ804" s="100"/>
      <c r="AR804" s="100"/>
      <c r="AS804" s="4"/>
      <c r="AT804" s="4"/>
      <c r="AU804" s="100"/>
      <c r="AV804" s="100"/>
      <c r="AW804" s="100"/>
      <c r="AX804" s="100"/>
      <c r="AY804" s="100"/>
      <c r="AZ804" s="100"/>
      <c r="BA804" s="4"/>
    </row>
    <row r="805" spans="2:53" x14ac:dyDescent="0.2">
      <c r="B805" s="89" t="s">
        <v>596</v>
      </c>
      <c r="C805" s="89"/>
      <c r="D805" s="176">
        <v>8361</v>
      </c>
      <c r="E805" s="187">
        <v>362</v>
      </c>
      <c r="F805" s="187">
        <v>161</v>
      </c>
      <c r="G805" s="187">
        <v>63</v>
      </c>
      <c r="H805" s="187">
        <v>42</v>
      </c>
      <c r="I805" s="187">
        <v>47</v>
      </c>
      <c r="J805" s="187">
        <v>297</v>
      </c>
      <c r="M805" s="186">
        <v>157203.74999999985</v>
      </c>
      <c r="N805" s="184">
        <v>53729.600000000049</v>
      </c>
      <c r="O805" s="184">
        <v>23033.170000000009</v>
      </c>
      <c r="P805" s="184">
        <v>16684.859999999997</v>
      </c>
      <c r="Q805" s="184">
        <v>17402.499999999996</v>
      </c>
      <c r="R805" s="184">
        <v>156340.09999999998</v>
      </c>
      <c r="S805" s="343"/>
      <c r="T805" s="343"/>
      <c r="U805" s="185">
        <v>170.13392857142841</v>
      </c>
      <c r="V805" s="185">
        <v>95.096637168141683</v>
      </c>
      <c r="W805" s="185">
        <v>56.592555282555303</v>
      </c>
      <c r="X805" s="185">
        <v>48.222138728323692</v>
      </c>
      <c r="Y805" s="185">
        <v>55.599041533546313</v>
      </c>
      <c r="Z805" s="185">
        <v>160.84372427983536</v>
      </c>
      <c r="AA805" s="4"/>
      <c r="AB805" s="89"/>
      <c r="AC805" s="89"/>
      <c r="AD805" s="176"/>
      <c r="AE805" s="180"/>
      <c r="AF805" s="180"/>
      <c r="AG805" s="180"/>
      <c r="AH805" s="180"/>
      <c r="AI805" s="180"/>
      <c r="AJ805" s="180"/>
      <c r="AK805" s="4"/>
      <c r="AL805" s="4"/>
      <c r="AM805" s="100"/>
      <c r="AN805" s="100"/>
      <c r="AO805" s="100"/>
      <c r="AP805" s="100"/>
      <c r="AQ805" s="100"/>
      <c r="AR805" s="100"/>
      <c r="AS805" s="4"/>
      <c r="AT805" s="4"/>
      <c r="AU805" s="100"/>
      <c r="AV805" s="100"/>
      <c r="AW805" s="100"/>
      <c r="AX805" s="100"/>
      <c r="AY805" s="100"/>
      <c r="AZ805" s="100"/>
      <c r="BA805" s="4"/>
    </row>
    <row r="806" spans="2:53" x14ac:dyDescent="0.2">
      <c r="B806" s="89" t="s">
        <v>823</v>
      </c>
      <c r="C806" s="89"/>
      <c r="D806" s="176">
        <v>8043</v>
      </c>
      <c r="E806" s="187"/>
      <c r="F806" s="187">
        <v>1</v>
      </c>
      <c r="G806" s="187"/>
      <c r="H806" s="187"/>
      <c r="I806" s="187"/>
      <c r="J806" s="187">
        <v>0</v>
      </c>
      <c r="M806" s="186">
        <v>4209.76</v>
      </c>
      <c r="N806" s="184">
        <v>3787.72</v>
      </c>
      <c r="O806" s="184"/>
      <c r="P806" s="184"/>
      <c r="Q806" s="184"/>
      <c r="R806" s="184">
        <v>0</v>
      </c>
      <c r="S806" s="343"/>
      <c r="T806" s="343"/>
      <c r="U806" s="185">
        <v>4209.76</v>
      </c>
      <c r="V806" s="185">
        <v>3787.72</v>
      </c>
      <c r="W806" s="185"/>
      <c r="X806" s="185"/>
      <c r="Y806" s="185"/>
      <c r="Z806" s="185">
        <v>0</v>
      </c>
      <c r="AA806" s="4"/>
      <c r="AB806" s="89"/>
      <c r="AC806" s="89"/>
      <c r="AD806" s="176"/>
      <c r="AE806" s="180"/>
      <c r="AF806" s="180"/>
      <c r="AG806" s="180"/>
      <c r="AH806" s="180"/>
      <c r="AI806" s="180"/>
      <c r="AJ806" s="180"/>
      <c r="AK806" s="4"/>
      <c r="AL806" s="4"/>
      <c r="AM806" s="100"/>
      <c r="AN806" s="100"/>
      <c r="AO806" s="100"/>
      <c r="AP806" s="100"/>
      <c r="AQ806" s="100"/>
      <c r="AR806" s="100"/>
      <c r="AS806" s="4"/>
      <c r="AT806" s="4"/>
      <c r="AU806" s="100"/>
      <c r="AV806" s="100"/>
      <c r="AW806" s="100"/>
      <c r="AX806" s="100"/>
      <c r="AY806" s="100"/>
      <c r="AZ806" s="100"/>
      <c r="BA806" s="4"/>
    </row>
    <row r="807" spans="2:53" x14ac:dyDescent="0.2">
      <c r="B807" s="89" t="s">
        <v>597</v>
      </c>
      <c r="C807" s="89"/>
      <c r="D807" s="176">
        <v>8043</v>
      </c>
      <c r="E807" s="187">
        <v>497</v>
      </c>
      <c r="F807" s="187">
        <v>192</v>
      </c>
      <c r="G807" s="187">
        <v>84</v>
      </c>
      <c r="H807" s="187">
        <v>56</v>
      </c>
      <c r="I807" s="187">
        <v>37</v>
      </c>
      <c r="J807" s="187">
        <v>371</v>
      </c>
      <c r="M807" s="186">
        <v>203407.77999999945</v>
      </c>
      <c r="N807" s="184">
        <v>66052.629999999976</v>
      </c>
      <c r="O807" s="184">
        <v>28498.340000000007</v>
      </c>
      <c r="P807" s="184">
        <v>22009.279999999995</v>
      </c>
      <c r="Q807" s="184">
        <v>14410.949999999972</v>
      </c>
      <c r="R807" s="184">
        <v>204429.09999999998</v>
      </c>
      <c r="S807" s="343"/>
      <c r="T807" s="343"/>
      <c r="U807" s="185">
        <v>170.64411073825457</v>
      </c>
      <c r="V807" s="185">
        <v>95.867387518142195</v>
      </c>
      <c r="W807" s="185">
        <v>56.882914171656701</v>
      </c>
      <c r="X807" s="185">
        <v>52.906923076923064</v>
      </c>
      <c r="Y807" s="185">
        <v>41.892296511627826</v>
      </c>
      <c r="Z807" s="185">
        <v>165.26200485044461</v>
      </c>
      <c r="AA807" s="4"/>
      <c r="AB807" s="89"/>
      <c r="AC807" s="89"/>
      <c r="AD807" s="176"/>
      <c r="AE807" s="180"/>
      <c r="AF807" s="180"/>
      <c r="AG807" s="180"/>
      <c r="AH807" s="180"/>
      <c r="AI807" s="180"/>
      <c r="AJ807" s="180"/>
      <c r="AK807" s="4"/>
      <c r="AL807" s="4"/>
      <c r="AM807" s="100"/>
      <c r="AN807" s="100"/>
      <c r="AO807" s="100"/>
      <c r="AP807" s="100"/>
      <c r="AQ807" s="100"/>
      <c r="AR807" s="100"/>
      <c r="AS807" s="4"/>
      <c r="AT807" s="4"/>
      <c r="AU807" s="100"/>
      <c r="AV807" s="100"/>
      <c r="AW807" s="100"/>
      <c r="AX807" s="100"/>
      <c r="AY807" s="100"/>
      <c r="AZ807" s="100"/>
      <c r="BA807" s="4"/>
    </row>
    <row r="808" spans="2:53" x14ac:dyDescent="0.2">
      <c r="B808" s="89" t="s">
        <v>597</v>
      </c>
      <c r="C808" s="89"/>
      <c r="D808" s="176">
        <v>8053</v>
      </c>
      <c r="E808" s="187">
        <v>1</v>
      </c>
      <c r="F808" s="187"/>
      <c r="G808" s="187"/>
      <c r="H808" s="187"/>
      <c r="I808" s="187"/>
      <c r="J808" s="187">
        <v>0</v>
      </c>
      <c r="M808" s="186">
        <v>244.69</v>
      </c>
      <c r="N808" s="184"/>
      <c r="O808" s="184"/>
      <c r="P808" s="184"/>
      <c r="Q808" s="184"/>
      <c r="R808" s="184">
        <v>0</v>
      </c>
      <c r="S808" s="343"/>
      <c r="T808" s="343"/>
      <c r="U808" s="185">
        <v>244.69</v>
      </c>
      <c r="V808" s="185"/>
      <c r="W808" s="185"/>
      <c r="X808" s="185"/>
      <c r="Y808" s="185"/>
      <c r="Z808" s="185">
        <v>0</v>
      </c>
      <c r="AA808" s="4"/>
      <c r="AB808" s="89"/>
      <c r="AC808" s="89"/>
      <c r="AD808" s="176"/>
      <c r="AE808" s="180"/>
      <c r="AF808" s="180"/>
      <c r="AG808" s="180"/>
      <c r="AH808" s="180"/>
      <c r="AI808" s="180"/>
      <c r="AJ808" s="180"/>
      <c r="AK808" s="4"/>
      <c r="AL808" s="4"/>
      <c r="AM808" s="100"/>
      <c r="AN808" s="100"/>
      <c r="AO808" s="100"/>
      <c r="AP808" s="100"/>
      <c r="AQ808" s="100"/>
      <c r="AR808" s="100"/>
      <c r="AS808" s="4"/>
      <c r="AT808" s="4"/>
      <c r="AU808" s="100"/>
      <c r="AV808" s="100"/>
      <c r="AW808" s="100"/>
      <c r="AX808" s="100"/>
      <c r="AY808" s="100"/>
      <c r="AZ808" s="100"/>
      <c r="BA808" s="4"/>
    </row>
    <row r="809" spans="2:53" x14ac:dyDescent="0.2">
      <c r="B809" s="89" t="s">
        <v>597</v>
      </c>
      <c r="C809" s="89"/>
      <c r="D809" s="176">
        <v>8091</v>
      </c>
      <c r="E809" s="187"/>
      <c r="F809" s="187"/>
      <c r="G809" s="187"/>
      <c r="H809" s="187"/>
      <c r="I809" s="187"/>
      <c r="J809" s="187">
        <v>1</v>
      </c>
      <c r="M809" s="186">
        <v>388.87</v>
      </c>
      <c r="N809" s="184">
        <v>181.77</v>
      </c>
      <c r="O809" s="184"/>
      <c r="P809" s="184"/>
      <c r="Q809" s="184"/>
      <c r="R809" s="184">
        <v>145.72</v>
      </c>
      <c r="S809" s="343"/>
      <c r="T809" s="343"/>
      <c r="U809" s="185">
        <v>388.87</v>
      </c>
      <c r="V809" s="185">
        <v>181.77</v>
      </c>
      <c r="W809" s="185"/>
      <c r="X809" s="185"/>
      <c r="Y809" s="185"/>
      <c r="Z809" s="185">
        <v>145.72</v>
      </c>
      <c r="AA809" s="4"/>
      <c r="AB809" s="89"/>
      <c r="AC809" s="89"/>
      <c r="AD809" s="176"/>
      <c r="AE809" s="180"/>
      <c r="AF809" s="180"/>
      <c r="AG809" s="180"/>
      <c r="AH809" s="180"/>
      <c r="AI809" s="180"/>
      <c r="AJ809" s="180"/>
      <c r="AK809" s="4"/>
      <c r="AL809" s="4"/>
      <c r="AM809" s="100"/>
      <c r="AN809" s="100"/>
      <c r="AO809" s="100"/>
      <c r="AP809" s="100"/>
      <c r="AQ809" s="100"/>
      <c r="AR809" s="100"/>
      <c r="AS809" s="4"/>
      <c r="AT809" s="4"/>
      <c r="AU809" s="100"/>
      <c r="AV809" s="100"/>
      <c r="AW809" s="100"/>
      <c r="AX809" s="100"/>
      <c r="AY809" s="100"/>
      <c r="AZ809" s="100"/>
      <c r="BA809" s="4"/>
    </row>
    <row r="810" spans="2:53" x14ac:dyDescent="0.2">
      <c r="B810" s="89" t="s">
        <v>826</v>
      </c>
      <c r="C810" s="89"/>
      <c r="D810" s="176">
        <v>8012</v>
      </c>
      <c r="E810" s="187">
        <v>1</v>
      </c>
      <c r="F810" s="187"/>
      <c r="G810" s="187"/>
      <c r="H810" s="187"/>
      <c r="I810" s="187"/>
      <c r="J810" s="187">
        <v>0</v>
      </c>
      <c r="M810" s="186">
        <v>47</v>
      </c>
      <c r="N810" s="184"/>
      <c r="O810" s="184"/>
      <c r="P810" s="184"/>
      <c r="Q810" s="184"/>
      <c r="R810" s="184">
        <v>0</v>
      </c>
      <c r="S810" s="343"/>
      <c r="T810" s="343"/>
      <c r="U810" s="185">
        <v>47</v>
      </c>
      <c r="V810" s="185"/>
      <c r="W810" s="185"/>
      <c r="X810" s="185"/>
      <c r="Y810" s="185"/>
      <c r="Z810" s="185">
        <v>0</v>
      </c>
      <c r="AA810" s="4"/>
      <c r="AB810" s="89"/>
      <c r="AC810" s="89"/>
      <c r="AD810" s="176"/>
      <c r="AE810" s="180"/>
      <c r="AF810" s="180"/>
      <c r="AG810" s="180"/>
      <c r="AH810" s="180"/>
      <c r="AI810" s="180"/>
      <c r="AJ810" s="180"/>
      <c r="AK810" s="4"/>
      <c r="AL810" s="4"/>
      <c r="AM810" s="100"/>
      <c r="AN810" s="100"/>
      <c r="AO810" s="100"/>
      <c r="AP810" s="100"/>
      <c r="AQ810" s="100"/>
      <c r="AR810" s="100"/>
      <c r="AS810" s="4"/>
      <c r="AT810" s="4"/>
      <c r="AU810" s="100"/>
      <c r="AV810" s="100"/>
      <c r="AW810" s="100"/>
      <c r="AX810" s="100"/>
      <c r="AY810" s="100"/>
      <c r="AZ810" s="100"/>
      <c r="BA810" s="4"/>
    </row>
    <row r="811" spans="2:53" x14ac:dyDescent="0.2">
      <c r="B811" s="89" t="s">
        <v>598</v>
      </c>
      <c r="C811" s="89"/>
      <c r="D811" s="176">
        <v>8012</v>
      </c>
      <c r="E811" s="187">
        <v>91</v>
      </c>
      <c r="F811" s="187">
        <v>37</v>
      </c>
      <c r="G811" s="187">
        <v>8</v>
      </c>
      <c r="H811" s="187">
        <v>3</v>
      </c>
      <c r="I811" s="187">
        <v>6</v>
      </c>
      <c r="J811" s="187">
        <v>48</v>
      </c>
      <c r="M811" s="186">
        <v>32516.510000000002</v>
      </c>
      <c r="N811" s="184">
        <v>12508.050000000001</v>
      </c>
      <c r="O811" s="184">
        <v>4404.8999999999996</v>
      </c>
      <c r="P811" s="184">
        <v>1526.63</v>
      </c>
      <c r="Q811" s="184">
        <v>1432.5799999999997</v>
      </c>
      <c r="R811" s="184">
        <v>22345.3</v>
      </c>
      <c r="S811" s="343"/>
      <c r="T811" s="343"/>
      <c r="U811" s="185">
        <v>204.50635220125787</v>
      </c>
      <c r="V811" s="185">
        <v>140.53988764044945</v>
      </c>
      <c r="W811" s="185">
        <v>84.709615384615375</v>
      </c>
      <c r="X811" s="185">
        <v>37.234878048780487</v>
      </c>
      <c r="Y811" s="185">
        <v>32.55863636363636</v>
      </c>
      <c r="Z811" s="185">
        <v>115.77875647668394</v>
      </c>
      <c r="AA811" s="4"/>
      <c r="AB811" s="89"/>
      <c r="AC811" s="89"/>
      <c r="AD811" s="176"/>
      <c r="AE811" s="180"/>
      <c r="AF811" s="180"/>
      <c r="AG811" s="180"/>
      <c r="AH811" s="180"/>
      <c r="AI811" s="180"/>
      <c r="AJ811" s="180"/>
      <c r="AK811" s="4"/>
      <c r="AL811" s="4"/>
      <c r="AM811" s="100"/>
      <c r="AN811" s="100"/>
      <c r="AO811" s="100"/>
      <c r="AP811" s="100"/>
      <c r="AQ811" s="100"/>
      <c r="AR811" s="100"/>
      <c r="AS811" s="4"/>
      <c r="AT811" s="4"/>
      <c r="AU811" s="100"/>
      <c r="AV811" s="100"/>
      <c r="AW811" s="100"/>
      <c r="AX811" s="100"/>
      <c r="AY811" s="100"/>
      <c r="AZ811" s="100"/>
      <c r="BA811" s="4"/>
    </row>
    <row r="812" spans="2:53" x14ac:dyDescent="0.2">
      <c r="B812" s="89" t="s">
        <v>598</v>
      </c>
      <c r="C812" s="89"/>
      <c r="D812" s="176">
        <v>8028</v>
      </c>
      <c r="E812" s="187">
        <v>3</v>
      </c>
      <c r="F812" s="187">
        <v>2</v>
      </c>
      <c r="G812" s="187"/>
      <c r="H812" s="187"/>
      <c r="I812" s="187"/>
      <c r="J812" s="187">
        <v>1</v>
      </c>
      <c r="M812" s="186">
        <v>2040.04</v>
      </c>
      <c r="N812" s="184">
        <v>338.46000000000004</v>
      </c>
      <c r="O812" s="184">
        <v>52.77</v>
      </c>
      <c r="P812" s="184">
        <v>19.98</v>
      </c>
      <c r="Q812" s="184">
        <v>24.65</v>
      </c>
      <c r="R812" s="184">
        <v>117.28</v>
      </c>
      <c r="S812" s="343"/>
      <c r="T812" s="343"/>
      <c r="U812" s="185">
        <v>340.00666666666666</v>
      </c>
      <c r="V812" s="185">
        <v>112.82000000000001</v>
      </c>
      <c r="W812" s="185">
        <v>52.77</v>
      </c>
      <c r="X812" s="185">
        <v>19.98</v>
      </c>
      <c r="Y812" s="185">
        <v>24.65</v>
      </c>
      <c r="Z812" s="185">
        <v>19.546666666666667</v>
      </c>
      <c r="AA812" s="4"/>
      <c r="AB812" s="89"/>
      <c r="AC812" s="89"/>
      <c r="AD812" s="176"/>
      <c r="AE812" s="180"/>
      <c r="AF812" s="180"/>
      <c r="AG812" s="180"/>
      <c r="AH812" s="180"/>
      <c r="AI812" s="180"/>
      <c r="AJ812" s="180"/>
      <c r="AK812" s="4"/>
      <c r="AL812" s="4"/>
      <c r="AM812" s="100"/>
      <c r="AN812" s="100"/>
      <c r="AO812" s="100"/>
      <c r="AP812" s="100"/>
      <c r="AQ812" s="100"/>
      <c r="AR812" s="100"/>
      <c r="AS812" s="4"/>
      <c r="AT812" s="4"/>
      <c r="AU812" s="100"/>
      <c r="AV812" s="100"/>
      <c r="AW812" s="100"/>
      <c r="AX812" s="100"/>
      <c r="AY812" s="100"/>
      <c r="AZ812" s="100"/>
      <c r="BA812" s="4"/>
    </row>
    <row r="813" spans="2:53" x14ac:dyDescent="0.2">
      <c r="B813" s="89" t="s">
        <v>598</v>
      </c>
      <c r="C813" s="89"/>
      <c r="D813" s="176">
        <v>8032</v>
      </c>
      <c r="E813" s="187">
        <v>2</v>
      </c>
      <c r="F813" s="187"/>
      <c r="G813" s="187"/>
      <c r="H813" s="187"/>
      <c r="I813" s="187"/>
      <c r="J813" s="187">
        <v>0</v>
      </c>
      <c r="M813" s="186">
        <v>392.2</v>
      </c>
      <c r="N813" s="184"/>
      <c r="O813" s="184"/>
      <c r="P813" s="184"/>
      <c r="Q813" s="184"/>
      <c r="R813" s="184">
        <v>0</v>
      </c>
      <c r="S813" s="343"/>
      <c r="T813" s="343"/>
      <c r="U813" s="185">
        <v>196.1</v>
      </c>
      <c r="V813" s="185"/>
      <c r="W813" s="185"/>
      <c r="X813" s="185"/>
      <c r="Y813" s="185"/>
      <c r="Z813" s="185">
        <v>0</v>
      </c>
      <c r="AA813" s="4"/>
      <c r="AB813" s="89"/>
      <c r="AC813" s="89"/>
      <c r="AD813" s="176"/>
      <c r="AE813" s="180"/>
      <c r="AF813" s="180"/>
      <c r="AG813" s="180"/>
      <c r="AH813" s="180"/>
      <c r="AI813" s="180"/>
      <c r="AJ813" s="180"/>
      <c r="AK813" s="4"/>
      <c r="AL813" s="4"/>
      <c r="AM813" s="100"/>
      <c r="AN813" s="100"/>
      <c r="AO813" s="100"/>
      <c r="AP813" s="100"/>
      <c r="AQ813" s="100"/>
      <c r="AR813" s="100"/>
      <c r="AS813" s="4"/>
      <c r="AT813" s="4"/>
      <c r="AU813" s="100"/>
      <c r="AV813" s="100"/>
      <c r="AW813" s="100"/>
      <c r="AX813" s="100"/>
      <c r="AY813" s="100"/>
      <c r="AZ813" s="100"/>
      <c r="BA813" s="4"/>
    </row>
    <row r="814" spans="2:53" x14ac:dyDescent="0.2">
      <c r="B814" s="89" t="s">
        <v>598</v>
      </c>
      <c r="C814" s="89"/>
      <c r="D814" s="176">
        <v>8080</v>
      </c>
      <c r="E814" s="187">
        <v>139</v>
      </c>
      <c r="F814" s="187">
        <v>39</v>
      </c>
      <c r="G814" s="187">
        <v>22</v>
      </c>
      <c r="H814" s="187">
        <v>3</v>
      </c>
      <c r="I814" s="187">
        <v>10</v>
      </c>
      <c r="J814" s="187">
        <v>57</v>
      </c>
      <c r="M814" s="186">
        <v>48987.369999999988</v>
      </c>
      <c r="N814" s="184">
        <v>12749.810000000001</v>
      </c>
      <c r="O814" s="184">
        <v>5702.6000000000013</v>
      </c>
      <c r="P814" s="184">
        <v>1884.0200000000004</v>
      </c>
      <c r="Q814" s="184">
        <v>1659.2499999999993</v>
      </c>
      <c r="R814" s="184">
        <v>19950.789999999997</v>
      </c>
      <c r="S814" s="343"/>
      <c r="T814" s="343"/>
      <c r="U814" s="185">
        <v>205.82928571428567</v>
      </c>
      <c r="V814" s="185">
        <v>108.97273504273505</v>
      </c>
      <c r="W814" s="185">
        <v>74.059740259740281</v>
      </c>
      <c r="X814" s="185">
        <v>34.889259259259269</v>
      </c>
      <c r="Y814" s="185">
        <v>30.726851851851841</v>
      </c>
      <c r="Z814" s="185">
        <v>73.891814814814808</v>
      </c>
      <c r="AA814" s="4"/>
      <c r="AB814" s="89"/>
      <c r="AC814" s="89"/>
      <c r="AD814" s="176"/>
      <c r="AE814" s="180"/>
      <c r="AF814" s="180"/>
      <c r="AG814" s="180"/>
      <c r="AH814" s="180"/>
      <c r="AI814" s="180"/>
      <c r="AJ814" s="180"/>
      <c r="AK814" s="4"/>
      <c r="AL814" s="4"/>
      <c r="AM814" s="100"/>
      <c r="AN814" s="100"/>
      <c r="AO814" s="100"/>
      <c r="AP814" s="100"/>
      <c r="AQ814" s="100"/>
      <c r="AR814" s="100"/>
      <c r="AS814" s="4"/>
      <c r="AT814" s="4"/>
      <c r="AU814" s="100"/>
      <c r="AV814" s="100"/>
      <c r="AW814" s="100"/>
      <c r="AX814" s="100"/>
      <c r="AY814" s="100"/>
      <c r="AZ814" s="100"/>
      <c r="BA814" s="4"/>
    </row>
    <row r="815" spans="2:53" x14ac:dyDescent="0.2">
      <c r="B815" s="89" t="s">
        <v>598</v>
      </c>
      <c r="C815" s="89"/>
      <c r="D815" s="176">
        <v>8081</v>
      </c>
      <c r="E815" s="187"/>
      <c r="F815" s="187">
        <v>3</v>
      </c>
      <c r="G815" s="187">
        <v>2</v>
      </c>
      <c r="H815" s="187"/>
      <c r="I815" s="187"/>
      <c r="J815" s="187">
        <v>5</v>
      </c>
      <c r="M815" s="186"/>
      <c r="N815" s="184">
        <v>2608.3700000000003</v>
      </c>
      <c r="O815" s="184">
        <v>355.73</v>
      </c>
      <c r="P815" s="184">
        <v>32.33</v>
      </c>
      <c r="Q815" s="184">
        <v>104.05999999999999</v>
      </c>
      <c r="R815" s="184">
        <v>1873.5899999999997</v>
      </c>
      <c r="S815" s="343"/>
      <c r="T815" s="343"/>
      <c r="U815" s="185"/>
      <c r="V815" s="185">
        <v>260.83700000000005</v>
      </c>
      <c r="W815" s="185">
        <v>50.818571428571431</v>
      </c>
      <c r="X815" s="185">
        <v>32.33</v>
      </c>
      <c r="Y815" s="185">
        <v>20.811999999999998</v>
      </c>
      <c r="Z815" s="185">
        <v>187.35899999999998</v>
      </c>
      <c r="AA815" s="4"/>
      <c r="AB815" s="89"/>
      <c r="AC815" s="89"/>
      <c r="AD815" s="176"/>
      <c r="AE815" s="180"/>
      <c r="AF815" s="180"/>
      <c r="AG815" s="180"/>
      <c r="AH815" s="180"/>
      <c r="AI815" s="180"/>
      <c r="AJ815" s="180"/>
      <c r="AK815" s="4"/>
      <c r="AL815" s="4"/>
      <c r="AM815" s="100"/>
      <c r="AN815" s="100"/>
      <c r="AO815" s="100"/>
      <c r="AP815" s="100"/>
      <c r="AQ815" s="100"/>
      <c r="AR815" s="100"/>
      <c r="AS815" s="4"/>
      <c r="AT815" s="4"/>
      <c r="AU815" s="100"/>
      <c r="AV815" s="100"/>
      <c r="AW815" s="100"/>
      <c r="AX815" s="100"/>
      <c r="AY815" s="100"/>
      <c r="AZ815" s="100"/>
      <c r="BA815" s="4"/>
    </row>
    <row r="816" spans="2:53" x14ac:dyDescent="0.2">
      <c r="B816" s="89" t="s">
        <v>599</v>
      </c>
      <c r="C816" s="89"/>
      <c r="D816" s="176">
        <v>8089</v>
      </c>
      <c r="E816" s="187">
        <v>62</v>
      </c>
      <c r="F816" s="187">
        <v>13</v>
      </c>
      <c r="G816" s="187">
        <v>16</v>
      </c>
      <c r="H816" s="187">
        <v>9</v>
      </c>
      <c r="I816" s="187">
        <v>6</v>
      </c>
      <c r="J816" s="187">
        <v>38</v>
      </c>
      <c r="M816" s="186">
        <v>27955.550000000007</v>
      </c>
      <c r="N816" s="184">
        <v>8691.4399999999987</v>
      </c>
      <c r="O816" s="184">
        <v>3460.0899999999997</v>
      </c>
      <c r="P816" s="184">
        <v>3677.1700000000014</v>
      </c>
      <c r="Q816" s="184">
        <v>2610.6600000000008</v>
      </c>
      <c r="R816" s="184">
        <v>24372.609999999997</v>
      </c>
      <c r="S816" s="343"/>
      <c r="T816" s="343"/>
      <c r="U816" s="185">
        <v>196.87007042253526</v>
      </c>
      <c r="V816" s="185">
        <v>111.42871794871793</v>
      </c>
      <c r="W816" s="185">
        <v>53.232153846153842</v>
      </c>
      <c r="X816" s="185">
        <v>76.607708333333363</v>
      </c>
      <c r="Y816" s="185">
        <v>66.940000000000026</v>
      </c>
      <c r="Z816" s="185">
        <v>169.25423611111108</v>
      </c>
      <c r="AA816" s="4"/>
      <c r="AB816" s="89"/>
      <c r="AC816" s="89"/>
      <c r="AD816" s="176"/>
      <c r="AE816" s="180"/>
      <c r="AF816" s="180"/>
      <c r="AG816" s="180"/>
      <c r="AH816" s="180"/>
      <c r="AI816" s="180"/>
      <c r="AJ816" s="180"/>
      <c r="AK816" s="4"/>
      <c r="AL816" s="4"/>
      <c r="AM816" s="100"/>
      <c r="AN816" s="100"/>
      <c r="AO816" s="100"/>
      <c r="AP816" s="100"/>
      <c r="AQ816" s="100"/>
      <c r="AR816" s="100"/>
      <c r="AS816" s="4"/>
      <c r="AT816" s="4"/>
      <c r="AU816" s="100"/>
      <c r="AV816" s="100"/>
      <c r="AW816" s="100"/>
      <c r="AX816" s="100"/>
      <c r="AY816" s="100"/>
      <c r="AZ816" s="100"/>
      <c r="BA816" s="4"/>
    </row>
    <row r="817" spans="2:53" x14ac:dyDescent="0.2">
      <c r="B817" s="89" t="s">
        <v>600</v>
      </c>
      <c r="C817" s="89"/>
      <c r="D817" s="176">
        <v>8004</v>
      </c>
      <c r="E817" s="187">
        <v>82</v>
      </c>
      <c r="F817" s="187">
        <v>18</v>
      </c>
      <c r="G817" s="187">
        <v>10</v>
      </c>
      <c r="H817" s="187">
        <v>10</v>
      </c>
      <c r="I817" s="187">
        <v>4</v>
      </c>
      <c r="J817" s="187">
        <v>32</v>
      </c>
      <c r="M817" s="186">
        <v>27551.099999999984</v>
      </c>
      <c r="N817" s="184">
        <v>6815.31</v>
      </c>
      <c r="O817" s="184">
        <v>2917.07</v>
      </c>
      <c r="P817" s="184">
        <v>1268.8900000000001</v>
      </c>
      <c r="Q817" s="184">
        <v>1448.69</v>
      </c>
      <c r="R817" s="184">
        <v>15788.81</v>
      </c>
      <c r="S817" s="343"/>
      <c r="T817" s="343"/>
      <c r="U817" s="185">
        <v>178.90324675324666</v>
      </c>
      <c r="V817" s="185">
        <v>97.361571428571438</v>
      </c>
      <c r="W817" s="185">
        <v>57.197450980392162</v>
      </c>
      <c r="X817" s="185">
        <v>30.948536585365858</v>
      </c>
      <c r="Y817" s="185">
        <v>45.271562500000002</v>
      </c>
      <c r="Z817" s="185">
        <v>101.21032051282052</v>
      </c>
      <c r="AA817" s="4"/>
      <c r="AB817" s="89"/>
      <c r="AC817" s="89"/>
      <c r="AD817" s="176"/>
      <c r="AE817" s="180"/>
      <c r="AF817" s="180"/>
      <c r="AG817" s="180"/>
      <c r="AH817" s="180"/>
      <c r="AI817" s="180"/>
      <c r="AJ817" s="180"/>
      <c r="AK817" s="4"/>
      <c r="AL817" s="4"/>
      <c r="AM817" s="100"/>
      <c r="AN817" s="100"/>
      <c r="AO817" s="100"/>
      <c r="AP817" s="100"/>
      <c r="AQ817" s="100"/>
      <c r="AR817" s="100"/>
      <c r="AS817" s="4"/>
      <c r="AT817" s="4"/>
      <c r="AU817" s="100"/>
      <c r="AV817" s="100"/>
      <c r="AW817" s="100"/>
      <c r="AX817" s="100"/>
      <c r="AY817" s="100"/>
      <c r="AZ817" s="100"/>
      <c r="BA817" s="4"/>
    </row>
    <row r="818" spans="2:53" x14ac:dyDescent="0.2">
      <c r="B818" s="89" t="s">
        <v>600</v>
      </c>
      <c r="C818" s="89"/>
      <c r="D818" s="176">
        <v>8009</v>
      </c>
      <c r="E818" s="187"/>
      <c r="F818" s="187"/>
      <c r="G818" s="187"/>
      <c r="H818" s="187"/>
      <c r="I818" s="187"/>
      <c r="J818" s="187">
        <v>1</v>
      </c>
      <c r="M818" s="186">
        <v>215.27</v>
      </c>
      <c r="N818" s="184">
        <v>123.99</v>
      </c>
      <c r="O818" s="184">
        <v>34.71</v>
      </c>
      <c r="P818" s="184">
        <v>20.45</v>
      </c>
      <c r="Q818" s="184"/>
      <c r="R818" s="184">
        <v>23.16</v>
      </c>
      <c r="S818" s="343"/>
      <c r="T818" s="343"/>
      <c r="U818" s="185">
        <v>215.27</v>
      </c>
      <c r="V818" s="185">
        <v>123.99</v>
      </c>
      <c r="W818" s="185">
        <v>34.71</v>
      </c>
      <c r="X818" s="185">
        <v>20.45</v>
      </c>
      <c r="Y818" s="185"/>
      <c r="Z818" s="185">
        <v>23.16</v>
      </c>
      <c r="AA818" s="4"/>
      <c r="AB818" s="89"/>
      <c r="AC818" s="89"/>
      <c r="AD818" s="176"/>
      <c r="AE818" s="180"/>
      <c r="AF818" s="180"/>
      <c r="AG818" s="180"/>
      <c r="AH818" s="180"/>
      <c r="AI818" s="180"/>
      <c r="AJ818" s="180"/>
      <c r="AK818" s="4"/>
      <c r="AL818" s="4"/>
      <c r="AM818" s="100"/>
      <c r="AN818" s="100"/>
      <c r="AO818" s="100"/>
      <c r="AP818" s="100"/>
      <c r="AQ818" s="100"/>
      <c r="AR818" s="100"/>
      <c r="AS818" s="4"/>
      <c r="AT818" s="4"/>
      <c r="AU818" s="100"/>
      <c r="AV818" s="100"/>
      <c r="AW818" s="100"/>
      <c r="AX818" s="100"/>
      <c r="AY818" s="100"/>
      <c r="AZ818" s="100"/>
      <c r="BA818" s="4"/>
    </row>
    <row r="819" spans="2:53" x14ac:dyDescent="0.2">
      <c r="B819" s="89" t="s">
        <v>600</v>
      </c>
      <c r="C819" s="89"/>
      <c r="D819" s="176">
        <v>8089</v>
      </c>
      <c r="E819" s="187">
        <v>5</v>
      </c>
      <c r="F819" s="187">
        <v>2</v>
      </c>
      <c r="G819" s="187">
        <v>1</v>
      </c>
      <c r="H819" s="187"/>
      <c r="I819" s="187"/>
      <c r="J819" s="187">
        <v>4</v>
      </c>
      <c r="M819" s="186">
        <v>1756.27</v>
      </c>
      <c r="N819" s="184">
        <v>521.96999999999991</v>
      </c>
      <c r="O819" s="184">
        <v>95.6</v>
      </c>
      <c r="P819" s="184">
        <v>63.67</v>
      </c>
      <c r="Q819" s="184">
        <v>55.449999999999996</v>
      </c>
      <c r="R819" s="184">
        <v>3361.28</v>
      </c>
      <c r="S819" s="343"/>
      <c r="T819" s="343"/>
      <c r="U819" s="185">
        <v>159.66090909090909</v>
      </c>
      <c r="V819" s="185">
        <v>86.99499999999999</v>
      </c>
      <c r="W819" s="185">
        <v>23.9</v>
      </c>
      <c r="X819" s="185">
        <v>21.223333333333333</v>
      </c>
      <c r="Y819" s="185">
        <v>18.483333333333331</v>
      </c>
      <c r="Z819" s="185">
        <v>280.10666666666668</v>
      </c>
      <c r="AA819" s="4"/>
      <c r="AB819" s="89"/>
      <c r="AC819" s="89"/>
      <c r="AD819" s="176"/>
      <c r="AE819" s="180"/>
      <c r="AF819" s="180"/>
      <c r="AG819" s="180"/>
      <c r="AH819" s="180"/>
      <c r="AI819" s="180"/>
      <c r="AJ819" s="180"/>
      <c r="AK819" s="4"/>
      <c r="AL819" s="4"/>
      <c r="AM819" s="100"/>
      <c r="AN819" s="100"/>
      <c r="AO819" s="100"/>
      <c r="AP819" s="100"/>
      <c r="AQ819" s="100"/>
      <c r="AR819" s="100"/>
      <c r="AS819" s="4"/>
      <c r="AT819" s="4"/>
      <c r="AU819" s="100"/>
      <c r="AV819" s="100"/>
      <c r="AW819" s="100"/>
      <c r="AX819" s="100"/>
      <c r="AY819" s="100"/>
      <c r="AZ819" s="100"/>
      <c r="BA819" s="4"/>
    </row>
    <row r="820" spans="2:53" x14ac:dyDescent="0.2">
      <c r="B820" s="89" t="s">
        <v>601</v>
      </c>
      <c r="C820" s="89"/>
      <c r="D820" s="176">
        <v>8090</v>
      </c>
      <c r="E820" s="187">
        <v>171</v>
      </c>
      <c r="F820" s="187">
        <v>63</v>
      </c>
      <c r="G820" s="187">
        <v>40</v>
      </c>
      <c r="H820" s="187">
        <v>15</v>
      </c>
      <c r="I820" s="187">
        <v>17</v>
      </c>
      <c r="J820" s="187">
        <v>149</v>
      </c>
      <c r="M820" s="186">
        <v>86688.62</v>
      </c>
      <c r="N820" s="184">
        <v>27488.839999999982</v>
      </c>
      <c r="O820" s="184">
        <v>13197.719999999998</v>
      </c>
      <c r="P820" s="184">
        <v>8281.1799999999967</v>
      </c>
      <c r="Q820" s="184">
        <v>6324.21</v>
      </c>
      <c r="R820" s="184">
        <v>96890.58</v>
      </c>
      <c r="S820" s="343"/>
      <c r="T820" s="343"/>
      <c r="U820" s="185">
        <v>200.20466512702077</v>
      </c>
      <c r="V820" s="185">
        <v>104.9192366412213</v>
      </c>
      <c r="W820" s="185">
        <v>64.694705882352935</v>
      </c>
      <c r="X820" s="185">
        <v>50.188969696969679</v>
      </c>
      <c r="Y820" s="185">
        <v>41.882185430463579</v>
      </c>
      <c r="Z820" s="185">
        <v>212.94632967032967</v>
      </c>
      <c r="AA820" s="4"/>
      <c r="AB820" s="89"/>
      <c r="AC820" s="89"/>
      <c r="AD820" s="176"/>
      <c r="AE820" s="180"/>
      <c r="AF820" s="180"/>
      <c r="AG820" s="180"/>
      <c r="AH820" s="180"/>
      <c r="AI820" s="180"/>
      <c r="AJ820" s="180"/>
      <c r="AK820" s="4"/>
      <c r="AL820" s="4"/>
      <c r="AM820" s="100"/>
      <c r="AN820" s="100"/>
      <c r="AO820" s="100"/>
      <c r="AP820" s="100"/>
      <c r="AQ820" s="100"/>
      <c r="AR820" s="100"/>
      <c r="AS820" s="4"/>
      <c r="AT820" s="4"/>
      <c r="AU820" s="100"/>
      <c r="AV820" s="100"/>
      <c r="AW820" s="100"/>
      <c r="AX820" s="100"/>
      <c r="AY820" s="100"/>
      <c r="AZ820" s="100"/>
      <c r="BA820" s="4"/>
    </row>
    <row r="821" spans="2:53" x14ac:dyDescent="0.2">
      <c r="B821" s="89" t="s">
        <v>830</v>
      </c>
      <c r="C821" s="89"/>
      <c r="D821" s="176">
        <v>8204</v>
      </c>
      <c r="E821" s="187"/>
      <c r="F821" s="187">
        <v>1</v>
      </c>
      <c r="G821" s="187"/>
      <c r="H821" s="187"/>
      <c r="I821" s="187"/>
      <c r="J821" s="187">
        <v>0</v>
      </c>
      <c r="M821" s="186">
        <v>136.30000000000001</v>
      </c>
      <c r="N821" s="184">
        <v>10.85</v>
      </c>
      <c r="O821" s="184"/>
      <c r="P821" s="184"/>
      <c r="Q821" s="184"/>
      <c r="R821" s="184">
        <v>0</v>
      </c>
      <c r="S821" s="343"/>
      <c r="T821" s="343"/>
      <c r="U821" s="185">
        <v>136.30000000000001</v>
      </c>
      <c r="V821" s="185">
        <v>10.85</v>
      </c>
      <c r="W821" s="185"/>
      <c r="X821" s="185"/>
      <c r="Y821" s="185"/>
      <c r="Z821" s="185">
        <v>0</v>
      </c>
      <c r="AA821" s="4"/>
      <c r="AB821" s="89"/>
      <c r="AC821" s="89"/>
      <c r="AD821" s="176"/>
      <c r="AE821" s="180"/>
      <c r="AF821" s="180"/>
      <c r="AG821" s="180"/>
      <c r="AH821" s="180"/>
      <c r="AI821" s="180"/>
      <c r="AJ821" s="180"/>
      <c r="AK821" s="4"/>
      <c r="AL821" s="4"/>
      <c r="AM821" s="100"/>
      <c r="AN821" s="100"/>
      <c r="AO821" s="100"/>
      <c r="AP821" s="100"/>
      <c r="AQ821" s="100"/>
      <c r="AR821" s="100"/>
      <c r="AS821" s="4"/>
      <c r="AT821" s="4"/>
      <c r="AU821" s="100"/>
      <c r="AV821" s="100"/>
      <c r="AW821" s="100"/>
      <c r="AX821" s="100"/>
      <c r="AY821" s="100"/>
      <c r="AZ821" s="100"/>
      <c r="BA821" s="4"/>
    </row>
    <row r="822" spans="2:53" x14ac:dyDescent="0.2">
      <c r="B822" s="89" t="s">
        <v>602</v>
      </c>
      <c r="C822" s="89"/>
      <c r="D822" s="176">
        <v>8091</v>
      </c>
      <c r="E822" s="187">
        <v>126</v>
      </c>
      <c r="F822" s="187">
        <v>47</v>
      </c>
      <c r="G822" s="187">
        <v>22</v>
      </c>
      <c r="H822" s="187">
        <v>8</v>
      </c>
      <c r="I822" s="187">
        <v>12</v>
      </c>
      <c r="J822" s="187">
        <v>100</v>
      </c>
      <c r="M822" s="186">
        <v>48963.32</v>
      </c>
      <c r="N822" s="184">
        <v>19408.989999999994</v>
      </c>
      <c r="O822" s="184">
        <v>5935.8100000000022</v>
      </c>
      <c r="P822" s="184">
        <v>3666.2600000000016</v>
      </c>
      <c r="Q822" s="184">
        <v>4518.1200000000026</v>
      </c>
      <c r="R822" s="184">
        <v>71930.320000000007</v>
      </c>
      <c r="S822" s="343"/>
      <c r="T822" s="343"/>
      <c r="U822" s="185">
        <v>163.75692307692307</v>
      </c>
      <c r="V822" s="185">
        <v>110.27835227272725</v>
      </c>
      <c r="W822" s="185">
        <v>44.297089552238823</v>
      </c>
      <c r="X822" s="185">
        <v>32.734464285714303</v>
      </c>
      <c r="Y822" s="185">
        <v>44.295294117647082</v>
      </c>
      <c r="Z822" s="185">
        <v>228.35022222222224</v>
      </c>
      <c r="AA822" s="4"/>
      <c r="AB822" s="89"/>
      <c r="AC822" s="89"/>
      <c r="AD822" s="176"/>
      <c r="AE822" s="180"/>
      <c r="AF822" s="180"/>
      <c r="AG822" s="180"/>
      <c r="AH822" s="180"/>
      <c r="AI822" s="180"/>
      <c r="AJ822" s="180"/>
      <c r="AK822" s="4"/>
      <c r="AL822" s="4"/>
      <c r="AM822" s="100"/>
      <c r="AN822" s="100"/>
      <c r="AO822" s="100"/>
      <c r="AP822" s="100"/>
      <c r="AQ822" s="100"/>
      <c r="AR822" s="100"/>
      <c r="AS822" s="4"/>
      <c r="AT822" s="4"/>
      <c r="AU822" s="100"/>
      <c r="AV822" s="100"/>
      <c r="AW822" s="100"/>
      <c r="AX822" s="100"/>
      <c r="AY822" s="100"/>
      <c r="AZ822" s="100"/>
      <c r="BA822" s="4"/>
    </row>
    <row r="823" spans="2:53" x14ac:dyDescent="0.2">
      <c r="B823" s="89" t="s">
        <v>602</v>
      </c>
      <c r="C823" s="89"/>
      <c r="D823" s="176">
        <v>80921</v>
      </c>
      <c r="E823" s="187"/>
      <c r="F823" s="187"/>
      <c r="G823" s="187"/>
      <c r="H823" s="187"/>
      <c r="I823" s="187"/>
      <c r="J823" s="187">
        <v>1</v>
      </c>
      <c r="M823" s="186">
        <v>292.16000000000003</v>
      </c>
      <c r="N823" s="184">
        <v>123.64</v>
      </c>
      <c r="O823" s="184">
        <v>60.61</v>
      </c>
      <c r="P823" s="184">
        <v>41.38</v>
      </c>
      <c r="Q823" s="184">
        <v>40.880000000000003</v>
      </c>
      <c r="R823" s="184">
        <v>862.04</v>
      </c>
      <c r="S823" s="343"/>
      <c r="T823" s="343"/>
      <c r="U823" s="185">
        <v>292.16000000000003</v>
      </c>
      <c r="V823" s="185">
        <v>123.64</v>
      </c>
      <c r="W823" s="185">
        <v>60.61</v>
      </c>
      <c r="X823" s="185">
        <v>41.38</v>
      </c>
      <c r="Y823" s="185">
        <v>40.880000000000003</v>
      </c>
      <c r="Z823" s="185">
        <v>862.04</v>
      </c>
      <c r="AA823" s="4"/>
      <c r="AB823" s="89"/>
      <c r="AC823" s="89"/>
      <c r="AD823" s="176"/>
      <c r="AE823" s="180"/>
      <c r="AF823" s="180"/>
      <c r="AG823" s="180"/>
      <c r="AH823" s="180"/>
      <c r="AI823" s="180"/>
      <c r="AJ823" s="180"/>
      <c r="AK823" s="4"/>
      <c r="AL823" s="4"/>
      <c r="AM823" s="100"/>
      <c r="AN823" s="100"/>
      <c r="AO823" s="100"/>
      <c r="AP823" s="100"/>
      <c r="AQ823" s="100"/>
      <c r="AR823" s="100"/>
      <c r="AS823" s="4"/>
      <c r="AT823" s="4"/>
      <c r="AU823" s="100"/>
      <c r="AV823" s="100"/>
      <c r="AW823" s="100"/>
      <c r="AX823" s="100"/>
      <c r="AY823" s="100"/>
      <c r="AZ823" s="100"/>
      <c r="BA823" s="4"/>
    </row>
    <row r="824" spans="2:53" x14ac:dyDescent="0.2">
      <c r="B824" s="89" t="s">
        <v>603</v>
      </c>
      <c r="C824" s="89"/>
      <c r="D824" s="176">
        <v>8204</v>
      </c>
      <c r="E824" s="187">
        <v>19</v>
      </c>
      <c r="F824" s="187">
        <v>6</v>
      </c>
      <c r="G824" s="187">
        <v>2</v>
      </c>
      <c r="H824" s="187">
        <v>1</v>
      </c>
      <c r="I824" s="187"/>
      <c r="J824" s="187">
        <v>9</v>
      </c>
      <c r="M824" s="186">
        <v>5459.36</v>
      </c>
      <c r="N824" s="184">
        <v>1643.0799999999997</v>
      </c>
      <c r="O824" s="184">
        <v>372.29</v>
      </c>
      <c r="P824" s="184">
        <v>162.71</v>
      </c>
      <c r="Q824" s="184">
        <v>147.76999999999998</v>
      </c>
      <c r="R824" s="184">
        <v>6737.59</v>
      </c>
      <c r="S824" s="343"/>
      <c r="T824" s="343"/>
      <c r="U824" s="185">
        <v>160.56941176470588</v>
      </c>
      <c r="V824" s="185">
        <v>109.53866666666664</v>
      </c>
      <c r="W824" s="185">
        <v>41.365555555555559</v>
      </c>
      <c r="X824" s="185">
        <v>23.244285714285716</v>
      </c>
      <c r="Y824" s="185">
        <v>24.62833333333333</v>
      </c>
      <c r="Z824" s="185">
        <v>182.09702702702702</v>
      </c>
      <c r="AA824" s="4"/>
      <c r="AB824" s="89"/>
      <c r="AC824" s="89"/>
      <c r="AD824" s="176"/>
      <c r="AE824" s="180"/>
      <c r="AF824" s="180"/>
      <c r="AG824" s="180"/>
      <c r="AH824" s="180"/>
      <c r="AI824" s="180"/>
      <c r="AJ824" s="180"/>
      <c r="AK824" s="4"/>
      <c r="AL824" s="4"/>
      <c r="AM824" s="100"/>
      <c r="AN824" s="100"/>
      <c r="AO824" s="100"/>
      <c r="AP824" s="100"/>
      <c r="AQ824" s="100"/>
      <c r="AR824" s="100"/>
      <c r="AS824" s="4"/>
      <c r="AT824" s="4"/>
      <c r="AU824" s="100"/>
      <c r="AV824" s="100"/>
      <c r="AW824" s="100"/>
      <c r="AX824" s="100"/>
      <c r="AY824" s="100"/>
      <c r="AZ824" s="100"/>
      <c r="BA824" s="4"/>
    </row>
    <row r="825" spans="2:53" x14ac:dyDescent="0.2">
      <c r="B825" s="89" t="s">
        <v>604</v>
      </c>
      <c r="C825" s="89"/>
      <c r="D825" s="176">
        <v>8051</v>
      </c>
      <c r="E825" s="187">
        <v>5</v>
      </c>
      <c r="F825" s="187"/>
      <c r="G825" s="187">
        <v>3</v>
      </c>
      <c r="H825" s="187"/>
      <c r="I825" s="187"/>
      <c r="J825" s="187">
        <v>0</v>
      </c>
      <c r="M825" s="186">
        <v>1064.8499999999999</v>
      </c>
      <c r="N825" s="184">
        <v>191.45</v>
      </c>
      <c r="O825" s="184">
        <v>506.89</v>
      </c>
      <c r="P825" s="184"/>
      <c r="Q825" s="184"/>
      <c r="R825" s="184">
        <v>0</v>
      </c>
      <c r="S825" s="343"/>
      <c r="T825" s="343"/>
      <c r="U825" s="185">
        <v>133.10624999999999</v>
      </c>
      <c r="V825" s="185">
        <v>63.816666666666663</v>
      </c>
      <c r="W825" s="185">
        <v>168.96333333333334</v>
      </c>
      <c r="X825" s="185"/>
      <c r="Y825" s="185"/>
      <c r="Z825" s="185">
        <v>0</v>
      </c>
      <c r="AA825" s="4"/>
      <c r="AB825" s="89"/>
      <c r="AC825" s="89"/>
      <c r="AD825" s="176"/>
      <c r="AE825" s="180"/>
      <c r="AF825" s="180"/>
      <c r="AG825" s="180"/>
      <c r="AH825" s="180"/>
      <c r="AI825" s="180"/>
      <c r="AJ825" s="180"/>
      <c r="AK825" s="4"/>
      <c r="AL825" s="4"/>
      <c r="AM825" s="100"/>
      <c r="AN825" s="100"/>
      <c r="AO825" s="100"/>
      <c r="AP825" s="100"/>
      <c r="AQ825" s="100"/>
      <c r="AR825" s="100"/>
      <c r="AS825" s="4"/>
      <c r="AT825" s="4"/>
      <c r="AU825" s="100"/>
      <c r="AV825" s="100"/>
      <c r="AW825" s="100"/>
      <c r="AX825" s="100"/>
      <c r="AY825" s="100"/>
      <c r="AZ825" s="100"/>
      <c r="BA825" s="4"/>
    </row>
    <row r="826" spans="2:53" x14ac:dyDescent="0.2">
      <c r="B826" s="89" t="s">
        <v>604</v>
      </c>
      <c r="C826" s="89"/>
      <c r="D826" s="176">
        <v>8086</v>
      </c>
      <c r="E826" s="187"/>
      <c r="F826" s="187"/>
      <c r="G826" s="187"/>
      <c r="H826" s="187"/>
      <c r="I826" s="187"/>
      <c r="J826" s="187">
        <v>1</v>
      </c>
      <c r="M826" s="186"/>
      <c r="N826" s="184"/>
      <c r="O826" s="184"/>
      <c r="P826" s="184"/>
      <c r="Q826" s="184"/>
      <c r="R826" s="184">
        <v>110.15</v>
      </c>
      <c r="S826" s="343"/>
      <c r="T826" s="343"/>
      <c r="U826" s="185"/>
      <c r="V826" s="185"/>
      <c r="W826" s="185"/>
      <c r="X826" s="185"/>
      <c r="Y826" s="185"/>
      <c r="Z826" s="185">
        <v>110.15</v>
      </c>
      <c r="AA826" s="4"/>
      <c r="AB826" s="89"/>
      <c r="AC826" s="89"/>
      <c r="AD826" s="176"/>
      <c r="AE826" s="180"/>
      <c r="AF826" s="180"/>
      <c r="AG826" s="180"/>
      <c r="AH826" s="180"/>
      <c r="AI826" s="180"/>
      <c r="AJ826" s="180"/>
      <c r="AK826" s="4"/>
      <c r="AL826" s="4"/>
      <c r="AM826" s="100"/>
      <c r="AN826" s="100"/>
      <c r="AO826" s="100"/>
      <c r="AP826" s="100"/>
      <c r="AQ826" s="100"/>
      <c r="AR826" s="100"/>
      <c r="AS826" s="4"/>
      <c r="AT826" s="4"/>
      <c r="AU826" s="100"/>
      <c r="AV826" s="100"/>
      <c r="AW826" s="100"/>
      <c r="AX826" s="100"/>
      <c r="AY826" s="100"/>
      <c r="AZ826" s="100"/>
      <c r="BA826" s="4"/>
    </row>
    <row r="827" spans="2:53" x14ac:dyDescent="0.2">
      <c r="B827" s="89" t="s">
        <v>604</v>
      </c>
      <c r="C827" s="89"/>
      <c r="D827" s="176">
        <v>8096</v>
      </c>
      <c r="E827" s="187">
        <v>17</v>
      </c>
      <c r="F827" s="187">
        <v>4</v>
      </c>
      <c r="G827" s="187">
        <v>3</v>
      </c>
      <c r="H827" s="187"/>
      <c r="I827" s="187">
        <v>1</v>
      </c>
      <c r="J827" s="187">
        <v>2</v>
      </c>
      <c r="M827" s="186">
        <v>6138.93</v>
      </c>
      <c r="N827" s="184">
        <v>1341.68</v>
      </c>
      <c r="O827" s="184">
        <v>397.08</v>
      </c>
      <c r="P827" s="184">
        <v>125.10999999999999</v>
      </c>
      <c r="Q827" s="184">
        <v>156.88</v>
      </c>
      <c r="R827" s="184">
        <v>764.32</v>
      </c>
      <c r="S827" s="343"/>
      <c r="T827" s="343"/>
      <c r="U827" s="185">
        <v>227.36777777777777</v>
      </c>
      <c r="V827" s="185">
        <v>134.16800000000001</v>
      </c>
      <c r="W827" s="185">
        <v>66.179999999999993</v>
      </c>
      <c r="X827" s="185">
        <v>41.703333333333326</v>
      </c>
      <c r="Y827" s="185">
        <v>52.293333333333329</v>
      </c>
      <c r="Z827" s="185">
        <v>28.308148148148149</v>
      </c>
      <c r="AA827" s="4"/>
      <c r="AB827" s="89"/>
      <c r="AC827" s="89"/>
      <c r="AD827" s="176"/>
      <c r="AE827" s="180"/>
      <c r="AF827" s="180"/>
      <c r="AG827" s="180"/>
      <c r="AH827" s="180"/>
      <c r="AI827" s="180"/>
      <c r="AJ827" s="180"/>
      <c r="AK827" s="4"/>
      <c r="AL827" s="4"/>
      <c r="AM827" s="100"/>
      <c r="AN827" s="100"/>
      <c r="AO827" s="100"/>
      <c r="AP827" s="100"/>
      <c r="AQ827" s="100"/>
      <c r="AR827" s="100"/>
      <c r="AS827" s="4"/>
      <c r="AT827" s="4"/>
      <c r="AU827" s="100"/>
      <c r="AV827" s="100"/>
      <c r="AW827" s="100"/>
      <c r="AX827" s="100"/>
      <c r="AY827" s="100"/>
      <c r="AZ827" s="100"/>
      <c r="BA827" s="4"/>
    </row>
    <row r="828" spans="2:53" x14ac:dyDescent="0.2">
      <c r="B828" s="89" t="s">
        <v>604</v>
      </c>
      <c r="C828" s="89"/>
      <c r="D828" s="176">
        <v>8097</v>
      </c>
      <c r="E828" s="187">
        <v>1</v>
      </c>
      <c r="F828" s="187">
        <v>1</v>
      </c>
      <c r="G828" s="187"/>
      <c r="H828" s="187">
        <v>1</v>
      </c>
      <c r="I828" s="187"/>
      <c r="J828" s="187">
        <v>0</v>
      </c>
      <c r="M828" s="186">
        <v>633.72</v>
      </c>
      <c r="N828" s="184">
        <v>207.62</v>
      </c>
      <c r="O828" s="184">
        <v>86.33</v>
      </c>
      <c r="P828" s="184">
        <v>19.77</v>
      </c>
      <c r="Q828" s="184"/>
      <c r="R828" s="184">
        <v>0</v>
      </c>
      <c r="S828" s="343"/>
      <c r="T828" s="343"/>
      <c r="U828" s="185">
        <v>211.24</v>
      </c>
      <c r="V828" s="185">
        <v>103.81</v>
      </c>
      <c r="W828" s="185">
        <v>86.33</v>
      </c>
      <c r="X828" s="185">
        <v>19.77</v>
      </c>
      <c r="Y828" s="185"/>
      <c r="Z828" s="185">
        <v>0</v>
      </c>
      <c r="AA828" s="4"/>
      <c r="AB828" s="89"/>
      <c r="AC828" s="89"/>
      <c r="AD828" s="176"/>
      <c r="AE828" s="180"/>
      <c r="AF828" s="180"/>
      <c r="AG828" s="180"/>
      <c r="AH828" s="180"/>
      <c r="AI828" s="180"/>
      <c r="AJ828" s="180"/>
      <c r="AK828" s="4"/>
      <c r="AL828" s="4"/>
      <c r="AM828" s="100"/>
      <c r="AN828" s="100"/>
      <c r="AO828" s="100"/>
      <c r="AP828" s="100"/>
      <c r="AQ828" s="100"/>
      <c r="AR828" s="100"/>
      <c r="AS828" s="4"/>
      <c r="AT828" s="4"/>
      <c r="AU828" s="100"/>
      <c r="AV828" s="100"/>
      <c r="AW828" s="100"/>
      <c r="AX828" s="100"/>
      <c r="AY828" s="100"/>
      <c r="AZ828" s="100"/>
      <c r="BA828" s="4"/>
    </row>
    <row r="829" spans="2:53" x14ac:dyDescent="0.2">
      <c r="B829" s="89" t="s">
        <v>605</v>
      </c>
      <c r="C829" s="89"/>
      <c r="D829" s="176">
        <v>8051</v>
      </c>
      <c r="E829" s="187">
        <v>30</v>
      </c>
      <c r="F829" s="187">
        <v>11</v>
      </c>
      <c r="G829" s="187">
        <v>8</v>
      </c>
      <c r="H829" s="187">
        <v>1</v>
      </c>
      <c r="I829" s="187">
        <v>3</v>
      </c>
      <c r="J829" s="187">
        <v>33</v>
      </c>
      <c r="M829" s="186">
        <v>11029.74</v>
      </c>
      <c r="N829" s="184">
        <v>3503.3800000000015</v>
      </c>
      <c r="O829" s="184">
        <v>1949.3900000000003</v>
      </c>
      <c r="P829" s="184">
        <v>1642.4299999999996</v>
      </c>
      <c r="Q829" s="184">
        <v>879.77999999999986</v>
      </c>
      <c r="R829" s="184">
        <v>16646.3</v>
      </c>
      <c r="S829" s="343"/>
      <c r="T829" s="343"/>
      <c r="U829" s="185">
        <v>129.76164705882351</v>
      </c>
      <c r="V829" s="185">
        <v>64.877407407407432</v>
      </c>
      <c r="W829" s="185">
        <v>44.304318181818189</v>
      </c>
      <c r="X829" s="185">
        <v>44.389999999999986</v>
      </c>
      <c r="Y829" s="185">
        <v>25.136571428571425</v>
      </c>
      <c r="Z829" s="185">
        <v>193.56162790697672</v>
      </c>
      <c r="AA829" s="4"/>
      <c r="AB829" s="89"/>
      <c r="AC829" s="89"/>
      <c r="AD829" s="176"/>
      <c r="AE829" s="180"/>
      <c r="AF829" s="180"/>
      <c r="AG829" s="180"/>
      <c r="AH829" s="180"/>
      <c r="AI829" s="180"/>
      <c r="AJ829" s="180"/>
      <c r="AK829" s="4"/>
      <c r="AL829" s="4"/>
      <c r="AM829" s="100"/>
      <c r="AN829" s="100"/>
      <c r="AO829" s="100"/>
      <c r="AP829" s="100"/>
      <c r="AQ829" s="100"/>
      <c r="AR829" s="100"/>
      <c r="AS829" s="4"/>
      <c r="AT829" s="4"/>
      <c r="AU829" s="100"/>
      <c r="AV829" s="100"/>
      <c r="AW829" s="100"/>
      <c r="AX829" s="100"/>
      <c r="AY829" s="100"/>
      <c r="AZ829" s="100"/>
      <c r="BA829" s="4"/>
    </row>
    <row r="830" spans="2:53" x14ac:dyDescent="0.2">
      <c r="B830" s="89" t="s">
        <v>605</v>
      </c>
      <c r="C830" s="89"/>
      <c r="D830" s="176">
        <v>8066</v>
      </c>
      <c r="E830" s="187"/>
      <c r="F830" s="187"/>
      <c r="G830" s="187"/>
      <c r="H830" s="187"/>
      <c r="I830" s="187"/>
      <c r="J830" s="187">
        <v>1</v>
      </c>
      <c r="M830" s="186">
        <v>139.32</v>
      </c>
      <c r="N830" s="184">
        <v>88.41</v>
      </c>
      <c r="O830" s="184">
        <v>52.13</v>
      </c>
      <c r="P830" s="184">
        <v>15.16</v>
      </c>
      <c r="Q830" s="184">
        <v>11.8</v>
      </c>
      <c r="R830" s="184">
        <v>565.07999999999993</v>
      </c>
      <c r="S830" s="343"/>
      <c r="T830" s="343"/>
      <c r="U830" s="185">
        <v>139.32</v>
      </c>
      <c r="V830" s="185">
        <v>88.41</v>
      </c>
      <c r="W830" s="185">
        <v>52.13</v>
      </c>
      <c r="X830" s="185">
        <v>15.16</v>
      </c>
      <c r="Y830" s="185">
        <v>11.8</v>
      </c>
      <c r="Z830" s="185">
        <v>565.07999999999993</v>
      </c>
      <c r="AA830" s="4"/>
      <c r="AB830" s="89"/>
      <c r="AC830" s="89"/>
      <c r="AD830" s="176"/>
      <c r="AE830" s="180"/>
      <c r="AF830" s="180"/>
      <c r="AG830" s="180"/>
      <c r="AH830" s="180"/>
      <c r="AI830" s="180"/>
      <c r="AJ830" s="180"/>
      <c r="AK830" s="4"/>
      <c r="AL830" s="4"/>
      <c r="AM830" s="100"/>
      <c r="AN830" s="100"/>
      <c r="AO830" s="100"/>
      <c r="AP830" s="100"/>
      <c r="AQ830" s="100"/>
      <c r="AR830" s="100"/>
      <c r="AS830" s="4"/>
      <c r="AT830" s="4"/>
      <c r="AU830" s="100"/>
      <c r="AV830" s="100"/>
      <c r="AW830" s="100"/>
      <c r="AX830" s="100"/>
      <c r="AY830" s="100"/>
      <c r="AZ830" s="100"/>
      <c r="BA830" s="4"/>
    </row>
    <row r="831" spans="2:53" x14ac:dyDescent="0.2">
      <c r="B831" s="89" t="s">
        <v>605</v>
      </c>
      <c r="C831" s="89"/>
      <c r="D831" s="176">
        <v>8086</v>
      </c>
      <c r="E831" s="187">
        <v>14</v>
      </c>
      <c r="F831" s="187">
        <v>6</v>
      </c>
      <c r="G831" s="187">
        <v>4</v>
      </c>
      <c r="H831" s="187">
        <v>2</v>
      </c>
      <c r="I831" s="187"/>
      <c r="J831" s="187">
        <v>6</v>
      </c>
      <c r="M831" s="186">
        <v>4353.47</v>
      </c>
      <c r="N831" s="184">
        <v>1334.8</v>
      </c>
      <c r="O831" s="184">
        <v>461.73000000000008</v>
      </c>
      <c r="P831" s="184">
        <v>185.05</v>
      </c>
      <c r="Q831" s="184">
        <v>97.460000000000008</v>
      </c>
      <c r="R831" s="184">
        <v>2668.72</v>
      </c>
      <c r="S831" s="343"/>
      <c r="T831" s="343"/>
      <c r="U831" s="185">
        <v>145.11566666666667</v>
      </c>
      <c r="V831" s="185">
        <v>83.424999999999997</v>
      </c>
      <c r="W831" s="185">
        <v>46.173000000000009</v>
      </c>
      <c r="X831" s="185">
        <v>37.010000000000005</v>
      </c>
      <c r="Y831" s="185">
        <v>24.365000000000002</v>
      </c>
      <c r="Z831" s="185">
        <v>83.397499999999994</v>
      </c>
      <c r="AA831" s="4"/>
      <c r="AB831" s="89"/>
      <c r="AC831" s="89"/>
      <c r="AD831" s="176"/>
      <c r="AE831" s="180"/>
      <c r="AF831" s="180"/>
      <c r="AG831" s="180"/>
      <c r="AH831" s="180"/>
      <c r="AI831" s="180"/>
      <c r="AJ831" s="180"/>
      <c r="AK831" s="4"/>
      <c r="AL831" s="4"/>
      <c r="AM831" s="100"/>
      <c r="AN831" s="100"/>
      <c r="AO831" s="100"/>
      <c r="AP831" s="100"/>
      <c r="AQ831" s="100"/>
      <c r="AR831" s="100"/>
      <c r="AS831" s="4"/>
      <c r="AT831" s="4"/>
      <c r="AU831" s="100"/>
      <c r="AV831" s="100"/>
      <c r="AW831" s="100"/>
      <c r="AX831" s="100"/>
      <c r="AY831" s="100"/>
      <c r="AZ831" s="100"/>
      <c r="BA831" s="4"/>
    </row>
    <row r="832" spans="2:53" x14ac:dyDescent="0.2">
      <c r="B832" s="89" t="s">
        <v>605</v>
      </c>
      <c r="C832" s="89"/>
      <c r="D832" s="176">
        <v>8096</v>
      </c>
      <c r="E832" s="187">
        <v>70</v>
      </c>
      <c r="F832" s="187">
        <v>14</v>
      </c>
      <c r="G832" s="187">
        <v>10</v>
      </c>
      <c r="H832" s="187">
        <v>5</v>
      </c>
      <c r="I832" s="187">
        <v>2</v>
      </c>
      <c r="J832" s="187">
        <v>29</v>
      </c>
      <c r="M832" s="186">
        <v>29931.46000000001</v>
      </c>
      <c r="N832" s="184">
        <v>7544.13</v>
      </c>
      <c r="O832" s="184">
        <v>3746.7599999999998</v>
      </c>
      <c r="P832" s="184">
        <v>1229.3300000000002</v>
      </c>
      <c r="Q832" s="184">
        <v>792.78000000000009</v>
      </c>
      <c r="R832" s="184">
        <v>14478.990000000002</v>
      </c>
      <c r="S832" s="343"/>
      <c r="T832" s="343"/>
      <c r="U832" s="185">
        <v>235.68078740157489</v>
      </c>
      <c r="V832" s="185">
        <v>134.71660714285716</v>
      </c>
      <c r="W832" s="185">
        <v>89.208571428571418</v>
      </c>
      <c r="X832" s="185">
        <v>38.416562500000005</v>
      </c>
      <c r="Y832" s="185">
        <v>30.491538461538465</v>
      </c>
      <c r="Z832" s="185">
        <v>111.37684615384616</v>
      </c>
      <c r="AA832" s="4"/>
      <c r="AB832" s="89"/>
      <c r="AC832" s="89"/>
      <c r="AD832" s="176"/>
      <c r="AE832" s="180"/>
      <c r="AF832" s="180"/>
      <c r="AG832" s="180"/>
      <c r="AH832" s="180"/>
      <c r="AI832" s="180"/>
      <c r="AJ832" s="180"/>
      <c r="AK832" s="4"/>
      <c r="AL832" s="4"/>
      <c r="AM832" s="100"/>
      <c r="AN832" s="100"/>
      <c r="AO832" s="100"/>
      <c r="AP832" s="100"/>
      <c r="AQ832" s="100"/>
      <c r="AR832" s="100"/>
      <c r="AS832" s="4"/>
      <c r="AT832" s="4"/>
      <c r="AU832" s="100"/>
      <c r="AV832" s="100"/>
      <c r="AW832" s="100"/>
      <c r="AX832" s="100"/>
      <c r="AY832" s="100"/>
      <c r="AZ832" s="100"/>
      <c r="BA832" s="4"/>
    </row>
    <row r="833" spans="2:53" x14ac:dyDescent="0.2">
      <c r="B833" s="89" t="s">
        <v>606</v>
      </c>
      <c r="C833" s="89"/>
      <c r="D833" s="176">
        <v>8260</v>
      </c>
      <c r="E833" s="187">
        <v>7</v>
      </c>
      <c r="F833" s="187">
        <v>4</v>
      </c>
      <c r="G833" s="187"/>
      <c r="H833" s="187">
        <v>1</v>
      </c>
      <c r="I833" s="187">
        <v>1</v>
      </c>
      <c r="J833" s="187">
        <v>4</v>
      </c>
      <c r="M833" s="186">
        <v>1131.3700000000001</v>
      </c>
      <c r="N833" s="184">
        <v>235.66000000000003</v>
      </c>
      <c r="O833" s="184">
        <v>94.72999999999999</v>
      </c>
      <c r="P833" s="184">
        <v>97.55</v>
      </c>
      <c r="Q833" s="184">
        <v>69.59</v>
      </c>
      <c r="R833" s="184">
        <v>616.51</v>
      </c>
      <c r="S833" s="343"/>
      <c r="T833" s="343"/>
      <c r="U833" s="185">
        <v>70.710625000000007</v>
      </c>
      <c r="V833" s="185">
        <v>26.184444444444448</v>
      </c>
      <c r="W833" s="185">
        <v>18.945999999999998</v>
      </c>
      <c r="X833" s="185">
        <v>19.509999999999998</v>
      </c>
      <c r="Y833" s="185">
        <v>17.397500000000001</v>
      </c>
      <c r="Z833" s="185">
        <v>36.265294117647059</v>
      </c>
      <c r="AA833" s="4"/>
      <c r="AB833" s="89"/>
      <c r="AC833" s="89"/>
      <c r="AD833" s="176"/>
      <c r="AE833" s="180"/>
      <c r="AF833" s="180"/>
      <c r="AG833" s="180"/>
      <c r="AH833" s="180"/>
      <c r="AI833" s="180"/>
      <c r="AJ833" s="180"/>
      <c r="AK833" s="4"/>
      <c r="AL833" s="4"/>
      <c r="AM833" s="100"/>
      <c r="AN833" s="100"/>
      <c r="AO833" s="100"/>
      <c r="AP833" s="100"/>
      <c r="AQ833" s="100"/>
      <c r="AR833" s="100"/>
      <c r="AS833" s="4"/>
      <c r="AT833" s="4"/>
      <c r="AU833" s="100"/>
      <c r="AV833" s="100"/>
      <c r="AW833" s="100"/>
      <c r="AX833" s="100"/>
      <c r="AY833" s="100"/>
      <c r="AZ833" s="100"/>
      <c r="BA833" s="4"/>
    </row>
    <row r="834" spans="2:53" x14ac:dyDescent="0.2">
      <c r="B834" s="89" t="s">
        <v>656</v>
      </c>
      <c r="C834" s="89"/>
      <c r="D834" s="176">
        <v>8330</v>
      </c>
      <c r="E834" s="187">
        <v>2</v>
      </c>
      <c r="F834" s="187">
        <v>1</v>
      </c>
      <c r="G834" s="187"/>
      <c r="H834" s="187"/>
      <c r="I834" s="187">
        <v>1</v>
      </c>
      <c r="J834" s="187">
        <v>2</v>
      </c>
      <c r="M834" s="186">
        <v>695.06999999999994</v>
      </c>
      <c r="N834" s="184">
        <v>295.33000000000004</v>
      </c>
      <c r="O834" s="184">
        <v>98.210000000000008</v>
      </c>
      <c r="P834" s="184">
        <v>77.62</v>
      </c>
      <c r="Q834" s="184">
        <v>82.2</v>
      </c>
      <c r="R834" s="184">
        <v>223.89999999999998</v>
      </c>
      <c r="S834" s="343"/>
      <c r="T834" s="343"/>
      <c r="U834" s="185">
        <v>115.84499999999998</v>
      </c>
      <c r="V834" s="185">
        <v>73.83250000000001</v>
      </c>
      <c r="W834" s="185">
        <v>32.736666666666672</v>
      </c>
      <c r="X834" s="185">
        <v>25.873333333333335</v>
      </c>
      <c r="Y834" s="185">
        <v>27.400000000000002</v>
      </c>
      <c r="Z834" s="185">
        <v>37.316666666666663</v>
      </c>
      <c r="AA834" s="4"/>
      <c r="AB834" s="89"/>
      <c r="AC834" s="89"/>
      <c r="AD834" s="176"/>
      <c r="AE834" s="180"/>
      <c r="AF834" s="180"/>
      <c r="AG834" s="180"/>
      <c r="AH834" s="180"/>
      <c r="AI834" s="180"/>
      <c r="AJ834" s="180"/>
      <c r="AK834" s="4"/>
      <c r="AL834" s="4"/>
      <c r="AM834" s="100"/>
      <c r="AN834" s="100"/>
      <c r="AO834" s="100"/>
      <c r="AP834" s="100"/>
      <c r="AQ834" s="100"/>
      <c r="AR834" s="100"/>
      <c r="AS834" s="4"/>
      <c r="AT834" s="4"/>
      <c r="AU834" s="100"/>
      <c r="AV834" s="100"/>
      <c r="AW834" s="100"/>
      <c r="AX834" s="100"/>
      <c r="AY834" s="100"/>
      <c r="AZ834" s="100"/>
      <c r="BA834" s="4"/>
    </row>
    <row r="835" spans="2:53" x14ac:dyDescent="0.2">
      <c r="B835" s="89" t="s">
        <v>607</v>
      </c>
      <c r="C835" s="89"/>
      <c r="D835" s="176">
        <v>8252</v>
      </c>
      <c r="E835" s="187">
        <v>9</v>
      </c>
      <c r="F835" s="187">
        <v>3</v>
      </c>
      <c r="G835" s="187">
        <v>1</v>
      </c>
      <c r="H835" s="187"/>
      <c r="I835" s="187">
        <v>1</v>
      </c>
      <c r="J835" s="187">
        <v>6</v>
      </c>
      <c r="M835" s="186">
        <v>3365.6</v>
      </c>
      <c r="N835" s="184">
        <v>798.30000000000007</v>
      </c>
      <c r="O835" s="184">
        <v>665.9</v>
      </c>
      <c r="P835" s="184">
        <v>215.3</v>
      </c>
      <c r="Q835" s="184">
        <v>199.32999999999998</v>
      </c>
      <c r="R835" s="184">
        <v>2390.17</v>
      </c>
      <c r="S835" s="343"/>
      <c r="T835" s="343"/>
      <c r="U835" s="185">
        <v>197.97647058823529</v>
      </c>
      <c r="V835" s="185">
        <v>79.830000000000013</v>
      </c>
      <c r="W835" s="185">
        <v>95.128571428571419</v>
      </c>
      <c r="X835" s="185">
        <v>35.883333333333333</v>
      </c>
      <c r="Y835" s="185">
        <v>33.221666666666664</v>
      </c>
      <c r="Z835" s="185">
        <v>119.5085</v>
      </c>
      <c r="AA835" s="4"/>
      <c r="AB835" s="89"/>
      <c r="AC835" s="89"/>
      <c r="AD835" s="176"/>
      <c r="AE835" s="180"/>
      <c r="AF835" s="180"/>
      <c r="AG835" s="180"/>
      <c r="AH835" s="180"/>
      <c r="AI835" s="180"/>
      <c r="AJ835" s="180"/>
      <c r="AK835" s="4"/>
      <c r="AL835" s="4"/>
      <c r="AM835" s="100"/>
      <c r="AN835" s="100"/>
      <c r="AO835" s="100"/>
      <c r="AP835" s="100"/>
      <c r="AQ835" s="100"/>
      <c r="AR835" s="100"/>
      <c r="AS835" s="4"/>
      <c r="AT835" s="4"/>
      <c r="AU835" s="100"/>
      <c r="AV835" s="100"/>
      <c r="AW835" s="100"/>
      <c r="AX835" s="100"/>
      <c r="AY835" s="100"/>
      <c r="AZ835" s="100"/>
      <c r="BA835" s="4"/>
    </row>
    <row r="836" spans="2:53" x14ac:dyDescent="0.2">
      <c r="B836" s="89" t="s">
        <v>608</v>
      </c>
      <c r="C836" s="89"/>
      <c r="D836" s="176">
        <v>8260</v>
      </c>
      <c r="E836" s="187">
        <v>24</v>
      </c>
      <c r="F836" s="187">
        <v>10</v>
      </c>
      <c r="G836" s="187">
        <v>8</v>
      </c>
      <c r="H836" s="187">
        <v>5</v>
      </c>
      <c r="I836" s="187"/>
      <c r="J836" s="187">
        <v>16</v>
      </c>
      <c r="M836" s="186">
        <v>5151.7299999999987</v>
      </c>
      <c r="N836" s="184">
        <v>1139.4399999999996</v>
      </c>
      <c r="O836" s="184">
        <v>579.01</v>
      </c>
      <c r="P836" s="184">
        <v>511.40000000000003</v>
      </c>
      <c r="Q836" s="184">
        <v>343.84</v>
      </c>
      <c r="R836" s="184">
        <v>3118.4399999999996</v>
      </c>
      <c r="S836" s="343"/>
      <c r="T836" s="343"/>
      <c r="U836" s="185">
        <v>84.454590163934398</v>
      </c>
      <c r="V836" s="185">
        <v>29.985263157894725</v>
      </c>
      <c r="W836" s="185">
        <v>21.444814814814816</v>
      </c>
      <c r="X836" s="185">
        <v>25.57</v>
      </c>
      <c r="Y836" s="185">
        <v>22.922666666666665</v>
      </c>
      <c r="Z836" s="185">
        <v>49.499047619047616</v>
      </c>
      <c r="AA836" s="4"/>
      <c r="AB836" s="89"/>
      <c r="AC836" s="89"/>
      <c r="AD836" s="176"/>
      <c r="AE836" s="180"/>
      <c r="AF836" s="180"/>
      <c r="AG836" s="180"/>
      <c r="AH836" s="180"/>
      <c r="AI836" s="180"/>
      <c r="AJ836" s="180"/>
      <c r="AK836" s="4"/>
      <c r="AL836" s="4"/>
      <c r="AM836" s="100"/>
      <c r="AN836" s="100"/>
      <c r="AO836" s="100"/>
      <c r="AP836" s="100"/>
      <c r="AQ836" s="100"/>
      <c r="AR836" s="100"/>
      <c r="AS836" s="4"/>
      <c r="AT836" s="4"/>
      <c r="AU836" s="100"/>
      <c r="AV836" s="100"/>
      <c r="AW836" s="100"/>
      <c r="AX836" s="100"/>
      <c r="AY836" s="100"/>
      <c r="AZ836" s="100"/>
      <c r="BA836" s="4"/>
    </row>
    <row r="837" spans="2:53" x14ac:dyDescent="0.2">
      <c r="B837" s="89" t="s">
        <v>609</v>
      </c>
      <c r="C837" s="89"/>
      <c r="D837" s="176">
        <v>8260</v>
      </c>
      <c r="E837" s="187">
        <v>418</v>
      </c>
      <c r="F837" s="187">
        <v>146</v>
      </c>
      <c r="G837" s="187">
        <v>95</v>
      </c>
      <c r="H837" s="187">
        <v>77</v>
      </c>
      <c r="I837" s="187">
        <v>47</v>
      </c>
      <c r="J837" s="187">
        <v>333</v>
      </c>
      <c r="M837" s="186">
        <v>98009.480000000258</v>
      </c>
      <c r="N837" s="184">
        <v>38955.15999999988</v>
      </c>
      <c r="O837" s="184">
        <v>17064.289999999968</v>
      </c>
      <c r="P837" s="184">
        <v>19217</v>
      </c>
      <c r="Q837" s="184">
        <v>9317.3700000000008</v>
      </c>
      <c r="R837" s="184">
        <v>118427.99000000002</v>
      </c>
      <c r="S837" s="343"/>
      <c r="T837" s="343"/>
      <c r="U837" s="185">
        <v>90.749518518518755</v>
      </c>
      <c r="V837" s="185">
        <v>61.058244514106391</v>
      </c>
      <c r="W837" s="185">
        <v>32.879171483622287</v>
      </c>
      <c r="X837" s="185">
        <v>48.527777777777779</v>
      </c>
      <c r="Y837" s="185">
        <v>32.351979166666666</v>
      </c>
      <c r="Z837" s="185">
        <v>106.11827060931901</v>
      </c>
      <c r="AA837" s="4"/>
      <c r="AB837" s="89"/>
      <c r="AC837" s="89"/>
      <c r="AD837" s="176"/>
      <c r="AE837" s="180"/>
      <c r="AF837" s="180"/>
      <c r="AG837" s="180"/>
      <c r="AH837" s="180"/>
      <c r="AI837" s="180"/>
      <c r="AJ837" s="180"/>
      <c r="AK837" s="4"/>
      <c r="AL837" s="4"/>
      <c r="AM837" s="100"/>
      <c r="AN837" s="100"/>
      <c r="AO837" s="100"/>
      <c r="AP837" s="100"/>
      <c r="AQ837" s="100"/>
      <c r="AR837" s="100"/>
      <c r="AS837" s="4"/>
      <c r="AT837" s="4"/>
      <c r="AU837" s="100"/>
      <c r="AV837" s="100"/>
      <c r="AW837" s="100"/>
      <c r="AX837" s="100"/>
      <c r="AY837" s="100"/>
      <c r="AZ837" s="100"/>
      <c r="BA837" s="4"/>
    </row>
    <row r="838" spans="2:53" x14ac:dyDescent="0.2">
      <c r="B838" s="89" t="s">
        <v>610</v>
      </c>
      <c r="C838" s="89"/>
      <c r="D838" s="176">
        <v>8049</v>
      </c>
      <c r="E838" s="187"/>
      <c r="F838" s="187"/>
      <c r="G838" s="187"/>
      <c r="H838" s="187"/>
      <c r="I838" s="187"/>
      <c r="J838" s="187">
        <v>1</v>
      </c>
      <c r="M838" s="186"/>
      <c r="N838" s="184">
        <v>13.53</v>
      </c>
      <c r="O838" s="184">
        <v>12.12</v>
      </c>
      <c r="P838" s="184">
        <v>10.15</v>
      </c>
      <c r="Q838" s="184">
        <v>13.21</v>
      </c>
      <c r="R838" s="184">
        <v>178.57000000000002</v>
      </c>
      <c r="S838" s="343"/>
      <c r="T838" s="343"/>
      <c r="U838" s="185"/>
      <c r="V838" s="185">
        <v>13.53</v>
      </c>
      <c r="W838" s="185">
        <v>12.12</v>
      </c>
      <c r="X838" s="185">
        <v>10.15</v>
      </c>
      <c r="Y838" s="185">
        <v>13.21</v>
      </c>
      <c r="Z838" s="185">
        <v>178.57000000000002</v>
      </c>
      <c r="AA838" s="4"/>
      <c r="AB838" s="89"/>
      <c r="AC838" s="89"/>
      <c r="AD838" s="176"/>
      <c r="AE838" s="180"/>
      <c r="AF838" s="180"/>
      <c r="AG838" s="180"/>
      <c r="AH838" s="180"/>
      <c r="AI838" s="180"/>
      <c r="AJ838" s="180"/>
      <c r="AK838" s="4"/>
      <c r="AL838" s="4"/>
      <c r="AM838" s="100"/>
      <c r="AN838" s="100"/>
      <c r="AO838" s="100"/>
      <c r="AP838" s="100"/>
      <c r="AQ838" s="100"/>
      <c r="AR838" s="100"/>
      <c r="AS838" s="4"/>
      <c r="AT838" s="4"/>
      <c r="AU838" s="100"/>
      <c r="AV838" s="100"/>
      <c r="AW838" s="100"/>
      <c r="AX838" s="100"/>
      <c r="AY838" s="100"/>
      <c r="AZ838" s="100"/>
      <c r="BA838" s="4"/>
    </row>
    <row r="839" spans="2:53" x14ac:dyDescent="0.2">
      <c r="B839" s="89" t="s">
        <v>610</v>
      </c>
      <c r="C839" s="89"/>
      <c r="D839" s="176">
        <v>8094</v>
      </c>
      <c r="E839" s="187">
        <v>1040</v>
      </c>
      <c r="F839" s="187">
        <v>419</v>
      </c>
      <c r="G839" s="187">
        <v>216</v>
      </c>
      <c r="H839" s="187">
        <v>99</v>
      </c>
      <c r="I839" s="187">
        <v>75</v>
      </c>
      <c r="J839" s="187">
        <v>765</v>
      </c>
      <c r="M839" s="186">
        <v>455092.40000000031</v>
      </c>
      <c r="N839" s="184">
        <v>171916.38000000021</v>
      </c>
      <c r="O839" s="184">
        <v>75355.07000000008</v>
      </c>
      <c r="P839" s="184">
        <v>46754.640000000116</v>
      </c>
      <c r="Q839" s="184">
        <v>32673.309999999987</v>
      </c>
      <c r="R839" s="184">
        <v>475027.67000000004</v>
      </c>
      <c r="S839" s="343"/>
      <c r="T839" s="343"/>
      <c r="U839" s="185">
        <v>190.25602006688976</v>
      </c>
      <c r="V839" s="185">
        <v>117.58986320109453</v>
      </c>
      <c r="W839" s="185">
        <v>71.494373814041822</v>
      </c>
      <c r="X839" s="185">
        <v>55.330934911242743</v>
      </c>
      <c r="Y839" s="185">
        <v>43.622576769025351</v>
      </c>
      <c r="Z839" s="185">
        <v>181.72443381790362</v>
      </c>
      <c r="AA839" s="4"/>
      <c r="AB839" s="89"/>
      <c r="AC839" s="89"/>
      <c r="AD839" s="176"/>
      <c r="AE839" s="180"/>
      <c r="AF839" s="180"/>
      <c r="AG839" s="180"/>
      <c r="AH839" s="180"/>
      <c r="AI839" s="180"/>
      <c r="AJ839" s="180"/>
      <c r="AK839" s="4"/>
      <c r="AL839" s="4"/>
      <c r="AM839" s="100"/>
      <c r="AN839" s="100"/>
      <c r="AO839" s="100"/>
      <c r="AP839" s="100"/>
      <c r="AQ839" s="100"/>
      <c r="AR839" s="100"/>
      <c r="AS839" s="4"/>
      <c r="AT839" s="4"/>
      <c r="AU839" s="100"/>
      <c r="AV839" s="100"/>
      <c r="AW839" s="100"/>
      <c r="AX839" s="100"/>
      <c r="AY839" s="100"/>
      <c r="AZ839" s="100"/>
      <c r="BA839" s="4"/>
    </row>
    <row r="840" spans="2:53" x14ac:dyDescent="0.2">
      <c r="B840" s="89" t="s">
        <v>611</v>
      </c>
      <c r="C840" s="89"/>
      <c r="D840" s="176">
        <v>8004</v>
      </c>
      <c r="E840" s="187">
        <v>2</v>
      </c>
      <c r="F840" s="187"/>
      <c r="G840" s="187">
        <v>1</v>
      </c>
      <c r="H840" s="187"/>
      <c r="I840" s="187"/>
      <c r="J840" s="187">
        <v>5</v>
      </c>
      <c r="M840" s="186">
        <v>2905.58</v>
      </c>
      <c r="N840" s="184">
        <v>874.55</v>
      </c>
      <c r="O840" s="184">
        <v>1001.2399999999999</v>
      </c>
      <c r="P840" s="184">
        <v>164.07</v>
      </c>
      <c r="Q840" s="184">
        <v>141.12</v>
      </c>
      <c r="R840" s="184">
        <v>4116.8600000000006</v>
      </c>
      <c r="S840" s="343"/>
      <c r="T840" s="343"/>
      <c r="U840" s="185">
        <v>415.08285714285711</v>
      </c>
      <c r="V840" s="185">
        <v>218.63749999999999</v>
      </c>
      <c r="W840" s="185">
        <v>250.30999999999997</v>
      </c>
      <c r="X840" s="185">
        <v>54.69</v>
      </c>
      <c r="Y840" s="185">
        <v>47.04</v>
      </c>
      <c r="Z840" s="185">
        <v>514.60750000000007</v>
      </c>
      <c r="AA840" s="4"/>
      <c r="AB840" s="89"/>
      <c r="AC840" s="89"/>
      <c r="AD840" s="176"/>
      <c r="AE840" s="180"/>
      <c r="AF840" s="180"/>
      <c r="AG840" s="180"/>
      <c r="AH840" s="180"/>
      <c r="AI840" s="180"/>
      <c r="AJ840" s="180"/>
      <c r="AK840" s="4"/>
      <c r="AL840" s="4"/>
      <c r="AM840" s="100"/>
      <c r="AN840" s="100"/>
      <c r="AO840" s="100"/>
      <c r="AP840" s="100"/>
      <c r="AQ840" s="100"/>
      <c r="AR840" s="100"/>
      <c r="AS840" s="4"/>
      <c r="AT840" s="4"/>
      <c r="AU840" s="100"/>
      <c r="AV840" s="100"/>
      <c r="AW840" s="100"/>
      <c r="AX840" s="100"/>
      <c r="AY840" s="100"/>
      <c r="AZ840" s="100"/>
      <c r="BA840" s="4"/>
    </row>
    <row r="841" spans="2:53" x14ac:dyDescent="0.2">
      <c r="B841" s="89" t="s">
        <v>611</v>
      </c>
      <c r="C841" s="89"/>
      <c r="D841" s="176">
        <v>8009</v>
      </c>
      <c r="E841" s="187">
        <v>23</v>
      </c>
      <c r="F841" s="187">
        <v>3</v>
      </c>
      <c r="G841" s="187">
        <v>2</v>
      </c>
      <c r="H841" s="187">
        <v>1</v>
      </c>
      <c r="I841" s="187">
        <v>1</v>
      </c>
      <c r="J841" s="187">
        <v>6</v>
      </c>
      <c r="M841" s="186">
        <v>5376.45</v>
      </c>
      <c r="N841" s="184">
        <v>974.97</v>
      </c>
      <c r="O841" s="184">
        <v>447.84000000000003</v>
      </c>
      <c r="P841" s="184">
        <v>163.22</v>
      </c>
      <c r="Q841" s="184">
        <v>279.34999999999997</v>
      </c>
      <c r="R841" s="184">
        <v>1876.88</v>
      </c>
      <c r="S841" s="343"/>
      <c r="T841" s="343"/>
      <c r="U841" s="185">
        <v>149.34583333333333</v>
      </c>
      <c r="V841" s="185">
        <v>81.247500000000002</v>
      </c>
      <c r="W841" s="185">
        <v>49.760000000000005</v>
      </c>
      <c r="X841" s="185">
        <v>27.203333333333333</v>
      </c>
      <c r="Y841" s="185">
        <v>46.55833333333333</v>
      </c>
      <c r="Z841" s="185">
        <v>52.135555555555555</v>
      </c>
      <c r="AA841" s="4"/>
      <c r="AB841" s="89"/>
      <c r="AC841" s="89"/>
      <c r="AD841" s="176"/>
      <c r="AE841" s="180"/>
      <c r="AF841" s="180"/>
      <c r="AG841" s="180"/>
      <c r="AH841" s="180"/>
      <c r="AI841" s="180"/>
      <c r="AJ841" s="180"/>
      <c r="AK841" s="4"/>
      <c r="AL841" s="4"/>
      <c r="AM841" s="100"/>
      <c r="AN841" s="100"/>
      <c r="AO841" s="100"/>
      <c r="AP841" s="100"/>
      <c r="AQ841" s="100"/>
      <c r="AR841" s="100"/>
      <c r="AS841" s="4"/>
      <c r="AT841" s="4"/>
      <c r="AU841" s="100"/>
      <c r="AV841" s="100"/>
      <c r="AW841" s="100"/>
      <c r="AX841" s="100"/>
      <c r="AY841" s="100"/>
      <c r="AZ841" s="100"/>
      <c r="BA841" s="4"/>
    </row>
    <row r="842" spans="2:53" x14ac:dyDescent="0.2">
      <c r="B842" s="89" t="s">
        <v>611</v>
      </c>
      <c r="C842" s="89"/>
      <c r="D842" s="176">
        <v>8018</v>
      </c>
      <c r="E842" s="187">
        <v>2</v>
      </c>
      <c r="F842" s="187"/>
      <c r="G842" s="187"/>
      <c r="H842" s="187"/>
      <c r="I842" s="187"/>
      <c r="J842" s="187">
        <v>0</v>
      </c>
      <c r="M842" s="186">
        <v>484.66999999999996</v>
      </c>
      <c r="N842" s="184"/>
      <c r="O842" s="184"/>
      <c r="P842" s="184"/>
      <c r="Q842" s="184"/>
      <c r="R842" s="184">
        <v>0</v>
      </c>
      <c r="S842" s="343"/>
      <c r="T842" s="343"/>
      <c r="U842" s="185">
        <v>242.33499999999998</v>
      </c>
      <c r="V842" s="185"/>
      <c r="W842" s="185"/>
      <c r="X842" s="185"/>
      <c r="Y842" s="185"/>
      <c r="Z842" s="185">
        <v>0</v>
      </c>
      <c r="AA842" s="4"/>
      <c r="AB842" s="89"/>
      <c r="AC842" s="89"/>
      <c r="AD842" s="176"/>
      <c r="AE842" s="180"/>
      <c r="AF842" s="180"/>
      <c r="AG842" s="180"/>
      <c r="AH842" s="180"/>
      <c r="AI842" s="180"/>
      <c r="AJ842" s="180"/>
      <c r="AK842" s="4"/>
      <c r="AL842" s="4"/>
      <c r="AM842" s="100"/>
      <c r="AN842" s="100"/>
      <c r="AO842" s="100"/>
      <c r="AP842" s="100"/>
      <c r="AQ842" s="100"/>
      <c r="AR842" s="100"/>
      <c r="AS842" s="4"/>
      <c r="AT842" s="4"/>
      <c r="AU842" s="100"/>
      <c r="AV842" s="100"/>
      <c r="AW842" s="100"/>
      <c r="AX842" s="100"/>
      <c r="AY842" s="100"/>
      <c r="AZ842" s="100"/>
      <c r="BA842" s="4"/>
    </row>
    <row r="843" spans="2:53" x14ac:dyDescent="0.2">
      <c r="B843" s="89" t="s">
        <v>611</v>
      </c>
      <c r="C843" s="89"/>
      <c r="D843" s="176">
        <v>8037</v>
      </c>
      <c r="E843" s="187">
        <v>14</v>
      </c>
      <c r="F843" s="187">
        <v>2</v>
      </c>
      <c r="G843" s="187">
        <v>4</v>
      </c>
      <c r="H843" s="187">
        <v>1</v>
      </c>
      <c r="I843" s="187">
        <v>1</v>
      </c>
      <c r="J843" s="187">
        <v>9</v>
      </c>
      <c r="M843" s="186">
        <v>6842.3899999999994</v>
      </c>
      <c r="N843" s="184">
        <v>1916.9599999999998</v>
      </c>
      <c r="O843" s="184">
        <v>1144.3200000000002</v>
      </c>
      <c r="P843" s="184">
        <v>842.01</v>
      </c>
      <c r="Q843" s="184">
        <v>476.26</v>
      </c>
      <c r="R843" s="184">
        <v>7762.3199999999988</v>
      </c>
      <c r="S843" s="343"/>
      <c r="T843" s="343"/>
      <c r="U843" s="185">
        <v>235.94448275862067</v>
      </c>
      <c r="V843" s="185">
        <v>127.79733333333333</v>
      </c>
      <c r="W843" s="185">
        <v>88.024615384615402</v>
      </c>
      <c r="X843" s="185">
        <v>93.556666666666672</v>
      </c>
      <c r="Y843" s="185">
        <v>59.532499999999999</v>
      </c>
      <c r="Z843" s="185">
        <v>250.39741935483866</v>
      </c>
      <c r="AA843" s="4"/>
      <c r="AB843" s="89"/>
      <c r="AC843" s="89"/>
      <c r="AD843" s="176"/>
      <c r="AE843" s="180"/>
      <c r="AF843" s="180"/>
      <c r="AG843" s="180"/>
      <c r="AH843" s="180"/>
      <c r="AI843" s="180"/>
      <c r="AJ843" s="180"/>
      <c r="AK843" s="4"/>
      <c r="AL843" s="4"/>
      <c r="AM843" s="100"/>
      <c r="AN843" s="100"/>
      <c r="AO843" s="100"/>
      <c r="AP843" s="100"/>
      <c r="AQ843" s="100"/>
      <c r="AR843" s="100"/>
      <c r="AS843" s="4"/>
      <c r="AT843" s="4"/>
      <c r="AU843" s="100"/>
      <c r="AV843" s="100"/>
      <c r="AW843" s="100"/>
      <c r="AX843" s="100"/>
      <c r="AY843" s="100"/>
      <c r="AZ843" s="100"/>
      <c r="BA843" s="4"/>
    </row>
    <row r="844" spans="2:53" x14ac:dyDescent="0.2">
      <c r="B844" s="89" t="s">
        <v>611</v>
      </c>
      <c r="C844" s="89"/>
      <c r="D844" s="176">
        <v>8081</v>
      </c>
      <c r="E844" s="187">
        <v>172</v>
      </c>
      <c r="F844" s="187">
        <v>86</v>
      </c>
      <c r="G844" s="187">
        <v>37</v>
      </c>
      <c r="H844" s="187">
        <v>21</v>
      </c>
      <c r="I844" s="187">
        <v>10</v>
      </c>
      <c r="J844" s="187">
        <v>119</v>
      </c>
      <c r="M844" s="186">
        <v>90688.760000000068</v>
      </c>
      <c r="N844" s="184">
        <v>31056.63</v>
      </c>
      <c r="O844" s="184">
        <v>11336.600000000002</v>
      </c>
      <c r="P844" s="184">
        <v>4416.9900000000016</v>
      </c>
      <c r="Q844" s="184">
        <v>3955.44</v>
      </c>
      <c r="R844" s="184">
        <v>58232.019999999982</v>
      </c>
      <c r="S844" s="343"/>
      <c r="T844" s="343"/>
      <c r="U844" s="185">
        <v>220.11834951456328</v>
      </c>
      <c r="V844" s="185">
        <v>127.28127049180328</v>
      </c>
      <c r="W844" s="185">
        <v>76.08456375838928</v>
      </c>
      <c r="X844" s="185">
        <v>38.74552631578949</v>
      </c>
      <c r="Y844" s="185">
        <v>41.636210526315793</v>
      </c>
      <c r="Z844" s="185">
        <v>130.85847191011231</v>
      </c>
      <c r="AA844" s="4"/>
      <c r="AB844" s="89"/>
      <c r="AC844" s="89"/>
      <c r="AD844" s="176"/>
      <c r="AE844" s="180"/>
      <c r="AF844" s="180"/>
      <c r="AG844" s="180"/>
      <c r="AH844" s="180"/>
      <c r="AI844" s="180"/>
      <c r="AJ844" s="180"/>
      <c r="AK844" s="4"/>
      <c r="AL844" s="4"/>
      <c r="AM844" s="100"/>
      <c r="AN844" s="100"/>
      <c r="AO844" s="100"/>
      <c r="AP844" s="100"/>
      <c r="AQ844" s="100"/>
      <c r="AR844" s="100"/>
      <c r="AS844" s="4"/>
      <c r="AT844" s="4"/>
      <c r="AU844" s="100"/>
      <c r="AV844" s="100"/>
      <c r="AW844" s="100"/>
      <c r="AX844" s="100"/>
      <c r="AY844" s="100"/>
      <c r="AZ844" s="100"/>
      <c r="BA844" s="4"/>
    </row>
    <row r="845" spans="2:53" x14ac:dyDescent="0.2">
      <c r="B845" s="89" t="s">
        <v>611</v>
      </c>
      <c r="C845" s="89"/>
      <c r="D845" s="176">
        <v>8085</v>
      </c>
      <c r="E845" s="187">
        <v>1</v>
      </c>
      <c r="F845" s="187"/>
      <c r="G845" s="187"/>
      <c r="H845" s="187"/>
      <c r="I845" s="187"/>
      <c r="J845" s="187">
        <v>0</v>
      </c>
      <c r="M845" s="186">
        <v>43.87</v>
      </c>
      <c r="N845" s="184"/>
      <c r="O845" s="184"/>
      <c r="P845" s="184"/>
      <c r="Q845" s="184"/>
      <c r="R845" s="184">
        <v>0</v>
      </c>
      <c r="S845" s="343"/>
      <c r="T845" s="343"/>
      <c r="U845" s="185">
        <v>43.87</v>
      </c>
      <c r="V845" s="185"/>
      <c r="W845" s="185"/>
      <c r="X845" s="185"/>
      <c r="Y845" s="185"/>
      <c r="Z845" s="185">
        <v>0</v>
      </c>
      <c r="AA845" s="4"/>
      <c r="AB845" s="89"/>
      <c r="AC845" s="89"/>
      <c r="AD845" s="176"/>
      <c r="AE845" s="180"/>
      <c r="AF845" s="180"/>
      <c r="AG845" s="180"/>
      <c r="AH845" s="180"/>
      <c r="AI845" s="180"/>
      <c r="AJ845" s="180"/>
      <c r="AK845" s="4"/>
      <c r="AL845" s="4"/>
      <c r="AM845" s="100"/>
      <c r="AN845" s="100"/>
      <c r="AO845" s="100"/>
      <c r="AP845" s="100"/>
      <c r="AQ845" s="100"/>
      <c r="AR845" s="100"/>
      <c r="AS845" s="4"/>
      <c r="AT845" s="4"/>
      <c r="AU845" s="100"/>
      <c r="AV845" s="100"/>
      <c r="AW845" s="100"/>
      <c r="AX845" s="100"/>
      <c r="AY845" s="100"/>
      <c r="AZ845" s="100"/>
      <c r="BA845" s="4"/>
    </row>
    <row r="846" spans="2:53" x14ac:dyDescent="0.2">
      <c r="B846" s="89" t="s">
        <v>611</v>
      </c>
      <c r="C846" s="89"/>
      <c r="D846" s="176">
        <v>8089</v>
      </c>
      <c r="E846" s="187">
        <v>10</v>
      </c>
      <c r="F846" s="187">
        <v>2</v>
      </c>
      <c r="G846" s="187"/>
      <c r="H846" s="187"/>
      <c r="I846" s="187">
        <v>1</v>
      </c>
      <c r="J846" s="187">
        <v>4</v>
      </c>
      <c r="M846" s="186">
        <v>4130.42</v>
      </c>
      <c r="N846" s="184">
        <v>702.57000000000016</v>
      </c>
      <c r="O846" s="184">
        <v>350.39</v>
      </c>
      <c r="P846" s="184">
        <v>222.18</v>
      </c>
      <c r="Q846" s="184">
        <v>190.67</v>
      </c>
      <c r="R846" s="184">
        <v>517.89</v>
      </c>
      <c r="S846" s="343"/>
      <c r="T846" s="343"/>
      <c r="U846" s="185">
        <v>242.96588235294118</v>
      </c>
      <c r="V846" s="185">
        <v>100.36714285714288</v>
      </c>
      <c r="W846" s="185">
        <v>70.078000000000003</v>
      </c>
      <c r="X846" s="185">
        <v>44.436</v>
      </c>
      <c r="Y846" s="185">
        <v>38.134</v>
      </c>
      <c r="Z846" s="185">
        <v>30.464117647058824</v>
      </c>
      <c r="AA846" s="4"/>
      <c r="AB846" s="89"/>
      <c r="AC846" s="89"/>
      <c r="AD846" s="176"/>
      <c r="AE846" s="180"/>
      <c r="AF846" s="180"/>
      <c r="AG846" s="180"/>
      <c r="AH846" s="180"/>
      <c r="AI846" s="180"/>
      <c r="AJ846" s="180"/>
      <c r="AK846" s="4"/>
      <c r="AL846" s="4"/>
      <c r="AM846" s="100"/>
      <c r="AN846" s="100"/>
      <c r="AO846" s="100"/>
      <c r="AP846" s="100"/>
      <c r="AQ846" s="100"/>
      <c r="AR846" s="100"/>
      <c r="AS846" s="4"/>
      <c r="AT846" s="4"/>
      <c r="AU846" s="100"/>
      <c r="AV846" s="100"/>
      <c r="AW846" s="100"/>
      <c r="AX846" s="100"/>
      <c r="AY846" s="100"/>
      <c r="AZ846" s="100"/>
      <c r="BA846" s="4"/>
    </row>
    <row r="847" spans="2:53" x14ac:dyDescent="0.2">
      <c r="B847" s="89" t="s">
        <v>611</v>
      </c>
      <c r="C847" s="89"/>
      <c r="D847" s="176">
        <v>8095</v>
      </c>
      <c r="E847" s="187">
        <v>3</v>
      </c>
      <c r="F847" s="187"/>
      <c r="G847" s="187"/>
      <c r="H847" s="187"/>
      <c r="I847" s="187"/>
      <c r="J847" s="187">
        <v>2</v>
      </c>
      <c r="M847" s="186">
        <v>424.23</v>
      </c>
      <c r="N847" s="184">
        <v>125.95</v>
      </c>
      <c r="O847" s="184">
        <v>77.599999999999994</v>
      </c>
      <c r="P847" s="184">
        <v>73.89</v>
      </c>
      <c r="Q847" s="184">
        <v>60.88</v>
      </c>
      <c r="R847" s="184">
        <v>150.78</v>
      </c>
      <c r="S847" s="343"/>
      <c r="T847" s="343"/>
      <c r="U847" s="185">
        <v>84.846000000000004</v>
      </c>
      <c r="V847" s="185">
        <v>62.975000000000001</v>
      </c>
      <c r="W847" s="185">
        <v>38.799999999999997</v>
      </c>
      <c r="X847" s="185">
        <v>36.945</v>
      </c>
      <c r="Y847" s="185">
        <v>30.44</v>
      </c>
      <c r="Z847" s="185">
        <v>30.155999999999999</v>
      </c>
      <c r="AA847" s="4"/>
      <c r="AB847" s="89"/>
      <c r="AC847" s="89"/>
      <c r="AD847" s="176"/>
      <c r="AE847" s="180"/>
      <c r="AF847" s="180"/>
      <c r="AG847" s="180"/>
      <c r="AH847" s="180"/>
      <c r="AI847" s="180"/>
      <c r="AJ847" s="180"/>
      <c r="AK847" s="4"/>
      <c r="AL847" s="4"/>
      <c r="AM847" s="100"/>
      <c r="AN847" s="100"/>
      <c r="AO847" s="100"/>
      <c r="AP847" s="100"/>
      <c r="AQ847" s="100"/>
      <c r="AR847" s="100"/>
      <c r="AS847" s="4"/>
      <c r="AT847" s="4"/>
      <c r="AU847" s="100"/>
      <c r="AV847" s="100"/>
      <c r="AW847" s="100"/>
      <c r="AX847" s="100"/>
      <c r="AY847" s="100"/>
      <c r="AZ847" s="100"/>
      <c r="BA847" s="4"/>
    </row>
    <row r="848" spans="2:53" x14ac:dyDescent="0.2">
      <c r="B848" s="89" t="s">
        <v>612</v>
      </c>
      <c r="C848" s="89"/>
      <c r="D848" s="176">
        <v>8081</v>
      </c>
      <c r="E848" s="187">
        <v>4</v>
      </c>
      <c r="F848" s="187">
        <v>5</v>
      </c>
      <c r="G848" s="187">
        <v>6</v>
      </c>
      <c r="H848" s="187">
        <v>2</v>
      </c>
      <c r="I848" s="187">
        <v>1</v>
      </c>
      <c r="J848" s="187">
        <v>6</v>
      </c>
      <c r="M848" s="186">
        <v>5543.88</v>
      </c>
      <c r="N848" s="184">
        <v>6189.7300000000005</v>
      </c>
      <c r="O848" s="184">
        <v>1960.5099999999998</v>
      </c>
      <c r="P848" s="184">
        <v>422.60999999999996</v>
      </c>
      <c r="Q848" s="184">
        <v>301.90000000000003</v>
      </c>
      <c r="R848" s="184">
        <v>6221.5</v>
      </c>
      <c r="S848" s="343"/>
      <c r="T848" s="343"/>
      <c r="U848" s="185">
        <v>251.99454545454546</v>
      </c>
      <c r="V848" s="185">
        <v>343.87388888888893</v>
      </c>
      <c r="W848" s="185">
        <v>130.70066666666665</v>
      </c>
      <c r="X848" s="185">
        <v>46.956666666666663</v>
      </c>
      <c r="Y848" s="185">
        <v>43.128571428571433</v>
      </c>
      <c r="Z848" s="185">
        <v>259.22916666666669</v>
      </c>
      <c r="AA848" s="4"/>
      <c r="AB848" s="89"/>
      <c r="AC848" s="89"/>
      <c r="AD848" s="176"/>
      <c r="AE848" s="180"/>
      <c r="AF848" s="180"/>
      <c r="AG848" s="180"/>
      <c r="AH848" s="180"/>
      <c r="AI848" s="180"/>
      <c r="AJ848" s="180"/>
      <c r="AK848" s="4"/>
      <c r="AL848" s="4"/>
      <c r="AM848" s="100"/>
      <c r="AN848" s="100"/>
      <c r="AO848" s="100"/>
      <c r="AP848" s="100"/>
      <c r="AQ848" s="100"/>
      <c r="AR848" s="100"/>
      <c r="AS848" s="4"/>
      <c r="AT848" s="4"/>
      <c r="AU848" s="100"/>
      <c r="AV848" s="100"/>
      <c r="AW848" s="100"/>
      <c r="AX848" s="100"/>
      <c r="AY848" s="100"/>
      <c r="AZ848" s="100"/>
      <c r="BA848" s="4"/>
    </row>
    <row r="849" spans="2:53" x14ac:dyDescent="0.2">
      <c r="B849" s="89" t="s">
        <v>612</v>
      </c>
      <c r="C849" s="89"/>
      <c r="D849" s="176">
        <v>8095</v>
      </c>
      <c r="E849" s="187">
        <v>17</v>
      </c>
      <c r="F849" s="187">
        <v>9</v>
      </c>
      <c r="G849" s="187">
        <v>4</v>
      </c>
      <c r="H849" s="187">
        <v>2</v>
      </c>
      <c r="I849" s="187">
        <v>1</v>
      </c>
      <c r="J849" s="187">
        <v>11</v>
      </c>
      <c r="M849" s="186">
        <v>9012.65</v>
      </c>
      <c r="N849" s="184">
        <v>4633.9199999999992</v>
      </c>
      <c r="O849" s="184">
        <v>1045.0300000000002</v>
      </c>
      <c r="P849" s="184">
        <v>639.69999999999993</v>
      </c>
      <c r="Q849" s="184">
        <v>448.36</v>
      </c>
      <c r="R849" s="184">
        <v>7776.07</v>
      </c>
      <c r="S849" s="343"/>
      <c r="T849" s="343"/>
      <c r="U849" s="185">
        <v>214.58690476190475</v>
      </c>
      <c r="V849" s="185">
        <v>178.22769230769228</v>
      </c>
      <c r="W849" s="185">
        <v>61.472352941176482</v>
      </c>
      <c r="X849" s="185">
        <v>45.692857142857136</v>
      </c>
      <c r="Y849" s="185">
        <v>37.363333333333337</v>
      </c>
      <c r="Z849" s="185">
        <v>176.72886363636363</v>
      </c>
      <c r="AA849" s="4"/>
      <c r="AB849" s="89"/>
      <c r="AC849" s="89"/>
      <c r="AD849" s="176"/>
      <c r="AE849" s="180"/>
      <c r="AF849" s="180"/>
      <c r="AG849" s="180"/>
      <c r="AH849" s="180"/>
      <c r="AI849" s="180"/>
      <c r="AJ849" s="180"/>
      <c r="AK849" s="4"/>
      <c r="AL849" s="4"/>
      <c r="AM849" s="100"/>
      <c r="AN849" s="100"/>
      <c r="AO849" s="100"/>
      <c r="AP849" s="100"/>
      <c r="AQ849" s="100"/>
      <c r="AR849" s="100"/>
      <c r="AS849" s="4"/>
      <c r="AT849" s="4"/>
      <c r="AU849" s="100"/>
      <c r="AV849" s="100"/>
      <c r="AW849" s="100"/>
      <c r="AX849" s="100"/>
      <c r="AY849" s="100"/>
      <c r="AZ849" s="100"/>
      <c r="BA849" s="4"/>
    </row>
    <row r="850" spans="2:53" x14ac:dyDescent="0.2">
      <c r="B850" s="89" t="s">
        <v>613</v>
      </c>
      <c r="C850" s="89"/>
      <c r="D850" s="176">
        <v>8270</v>
      </c>
      <c r="E850" s="187">
        <v>77</v>
      </c>
      <c r="F850" s="187">
        <v>31</v>
      </c>
      <c r="G850" s="187">
        <v>17</v>
      </c>
      <c r="H850" s="187">
        <v>13</v>
      </c>
      <c r="I850" s="187">
        <v>5</v>
      </c>
      <c r="J850" s="187">
        <v>59</v>
      </c>
      <c r="M850" s="186">
        <v>36817.209999999985</v>
      </c>
      <c r="N850" s="184">
        <v>8039.619999999999</v>
      </c>
      <c r="O850" s="184">
        <v>4377.8999999999996</v>
      </c>
      <c r="P850" s="184">
        <v>4125.2400000000016</v>
      </c>
      <c r="Q850" s="184">
        <v>1364.17</v>
      </c>
      <c r="R850" s="184">
        <v>33221.769999999997</v>
      </c>
      <c r="S850" s="343"/>
      <c r="T850" s="343"/>
      <c r="U850" s="185">
        <v>189.77943298969063</v>
      </c>
      <c r="V850" s="185">
        <v>68.13237288135592</v>
      </c>
      <c r="W850" s="185">
        <v>50.905813953488369</v>
      </c>
      <c r="X850" s="185">
        <v>58.932000000000023</v>
      </c>
      <c r="Y850" s="185">
        <v>23.932807017543862</v>
      </c>
      <c r="Z850" s="185">
        <v>164.46420792079206</v>
      </c>
      <c r="AA850" s="4"/>
      <c r="AB850" s="89"/>
      <c r="AC850" s="89"/>
      <c r="AD850" s="176"/>
      <c r="AE850" s="180"/>
      <c r="AF850" s="180"/>
      <c r="AG850" s="180"/>
      <c r="AH850" s="180"/>
      <c r="AI850" s="180"/>
      <c r="AJ850" s="180"/>
      <c r="AK850" s="4"/>
      <c r="AL850" s="4"/>
      <c r="AM850" s="100"/>
      <c r="AN850" s="100"/>
      <c r="AO850" s="100"/>
      <c r="AP850" s="100"/>
      <c r="AQ850" s="100"/>
      <c r="AR850" s="100"/>
      <c r="AS850" s="4"/>
      <c r="AT850" s="4"/>
      <c r="AU850" s="100"/>
      <c r="AV850" s="100"/>
      <c r="AW850" s="100"/>
      <c r="AX850" s="100"/>
      <c r="AY850" s="100"/>
      <c r="AZ850" s="100"/>
      <c r="BA850" s="4"/>
    </row>
    <row r="851" spans="2:53" x14ac:dyDescent="0.2">
      <c r="B851" s="89" t="s">
        <v>614</v>
      </c>
      <c r="C851" s="89"/>
      <c r="D851" s="176">
        <v>8096</v>
      </c>
      <c r="E851" s="187"/>
      <c r="F851" s="187">
        <v>1</v>
      </c>
      <c r="G851" s="187"/>
      <c r="H851" s="187"/>
      <c r="I851" s="187"/>
      <c r="J851" s="187">
        <v>0</v>
      </c>
      <c r="M851" s="186">
        <v>433.09</v>
      </c>
      <c r="N851" s="184">
        <v>26.46</v>
      </c>
      <c r="O851" s="184"/>
      <c r="P851" s="184"/>
      <c r="Q851" s="184"/>
      <c r="R851" s="184">
        <v>0</v>
      </c>
      <c r="S851" s="343"/>
      <c r="T851" s="343"/>
      <c r="U851" s="185">
        <v>433.09</v>
      </c>
      <c r="V851" s="185">
        <v>26.46</v>
      </c>
      <c r="W851" s="185"/>
      <c r="X851" s="185"/>
      <c r="Y851" s="185"/>
      <c r="Z851" s="185">
        <v>0</v>
      </c>
      <c r="AA851" s="4"/>
      <c r="AB851" s="89"/>
      <c r="AC851" s="89"/>
      <c r="AD851" s="176"/>
      <c r="AE851" s="180"/>
      <c r="AF851" s="180"/>
      <c r="AG851" s="180"/>
      <c r="AH851" s="180"/>
      <c r="AI851" s="180"/>
      <c r="AJ851" s="180"/>
      <c r="AK851" s="4"/>
      <c r="AL851" s="4"/>
      <c r="AM851" s="100"/>
      <c r="AN851" s="100"/>
      <c r="AO851" s="100"/>
      <c r="AP851" s="100"/>
      <c r="AQ851" s="100"/>
      <c r="AR851" s="100"/>
      <c r="AS851" s="4"/>
      <c r="AT851" s="4"/>
      <c r="AU851" s="100"/>
      <c r="AV851" s="100"/>
      <c r="AW851" s="100"/>
      <c r="AX851" s="100"/>
      <c r="AY851" s="100"/>
      <c r="AZ851" s="100"/>
      <c r="BA851" s="4"/>
    </row>
    <row r="852" spans="2:53" x14ac:dyDescent="0.2">
      <c r="B852" s="89" t="s">
        <v>614</v>
      </c>
      <c r="C852" s="89"/>
      <c r="D852" s="176">
        <v>8097</v>
      </c>
      <c r="E852" s="187">
        <v>127</v>
      </c>
      <c r="F852" s="187">
        <v>35</v>
      </c>
      <c r="G852" s="187">
        <v>20</v>
      </c>
      <c r="H852" s="187">
        <v>14</v>
      </c>
      <c r="I852" s="187">
        <v>7</v>
      </c>
      <c r="J852" s="187">
        <v>67</v>
      </c>
      <c r="M852" s="186">
        <v>54495.270000000033</v>
      </c>
      <c r="N852" s="184">
        <v>17709.62</v>
      </c>
      <c r="O852" s="184">
        <v>8512.2099999999955</v>
      </c>
      <c r="P852" s="184">
        <v>3056.9100000000021</v>
      </c>
      <c r="Q852" s="184">
        <v>3395.5000000000014</v>
      </c>
      <c r="R852" s="184">
        <v>42428.270000000004</v>
      </c>
      <c r="S852" s="343"/>
      <c r="T852" s="343"/>
      <c r="U852" s="185">
        <v>210.406447876448</v>
      </c>
      <c r="V852" s="185">
        <v>132.16134328358208</v>
      </c>
      <c r="W852" s="185">
        <v>85.122099999999961</v>
      </c>
      <c r="X852" s="185">
        <v>38.211375000000025</v>
      </c>
      <c r="Y852" s="185">
        <v>50.679104477611958</v>
      </c>
      <c r="Z852" s="185">
        <v>157.14174074074074</v>
      </c>
      <c r="AA852" s="4"/>
      <c r="AB852" s="89"/>
      <c r="AC852" s="89"/>
      <c r="AD852" s="176"/>
      <c r="AE852" s="180"/>
      <c r="AF852" s="180"/>
      <c r="AG852" s="180"/>
      <c r="AH852" s="180"/>
      <c r="AI852" s="180"/>
      <c r="AJ852" s="180"/>
      <c r="AK852" s="4"/>
      <c r="AL852" s="4"/>
      <c r="AM852" s="100"/>
      <c r="AN852" s="100"/>
      <c r="AO852" s="100"/>
      <c r="AP852" s="100"/>
      <c r="AQ852" s="100"/>
      <c r="AR852" s="100"/>
      <c r="AS852" s="4"/>
      <c r="AT852" s="4"/>
      <c r="AU852" s="100"/>
      <c r="AV852" s="100"/>
      <c r="AW852" s="100"/>
      <c r="AX852" s="100"/>
      <c r="AY852" s="100"/>
      <c r="AZ852" s="100"/>
      <c r="BA852" s="4"/>
    </row>
    <row r="853" spans="2:53" x14ac:dyDescent="0.2">
      <c r="B853" s="89" t="s">
        <v>615</v>
      </c>
      <c r="C853" s="89"/>
      <c r="D853" s="176">
        <v>8096</v>
      </c>
      <c r="E853" s="187">
        <v>11</v>
      </c>
      <c r="F853" s="187">
        <v>4</v>
      </c>
      <c r="G853" s="187">
        <v>4</v>
      </c>
      <c r="H853" s="187"/>
      <c r="I853" s="187"/>
      <c r="J853" s="187">
        <v>6</v>
      </c>
      <c r="M853" s="186">
        <v>4661.4299999999994</v>
      </c>
      <c r="N853" s="184">
        <v>1269.5999999999999</v>
      </c>
      <c r="O853" s="184">
        <v>544.32999999999993</v>
      </c>
      <c r="P853" s="184">
        <v>201.25</v>
      </c>
      <c r="Q853" s="184">
        <v>131.82999999999998</v>
      </c>
      <c r="R853" s="184">
        <v>1687.2699999999998</v>
      </c>
      <c r="S853" s="343"/>
      <c r="T853" s="343"/>
      <c r="U853" s="185">
        <v>186.45719999999997</v>
      </c>
      <c r="V853" s="185">
        <v>90.685714285714283</v>
      </c>
      <c r="W853" s="185">
        <v>54.432999999999993</v>
      </c>
      <c r="X853" s="185">
        <v>33.541666666666664</v>
      </c>
      <c r="Y853" s="185">
        <v>21.971666666666664</v>
      </c>
      <c r="Z853" s="185">
        <v>67.490799999999993</v>
      </c>
      <c r="AA853" s="4"/>
      <c r="AB853" s="89"/>
      <c r="AC853" s="89"/>
      <c r="AD853" s="176"/>
      <c r="AE853" s="180"/>
      <c r="AF853" s="180"/>
      <c r="AG853" s="180"/>
      <c r="AH853" s="180"/>
      <c r="AI853" s="180"/>
      <c r="AJ853" s="180"/>
      <c r="AK853" s="4"/>
      <c r="AL853" s="4"/>
      <c r="AM853" s="100"/>
      <c r="AN853" s="100"/>
      <c r="AO853" s="100"/>
      <c r="AP853" s="100"/>
      <c r="AQ853" s="100"/>
      <c r="AR853" s="100"/>
      <c r="AS853" s="4"/>
      <c r="AT853" s="4"/>
      <c r="AU853" s="100"/>
      <c r="AV853" s="100"/>
      <c r="AW853" s="100"/>
      <c r="AX853" s="100"/>
      <c r="AY853" s="100"/>
      <c r="AZ853" s="100"/>
      <c r="BA853" s="4"/>
    </row>
    <row r="854" spans="2:53" x14ac:dyDescent="0.2">
      <c r="B854" s="89" t="s">
        <v>616</v>
      </c>
      <c r="C854" s="89"/>
      <c r="D854" s="176">
        <v>8098</v>
      </c>
      <c r="E854" s="187">
        <v>131</v>
      </c>
      <c r="F854" s="187">
        <v>37</v>
      </c>
      <c r="G854" s="187">
        <v>26</v>
      </c>
      <c r="H854" s="187">
        <v>8</v>
      </c>
      <c r="I854" s="187">
        <v>7</v>
      </c>
      <c r="J854" s="187">
        <v>93</v>
      </c>
      <c r="M854" s="186">
        <v>45947.049999999974</v>
      </c>
      <c r="N854" s="184">
        <v>10293.879999999996</v>
      </c>
      <c r="O854" s="184">
        <v>10660.979999999989</v>
      </c>
      <c r="P854" s="184">
        <v>3022.9299999999989</v>
      </c>
      <c r="Q854" s="184">
        <v>2423.3599999999997</v>
      </c>
      <c r="R854" s="184">
        <v>34254.230000000003</v>
      </c>
      <c r="S854" s="343"/>
      <c r="T854" s="343"/>
      <c r="U854" s="185">
        <v>160.65402097902088</v>
      </c>
      <c r="V854" s="185">
        <v>65.566114649681495</v>
      </c>
      <c r="W854" s="185">
        <v>85.287839999999903</v>
      </c>
      <c r="X854" s="185">
        <v>30.229299999999988</v>
      </c>
      <c r="Y854" s="185">
        <v>26.057634408602148</v>
      </c>
      <c r="Z854" s="185">
        <v>113.42460264900663</v>
      </c>
      <c r="AA854" s="4"/>
      <c r="AB854" s="89"/>
      <c r="AC854" s="89"/>
      <c r="AD854" s="176"/>
      <c r="AE854" s="180"/>
      <c r="AF854" s="180"/>
      <c r="AG854" s="180"/>
      <c r="AH854" s="180"/>
      <c r="AI854" s="180"/>
      <c r="AJ854" s="180"/>
      <c r="AK854" s="4"/>
      <c r="AL854" s="4"/>
      <c r="AM854" s="100"/>
      <c r="AN854" s="100"/>
      <c r="AO854" s="100"/>
      <c r="AP854" s="100"/>
      <c r="AQ854" s="100"/>
      <c r="AR854" s="100"/>
      <c r="AS854" s="4"/>
      <c r="AT854" s="4"/>
      <c r="AU854" s="100"/>
      <c r="AV854" s="100"/>
      <c r="AW854" s="100"/>
      <c r="AX854" s="100"/>
      <c r="AY854" s="100"/>
      <c r="AZ854" s="100"/>
      <c r="BA854" s="4"/>
    </row>
    <row r="855" spans="2:53" x14ac:dyDescent="0.2">
      <c r="B855" s="89" t="s">
        <v>657</v>
      </c>
      <c r="C855" s="89"/>
      <c r="D855" s="176">
        <v>8085</v>
      </c>
      <c r="E855" s="187"/>
      <c r="F855" s="187"/>
      <c r="G855" s="187"/>
      <c r="H855" s="187"/>
      <c r="I855" s="187"/>
      <c r="J855" s="187">
        <v>1</v>
      </c>
      <c r="M855" s="186">
        <v>134.13999999999999</v>
      </c>
      <c r="N855" s="184">
        <v>54.28</v>
      </c>
      <c r="O855" s="184">
        <v>40.479999999999997</v>
      </c>
      <c r="P855" s="184">
        <v>43.01</v>
      </c>
      <c r="Q855" s="184">
        <v>46.16</v>
      </c>
      <c r="R855" s="184">
        <v>181.93</v>
      </c>
      <c r="S855" s="343"/>
      <c r="T855" s="343"/>
      <c r="U855" s="185">
        <v>134.13999999999999</v>
      </c>
      <c r="V855" s="185">
        <v>54.28</v>
      </c>
      <c r="W855" s="185">
        <v>40.479999999999997</v>
      </c>
      <c r="X855" s="185">
        <v>43.01</v>
      </c>
      <c r="Y855" s="185">
        <v>46.16</v>
      </c>
      <c r="Z855" s="185">
        <v>181.93</v>
      </c>
      <c r="AA855" s="4"/>
      <c r="AB855" s="89"/>
      <c r="AC855" s="89"/>
      <c r="AD855" s="176"/>
      <c r="AE855" s="180"/>
      <c r="AF855" s="180"/>
      <c r="AG855" s="180"/>
      <c r="AH855" s="180"/>
      <c r="AI855" s="180"/>
      <c r="AJ855" s="180"/>
      <c r="AK855" s="4"/>
      <c r="AL855" s="4"/>
      <c r="AM855" s="100"/>
      <c r="AN855" s="100"/>
      <c r="AO855" s="100"/>
      <c r="AP855" s="100"/>
      <c r="AQ855" s="100"/>
      <c r="AR855" s="100"/>
      <c r="AS855" s="4"/>
      <c r="AT855" s="4"/>
      <c r="AU855" s="100"/>
      <c r="AV855" s="100"/>
      <c r="AW855" s="100"/>
      <c r="AX855" s="100"/>
      <c r="AY855" s="100"/>
      <c r="AZ855" s="100"/>
      <c r="BA855" s="4"/>
    </row>
    <row r="856" spans="2:53" x14ac:dyDescent="0.2">
      <c r="B856" s="89" t="s">
        <v>617</v>
      </c>
      <c r="C856" s="89"/>
      <c r="D856" s="176">
        <v>8085</v>
      </c>
      <c r="E856" s="187">
        <v>28</v>
      </c>
      <c r="F856" s="187">
        <v>8</v>
      </c>
      <c r="G856" s="187">
        <v>4</v>
      </c>
      <c r="H856" s="187">
        <v>4</v>
      </c>
      <c r="I856" s="187">
        <v>1</v>
      </c>
      <c r="J856" s="187">
        <v>14</v>
      </c>
      <c r="M856" s="186">
        <v>9770.14</v>
      </c>
      <c r="N856" s="184">
        <v>3124.5</v>
      </c>
      <c r="O856" s="184">
        <v>960.78999999999985</v>
      </c>
      <c r="P856" s="184">
        <v>592.87</v>
      </c>
      <c r="Q856" s="184">
        <v>399.17999999999995</v>
      </c>
      <c r="R856" s="184">
        <v>4685.0399999999991</v>
      </c>
      <c r="S856" s="343"/>
      <c r="T856" s="343"/>
      <c r="U856" s="185">
        <v>180.9285185185185</v>
      </c>
      <c r="V856" s="185">
        <v>115.72222222222223</v>
      </c>
      <c r="W856" s="185">
        <v>50.567894736842099</v>
      </c>
      <c r="X856" s="185">
        <v>39.524666666666668</v>
      </c>
      <c r="Y856" s="185">
        <v>36.289090909090902</v>
      </c>
      <c r="Z856" s="185">
        <v>79.407457627118632</v>
      </c>
      <c r="AA856" s="4"/>
      <c r="AB856" s="89"/>
      <c r="AC856" s="89"/>
      <c r="AD856" s="176"/>
      <c r="AE856" s="180"/>
      <c r="AF856" s="180"/>
      <c r="AG856" s="180"/>
      <c r="AH856" s="180"/>
      <c r="AI856" s="180"/>
      <c r="AJ856" s="180"/>
      <c r="AK856" s="4"/>
      <c r="AL856" s="4"/>
      <c r="AM856" s="100"/>
      <c r="AN856" s="100"/>
      <c r="AO856" s="100"/>
      <c r="AP856" s="100"/>
      <c r="AQ856" s="100"/>
      <c r="AR856" s="100"/>
      <c r="AS856" s="4"/>
      <c r="AT856" s="4"/>
      <c r="AU856" s="100"/>
      <c r="AV856" s="100"/>
      <c r="AW856" s="100"/>
      <c r="AX856" s="100"/>
      <c r="AY856" s="100"/>
      <c r="AZ856" s="100"/>
      <c r="BA856" s="4"/>
    </row>
    <row r="857" spans="2:53" x14ac:dyDescent="0.2">
      <c r="B857" s="89" t="s">
        <v>618</v>
      </c>
      <c r="C857" s="89"/>
      <c r="D857" s="176">
        <v>8085</v>
      </c>
      <c r="E857" s="187">
        <v>10</v>
      </c>
      <c r="F857" s="187">
        <v>4</v>
      </c>
      <c r="G857" s="187">
        <v>1</v>
      </c>
      <c r="H857" s="187">
        <v>3</v>
      </c>
      <c r="I857" s="187">
        <v>1</v>
      </c>
      <c r="J857" s="187">
        <v>6</v>
      </c>
      <c r="M857" s="186">
        <v>2450.6</v>
      </c>
      <c r="N857" s="184">
        <v>823.49</v>
      </c>
      <c r="O857" s="184">
        <v>445.09999999999997</v>
      </c>
      <c r="P857" s="184">
        <v>285.34999999999997</v>
      </c>
      <c r="Q857" s="184">
        <v>148.80999999999997</v>
      </c>
      <c r="R857" s="184">
        <v>1950.58</v>
      </c>
      <c r="S857" s="343"/>
      <c r="T857" s="343"/>
      <c r="U857" s="185">
        <v>98.024000000000001</v>
      </c>
      <c r="V857" s="185">
        <v>58.820714285714288</v>
      </c>
      <c r="W857" s="185">
        <v>44.51</v>
      </c>
      <c r="X857" s="185">
        <v>28.534999999999997</v>
      </c>
      <c r="Y857" s="185">
        <v>21.258571428571425</v>
      </c>
      <c r="Z857" s="185">
        <v>78.023200000000003</v>
      </c>
      <c r="AA857" s="4"/>
      <c r="AB857" s="89"/>
      <c r="AC857" s="89"/>
      <c r="AD857" s="176"/>
      <c r="AE857" s="180"/>
      <c r="AF857" s="180"/>
      <c r="AG857" s="180"/>
      <c r="AH857" s="180"/>
      <c r="AI857" s="180"/>
      <c r="AJ857" s="180"/>
      <c r="AK857" s="4"/>
      <c r="AL857" s="4"/>
      <c r="AM857" s="100"/>
      <c r="AN857" s="100"/>
      <c r="AO857" s="100"/>
      <c r="AP857" s="100"/>
      <c r="AQ857" s="100"/>
      <c r="AR857" s="100"/>
      <c r="AS857" s="4"/>
      <c r="AT857" s="4"/>
      <c r="AU857" s="100"/>
      <c r="AV857" s="100"/>
      <c r="AW857" s="100"/>
      <c r="AX857" s="100"/>
      <c r="AY857" s="100"/>
      <c r="AZ857" s="100"/>
      <c r="BA857" s="4"/>
    </row>
    <row r="858" spans="2:53" x14ac:dyDescent="0.2">
      <c r="B858" s="89" t="s">
        <v>668</v>
      </c>
      <c r="C858" s="89"/>
      <c r="D858" s="176" t="s">
        <v>668</v>
      </c>
      <c r="E858" s="187"/>
      <c r="F858" s="187">
        <v>1</v>
      </c>
      <c r="G858" s="187"/>
      <c r="H858" s="187">
        <v>1</v>
      </c>
      <c r="I858" s="187">
        <v>1</v>
      </c>
      <c r="J858" s="187">
        <v>27</v>
      </c>
      <c r="M858" s="186"/>
      <c r="N858" s="184">
        <v>1952.7</v>
      </c>
      <c r="O858" s="184">
        <v>1.66</v>
      </c>
      <c r="P858" s="184">
        <v>0.5</v>
      </c>
      <c r="Q858" s="184">
        <v>36.340000000000003</v>
      </c>
      <c r="R858" s="184">
        <v>39950.330000000009</v>
      </c>
      <c r="S858" s="343"/>
      <c r="T858" s="343"/>
      <c r="U858" s="185"/>
      <c r="V858" s="185">
        <v>1952.7</v>
      </c>
      <c r="W858" s="185">
        <v>1.66</v>
      </c>
      <c r="X858" s="185">
        <v>0.5</v>
      </c>
      <c r="Y858" s="185">
        <v>36.340000000000003</v>
      </c>
      <c r="Z858" s="185">
        <v>1331.6776666666669</v>
      </c>
      <c r="AA858" s="4"/>
      <c r="AB858" s="89"/>
      <c r="AC858" s="89"/>
      <c r="AD858" s="176"/>
      <c r="AE858" s="180"/>
      <c r="AF858" s="180"/>
      <c r="AG858" s="180"/>
      <c r="AH858" s="180"/>
      <c r="AI858" s="180"/>
      <c r="AJ858" s="180"/>
      <c r="AK858" s="4"/>
      <c r="AL858" s="4"/>
      <c r="AM858" s="100"/>
      <c r="AN858" s="100"/>
      <c r="AO858" s="100"/>
      <c r="AP858" s="100"/>
      <c r="AQ858" s="100"/>
      <c r="AR858" s="100"/>
      <c r="AS858" s="4"/>
      <c r="AT858" s="4"/>
      <c r="AU858" s="100"/>
      <c r="AV858" s="100"/>
      <c r="AW858" s="100"/>
      <c r="AX858" s="100"/>
      <c r="AY858" s="100"/>
      <c r="AZ858" s="100"/>
      <c r="BA858" s="4"/>
    </row>
    <row r="859" spans="2:53" x14ac:dyDescent="0.2">
      <c r="B859" s="89"/>
      <c r="C859" s="89"/>
      <c r="D859" s="176"/>
      <c r="E859" s="187"/>
      <c r="F859" s="187"/>
      <c r="G859" s="187"/>
      <c r="H859" s="187"/>
      <c r="I859" s="187"/>
      <c r="J859" s="187"/>
      <c r="M859" s="186"/>
      <c r="N859" s="184"/>
      <c r="O859" s="184"/>
      <c r="P859" s="184"/>
      <c r="Q859" s="184"/>
      <c r="R859" s="184"/>
      <c r="S859" s="321"/>
      <c r="T859" s="321"/>
      <c r="U859" s="185"/>
      <c r="V859" s="185"/>
      <c r="W859" s="185"/>
      <c r="X859" s="185"/>
      <c r="Y859" s="185"/>
      <c r="Z859" s="185"/>
      <c r="AA859" s="4"/>
      <c r="AB859" s="89"/>
      <c r="AC859" s="89"/>
      <c r="AD859" s="176"/>
      <c r="AE859" s="180"/>
      <c r="AF859" s="180"/>
      <c r="AG859" s="180"/>
      <c r="AH859" s="180"/>
      <c r="AI859" s="180"/>
      <c r="AJ859" s="180"/>
      <c r="AK859" s="4"/>
      <c r="AL859" s="4"/>
      <c r="AM859" s="100"/>
      <c r="AN859" s="100"/>
      <c r="AO859" s="100"/>
      <c r="AP859" s="100"/>
      <c r="AQ859" s="100"/>
      <c r="AR859" s="100"/>
      <c r="AS859" s="4"/>
      <c r="AT859" s="4"/>
      <c r="AU859" s="100"/>
      <c r="AV859" s="100"/>
      <c r="AW859" s="100"/>
      <c r="AX859" s="100"/>
      <c r="AY859" s="100"/>
      <c r="AZ859" s="100"/>
      <c r="BA859" s="4"/>
    </row>
    <row r="860" spans="2:53" x14ac:dyDescent="0.2">
      <c r="B860" s="89"/>
      <c r="C860" s="89"/>
      <c r="D860" s="176"/>
      <c r="E860" s="187"/>
      <c r="F860" s="187"/>
      <c r="G860" s="187"/>
      <c r="H860" s="187"/>
      <c r="I860" s="187"/>
      <c r="J860" s="187"/>
      <c r="M860" s="186"/>
      <c r="N860" s="184"/>
      <c r="O860" s="184"/>
      <c r="P860" s="184"/>
      <c r="Q860" s="184"/>
      <c r="R860" s="184"/>
      <c r="S860" s="321"/>
      <c r="T860" s="321"/>
      <c r="U860" s="185"/>
      <c r="V860" s="185"/>
      <c r="W860" s="185"/>
      <c r="X860" s="185"/>
      <c r="Y860" s="185"/>
      <c r="Z860" s="185"/>
      <c r="AA860" s="4"/>
      <c r="AB860" s="89"/>
      <c r="AC860" s="89"/>
      <c r="AD860" s="176"/>
      <c r="AE860" s="180"/>
      <c r="AF860" s="180"/>
      <c r="AG860" s="180"/>
      <c r="AH860" s="180"/>
      <c r="AI860" s="180"/>
      <c r="AJ860" s="180"/>
      <c r="AK860" s="4"/>
      <c r="AL860" s="4"/>
      <c r="AM860" s="100"/>
      <c r="AN860" s="100"/>
      <c r="AO860" s="100"/>
      <c r="AP860" s="100"/>
      <c r="AQ860" s="100"/>
      <c r="AR860" s="100"/>
      <c r="AS860" s="4"/>
      <c r="AT860" s="4"/>
      <c r="AU860" s="100"/>
      <c r="AV860" s="100"/>
      <c r="AW860" s="100"/>
      <c r="AX860" s="100"/>
      <c r="AY860" s="100"/>
      <c r="AZ860" s="100"/>
      <c r="BA860" s="4"/>
    </row>
    <row r="861" spans="2:53" x14ac:dyDescent="0.2">
      <c r="B861" s="89"/>
      <c r="C861" s="89"/>
      <c r="D861" s="176"/>
      <c r="E861" s="187"/>
      <c r="F861" s="187"/>
      <c r="G861" s="187"/>
      <c r="H861" s="187"/>
      <c r="I861" s="187"/>
      <c r="J861" s="187"/>
      <c r="M861" s="186"/>
      <c r="N861" s="184"/>
      <c r="O861" s="184"/>
      <c r="P861" s="184"/>
      <c r="Q861" s="184"/>
      <c r="R861" s="184"/>
      <c r="S861" s="321"/>
      <c r="T861" s="321"/>
      <c r="U861" s="185"/>
      <c r="V861" s="185"/>
      <c r="W861" s="185"/>
      <c r="X861" s="185"/>
      <c r="Y861" s="185"/>
      <c r="Z861" s="185"/>
      <c r="AA861" s="4"/>
      <c r="AB861" s="89"/>
      <c r="AC861" s="89"/>
      <c r="AD861" s="176"/>
      <c r="AE861" s="180"/>
      <c r="AF861" s="180"/>
      <c r="AG861" s="180"/>
      <c r="AH861" s="180"/>
      <c r="AI861" s="180"/>
      <c r="AJ861" s="180"/>
      <c r="AK861" s="4"/>
      <c r="AL861" s="4"/>
      <c r="AM861" s="100"/>
      <c r="AN861" s="100"/>
      <c r="AO861" s="100"/>
      <c r="AP861" s="100"/>
      <c r="AQ861" s="100"/>
      <c r="AR861" s="100"/>
      <c r="AS861" s="4"/>
      <c r="AT861" s="4"/>
      <c r="AU861" s="100"/>
      <c r="AV861" s="100"/>
      <c r="AW861" s="100"/>
      <c r="AX861" s="100"/>
      <c r="AY861" s="100"/>
      <c r="AZ861" s="100"/>
      <c r="BA861" s="4"/>
    </row>
    <row r="862" spans="2:53" x14ac:dyDescent="0.2">
      <c r="B862" s="89"/>
      <c r="C862" s="89"/>
      <c r="D862" s="176"/>
      <c r="E862" s="187"/>
      <c r="F862" s="187"/>
      <c r="G862" s="187"/>
      <c r="H862" s="187"/>
      <c r="I862" s="187"/>
      <c r="J862" s="187"/>
      <c r="M862" s="186"/>
      <c r="N862" s="184"/>
      <c r="O862" s="184"/>
      <c r="P862" s="184"/>
      <c r="Q862" s="184"/>
      <c r="R862" s="184"/>
      <c r="S862" s="321"/>
      <c r="T862" s="321"/>
      <c r="U862" s="185"/>
      <c r="V862" s="185"/>
      <c r="W862" s="185"/>
      <c r="X862" s="185"/>
      <c r="Y862" s="185"/>
      <c r="Z862" s="185"/>
      <c r="AA862" s="4"/>
      <c r="AB862" s="89"/>
      <c r="AC862" s="89"/>
      <c r="AD862" s="176"/>
      <c r="AE862" s="180"/>
      <c r="AF862" s="180"/>
      <c r="AG862" s="180"/>
      <c r="AH862" s="180"/>
      <c r="AI862" s="180"/>
      <c r="AJ862" s="180"/>
      <c r="AK862" s="4"/>
      <c r="AL862" s="4"/>
      <c r="AM862" s="100"/>
      <c r="AN862" s="100"/>
      <c r="AO862" s="100"/>
      <c r="AP862" s="100"/>
      <c r="AQ862" s="100"/>
      <c r="AR862" s="100"/>
      <c r="AS862" s="4"/>
      <c r="AT862" s="4"/>
      <c r="AU862" s="100"/>
      <c r="AV862" s="100"/>
      <c r="AW862" s="100"/>
      <c r="AX862" s="100"/>
      <c r="AY862" s="100"/>
      <c r="AZ862" s="100"/>
      <c r="BA862" s="4"/>
    </row>
    <row r="863" spans="2:53" x14ac:dyDescent="0.2">
      <c r="B863" s="89"/>
      <c r="C863" s="89"/>
      <c r="D863" s="176"/>
      <c r="E863" s="187"/>
      <c r="F863" s="187"/>
      <c r="G863" s="187"/>
      <c r="H863" s="187"/>
      <c r="I863" s="187"/>
      <c r="J863" s="187"/>
      <c r="M863" s="186"/>
      <c r="N863" s="184"/>
      <c r="O863" s="184"/>
      <c r="P863" s="184"/>
      <c r="Q863" s="184"/>
      <c r="R863" s="184"/>
      <c r="S863" s="321"/>
      <c r="T863" s="321"/>
      <c r="U863" s="185"/>
      <c r="V863" s="185"/>
      <c r="W863" s="185"/>
      <c r="X863" s="185"/>
      <c r="Y863" s="185"/>
      <c r="Z863" s="185"/>
      <c r="AA863" s="4"/>
      <c r="AB863" s="89"/>
      <c r="AC863" s="89"/>
      <c r="AD863" s="176"/>
      <c r="AE863" s="180"/>
      <c r="AF863" s="180"/>
      <c r="AG863" s="180"/>
      <c r="AH863" s="180"/>
      <c r="AI863" s="180"/>
      <c r="AJ863" s="180"/>
      <c r="AK863" s="4"/>
      <c r="AL863" s="4"/>
      <c r="AM863" s="100"/>
      <c r="AN863" s="100"/>
      <c r="AO863" s="100"/>
      <c r="AP863" s="100"/>
      <c r="AQ863" s="100"/>
      <c r="AR863" s="100"/>
      <c r="AS863" s="4"/>
      <c r="AT863" s="4"/>
      <c r="AU863" s="100"/>
      <c r="AV863" s="100"/>
      <c r="AW863" s="100"/>
      <c r="AX863" s="100"/>
      <c r="AY863" s="100"/>
      <c r="AZ863" s="100"/>
      <c r="BA863" s="4"/>
    </row>
    <row r="864" spans="2:53" x14ac:dyDescent="0.2">
      <c r="B864" s="89"/>
      <c r="C864" s="89"/>
      <c r="D864" s="176"/>
      <c r="E864" s="187"/>
      <c r="F864" s="187"/>
      <c r="G864" s="187"/>
      <c r="H864" s="187"/>
      <c r="I864" s="187"/>
      <c r="J864" s="187"/>
      <c r="M864" s="186"/>
      <c r="N864" s="184"/>
      <c r="O864" s="184"/>
      <c r="P864" s="184"/>
      <c r="Q864" s="184"/>
      <c r="R864" s="184"/>
      <c r="S864" s="321"/>
      <c r="T864" s="321"/>
      <c r="U864" s="185"/>
      <c r="V864" s="185"/>
      <c r="W864" s="185"/>
      <c r="X864" s="185"/>
      <c r="Y864" s="185"/>
      <c r="Z864" s="185"/>
      <c r="AA864" s="4"/>
      <c r="AB864" s="89"/>
      <c r="AC864" s="89"/>
      <c r="AD864" s="176"/>
      <c r="AE864" s="180"/>
      <c r="AF864" s="180"/>
      <c r="AG864" s="180"/>
      <c r="AH864" s="180"/>
      <c r="AI864" s="180"/>
      <c r="AJ864" s="180"/>
      <c r="AK864" s="4"/>
      <c r="AL864" s="4"/>
      <c r="AM864" s="100"/>
      <c r="AN864" s="100"/>
      <c r="AO864" s="100"/>
      <c r="AP864" s="100"/>
      <c r="AQ864" s="100"/>
      <c r="AR864" s="100"/>
      <c r="AS864" s="4"/>
      <c r="AT864" s="4"/>
      <c r="AU864" s="100"/>
      <c r="AV864" s="100"/>
      <c r="AW864" s="100"/>
      <c r="AX864" s="100"/>
      <c r="AY864" s="100"/>
      <c r="AZ864" s="100"/>
      <c r="BA864" s="4"/>
    </row>
    <row r="865" spans="1:53" x14ac:dyDescent="0.2">
      <c r="B865" s="89"/>
      <c r="C865" s="89"/>
      <c r="D865" s="176"/>
      <c r="E865" s="187"/>
      <c r="F865" s="187"/>
      <c r="G865" s="187"/>
      <c r="H865" s="187"/>
      <c r="I865" s="187"/>
      <c r="J865" s="187"/>
      <c r="M865" s="186"/>
      <c r="N865" s="184"/>
      <c r="O865" s="184"/>
      <c r="P865" s="184"/>
      <c r="Q865" s="184"/>
      <c r="R865" s="184"/>
      <c r="S865" s="321"/>
      <c r="T865" s="321"/>
      <c r="U865" s="185"/>
      <c r="V865" s="185"/>
      <c r="W865" s="185"/>
      <c r="X865" s="185"/>
      <c r="Y865" s="185"/>
      <c r="Z865" s="185"/>
      <c r="AA865" s="4"/>
      <c r="AB865" s="89"/>
      <c r="AC865" s="89"/>
      <c r="AD865" s="176"/>
      <c r="AE865" s="180"/>
      <c r="AF865" s="180"/>
      <c r="AG865" s="180"/>
      <c r="AH865" s="180"/>
      <c r="AI865" s="180"/>
      <c r="AJ865" s="180"/>
      <c r="AK865" s="4"/>
      <c r="AL865" s="4"/>
      <c r="AM865" s="100"/>
      <c r="AN865" s="100"/>
      <c r="AO865" s="100"/>
      <c r="AP865" s="100"/>
      <c r="AQ865" s="100"/>
      <c r="AR865" s="100"/>
      <c r="AS865" s="4"/>
      <c r="AT865" s="4"/>
      <c r="AU865" s="100"/>
      <c r="AV865" s="100"/>
      <c r="AW865" s="100"/>
      <c r="AX865" s="100"/>
      <c r="AY865" s="100"/>
      <c r="AZ865" s="100"/>
      <c r="BA865" s="4"/>
    </row>
    <row r="866" spans="1:53" x14ac:dyDescent="0.2">
      <c r="B866" s="89"/>
      <c r="C866" s="89"/>
      <c r="D866" s="176"/>
      <c r="E866" s="187"/>
      <c r="F866" s="187"/>
      <c r="G866" s="187"/>
      <c r="H866" s="187"/>
      <c r="I866" s="187"/>
      <c r="J866" s="187"/>
      <c r="M866" s="186"/>
      <c r="N866" s="184"/>
      <c r="O866" s="184"/>
      <c r="P866" s="184"/>
      <c r="Q866" s="184"/>
      <c r="R866" s="184"/>
      <c r="S866" s="321"/>
      <c r="T866" s="321"/>
      <c r="U866" s="185"/>
      <c r="V866" s="185"/>
      <c r="W866" s="185"/>
      <c r="X866" s="185"/>
      <c r="Y866" s="185"/>
      <c r="Z866" s="185"/>
      <c r="AA866" s="4"/>
      <c r="AB866" s="89"/>
      <c r="AC866" s="89"/>
      <c r="AD866" s="176"/>
      <c r="AE866" s="180"/>
      <c r="AF866" s="180"/>
      <c r="AG866" s="180"/>
      <c r="AH866" s="180"/>
      <c r="AI866" s="180"/>
      <c r="AJ866" s="180"/>
      <c r="AK866" s="4"/>
      <c r="AL866" s="4"/>
      <c r="AM866" s="100"/>
      <c r="AN866" s="100"/>
      <c r="AO866" s="100"/>
      <c r="AP866" s="100"/>
      <c r="AQ866" s="100"/>
      <c r="AR866" s="100"/>
      <c r="AS866" s="4"/>
      <c r="AT866" s="4"/>
      <c r="AU866" s="100"/>
      <c r="AV866" s="100"/>
      <c r="AW866" s="100"/>
      <c r="AX866" s="100"/>
      <c r="AY866" s="100"/>
      <c r="AZ866" s="100"/>
      <c r="BA866" s="4"/>
    </row>
    <row r="867" spans="1:53" x14ac:dyDescent="0.2">
      <c r="B867" s="89"/>
      <c r="C867" s="89"/>
      <c r="D867" s="176"/>
      <c r="E867" s="187"/>
      <c r="F867" s="187"/>
      <c r="G867" s="187"/>
      <c r="H867" s="187"/>
      <c r="I867" s="187"/>
      <c r="J867" s="187"/>
      <c r="M867" s="186"/>
      <c r="N867" s="184"/>
      <c r="O867" s="184"/>
      <c r="P867" s="184"/>
      <c r="Q867" s="184"/>
      <c r="R867" s="184"/>
      <c r="S867" s="321"/>
      <c r="T867" s="321"/>
      <c r="U867" s="185"/>
      <c r="V867" s="185"/>
      <c r="W867" s="185"/>
      <c r="X867" s="185"/>
      <c r="Y867" s="185"/>
      <c r="Z867" s="185"/>
      <c r="AA867" s="4"/>
      <c r="AB867" s="89"/>
      <c r="AC867" s="89"/>
      <c r="AD867" s="176"/>
      <c r="AE867" s="180"/>
      <c r="AF867" s="180"/>
      <c r="AG867" s="180"/>
      <c r="AH867" s="180"/>
      <c r="AI867" s="180"/>
      <c r="AJ867" s="180"/>
      <c r="AK867" s="4"/>
      <c r="AL867" s="4"/>
      <c r="AM867" s="100"/>
      <c r="AN867" s="100"/>
      <c r="AO867" s="100"/>
      <c r="AP867" s="100"/>
      <c r="AQ867" s="100"/>
      <c r="AR867" s="100"/>
      <c r="AS867" s="4"/>
      <c r="AT867" s="4"/>
      <c r="AU867" s="100"/>
      <c r="AV867" s="100"/>
      <c r="AW867" s="100"/>
      <c r="AX867" s="100"/>
      <c r="AY867" s="100"/>
      <c r="AZ867" s="100"/>
      <c r="BA867" s="4"/>
    </row>
    <row r="868" spans="1:53" x14ac:dyDescent="0.2">
      <c r="B868" s="89"/>
      <c r="C868" s="89"/>
      <c r="D868" s="176"/>
      <c r="E868" s="187"/>
      <c r="F868" s="187"/>
      <c r="G868" s="187"/>
      <c r="H868" s="187"/>
      <c r="I868" s="187"/>
      <c r="J868" s="187"/>
      <c r="M868" s="186"/>
      <c r="N868" s="184"/>
      <c r="O868" s="184"/>
      <c r="P868" s="184"/>
      <c r="Q868" s="184"/>
      <c r="R868" s="184"/>
      <c r="S868" s="321"/>
      <c r="T868" s="321"/>
      <c r="U868" s="185"/>
      <c r="V868" s="185"/>
      <c r="W868" s="185"/>
      <c r="X868" s="185"/>
      <c r="Y868" s="185"/>
      <c r="Z868" s="185"/>
      <c r="AA868" s="4"/>
      <c r="AB868" s="89"/>
      <c r="AC868" s="89"/>
      <c r="AD868" s="176"/>
      <c r="AE868" s="180"/>
      <c r="AF868" s="180"/>
      <c r="AG868" s="180"/>
      <c r="AH868" s="180"/>
      <c r="AI868" s="180"/>
      <c r="AJ868" s="180"/>
      <c r="AK868" s="4"/>
      <c r="AL868" s="4"/>
      <c r="AM868" s="100"/>
      <c r="AN868" s="100"/>
      <c r="AO868" s="100"/>
      <c r="AP868" s="100"/>
      <c r="AQ868" s="100"/>
      <c r="AR868" s="100"/>
      <c r="AS868" s="4"/>
      <c r="AT868" s="4"/>
      <c r="AU868" s="100"/>
      <c r="AV868" s="100"/>
      <c r="AW868" s="100"/>
      <c r="AX868" s="100"/>
      <c r="AY868" s="100"/>
      <c r="AZ868" s="100"/>
      <c r="BA868" s="4"/>
    </row>
    <row r="869" spans="1:53" x14ac:dyDescent="0.2">
      <c r="B869" s="89"/>
      <c r="C869" s="89"/>
      <c r="D869" s="176"/>
      <c r="E869" s="187"/>
      <c r="F869" s="187"/>
      <c r="G869" s="187"/>
      <c r="H869" s="187"/>
      <c r="I869" s="187"/>
      <c r="J869" s="187"/>
      <c r="M869" s="186"/>
      <c r="N869" s="184"/>
      <c r="O869" s="184"/>
      <c r="P869" s="184"/>
      <c r="Q869" s="184"/>
      <c r="R869" s="184"/>
      <c r="S869" s="321"/>
      <c r="T869" s="321"/>
      <c r="U869" s="185"/>
      <c r="V869" s="185"/>
      <c r="W869" s="185"/>
      <c r="X869" s="185"/>
      <c r="Y869" s="185"/>
      <c r="Z869" s="185"/>
      <c r="AA869" s="4"/>
      <c r="AB869" s="89"/>
      <c r="AC869" s="89"/>
      <c r="AD869" s="176"/>
      <c r="AE869" s="180"/>
      <c r="AF869" s="180"/>
      <c r="AG869" s="180"/>
      <c r="AH869" s="180"/>
      <c r="AI869" s="180"/>
      <c r="AJ869" s="180"/>
      <c r="AK869" s="4"/>
      <c r="AL869" s="4"/>
      <c r="AM869" s="100"/>
      <c r="AN869" s="100"/>
      <c r="AO869" s="100"/>
      <c r="AP869" s="100"/>
      <c r="AQ869" s="100"/>
      <c r="AR869" s="100"/>
      <c r="AS869" s="4"/>
      <c r="AT869" s="4"/>
      <c r="AU869" s="100"/>
      <c r="AV869" s="100"/>
      <c r="AW869" s="100"/>
      <c r="AX869" s="100"/>
      <c r="AY869" s="100"/>
      <c r="AZ869" s="100"/>
      <c r="BA869" s="4"/>
    </row>
    <row r="870" spans="1:53" x14ac:dyDescent="0.2">
      <c r="B870" s="89"/>
      <c r="C870" s="89"/>
      <c r="D870" s="176"/>
      <c r="E870" s="187"/>
      <c r="F870" s="187"/>
      <c r="G870" s="187"/>
      <c r="H870" s="187"/>
      <c r="I870" s="187"/>
      <c r="J870" s="187"/>
      <c r="M870" s="186"/>
      <c r="N870" s="184"/>
      <c r="O870" s="184"/>
      <c r="P870" s="184"/>
      <c r="Q870" s="184"/>
      <c r="R870" s="184"/>
      <c r="S870" s="321"/>
      <c r="T870" s="321"/>
      <c r="U870" s="185"/>
      <c r="V870" s="185"/>
      <c r="W870" s="185"/>
      <c r="X870" s="185"/>
      <c r="Y870" s="185"/>
      <c r="Z870" s="185"/>
      <c r="AA870" s="4"/>
      <c r="AB870" s="89"/>
      <c r="AC870" s="89"/>
      <c r="AD870" s="176"/>
      <c r="AE870" s="180"/>
      <c r="AF870" s="180"/>
      <c r="AG870" s="180"/>
      <c r="AH870" s="180"/>
      <c r="AI870" s="180"/>
      <c r="AJ870" s="180"/>
      <c r="AK870" s="4"/>
      <c r="AL870" s="4"/>
      <c r="AM870" s="100"/>
      <c r="AN870" s="100"/>
      <c r="AO870" s="100"/>
      <c r="AP870" s="100"/>
      <c r="AQ870" s="100"/>
      <c r="AR870" s="100"/>
      <c r="AS870" s="4"/>
      <c r="AT870" s="4"/>
      <c r="AU870" s="100"/>
      <c r="AV870" s="100"/>
      <c r="AW870" s="100"/>
      <c r="AX870" s="100"/>
      <c r="AY870" s="100"/>
      <c r="AZ870" s="100"/>
      <c r="BA870" s="4"/>
    </row>
    <row r="871" spans="1:53" x14ac:dyDescent="0.2">
      <c r="B871" s="89"/>
      <c r="C871" s="89"/>
      <c r="D871" s="176"/>
      <c r="E871" s="187"/>
      <c r="F871" s="187"/>
      <c r="G871" s="187"/>
      <c r="H871" s="187"/>
      <c r="I871" s="187"/>
      <c r="J871" s="187"/>
      <c r="M871" s="186"/>
      <c r="N871" s="184"/>
      <c r="O871" s="184"/>
      <c r="P871" s="184"/>
      <c r="Q871" s="184"/>
      <c r="R871" s="184"/>
      <c r="S871" s="321"/>
      <c r="T871" s="321"/>
      <c r="U871" s="185"/>
      <c r="V871" s="185"/>
      <c r="W871" s="185"/>
      <c r="X871" s="185"/>
      <c r="Y871" s="185"/>
      <c r="Z871" s="185"/>
      <c r="AA871" s="4"/>
      <c r="AB871" s="89"/>
      <c r="AC871" s="89"/>
      <c r="AD871" s="176"/>
      <c r="AE871" s="180"/>
      <c r="AF871" s="180"/>
      <c r="AG871" s="180"/>
      <c r="AH871" s="180"/>
      <c r="AI871" s="180"/>
      <c r="AJ871" s="180"/>
      <c r="AK871" s="4"/>
      <c r="AL871" s="4"/>
      <c r="AM871" s="100"/>
      <c r="AN871" s="100"/>
      <c r="AO871" s="100"/>
      <c r="AP871" s="100"/>
      <c r="AQ871" s="100"/>
      <c r="AR871" s="100"/>
      <c r="AS871" s="4"/>
      <c r="AT871" s="4"/>
      <c r="AU871" s="100"/>
      <c r="AV871" s="100"/>
      <c r="AW871" s="100"/>
      <c r="AX871" s="100"/>
      <c r="AY871" s="100"/>
      <c r="AZ871" s="100"/>
      <c r="BA871" s="4"/>
    </row>
    <row r="872" spans="1:53" x14ac:dyDescent="0.2">
      <c r="B872" s="89"/>
      <c r="C872" s="89"/>
      <c r="D872" s="176"/>
      <c r="E872" s="187"/>
      <c r="F872" s="187"/>
      <c r="G872" s="187"/>
      <c r="H872" s="187"/>
      <c r="I872" s="187"/>
      <c r="J872" s="187"/>
      <c r="M872" s="186"/>
      <c r="N872" s="184"/>
      <c r="O872" s="184"/>
      <c r="P872" s="184"/>
      <c r="Q872" s="184"/>
      <c r="R872" s="184"/>
      <c r="S872" s="321"/>
      <c r="T872" s="321"/>
      <c r="U872" s="185"/>
      <c r="V872" s="185"/>
      <c r="W872" s="185"/>
      <c r="X872" s="185"/>
      <c r="Y872" s="185"/>
      <c r="Z872" s="185"/>
      <c r="AA872" s="4"/>
      <c r="AB872" s="89"/>
      <c r="AC872" s="89"/>
      <c r="AD872" s="176"/>
      <c r="AE872" s="180"/>
      <c r="AF872" s="180"/>
      <c r="AG872" s="180"/>
      <c r="AH872" s="180"/>
      <c r="AI872" s="180"/>
      <c r="AJ872" s="180"/>
      <c r="AK872" s="4"/>
      <c r="AL872" s="4"/>
      <c r="AM872" s="100"/>
      <c r="AN872" s="100"/>
      <c r="AO872" s="100"/>
      <c r="AP872" s="100"/>
      <c r="AQ872" s="100"/>
      <c r="AR872" s="100"/>
      <c r="AS872" s="4"/>
      <c r="AT872" s="4"/>
      <c r="AU872" s="100"/>
      <c r="AV872" s="100"/>
      <c r="AW872" s="100"/>
      <c r="AX872" s="100"/>
      <c r="AY872" s="100"/>
      <c r="AZ872" s="100"/>
      <c r="BA872" s="4"/>
    </row>
    <row r="873" spans="1:53" x14ac:dyDescent="0.2">
      <c r="B873" s="89"/>
      <c r="C873" s="89"/>
      <c r="D873" s="176"/>
      <c r="E873" s="187"/>
      <c r="F873" s="187"/>
      <c r="G873" s="187"/>
      <c r="H873" s="187"/>
      <c r="I873" s="187"/>
      <c r="J873" s="187"/>
      <c r="M873" s="186"/>
      <c r="N873" s="184"/>
      <c r="O873" s="184"/>
      <c r="P873" s="184"/>
      <c r="Q873" s="184"/>
      <c r="R873" s="184"/>
      <c r="S873" s="321"/>
      <c r="T873" s="321"/>
      <c r="U873" s="185"/>
      <c r="V873" s="185"/>
      <c r="W873" s="185"/>
      <c r="X873" s="185"/>
      <c r="Y873" s="185"/>
      <c r="Z873" s="185"/>
      <c r="AA873" s="4"/>
      <c r="AB873" s="89"/>
      <c r="AC873" s="89"/>
      <c r="AD873" s="176"/>
      <c r="AE873" s="180"/>
      <c r="AF873" s="180"/>
      <c r="AG873" s="180"/>
      <c r="AH873" s="180"/>
      <c r="AI873" s="180"/>
      <c r="AJ873" s="180"/>
      <c r="AK873" s="4"/>
      <c r="AL873" s="4"/>
      <c r="AM873" s="100"/>
      <c r="AN873" s="100"/>
      <c r="AO873" s="100"/>
      <c r="AP873" s="100"/>
      <c r="AQ873" s="100"/>
      <c r="AR873" s="100"/>
      <c r="AS873" s="4"/>
      <c r="AT873" s="4"/>
      <c r="AU873" s="100"/>
      <c r="AV873" s="100"/>
      <c r="AW873" s="100"/>
      <c r="AX873" s="100"/>
      <c r="AY873" s="100"/>
      <c r="AZ873" s="100"/>
      <c r="BA873" s="4"/>
    </row>
    <row r="874" spans="1:53" ht="13.5" thickBot="1" x14ac:dyDescent="0.25">
      <c r="B874" s="89"/>
      <c r="C874" s="89"/>
      <c r="D874" s="176"/>
      <c r="E874" s="187"/>
      <c r="F874" s="187"/>
      <c r="G874" s="187"/>
      <c r="H874" s="187"/>
      <c r="I874" s="187"/>
      <c r="J874" s="187"/>
      <c r="M874" s="187"/>
      <c r="N874" s="188"/>
      <c r="O874" s="188"/>
      <c r="P874" s="188"/>
      <c r="Q874" s="188"/>
      <c r="R874" s="188"/>
      <c r="S874" s="321"/>
      <c r="T874" s="321"/>
      <c r="U874" s="189"/>
      <c r="V874" s="189"/>
      <c r="W874" s="189"/>
      <c r="X874" s="189"/>
      <c r="Y874" s="189"/>
      <c r="Z874" s="189"/>
      <c r="AA874" s="4"/>
      <c r="AB874" s="89"/>
      <c r="AC874" s="89"/>
      <c r="AD874" s="176"/>
      <c r="AE874" s="180"/>
      <c r="AF874" s="180"/>
      <c r="AG874" s="180"/>
      <c r="AH874" s="180"/>
      <c r="AI874" s="180"/>
      <c r="AJ874" s="180"/>
      <c r="AK874" s="4"/>
      <c r="AL874" s="4"/>
      <c r="AM874" s="144"/>
      <c r="AN874" s="100"/>
      <c r="AO874" s="100"/>
      <c r="AP874" s="100"/>
      <c r="AQ874" s="100"/>
      <c r="AR874" s="100"/>
      <c r="AS874" s="4"/>
      <c r="AT874" s="4"/>
      <c r="AU874" s="144"/>
      <c r="AV874" s="100"/>
      <c r="AW874" s="100"/>
      <c r="AX874" s="100"/>
      <c r="AY874" s="100"/>
      <c r="AZ874" s="100"/>
      <c r="BA874" s="4"/>
    </row>
    <row r="875" spans="1:53" ht="13.5" thickBot="1" x14ac:dyDescent="0.25">
      <c r="B875" s="90" t="s">
        <v>92</v>
      </c>
      <c r="C875" s="97"/>
      <c r="D875" s="177"/>
      <c r="E875" s="96">
        <f>SUM(E479:E874)</f>
        <v>26786</v>
      </c>
      <c r="F875" s="96">
        <f t="shared" ref="F875:J875" si="4">SUM(F479:F874)</f>
        <v>11050</v>
      </c>
      <c r="G875" s="96">
        <f t="shared" si="4"/>
        <v>5745</v>
      </c>
      <c r="H875" s="96">
        <f t="shared" si="4"/>
        <v>3064</v>
      </c>
      <c r="I875" s="96">
        <f t="shared" si="4"/>
        <v>2618</v>
      </c>
      <c r="J875" s="96">
        <f t="shared" si="4"/>
        <v>21593</v>
      </c>
      <c r="L875" s="136" t="s">
        <v>93</v>
      </c>
      <c r="M875" s="190">
        <f>SUM(M479:M874)</f>
        <v>11419512.049999995</v>
      </c>
      <c r="N875" s="190">
        <f t="shared" ref="N875:R875" si="5">SUM(N479:N874)</f>
        <v>4195770.6399999997</v>
      </c>
      <c r="O875" s="190">
        <f t="shared" si="5"/>
        <v>2122792.0299999993</v>
      </c>
      <c r="P875" s="190">
        <f t="shared" si="5"/>
        <v>1084795.820000001</v>
      </c>
      <c r="Q875" s="190">
        <f t="shared" si="5"/>
        <v>984079.81000000064</v>
      </c>
      <c r="R875" s="190">
        <f t="shared" si="5"/>
        <v>12853695.819999998</v>
      </c>
      <c r="S875" s="321"/>
      <c r="T875" s="191" t="s">
        <v>94</v>
      </c>
      <c r="U875" s="192"/>
      <c r="V875" s="193"/>
      <c r="W875" s="190"/>
      <c r="X875" s="190"/>
      <c r="Y875" s="190"/>
      <c r="Z875" s="194"/>
      <c r="AA875" s="4"/>
      <c r="AB875" s="90" t="s">
        <v>92</v>
      </c>
      <c r="AC875" s="97"/>
      <c r="AD875" s="177"/>
      <c r="AE875" s="181">
        <f>SUM(AE480:AE873)</f>
        <v>2741</v>
      </c>
      <c r="AF875" s="181">
        <f t="shared" ref="AF875:AJ875" si="6">SUM(AF480:AF873)</f>
        <v>742</v>
      </c>
      <c r="AG875" s="181">
        <f t="shared" si="6"/>
        <v>387</v>
      </c>
      <c r="AH875" s="181">
        <f t="shared" si="6"/>
        <v>206</v>
      </c>
      <c r="AI875" s="181">
        <f t="shared" si="6"/>
        <v>199</v>
      </c>
      <c r="AJ875" s="181">
        <f t="shared" si="6"/>
        <v>1776</v>
      </c>
      <c r="AK875" s="4"/>
      <c r="AL875" s="136" t="s">
        <v>93</v>
      </c>
      <c r="AM875" s="208">
        <f>SUM(AM480:AM873)</f>
        <v>4021569.8800000004</v>
      </c>
      <c r="AN875" s="208">
        <f t="shared" ref="AN875:AR875" si="7">SUM(AN480:AN873)</f>
        <v>809899.75999999989</v>
      </c>
      <c r="AO875" s="208">
        <f t="shared" si="7"/>
        <v>441196.9599999999</v>
      </c>
      <c r="AP875" s="208">
        <f t="shared" si="7"/>
        <v>282163.87999999995</v>
      </c>
      <c r="AQ875" s="208">
        <f t="shared" si="7"/>
        <v>224438.53</v>
      </c>
      <c r="AR875" s="208">
        <f t="shared" si="7"/>
        <v>5341816.950000002</v>
      </c>
      <c r="AS875" s="4"/>
      <c r="AT875" s="136" t="s">
        <v>94</v>
      </c>
      <c r="AU875" s="209"/>
      <c r="AV875" s="210"/>
      <c r="AW875" s="210"/>
      <c r="AX875" s="210"/>
      <c r="AY875" s="210"/>
      <c r="AZ875" s="211"/>
      <c r="BA875" s="4"/>
    </row>
    <row r="876" spans="1:53" s="4" customFormat="1" x14ac:dyDescent="0.2">
      <c r="D876" s="173"/>
      <c r="E876" s="74"/>
      <c r="F876" s="74"/>
      <c r="G876" s="74"/>
      <c r="H876" s="74"/>
      <c r="I876" s="74"/>
      <c r="J876" s="74"/>
      <c r="M876" s="74"/>
      <c r="N876" s="74"/>
      <c r="O876" s="74"/>
      <c r="P876" s="74"/>
      <c r="Q876" s="74"/>
      <c r="R876" s="74"/>
      <c r="S876" s="74"/>
      <c r="T876" s="74"/>
      <c r="U876" s="74"/>
      <c r="V876" s="74"/>
      <c r="W876" s="74"/>
      <c r="X876" s="74"/>
      <c r="Y876" s="74"/>
      <c r="Z876" s="74"/>
      <c r="AD876" s="173"/>
      <c r="AE876" s="74"/>
      <c r="AF876" s="74"/>
      <c r="AG876" s="74"/>
      <c r="AH876" s="74"/>
      <c r="AI876" s="74"/>
      <c r="AJ876" s="74"/>
    </row>
    <row r="877" spans="1:53" ht="15" customHeight="1" x14ac:dyDescent="0.2">
      <c r="B877" s="22"/>
      <c r="C877" s="22"/>
      <c r="D877" s="205"/>
      <c r="E877" s="482" t="str">
        <f>E16</f>
        <v>Number of Residential Customers in Arrears</v>
      </c>
      <c r="F877" s="482"/>
      <c r="G877" s="482"/>
      <c r="H877" s="482"/>
      <c r="I877" s="482"/>
      <c r="J877" s="482"/>
      <c r="K877" s="59"/>
      <c r="L877" s="135"/>
      <c r="M877" s="473" t="str">
        <f>M478</f>
        <v>Residential Arrearage Dollars</v>
      </c>
      <c r="N877" s="474"/>
      <c r="O877" s="474"/>
      <c r="P877" s="474"/>
      <c r="Q877" s="474"/>
      <c r="R877" s="475"/>
      <c r="S877" s="74"/>
      <c r="T877" s="59"/>
      <c r="U877" s="473" t="str">
        <f>U16</f>
        <v>Average Amount of Residential Arrearage Dollars</v>
      </c>
      <c r="V877" s="474"/>
      <c r="W877" s="474"/>
      <c r="X877" s="474"/>
      <c r="Y877" s="474"/>
      <c r="Z877" s="475"/>
      <c r="AA877" s="4"/>
      <c r="AB877" s="4"/>
      <c r="AC877" s="4"/>
      <c r="AD877" s="173"/>
      <c r="AE877" s="484" t="s">
        <v>81</v>
      </c>
      <c r="AF877" s="485"/>
      <c r="AG877" s="485"/>
      <c r="AH877" s="485"/>
      <c r="AI877" s="485"/>
      <c r="AJ877" s="486"/>
      <c r="AK877" s="4"/>
      <c r="AL877" s="143"/>
      <c r="AM877" s="485" t="str">
        <f>AM478</f>
        <v>Non-Residential Arrearage Dollars</v>
      </c>
      <c r="AN877" s="485"/>
      <c r="AO877" s="485"/>
      <c r="AP877" s="485"/>
      <c r="AQ877" s="485"/>
      <c r="AR877" s="486"/>
      <c r="AS877" s="4"/>
      <c r="AT877" s="143"/>
      <c r="AU877" s="484" t="str">
        <f>AU478</f>
        <v>Average Amount of Non-Residential Arrearage Dollars</v>
      </c>
      <c r="AV877" s="485"/>
      <c r="AW877" s="485"/>
      <c r="AX877" s="485"/>
      <c r="AY877" s="485"/>
      <c r="AZ877" s="486"/>
      <c r="BA877" s="4"/>
    </row>
    <row r="878" spans="1:53" x14ac:dyDescent="0.2">
      <c r="B878" s="10" t="s">
        <v>84</v>
      </c>
      <c r="C878" s="10" t="s">
        <v>35</v>
      </c>
      <c r="D878" s="174" t="s">
        <v>85</v>
      </c>
      <c r="E878" s="23" t="s">
        <v>86</v>
      </c>
      <c r="F878" s="23" t="s">
        <v>87</v>
      </c>
      <c r="G878" s="23" t="s">
        <v>88</v>
      </c>
      <c r="H878" s="23" t="s">
        <v>89</v>
      </c>
      <c r="I878" s="23" t="s">
        <v>90</v>
      </c>
      <c r="J878" s="23" t="s">
        <v>91</v>
      </c>
      <c r="K878" s="25"/>
      <c r="M878" s="23" t="s">
        <v>86</v>
      </c>
      <c r="N878" s="134" t="s">
        <v>87</v>
      </c>
      <c r="O878" s="23" t="s">
        <v>88</v>
      </c>
      <c r="P878" s="23" t="s">
        <v>89</v>
      </c>
      <c r="Q878" s="23" t="s">
        <v>90</v>
      </c>
      <c r="R878" s="23" t="s">
        <v>91</v>
      </c>
      <c r="S878" s="74"/>
      <c r="T878" s="74"/>
      <c r="U878" s="23" t="s">
        <v>86</v>
      </c>
      <c r="V878" s="23" t="s">
        <v>87</v>
      </c>
      <c r="W878" s="23" t="s">
        <v>88</v>
      </c>
      <c r="X878" s="23" t="s">
        <v>89</v>
      </c>
      <c r="Y878" s="23" t="s">
        <v>90</v>
      </c>
      <c r="Z878" s="23" t="s">
        <v>91</v>
      </c>
      <c r="AA878" s="4"/>
      <c r="AB878" s="10" t="s">
        <v>84</v>
      </c>
      <c r="AC878" s="10" t="s">
        <v>35</v>
      </c>
      <c r="AD878" s="174" t="s">
        <v>85</v>
      </c>
      <c r="AE878" s="23" t="s">
        <v>86</v>
      </c>
      <c r="AF878" s="23" t="s">
        <v>87</v>
      </c>
      <c r="AG878" s="23" t="s">
        <v>88</v>
      </c>
      <c r="AH878" s="23" t="s">
        <v>89</v>
      </c>
      <c r="AI878" s="23" t="s">
        <v>90</v>
      </c>
      <c r="AJ878" s="23" t="s">
        <v>91</v>
      </c>
      <c r="AK878" s="4"/>
      <c r="AL878" s="4"/>
      <c r="AM878" s="23" t="s">
        <v>86</v>
      </c>
      <c r="AN878" s="23" t="s">
        <v>87</v>
      </c>
      <c r="AO878" s="23" t="s">
        <v>88</v>
      </c>
      <c r="AP878" s="23" t="s">
        <v>89</v>
      </c>
      <c r="AQ878" s="23" t="s">
        <v>90</v>
      </c>
      <c r="AR878" s="23" t="s">
        <v>91</v>
      </c>
      <c r="AS878" s="4"/>
      <c r="AT878" s="4"/>
      <c r="AU878" s="23" t="s">
        <v>86</v>
      </c>
      <c r="AV878" s="23" t="s">
        <v>87</v>
      </c>
      <c r="AW878" s="23" t="s">
        <v>88</v>
      </c>
      <c r="AX878" s="23" t="s">
        <v>89</v>
      </c>
      <c r="AY878" s="23" t="s">
        <v>90</v>
      </c>
      <c r="AZ878" s="23" t="s">
        <v>91</v>
      </c>
      <c r="BA878" s="4"/>
    </row>
    <row r="879" spans="1:53" x14ac:dyDescent="0.2">
      <c r="A879" s="172">
        <v>43466</v>
      </c>
      <c r="B879" s="11"/>
      <c r="C879" s="11"/>
      <c r="D879" s="175"/>
      <c r="E879" s="188"/>
      <c r="F879" s="188"/>
      <c r="G879" s="188"/>
      <c r="H879" s="188"/>
      <c r="I879" s="188"/>
      <c r="J879" s="188"/>
      <c r="M879" s="188"/>
      <c r="N879" s="166"/>
      <c r="O879" s="188"/>
      <c r="P879" s="188"/>
      <c r="Q879" s="188"/>
      <c r="R879" s="188"/>
      <c r="S879" s="74"/>
      <c r="T879" s="74"/>
      <c r="U879" s="188"/>
      <c r="V879" s="188"/>
      <c r="W879" s="188"/>
      <c r="X879" s="188"/>
      <c r="Y879" s="188"/>
      <c r="Z879" s="188"/>
      <c r="AA879" s="4"/>
      <c r="AB879" s="11"/>
      <c r="AC879" s="11"/>
      <c r="AD879" s="175"/>
      <c r="AE879" s="179"/>
      <c r="AF879" s="179"/>
      <c r="AG879" s="179"/>
      <c r="AH879" s="179"/>
      <c r="AI879" s="179"/>
      <c r="AJ879" s="179"/>
      <c r="AK879" s="4"/>
      <c r="AL879" s="4"/>
      <c r="AM879" s="24"/>
      <c r="AN879" s="24"/>
      <c r="AO879" s="24"/>
      <c r="AP879" s="24"/>
      <c r="AQ879" s="24"/>
      <c r="AR879" s="24"/>
      <c r="AS879" s="4"/>
      <c r="AT879" s="4"/>
      <c r="AU879" s="24"/>
      <c r="AV879" s="24"/>
      <c r="AW879" s="24"/>
      <c r="AX879" s="24"/>
      <c r="AY879" s="24"/>
      <c r="AZ879" s="24"/>
      <c r="BA879" s="4"/>
    </row>
    <row r="880" spans="1:53" x14ac:dyDescent="0.2">
      <c r="B880" s="11"/>
      <c r="C880" s="11"/>
      <c r="D880" s="175"/>
      <c r="E880" s="188"/>
      <c r="F880" s="188"/>
      <c r="G880" s="188"/>
      <c r="H880" s="188"/>
      <c r="I880" s="188"/>
      <c r="J880" s="188"/>
      <c r="M880" s="188"/>
      <c r="N880" s="166"/>
      <c r="O880" s="188"/>
      <c r="P880" s="188"/>
      <c r="Q880" s="188"/>
      <c r="R880" s="188"/>
      <c r="S880" s="74"/>
      <c r="T880" s="74"/>
      <c r="U880" s="188"/>
      <c r="V880" s="188"/>
      <c r="W880" s="188"/>
      <c r="X880" s="188"/>
      <c r="Y880" s="188"/>
      <c r="Z880" s="188"/>
      <c r="AA880" s="4"/>
      <c r="AB880" s="11"/>
      <c r="AC880" s="11"/>
      <c r="AD880" s="175"/>
      <c r="AE880" s="179"/>
      <c r="AF880" s="179"/>
      <c r="AG880" s="179"/>
      <c r="AH880" s="179"/>
      <c r="AI880" s="179"/>
      <c r="AJ880" s="179"/>
      <c r="AK880" s="4"/>
      <c r="AL880" s="4"/>
      <c r="AM880" s="24"/>
      <c r="AN880" s="24"/>
      <c r="AO880" s="24"/>
      <c r="AP880" s="24"/>
      <c r="AQ880" s="24"/>
      <c r="AR880" s="24"/>
      <c r="AS880" s="4"/>
      <c r="AT880" s="4"/>
      <c r="AU880" s="24"/>
      <c r="AV880" s="24"/>
      <c r="AW880" s="24"/>
      <c r="AX880" s="24"/>
      <c r="AY880" s="24"/>
      <c r="AZ880" s="24"/>
      <c r="BA880" s="4"/>
    </row>
    <row r="881" spans="2:61" x14ac:dyDescent="0.2">
      <c r="B881" s="11"/>
      <c r="C881" s="11"/>
      <c r="D881" s="175"/>
      <c r="E881" s="188"/>
      <c r="F881" s="188"/>
      <c r="G881" s="188"/>
      <c r="H881" s="188"/>
      <c r="I881" s="188"/>
      <c r="J881" s="188"/>
      <c r="M881" s="188"/>
      <c r="N881" s="166"/>
      <c r="O881" s="188"/>
      <c r="P881" s="188"/>
      <c r="Q881" s="188"/>
      <c r="R881" s="188"/>
      <c r="S881" s="74"/>
      <c r="T881" s="74"/>
      <c r="U881" s="188"/>
      <c r="V881" s="188"/>
      <c r="W881" s="188"/>
      <c r="X881" s="188"/>
      <c r="Y881" s="188"/>
      <c r="Z881" s="188"/>
      <c r="AA881" s="4"/>
      <c r="AB881" s="11"/>
      <c r="AC881" s="11"/>
      <c r="AD881" s="175"/>
      <c r="AE881" s="179"/>
      <c r="AF881" s="179"/>
      <c r="AG881" s="179"/>
      <c r="AH881" s="179"/>
      <c r="AI881" s="179"/>
      <c r="AJ881" s="179"/>
      <c r="AK881" s="4"/>
      <c r="AL881" s="4"/>
      <c r="AM881" s="24"/>
      <c r="AN881" s="24"/>
      <c r="AO881" s="24"/>
      <c r="AP881" s="24"/>
      <c r="AQ881" s="24"/>
      <c r="AR881" s="24"/>
      <c r="AS881" s="4"/>
      <c r="AT881" s="4"/>
      <c r="AU881" s="24"/>
      <c r="AV881" s="24"/>
      <c r="AW881" s="24"/>
      <c r="AX881" s="24"/>
      <c r="AY881" s="24"/>
      <c r="AZ881" s="24"/>
      <c r="BA881" s="4"/>
    </row>
    <row r="882" spans="2:61" x14ac:dyDescent="0.2">
      <c r="B882" s="11"/>
      <c r="C882" s="11"/>
      <c r="D882" s="175"/>
      <c r="E882" s="188"/>
      <c r="F882" s="188"/>
      <c r="G882" s="188"/>
      <c r="H882" s="188"/>
      <c r="I882" s="188"/>
      <c r="J882" s="188"/>
      <c r="M882" s="188"/>
      <c r="N882" s="166"/>
      <c r="O882" s="188"/>
      <c r="P882" s="188"/>
      <c r="Q882" s="188"/>
      <c r="R882" s="188"/>
      <c r="S882" s="74"/>
      <c r="T882" s="74"/>
      <c r="U882" s="188"/>
      <c r="V882" s="188"/>
      <c r="W882" s="188"/>
      <c r="X882" s="188"/>
      <c r="Y882" s="188"/>
      <c r="Z882" s="188"/>
      <c r="AA882" s="4"/>
      <c r="AB882" s="11"/>
      <c r="AC882" s="11"/>
      <c r="AD882" s="175"/>
      <c r="AE882" s="179"/>
      <c r="AF882" s="179"/>
      <c r="AG882" s="179"/>
      <c r="AH882" s="179"/>
      <c r="AI882" s="179"/>
      <c r="AJ882" s="179"/>
      <c r="AK882" s="4"/>
      <c r="AL882" s="4"/>
      <c r="AM882" s="24"/>
      <c r="AN882" s="24"/>
      <c r="AO882" s="24"/>
      <c r="AP882" s="24"/>
      <c r="AQ882" s="24"/>
      <c r="AR882" s="24"/>
      <c r="AS882" s="4"/>
      <c r="AT882" s="4"/>
      <c r="AU882" s="24"/>
      <c r="AV882" s="24"/>
      <c r="AW882" s="24"/>
      <c r="AX882" s="24"/>
      <c r="AY882" s="24"/>
      <c r="AZ882" s="24"/>
      <c r="BA882" s="4"/>
    </row>
    <row r="883" spans="2:61" x14ac:dyDescent="0.2">
      <c r="B883" s="11"/>
      <c r="C883" s="11"/>
      <c r="D883" s="175"/>
      <c r="E883" s="188"/>
      <c r="F883" s="188"/>
      <c r="G883" s="188"/>
      <c r="H883" s="188"/>
      <c r="I883" s="188"/>
      <c r="J883" s="188"/>
      <c r="M883" s="188"/>
      <c r="N883" s="166"/>
      <c r="O883" s="188"/>
      <c r="P883" s="188"/>
      <c r="Q883" s="188"/>
      <c r="R883" s="188"/>
      <c r="S883" s="74"/>
      <c r="T883" s="74"/>
      <c r="U883" s="188"/>
      <c r="V883" s="188"/>
      <c r="W883" s="188"/>
      <c r="X883" s="188"/>
      <c r="Y883" s="188"/>
      <c r="Z883" s="188"/>
      <c r="AA883" s="4"/>
      <c r="AB883" s="11"/>
      <c r="AC883" s="11"/>
      <c r="AD883" s="175"/>
      <c r="AE883" s="179"/>
      <c r="AF883" s="179"/>
      <c r="AG883" s="179"/>
      <c r="AH883" s="179"/>
      <c r="AI883" s="179"/>
      <c r="AJ883" s="179"/>
      <c r="AK883" s="4"/>
      <c r="AL883" s="4"/>
      <c r="AM883" s="24"/>
      <c r="AN883" s="24"/>
      <c r="AO883" s="24"/>
      <c r="AP883" s="24"/>
      <c r="AQ883" s="24"/>
      <c r="AR883" s="24"/>
      <c r="AS883" s="4"/>
      <c r="AT883" s="4"/>
      <c r="AU883" s="24"/>
      <c r="AV883" s="24"/>
      <c r="AW883" s="24"/>
      <c r="AX883" s="24"/>
      <c r="AY883" s="24"/>
      <c r="AZ883" s="24"/>
      <c r="BA883" s="4"/>
    </row>
    <row r="884" spans="2:61" x14ac:dyDescent="0.2">
      <c r="B884" s="11"/>
      <c r="C884" s="11"/>
      <c r="D884" s="175"/>
      <c r="E884" s="188"/>
      <c r="F884" s="188"/>
      <c r="G884" s="188"/>
      <c r="H884" s="188"/>
      <c r="I884" s="188"/>
      <c r="J884" s="188"/>
      <c r="M884" s="188"/>
      <c r="N884" s="166"/>
      <c r="O884" s="188"/>
      <c r="P884" s="188"/>
      <c r="Q884" s="188"/>
      <c r="R884" s="188"/>
      <c r="S884" s="74"/>
      <c r="T884" s="74"/>
      <c r="U884" s="188"/>
      <c r="V884" s="188"/>
      <c r="W884" s="188"/>
      <c r="X884" s="188"/>
      <c r="Y884" s="188"/>
      <c r="Z884" s="188"/>
      <c r="AA884" s="4"/>
      <c r="AB884" s="11"/>
      <c r="AC884" s="11"/>
      <c r="AD884" s="175"/>
      <c r="AE884" s="179"/>
      <c r="AF884" s="179"/>
      <c r="AG884" s="179"/>
      <c r="AH884" s="179"/>
      <c r="AI884" s="179"/>
      <c r="AJ884" s="179"/>
      <c r="AK884" s="4"/>
      <c r="AL884" s="4"/>
      <c r="AM884" s="24"/>
      <c r="AN884" s="24"/>
      <c r="AO884" s="24"/>
      <c r="AP884" s="24"/>
      <c r="AQ884" s="24"/>
      <c r="AR884" s="24"/>
      <c r="AS884" s="4"/>
      <c r="AT884" s="4"/>
      <c r="AU884" s="24"/>
      <c r="AV884" s="24"/>
      <c r="AW884" s="24"/>
      <c r="AX884" s="24"/>
      <c r="AY884" s="24"/>
      <c r="AZ884" s="24"/>
      <c r="BA884" s="4"/>
    </row>
    <row r="885" spans="2:61" x14ac:dyDescent="0.2">
      <c r="B885" s="11"/>
      <c r="C885" s="11"/>
      <c r="D885" s="175"/>
      <c r="E885" s="188"/>
      <c r="F885" s="188"/>
      <c r="G885" s="188"/>
      <c r="H885" s="188"/>
      <c r="I885" s="188"/>
      <c r="J885" s="188"/>
      <c r="M885" s="188"/>
      <c r="N885" s="166"/>
      <c r="O885" s="188"/>
      <c r="P885" s="188"/>
      <c r="Q885" s="188"/>
      <c r="R885" s="188"/>
      <c r="S885" s="74"/>
      <c r="T885" s="74"/>
      <c r="U885" s="188"/>
      <c r="V885" s="188"/>
      <c r="W885" s="188"/>
      <c r="X885" s="188"/>
      <c r="Y885" s="188"/>
      <c r="Z885" s="188"/>
      <c r="AA885" s="4"/>
      <c r="AB885" s="11"/>
      <c r="AC885" s="11"/>
      <c r="AD885" s="175"/>
      <c r="AE885" s="179"/>
      <c r="AF885" s="179"/>
      <c r="AG885" s="179"/>
      <c r="AH885" s="179"/>
      <c r="AI885" s="179"/>
      <c r="AJ885" s="179"/>
      <c r="AK885" s="4"/>
      <c r="AL885" s="4"/>
      <c r="AM885" s="24"/>
      <c r="AN885" s="24"/>
      <c r="AO885" s="24"/>
      <c r="AP885" s="24"/>
      <c r="AQ885" s="24"/>
      <c r="AR885" s="24"/>
      <c r="AS885" s="4"/>
      <c r="AT885" s="4"/>
      <c r="AU885" s="24"/>
      <c r="AV885" s="24"/>
      <c r="AW885" s="24"/>
      <c r="AX885" s="24"/>
      <c r="AY885" s="24"/>
      <c r="AZ885" s="24"/>
      <c r="BA885" s="4"/>
    </row>
    <row r="886" spans="2:61" x14ac:dyDescent="0.2">
      <c r="B886" s="11"/>
      <c r="C886" s="11"/>
      <c r="D886" s="175"/>
      <c r="E886" s="188"/>
      <c r="F886" s="188"/>
      <c r="G886" s="188"/>
      <c r="H886" s="188"/>
      <c r="I886" s="188"/>
      <c r="J886" s="188"/>
      <c r="M886" s="188"/>
      <c r="N886" s="166"/>
      <c r="O886" s="188"/>
      <c r="P886" s="188"/>
      <c r="Q886" s="188"/>
      <c r="R886" s="188"/>
      <c r="S886" s="74"/>
      <c r="T886" s="74"/>
      <c r="U886" s="188"/>
      <c r="V886" s="188"/>
      <c r="W886" s="188"/>
      <c r="X886" s="188"/>
      <c r="Y886" s="188"/>
      <c r="Z886" s="188"/>
      <c r="AA886" s="4"/>
      <c r="AB886" s="11"/>
      <c r="AC886" s="11"/>
      <c r="AD886" s="175"/>
      <c r="AE886" s="179"/>
      <c r="AF886" s="179"/>
      <c r="AG886" s="179"/>
      <c r="AH886" s="179"/>
      <c r="AI886" s="179"/>
      <c r="AJ886" s="179"/>
      <c r="AK886" s="4"/>
      <c r="AL886" s="4"/>
      <c r="AM886" s="24"/>
      <c r="AN886" s="24"/>
      <c r="AO886" s="24"/>
      <c r="AP886" s="24"/>
      <c r="AQ886" s="24"/>
      <c r="AR886" s="24"/>
      <c r="AS886" s="4"/>
      <c r="AT886" s="4"/>
      <c r="AU886" s="24"/>
      <c r="AV886" s="24"/>
      <c r="AW886" s="24"/>
      <c r="AX886" s="24"/>
      <c r="AY886" s="24"/>
      <c r="AZ886" s="24"/>
      <c r="BA886" s="4"/>
    </row>
    <row r="887" spans="2:61" x14ac:dyDescent="0.2">
      <c r="B887" s="11"/>
      <c r="C887" s="11"/>
      <c r="D887" s="175"/>
      <c r="E887" s="188"/>
      <c r="F887" s="188"/>
      <c r="G887" s="188"/>
      <c r="H887" s="188"/>
      <c r="I887" s="188"/>
      <c r="J887" s="188"/>
      <c r="M887" s="188"/>
      <c r="N887" s="166"/>
      <c r="O887" s="188"/>
      <c r="P887" s="188"/>
      <c r="Q887" s="188"/>
      <c r="R887" s="188"/>
      <c r="S887" s="74"/>
      <c r="T887" s="74"/>
      <c r="U887" s="188"/>
      <c r="V887" s="188"/>
      <c r="W887" s="188"/>
      <c r="X887" s="188"/>
      <c r="Y887" s="188"/>
      <c r="Z887" s="188"/>
      <c r="AA887" s="4"/>
      <c r="AB887" s="11"/>
      <c r="AC887" s="11"/>
      <c r="AD887" s="175"/>
      <c r="AE887" s="179"/>
      <c r="AF887" s="179"/>
      <c r="AG887" s="179"/>
      <c r="AH887" s="179"/>
      <c r="AI887" s="179"/>
      <c r="AJ887" s="179"/>
      <c r="AK887" s="4"/>
      <c r="AL887" s="4"/>
      <c r="AM887" s="24"/>
      <c r="AN887" s="24"/>
      <c r="AO887" s="24"/>
      <c r="AP887" s="24"/>
      <c r="AQ887" s="24"/>
      <c r="AR887" s="24"/>
      <c r="AS887" s="4"/>
      <c r="AT887" s="4"/>
      <c r="AU887" s="24"/>
      <c r="AV887" s="24"/>
      <c r="AW887" s="24"/>
      <c r="AX887" s="24"/>
      <c r="AY887" s="24"/>
      <c r="AZ887" s="24"/>
      <c r="BA887" s="4"/>
    </row>
    <row r="888" spans="2:61" x14ac:dyDescent="0.2">
      <c r="B888" s="11"/>
      <c r="C888" s="11"/>
      <c r="D888" s="175"/>
      <c r="E888" s="188"/>
      <c r="F888" s="188"/>
      <c r="G888" s="188"/>
      <c r="H888" s="188"/>
      <c r="I888" s="188"/>
      <c r="J888" s="188"/>
      <c r="M888" s="188"/>
      <c r="N888" s="166"/>
      <c r="O888" s="188"/>
      <c r="P888" s="188"/>
      <c r="Q888" s="188"/>
      <c r="R888" s="188"/>
      <c r="S888" s="74"/>
      <c r="T888" s="74"/>
      <c r="U888" s="188"/>
      <c r="V888" s="188"/>
      <c r="W888" s="188"/>
      <c r="X888" s="188"/>
      <c r="Y888" s="188"/>
      <c r="Z888" s="188"/>
      <c r="AA888" s="4"/>
      <c r="AB888" s="11"/>
      <c r="AC888" s="11"/>
      <c r="AD888" s="175"/>
      <c r="AE888" s="179"/>
      <c r="AF888" s="179"/>
      <c r="AG888" s="179"/>
      <c r="AH888" s="179"/>
      <c r="AI888" s="179"/>
      <c r="AJ888" s="179"/>
      <c r="AK888" s="4"/>
      <c r="AL888" s="4"/>
      <c r="AM888" s="24"/>
      <c r="AN888" s="24"/>
      <c r="AO888" s="24"/>
      <c r="AP888" s="24"/>
      <c r="AQ888" s="24"/>
      <c r="AR888" s="24"/>
      <c r="AS888" s="4"/>
      <c r="AT888" s="4"/>
      <c r="AU888" s="24"/>
      <c r="AV888" s="24"/>
      <c r="AW888" s="24"/>
      <c r="AX888" s="24"/>
      <c r="AY888" s="24"/>
      <c r="AZ888" s="24"/>
      <c r="BA888" s="4"/>
    </row>
    <row r="889" spans="2:61" x14ac:dyDescent="0.2">
      <c r="B889" s="11"/>
      <c r="C889" s="11"/>
      <c r="D889" s="175"/>
      <c r="E889" s="188"/>
      <c r="F889" s="188"/>
      <c r="G889" s="188"/>
      <c r="H889" s="188"/>
      <c r="I889" s="188"/>
      <c r="J889" s="188"/>
      <c r="M889" s="188"/>
      <c r="N889" s="166"/>
      <c r="O889" s="188"/>
      <c r="P889" s="188"/>
      <c r="Q889" s="188"/>
      <c r="R889" s="188"/>
      <c r="S889" s="74"/>
      <c r="T889" s="74"/>
      <c r="U889" s="188"/>
      <c r="V889" s="188"/>
      <c r="W889" s="188"/>
      <c r="X889" s="188"/>
      <c r="Y889" s="188"/>
      <c r="Z889" s="188"/>
      <c r="AA889" s="4"/>
      <c r="AB889" s="11"/>
      <c r="AC889" s="11"/>
      <c r="AD889" s="175"/>
      <c r="AE889" s="179"/>
      <c r="AF889" s="179"/>
      <c r="AG889" s="179"/>
      <c r="AH889" s="179"/>
      <c r="AI889" s="179"/>
      <c r="AJ889" s="179"/>
      <c r="AK889" s="4"/>
      <c r="AL889" s="4"/>
      <c r="AM889" s="24"/>
      <c r="AN889" s="24"/>
      <c r="AO889" s="24"/>
      <c r="AP889" s="24"/>
      <c r="AQ889" s="24"/>
      <c r="AR889" s="24"/>
      <c r="AS889" s="4"/>
      <c r="AT889" s="4"/>
      <c r="AU889" s="24"/>
      <c r="AV889" s="24"/>
      <c r="AW889" s="24"/>
      <c r="AX889" s="24"/>
      <c r="AY889" s="24"/>
      <c r="AZ889" s="24"/>
      <c r="BA889" s="4"/>
    </row>
    <row r="890" spans="2:61" ht="13.5" thickBot="1" x14ac:dyDescent="0.25">
      <c r="B890" s="11"/>
      <c r="C890" s="11"/>
      <c r="D890" s="175"/>
      <c r="E890" s="188"/>
      <c r="F890" s="188"/>
      <c r="G890" s="188"/>
      <c r="H890" s="188"/>
      <c r="I890" s="188"/>
      <c r="J890" s="188"/>
      <c r="M890" s="187"/>
      <c r="N890" s="166"/>
      <c r="O890" s="188"/>
      <c r="P890" s="188"/>
      <c r="Q890" s="188"/>
      <c r="R890" s="188"/>
      <c r="S890" s="74"/>
      <c r="T890" s="74"/>
      <c r="U890" s="189"/>
      <c r="V890" s="188"/>
      <c r="W890" s="188"/>
      <c r="X890" s="188"/>
      <c r="Y890" s="188"/>
      <c r="Z890" s="188"/>
      <c r="AA890" s="4"/>
      <c r="AB890" s="89"/>
      <c r="AC890" s="89"/>
      <c r="AD890" s="176"/>
      <c r="AE890" s="179"/>
      <c r="AF890" s="179"/>
      <c r="AG890" s="179"/>
      <c r="AH890" s="179"/>
      <c r="AI890" s="179"/>
      <c r="AJ890" s="179"/>
      <c r="AK890" s="4"/>
      <c r="AL890" s="4"/>
      <c r="AM890" s="144"/>
      <c r="AN890" s="24"/>
      <c r="AO890" s="24"/>
      <c r="AP890" s="24"/>
      <c r="AQ890" s="24"/>
      <c r="AR890" s="24"/>
      <c r="AS890" s="4"/>
      <c r="AT890" s="4"/>
      <c r="AU890" s="144"/>
      <c r="AV890" s="24"/>
      <c r="AW890" s="24"/>
      <c r="AX890" s="24"/>
      <c r="AY890" s="24"/>
      <c r="AZ890" s="24"/>
      <c r="BA890" s="4"/>
    </row>
    <row r="891" spans="2:61" ht="13.5" thickBot="1" x14ac:dyDescent="0.25">
      <c r="B891" s="90" t="s">
        <v>92</v>
      </c>
      <c r="C891" s="97"/>
      <c r="D891" s="177"/>
      <c r="E891" s="96"/>
      <c r="F891" s="96"/>
      <c r="G891" s="96"/>
      <c r="H891" s="96"/>
      <c r="I891" s="96"/>
      <c r="J891" s="99"/>
      <c r="L891" s="136" t="s">
        <v>93</v>
      </c>
      <c r="M891" s="195"/>
      <c r="N891" s="149"/>
      <c r="O891" s="96"/>
      <c r="P891" s="96"/>
      <c r="Q891" s="96"/>
      <c r="R891" s="99"/>
      <c r="S891" s="74"/>
      <c r="T891" s="191" t="s">
        <v>94</v>
      </c>
      <c r="U891" s="98"/>
      <c r="V891" s="96"/>
      <c r="W891" s="96"/>
      <c r="X891" s="96"/>
      <c r="Y891" s="96"/>
      <c r="Z891" s="99"/>
      <c r="AA891" s="4"/>
      <c r="AB891" s="90" t="s">
        <v>92</v>
      </c>
      <c r="AC891" s="97"/>
      <c r="AD891" s="177"/>
      <c r="AE891" s="181"/>
      <c r="AF891" s="182"/>
      <c r="AG891" s="182"/>
      <c r="AH891" s="182"/>
      <c r="AI891" s="182"/>
      <c r="AJ891" s="183"/>
      <c r="AK891" s="4"/>
      <c r="AL891" s="136" t="s">
        <v>93</v>
      </c>
      <c r="AM891" s="101"/>
      <c r="AN891" s="102"/>
      <c r="AO891" s="102"/>
      <c r="AP891" s="102"/>
      <c r="AQ891" s="102"/>
      <c r="AR891" s="103"/>
      <c r="AS891" s="4"/>
      <c r="AT891" s="136" t="s">
        <v>94</v>
      </c>
      <c r="AU891" s="101"/>
      <c r="AV891" s="102"/>
      <c r="AW891" s="102"/>
      <c r="AX891" s="102"/>
      <c r="AY891" s="102"/>
      <c r="AZ891" s="103"/>
      <c r="BA891" s="4"/>
    </row>
    <row r="892" spans="2:61" s="4" customFormat="1" x14ac:dyDescent="0.2">
      <c r="D892" s="173"/>
      <c r="E892" s="74"/>
      <c r="F892" s="74"/>
      <c r="G892" s="74"/>
      <c r="H892" s="74"/>
      <c r="I892" s="74"/>
      <c r="J892" s="74"/>
      <c r="M892" s="74"/>
      <c r="N892" s="74"/>
      <c r="O892" s="74"/>
      <c r="P892" s="74"/>
      <c r="Q892" s="74"/>
      <c r="R892" s="74"/>
      <c r="S892" s="74"/>
      <c r="T892" s="74"/>
      <c r="U892" s="74"/>
      <c r="V892" s="74"/>
      <c r="W892" s="74"/>
      <c r="X892" s="74"/>
      <c r="Y892" s="74"/>
      <c r="Z892" s="74"/>
      <c r="AD892" s="173"/>
      <c r="AE892" s="74"/>
      <c r="AF892" s="74"/>
      <c r="AG892" s="74"/>
      <c r="AH892" s="74"/>
      <c r="AI892" s="74"/>
      <c r="AJ892" s="74"/>
    </row>
    <row r="893" spans="2:61" hidden="1" x14ac:dyDescent="0.2">
      <c r="AZ893" s="4"/>
      <c r="BA893" s="4"/>
      <c r="BI893" s="4"/>
    </row>
    <row r="894" spans="2:61" x14ac:dyDescent="0.2"/>
    <row r="895" spans="2:61" x14ac:dyDescent="0.2"/>
    <row r="896" spans="2:61"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sheetData>
  <mergeCells count="20">
    <mergeCell ref="AE16:AJ16"/>
    <mergeCell ref="AM16:AR16"/>
    <mergeCell ref="AM478:AR478"/>
    <mergeCell ref="AM877:AR877"/>
    <mergeCell ref="AU16:AZ16"/>
    <mergeCell ref="AU478:AZ478"/>
    <mergeCell ref="AU877:AZ877"/>
    <mergeCell ref="E877:J877"/>
    <mergeCell ref="AE478:AJ478"/>
    <mergeCell ref="AE877:AJ877"/>
    <mergeCell ref="M478:R478"/>
    <mergeCell ref="M877:R877"/>
    <mergeCell ref="U478:Z478"/>
    <mergeCell ref="U877:Z877"/>
    <mergeCell ref="U16:Z16"/>
    <mergeCell ref="A2:E3"/>
    <mergeCell ref="E16:J16"/>
    <mergeCell ref="H2:O3"/>
    <mergeCell ref="E478:J478"/>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2133"/>
  <sheetViews>
    <sheetView zoomScale="80" zoomScaleNormal="80" zoomScaleSheetLayoutView="40" zoomScalePageLayoutView="55" workbookViewId="0">
      <selection activeCell="L4" sqref="L4:O9"/>
    </sheetView>
  </sheetViews>
  <sheetFormatPr defaultColWidth="0" defaultRowHeight="15" zeroHeight="1" x14ac:dyDescent="0.25"/>
  <cols>
    <col min="1" max="1" width="23.85546875" style="4" customWidth="1"/>
    <col min="2" max="2" width="18.85546875" style="5" customWidth="1"/>
    <col min="3" max="3" width="29.85546875" style="5" customWidth="1"/>
    <col min="4" max="4" width="18.85546875" style="5" customWidth="1"/>
    <col min="5" max="5" width="18.85546875" style="264" customWidth="1"/>
    <col min="6" max="6" width="20.85546875" style="5" customWidth="1"/>
    <col min="7" max="9" width="20.85546875" style="259" customWidth="1"/>
    <col min="10" max="10" width="20.85546875" style="247" customWidth="1"/>
    <col min="11" max="11" width="2.5703125" style="4" customWidth="1"/>
    <col min="12" max="12" width="20.85546875" style="57" customWidth="1"/>
    <col min="13" max="14" width="20.85546875" style="259" customWidth="1"/>
    <col min="15" max="15" width="20.85546875" style="338" customWidth="1"/>
    <col min="16" max="16" width="20.85546875" style="259" customWidth="1"/>
    <col min="17" max="17" width="20.85546875" style="313" customWidth="1"/>
    <col min="18" max="18" width="20.85546875" style="5" customWidth="1"/>
    <col min="19" max="19" width="20.85546875" style="259" customWidth="1"/>
    <col min="20" max="20" width="20.85546875" style="313" customWidth="1"/>
    <col min="21" max="21" width="2.5703125" style="4" customWidth="1"/>
    <col min="22" max="22" width="20.85546875" style="349" customWidth="1"/>
    <col min="23" max="23" width="20.85546875" style="259" customWidth="1"/>
    <col min="24" max="24" width="20.85546875" style="313" customWidth="1"/>
    <col min="25"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8" t="s">
        <v>95</v>
      </c>
      <c r="B1" s="4"/>
      <c r="C1" s="4"/>
      <c r="D1" s="4"/>
      <c r="E1" s="236"/>
      <c r="F1" s="4"/>
      <c r="G1" s="243"/>
      <c r="H1" s="239"/>
      <c r="I1" s="239"/>
      <c r="J1" s="245"/>
      <c r="L1" s="58" t="s">
        <v>96</v>
      </c>
      <c r="M1" s="243"/>
      <c r="N1" s="243"/>
      <c r="O1" s="333"/>
      <c r="P1" s="239"/>
      <c r="Q1" s="305"/>
      <c r="R1" s="4"/>
      <c r="S1" s="239"/>
      <c r="T1" s="305"/>
      <c r="V1" s="372" t="s">
        <v>97</v>
      </c>
      <c r="W1" s="239"/>
      <c r="X1" s="305"/>
      <c r="Y1" s="4"/>
      <c r="Z1" s="4"/>
      <c r="AA1" s="4"/>
      <c r="AB1" s="4"/>
      <c r="AC1" s="4"/>
      <c r="AD1" s="4"/>
    </row>
    <row r="2" spans="1:30" ht="78" customHeight="1" thickBot="1" x14ac:dyDescent="0.3">
      <c r="A2" s="489" t="s">
        <v>98</v>
      </c>
      <c r="B2" s="490"/>
      <c r="C2" s="490"/>
      <c r="D2" s="491"/>
      <c r="E2" s="260"/>
      <c r="F2" s="105"/>
      <c r="G2" s="252"/>
      <c r="H2" s="252"/>
      <c r="I2" s="253"/>
      <c r="J2" s="245"/>
      <c r="L2" s="492" t="s">
        <v>99</v>
      </c>
      <c r="M2" s="493"/>
      <c r="N2" s="494"/>
      <c r="O2" s="334"/>
      <c r="P2" s="267"/>
      <c r="Q2" s="315"/>
      <c r="R2" s="4"/>
      <c r="S2" s="253"/>
      <c r="T2" s="306"/>
      <c r="V2" s="492" t="s">
        <v>100</v>
      </c>
      <c r="W2" s="493"/>
      <c r="X2" s="493"/>
      <c r="Y2" s="494"/>
      <c r="Z2" s="19"/>
      <c r="AA2" s="19"/>
      <c r="AB2" s="19"/>
      <c r="AC2" s="4"/>
      <c r="AD2" s="4"/>
    </row>
    <row r="3" spans="1:30" x14ac:dyDescent="0.25">
      <c r="A3" s="145"/>
      <c r="B3" s="145"/>
      <c r="C3" s="145"/>
      <c r="D3" s="145"/>
      <c r="E3" s="260"/>
      <c r="F3" s="105"/>
      <c r="G3" s="252"/>
      <c r="H3" s="252"/>
      <c r="I3" s="253"/>
      <c r="J3" s="245"/>
      <c r="L3" s="146"/>
      <c r="M3" s="265"/>
      <c r="N3" s="265"/>
      <c r="O3" s="334"/>
      <c r="P3" s="267"/>
      <c r="Q3" s="315"/>
      <c r="R3" s="4"/>
      <c r="S3" s="253"/>
      <c r="T3" s="306"/>
      <c r="V3" s="373"/>
      <c r="W3" s="366"/>
      <c r="X3" s="369"/>
      <c r="Y3" s="62"/>
      <c r="Z3" s="19"/>
      <c r="AA3" s="19"/>
      <c r="AB3" s="19"/>
      <c r="AC3" s="4"/>
      <c r="AD3" s="4"/>
    </row>
    <row r="4" spans="1:30" ht="15" customHeight="1" x14ac:dyDescent="0.25">
      <c r="A4" s="6" t="s">
        <v>15</v>
      </c>
      <c r="B4" s="60"/>
      <c r="C4" s="60"/>
      <c r="D4" s="60"/>
      <c r="E4" s="261"/>
      <c r="F4" s="6"/>
      <c r="G4" s="254"/>
      <c r="H4" s="254"/>
      <c r="I4" s="239"/>
      <c r="J4" s="245"/>
      <c r="L4" s="411" t="s">
        <v>922</v>
      </c>
      <c r="M4" s="411"/>
      <c r="N4" s="411"/>
      <c r="O4" s="411"/>
      <c r="P4" s="253"/>
      <c r="Q4" s="306"/>
      <c r="R4" s="4"/>
      <c r="S4" s="253"/>
      <c r="T4" s="306"/>
      <c r="V4" s="495" t="s">
        <v>913</v>
      </c>
      <c r="W4" s="496"/>
      <c r="X4" s="496"/>
      <c r="Y4" s="496"/>
      <c r="Z4" s="496"/>
      <c r="AA4" s="496"/>
      <c r="AB4" s="496"/>
      <c r="AC4" s="496"/>
      <c r="AD4" s="4"/>
    </row>
    <row r="5" spans="1:30" x14ac:dyDescent="0.25">
      <c r="B5" s="4"/>
      <c r="C5" s="4"/>
      <c r="D5" s="4"/>
      <c r="E5" s="236"/>
      <c r="F5" s="4"/>
      <c r="G5" s="239"/>
      <c r="H5" s="239"/>
      <c r="I5" s="239"/>
      <c r="J5" s="245"/>
      <c r="L5" s="411"/>
      <c r="M5" s="411"/>
      <c r="N5" s="411"/>
      <c r="O5" s="411"/>
      <c r="P5" s="253"/>
      <c r="Q5" s="306"/>
      <c r="R5" s="4"/>
      <c r="S5" s="253"/>
      <c r="T5" s="306"/>
      <c r="V5" s="495"/>
      <c r="W5" s="496"/>
      <c r="X5" s="496"/>
      <c r="Y5" s="496"/>
      <c r="Z5" s="496"/>
      <c r="AA5" s="496"/>
      <c r="AB5" s="496"/>
      <c r="AC5" s="496"/>
      <c r="AD5" s="4"/>
    </row>
    <row r="6" spans="1:30" x14ac:dyDescent="0.25">
      <c r="A6" s="411" t="s">
        <v>921</v>
      </c>
      <c r="B6" s="411"/>
      <c r="C6" s="411"/>
      <c r="D6" s="411"/>
      <c r="E6" s="411"/>
      <c r="F6" s="411"/>
      <c r="G6" s="411"/>
      <c r="H6" s="411"/>
      <c r="I6" s="411"/>
      <c r="J6" s="411"/>
      <c r="L6" s="411"/>
      <c r="M6" s="411"/>
      <c r="N6" s="411"/>
      <c r="O6" s="411"/>
      <c r="P6" s="239"/>
      <c r="Q6" s="305"/>
      <c r="R6" s="4"/>
      <c r="S6" s="239"/>
      <c r="T6" s="305"/>
      <c r="V6" s="374" t="s">
        <v>17</v>
      </c>
      <c r="W6" s="239" t="s">
        <v>101</v>
      </c>
      <c r="X6" s="305"/>
      <c r="Y6" s="4"/>
      <c r="Z6" s="4"/>
      <c r="AA6" s="4"/>
      <c r="AB6" s="4"/>
      <c r="AC6" s="4"/>
      <c r="AD6" s="4"/>
    </row>
    <row r="7" spans="1:30" x14ac:dyDescent="0.25">
      <c r="A7" s="411"/>
      <c r="B7" s="411"/>
      <c r="C7" s="411"/>
      <c r="D7" s="411"/>
      <c r="E7" s="411"/>
      <c r="F7" s="411"/>
      <c r="G7" s="411"/>
      <c r="H7" s="411"/>
      <c r="I7" s="411"/>
      <c r="J7" s="411"/>
      <c r="L7" s="411"/>
      <c r="M7" s="411"/>
      <c r="N7" s="411"/>
      <c r="O7" s="411"/>
      <c r="P7" s="239"/>
      <c r="Q7" s="305"/>
      <c r="R7" s="4"/>
      <c r="S7" s="239"/>
      <c r="T7" s="305"/>
      <c r="V7" s="375"/>
      <c r="W7" s="239" t="s">
        <v>102</v>
      </c>
      <c r="X7" s="305"/>
      <c r="Y7" s="4"/>
      <c r="Z7" s="4"/>
      <c r="AA7" s="4"/>
      <c r="AB7" s="4"/>
      <c r="AC7" s="4"/>
      <c r="AD7" s="4"/>
    </row>
    <row r="8" spans="1:30" x14ac:dyDescent="0.25">
      <c r="B8" s="4"/>
      <c r="C8" s="4"/>
      <c r="D8" s="4"/>
      <c r="E8" s="236"/>
      <c r="F8" s="4"/>
      <c r="G8" s="239"/>
      <c r="H8" s="239"/>
      <c r="I8" s="239"/>
      <c r="J8" s="245"/>
      <c r="L8" s="411"/>
      <c r="M8" s="411"/>
      <c r="N8" s="411"/>
      <c r="O8" s="411"/>
      <c r="P8" s="239"/>
      <c r="Q8" s="305"/>
      <c r="R8" s="4"/>
      <c r="S8" s="239"/>
      <c r="T8" s="305"/>
      <c r="V8" s="375"/>
      <c r="W8" s="239" t="s">
        <v>103</v>
      </c>
      <c r="X8" s="305"/>
      <c r="Y8" s="4"/>
      <c r="Z8" s="4"/>
      <c r="AA8" s="4"/>
      <c r="AB8" s="4"/>
      <c r="AC8" s="4"/>
      <c r="AD8" s="4"/>
    </row>
    <row r="9" spans="1:30" x14ac:dyDescent="0.25">
      <c r="B9" s="4"/>
      <c r="C9" s="4"/>
      <c r="D9" s="4"/>
      <c r="E9" s="236"/>
      <c r="F9" s="4"/>
      <c r="G9" s="239"/>
      <c r="H9" s="239"/>
      <c r="I9" s="239"/>
      <c r="J9" s="246" t="s">
        <v>28</v>
      </c>
      <c r="L9" s="411"/>
      <c r="M9" s="411"/>
      <c r="N9" s="411"/>
      <c r="O9" s="411"/>
      <c r="P9" s="239"/>
      <c r="Q9" s="305"/>
      <c r="R9" s="4"/>
      <c r="S9" s="239"/>
      <c r="T9" s="307" t="s">
        <v>28</v>
      </c>
      <c r="V9" s="375"/>
      <c r="W9" s="239"/>
      <c r="X9" s="305"/>
      <c r="Y9" s="4"/>
      <c r="Z9" s="4"/>
      <c r="AA9" s="4"/>
      <c r="AB9" s="4"/>
      <c r="AC9" s="4"/>
      <c r="AD9" s="4"/>
    </row>
    <row r="10" spans="1:30" x14ac:dyDescent="0.25">
      <c r="A10" s="58" t="str">
        <f>Arrearages!A15</f>
        <v>SOUTH JERSEY GAS COMPANY</v>
      </c>
      <c r="B10" s="4"/>
      <c r="C10" s="4"/>
      <c r="D10" s="4"/>
      <c r="E10" s="236"/>
      <c r="F10" s="4"/>
      <c r="G10" s="255"/>
      <c r="H10" s="239"/>
      <c r="I10" s="239"/>
      <c r="L10" s="49"/>
      <c r="M10" s="239"/>
      <c r="N10" s="239"/>
      <c r="O10" s="333"/>
      <c r="P10" s="255"/>
      <c r="Q10" s="308"/>
      <c r="S10" s="255"/>
      <c r="T10" s="308"/>
      <c r="V10" s="375"/>
      <c r="W10" s="239"/>
      <c r="AB10" s="4"/>
      <c r="AC10" s="4"/>
      <c r="AD10" s="4"/>
    </row>
    <row r="11" spans="1:30" ht="76.5" x14ac:dyDescent="0.25">
      <c r="A11" s="172">
        <f>Arrearages!A18</f>
        <v>45292</v>
      </c>
      <c r="B11" s="65" t="s">
        <v>104</v>
      </c>
      <c r="C11" s="65" t="s">
        <v>34</v>
      </c>
      <c r="D11" s="65" t="s">
        <v>35</v>
      </c>
      <c r="E11" s="237" t="s">
        <v>36</v>
      </c>
      <c r="F11" s="66" t="s">
        <v>105</v>
      </c>
      <c r="G11" s="256" t="s">
        <v>106</v>
      </c>
      <c r="H11" s="256" t="s">
        <v>107</v>
      </c>
      <c r="I11" s="256" t="s">
        <v>108</v>
      </c>
      <c r="J11" s="248" t="s">
        <v>109</v>
      </c>
      <c r="K11" s="69"/>
      <c r="L11" s="66" t="s">
        <v>110</v>
      </c>
      <c r="M11" s="256" t="s">
        <v>111</v>
      </c>
      <c r="N11" s="256" t="s">
        <v>112</v>
      </c>
      <c r="O11" s="335" t="s">
        <v>113</v>
      </c>
      <c r="P11" s="256" t="s">
        <v>114</v>
      </c>
      <c r="Q11" s="309" t="s">
        <v>115</v>
      </c>
      <c r="R11" s="66" t="s">
        <v>116</v>
      </c>
      <c r="S11" s="256" t="s">
        <v>117</v>
      </c>
      <c r="T11" s="309" t="s">
        <v>118</v>
      </c>
      <c r="U11" s="69"/>
      <c r="V11" s="335" t="s">
        <v>119</v>
      </c>
      <c r="W11" s="256" t="s">
        <v>120</v>
      </c>
      <c r="X11" s="309" t="s">
        <v>121</v>
      </c>
      <c r="Y11" s="66" t="s">
        <v>122</v>
      </c>
      <c r="Z11" s="66" t="s">
        <v>123</v>
      </c>
      <c r="AA11" s="66" t="s">
        <v>124</v>
      </c>
      <c r="AB11" s="66" t="s">
        <v>125</v>
      </c>
      <c r="AC11" s="66" t="s">
        <v>126</v>
      </c>
      <c r="AD11" s="66" t="s">
        <v>127</v>
      </c>
    </row>
    <row r="12" spans="1:30" x14ac:dyDescent="0.25">
      <c r="A12" s="54"/>
      <c r="B12" s="11"/>
      <c r="C12" s="11" t="s">
        <v>426</v>
      </c>
      <c r="D12" s="11"/>
      <c r="E12" s="230">
        <v>8201</v>
      </c>
      <c r="F12" s="11">
        <v>3</v>
      </c>
      <c r="G12" s="214">
        <v>65.163333333333341</v>
      </c>
      <c r="H12" s="214">
        <v>1119.1300000000001</v>
      </c>
      <c r="I12" s="214">
        <v>373.04333333333335</v>
      </c>
      <c r="J12" s="249">
        <v>5.666666666666667</v>
      </c>
      <c r="L12" s="11">
        <v>3</v>
      </c>
      <c r="M12" s="214">
        <v>1119.1299999999999</v>
      </c>
      <c r="N12" s="214">
        <v>373.04333333333329</v>
      </c>
      <c r="O12" s="336">
        <v>0</v>
      </c>
      <c r="P12" s="214">
        <v>0</v>
      </c>
      <c r="Q12" s="310">
        <v>0</v>
      </c>
      <c r="R12" s="11">
        <v>0</v>
      </c>
      <c r="S12" s="214">
        <v>0</v>
      </c>
      <c r="T12" s="310">
        <v>0</v>
      </c>
      <c r="V12" s="336"/>
      <c r="W12" s="214"/>
      <c r="X12" s="310"/>
      <c r="Y12" s="11"/>
      <c r="Z12" s="11"/>
      <c r="AA12" s="11"/>
      <c r="AB12" s="11"/>
      <c r="AC12" s="11"/>
      <c r="AD12" s="11"/>
    </row>
    <row r="13" spans="1:30" x14ac:dyDescent="0.25">
      <c r="A13" s="54"/>
      <c r="B13" s="11"/>
      <c r="C13" s="11" t="s">
        <v>427</v>
      </c>
      <c r="D13" s="11"/>
      <c r="E13" s="230">
        <v>8201</v>
      </c>
      <c r="F13" s="11">
        <v>80</v>
      </c>
      <c r="G13" s="214">
        <v>83.104249999999993</v>
      </c>
      <c r="H13" s="214">
        <v>65312.240000000005</v>
      </c>
      <c r="I13" s="214">
        <v>816.40300000000002</v>
      </c>
      <c r="J13" s="249">
        <v>9.875</v>
      </c>
      <c r="L13" s="11">
        <v>11</v>
      </c>
      <c r="M13" s="214">
        <v>7522.3300000000008</v>
      </c>
      <c r="N13" s="214">
        <v>683.84818181818184</v>
      </c>
      <c r="O13" s="336">
        <v>6</v>
      </c>
      <c r="P13" s="214">
        <v>3799.9100000000003</v>
      </c>
      <c r="Q13" s="310">
        <v>633.31833333333338</v>
      </c>
      <c r="R13" s="11">
        <v>16</v>
      </c>
      <c r="S13" s="214">
        <v>15157.59</v>
      </c>
      <c r="T13" s="310">
        <v>947.34937500000001</v>
      </c>
      <c r="V13" s="336"/>
      <c r="W13" s="214"/>
      <c r="X13" s="310"/>
      <c r="Y13" s="11"/>
      <c r="Z13" s="11"/>
      <c r="AA13" s="11"/>
      <c r="AB13" s="11"/>
      <c r="AC13" s="11"/>
      <c r="AD13" s="11"/>
    </row>
    <row r="14" spans="1:30" x14ac:dyDescent="0.25">
      <c r="A14" s="54"/>
      <c r="B14" s="11"/>
      <c r="C14" s="11" t="s">
        <v>428</v>
      </c>
      <c r="D14" s="11"/>
      <c r="E14" s="230">
        <v>8004</v>
      </c>
      <c r="F14" s="11">
        <v>71</v>
      </c>
      <c r="G14" s="214">
        <v>98.118732394366148</v>
      </c>
      <c r="H14" s="214">
        <v>70311.38</v>
      </c>
      <c r="I14" s="214">
        <v>990.30112676056342</v>
      </c>
      <c r="J14" s="249">
        <v>10.464788732394366</v>
      </c>
      <c r="L14" s="11">
        <v>15</v>
      </c>
      <c r="M14" s="214">
        <v>9506.7699999999986</v>
      </c>
      <c r="N14" s="214">
        <v>633.78466666666657</v>
      </c>
      <c r="O14" s="336">
        <v>7</v>
      </c>
      <c r="P14" s="214">
        <v>4775</v>
      </c>
      <c r="Q14" s="310">
        <v>682.14285714285711</v>
      </c>
      <c r="R14" s="11">
        <v>19</v>
      </c>
      <c r="S14" s="214">
        <v>20433.16</v>
      </c>
      <c r="T14" s="310">
        <v>1075.4294736842105</v>
      </c>
      <c r="V14" s="336"/>
      <c r="W14" s="214"/>
      <c r="X14" s="310"/>
      <c r="Y14" s="11"/>
      <c r="Z14" s="11"/>
      <c r="AA14" s="11"/>
      <c r="AB14" s="11"/>
      <c r="AC14" s="11"/>
      <c r="AD14" s="11"/>
    </row>
    <row r="15" spans="1:30" x14ac:dyDescent="0.25">
      <c r="A15" s="54"/>
      <c r="B15" s="11"/>
      <c r="C15" s="11" t="s">
        <v>429</v>
      </c>
      <c r="D15" s="11"/>
      <c r="E15" s="230">
        <v>8401</v>
      </c>
      <c r="F15" s="11">
        <v>261</v>
      </c>
      <c r="G15" s="214">
        <v>102.73613026819926</v>
      </c>
      <c r="H15" s="214">
        <v>273539.55000000005</v>
      </c>
      <c r="I15" s="214">
        <v>1048.0442528735634</v>
      </c>
      <c r="J15" s="249">
        <v>10.195402298850574</v>
      </c>
      <c r="L15" s="11">
        <v>40</v>
      </c>
      <c r="M15" s="214">
        <v>26275.419999999995</v>
      </c>
      <c r="N15" s="214">
        <v>656.88549999999987</v>
      </c>
      <c r="O15" s="336">
        <v>5</v>
      </c>
      <c r="P15" s="214">
        <v>3212.23</v>
      </c>
      <c r="Q15" s="310">
        <v>642.44600000000003</v>
      </c>
      <c r="R15" s="11">
        <v>55</v>
      </c>
      <c r="S15" s="214">
        <v>51640.010000000009</v>
      </c>
      <c r="T15" s="310">
        <v>938.90927272727288</v>
      </c>
      <c r="V15" s="336"/>
      <c r="W15" s="214"/>
      <c r="X15" s="310"/>
      <c r="Y15" s="11"/>
      <c r="Z15" s="11"/>
      <c r="AA15" s="11"/>
      <c r="AB15" s="11"/>
      <c r="AC15" s="11"/>
      <c r="AD15" s="11"/>
    </row>
    <row r="16" spans="1:30" x14ac:dyDescent="0.25">
      <c r="A16" s="54"/>
      <c r="B16" s="11"/>
      <c r="C16" s="11" t="s">
        <v>431</v>
      </c>
      <c r="D16" s="11"/>
      <c r="E16" s="230">
        <v>8007</v>
      </c>
      <c r="F16" s="11">
        <v>2</v>
      </c>
      <c r="G16" s="214">
        <v>97.314999999999998</v>
      </c>
      <c r="H16" s="214">
        <v>1117.5999999999999</v>
      </c>
      <c r="I16" s="214">
        <v>558.79999999999995</v>
      </c>
      <c r="J16" s="249">
        <v>5.5</v>
      </c>
      <c r="L16" s="11">
        <v>1</v>
      </c>
      <c r="M16" s="214">
        <v>263.64</v>
      </c>
      <c r="N16" s="214">
        <v>263.64</v>
      </c>
      <c r="O16" s="336">
        <v>0</v>
      </c>
      <c r="P16" s="214">
        <v>0</v>
      </c>
      <c r="Q16" s="310">
        <v>0</v>
      </c>
      <c r="R16" s="11">
        <v>0</v>
      </c>
      <c r="S16" s="214">
        <v>0</v>
      </c>
      <c r="T16" s="310">
        <v>0</v>
      </c>
      <c r="V16" s="336"/>
      <c r="W16" s="214"/>
      <c r="X16" s="310"/>
      <c r="Y16" s="11"/>
      <c r="Z16" s="11"/>
      <c r="AA16" s="11"/>
      <c r="AB16" s="11"/>
      <c r="AC16" s="11"/>
      <c r="AD16" s="11"/>
    </row>
    <row r="17" spans="1:30" x14ac:dyDescent="0.25">
      <c r="A17" s="54"/>
      <c r="B17" s="11"/>
      <c r="C17" s="11" t="s">
        <v>432</v>
      </c>
      <c r="D17" s="11"/>
      <c r="E17" s="230">
        <v>8091</v>
      </c>
      <c r="F17" s="11">
        <v>2</v>
      </c>
      <c r="G17" s="214">
        <v>60.754999999999995</v>
      </c>
      <c r="H17" s="214">
        <v>1253.8</v>
      </c>
      <c r="I17" s="214">
        <v>626.9</v>
      </c>
      <c r="J17" s="249">
        <v>10.5</v>
      </c>
      <c r="L17" s="11">
        <v>1</v>
      </c>
      <c r="M17" s="214">
        <v>612.64</v>
      </c>
      <c r="N17" s="214">
        <v>612.64</v>
      </c>
      <c r="O17" s="336">
        <v>0</v>
      </c>
      <c r="P17" s="214">
        <v>0</v>
      </c>
      <c r="Q17" s="310">
        <v>0</v>
      </c>
      <c r="R17" s="11">
        <v>0</v>
      </c>
      <c r="S17" s="214">
        <v>0</v>
      </c>
      <c r="T17" s="310">
        <v>0</v>
      </c>
      <c r="V17" s="336"/>
      <c r="W17" s="214"/>
      <c r="X17" s="310"/>
      <c r="Y17" s="11"/>
      <c r="Z17" s="11"/>
      <c r="AA17" s="11"/>
      <c r="AB17" s="11"/>
      <c r="AC17" s="11"/>
      <c r="AD17" s="11"/>
    </row>
    <row r="18" spans="1:30" x14ac:dyDescent="0.25">
      <c r="A18" s="54"/>
      <c r="B18" s="11"/>
      <c r="C18" s="11" t="s">
        <v>640</v>
      </c>
      <c r="D18" s="11"/>
      <c r="E18" s="230">
        <v>8009</v>
      </c>
      <c r="F18" s="11">
        <v>83</v>
      </c>
      <c r="G18" s="214">
        <v>90.617590361445778</v>
      </c>
      <c r="H18" s="214">
        <v>72363.919999999984</v>
      </c>
      <c r="I18" s="214">
        <v>871.85445783132513</v>
      </c>
      <c r="J18" s="249">
        <v>9.4457831325301207</v>
      </c>
      <c r="L18" s="11">
        <v>15</v>
      </c>
      <c r="M18" s="214">
        <v>6378.7300000000005</v>
      </c>
      <c r="N18" s="214">
        <v>425.24866666666668</v>
      </c>
      <c r="O18" s="336">
        <v>8</v>
      </c>
      <c r="P18" s="214">
        <v>4913.28</v>
      </c>
      <c r="Q18" s="310">
        <v>614.16</v>
      </c>
      <c r="R18" s="11">
        <v>18</v>
      </c>
      <c r="S18" s="214">
        <v>17308.8</v>
      </c>
      <c r="T18" s="310">
        <v>961.59999999999991</v>
      </c>
      <c r="V18" s="336"/>
      <c r="W18" s="214"/>
      <c r="X18" s="310"/>
      <c r="Y18" s="11"/>
      <c r="Z18" s="11"/>
      <c r="AA18" s="11"/>
      <c r="AB18" s="11"/>
      <c r="AC18" s="11"/>
      <c r="AD18" s="11"/>
    </row>
    <row r="19" spans="1:30" x14ac:dyDescent="0.25">
      <c r="A19" s="54"/>
      <c r="B19" s="11"/>
      <c r="C19" s="11" t="s">
        <v>434</v>
      </c>
      <c r="D19" s="11"/>
      <c r="E19" s="230">
        <v>8012</v>
      </c>
      <c r="F19" s="11">
        <v>188</v>
      </c>
      <c r="G19" s="214">
        <v>90.252021276595769</v>
      </c>
      <c r="H19" s="214">
        <v>172717.28999999998</v>
      </c>
      <c r="I19" s="214">
        <v>918.70898936170204</v>
      </c>
      <c r="J19" s="249">
        <v>10.409574468085106</v>
      </c>
      <c r="L19" s="11">
        <v>22</v>
      </c>
      <c r="M19" s="214">
        <v>10889.49</v>
      </c>
      <c r="N19" s="214">
        <v>494.97681818181815</v>
      </c>
      <c r="O19" s="336">
        <v>9</v>
      </c>
      <c r="P19" s="214">
        <v>3583.7900000000004</v>
      </c>
      <c r="Q19" s="310">
        <v>398.19888888888892</v>
      </c>
      <c r="R19" s="11">
        <v>49</v>
      </c>
      <c r="S19" s="214">
        <v>44925.470000000008</v>
      </c>
      <c r="T19" s="310">
        <v>916.84632653061237</v>
      </c>
      <c r="V19" s="336"/>
      <c r="W19" s="214"/>
      <c r="X19" s="310"/>
      <c r="Y19" s="11"/>
      <c r="Z19" s="11"/>
      <c r="AA19" s="11"/>
      <c r="AB19" s="11"/>
      <c r="AC19" s="11"/>
      <c r="AD19" s="11"/>
    </row>
    <row r="20" spans="1:30" x14ac:dyDescent="0.25">
      <c r="A20" s="54"/>
      <c r="B20" s="11"/>
      <c r="C20" s="11" t="s">
        <v>434</v>
      </c>
      <c r="D20" s="11"/>
      <c r="E20" s="230">
        <v>8021</v>
      </c>
      <c r="F20" s="11">
        <v>2</v>
      </c>
      <c r="G20" s="214">
        <v>62.91</v>
      </c>
      <c r="H20" s="214">
        <v>885.8599999999999</v>
      </c>
      <c r="I20" s="214">
        <v>442.92999999999995</v>
      </c>
      <c r="J20" s="249">
        <v>7</v>
      </c>
      <c r="L20" s="11">
        <v>0</v>
      </c>
      <c r="M20" s="214">
        <v>0</v>
      </c>
      <c r="N20" s="214">
        <v>0</v>
      </c>
      <c r="O20" s="336">
        <v>1</v>
      </c>
      <c r="P20" s="214">
        <v>369.6</v>
      </c>
      <c r="Q20" s="310">
        <v>369.6</v>
      </c>
      <c r="R20" s="11">
        <v>0</v>
      </c>
      <c r="S20" s="214">
        <v>0</v>
      </c>
      <c r="T20" s="310">
        <v>0</v>
      </c>
      <c r="V20" s="336"/>
      <c r="W20" s="214"/>
      <c r="X20" s="310"/>
      <c r="Y20" s="11"/>
      <c r="Z20" s="11"/>
      <c r="AA20" s="11"/>
      <c r="AB20" s="11"/>
      <c r="AC20" s="11"/>
      <c r="AD20" s="11"/>
    </row>
    <row r="21" spans="1:30" x14ac:dyDescent="0.25">
      <c r="A21" s="54"/>
      <c r="B21" s="11"/>
      <c r="C21" s="11" t="s">
        <v>438</v>
      </c>
      <c r="D21" s="11"/>
      <c r="E21" s="230">
        <v>8302</v>
      </c>
      <c r="F21" s="11">
        <v>167</v>
      </c>
      <c r="G21" s="214">
        <v>95.394910179640718</v>
      </c>
      <c r="H21" s="214">
        <v>180901.98</v>
      </c>
      <c r="I21" s="214">
        <v>1083.2453892215569</v>
      </c>
      <c r="J21" s="249">
        <v>11.113772455089821</v>
      </c>
      <c r="L21" s="11">
        <v>23</v>
      </c>
      <c r="M21" s="214">
        <v>17125.07</v>
      </c>
      <c r="N21" s="214">
        <v>744.56826086956517</v>
      </c>
      <c r="O21" s="336">
        <v>10</v>
      </c>
      <c r="P21" s="214">
        <v>7395.71</v>
      </c>
      <c r="Q21" s="310">
        <v>739.57100000000003</v>
      </c>
      <c r="R21" s="11">
        <v>50</v>
      </c>
      <c r="S21" s="214">
        <v>48348.749999999985</v>
      </c>
      <c r="T21" s="310">
        <v>966.97499999999968</v>
      </c>
      <c r="V21" s="336"/>
      <c r="W21" s="214"/>
      <c r="X21" s="310"/>
      <c r="Y21" s="11"/>
      <c r="Z21" s="11"/>
      <c r="AA21" s="11"/>
      <c r="AB21" s="11"/>
      <c r="AC21" s="11"/>
      <c r="AD21" s="11"/>
    </row>
    <row r="22" spans="1:30" x14ac:dyDescent="0.25">
      <c r="A22" s="54"/>
      <c r="B22" s="11"/>
      <c r="C22" s="11" t="s">
        <v>439</v>
      </c>
      <c r="D22" s="11"/>
      <c r="E22" s="230">
        <v>8203</v>
      </c>
      <c r="F22" s="11">
        <v>27</v>
      </c>
      <c r="G22" s="214">
        <v>78.916296296296295</v>
      </c>
      <c r="H22" s="214">
        <v>28997.289999999994</v>
      </c>
      <c r="I22" s="214">
        <v>1073.9737037037034</v>
      </c>
      <c r="J22" s="249">
        <v>13.814814814814815</v>
      </c>
      <c r="L22" s="11">
        <v>4</v>
      </c>
      <c r="M22" s="214">
        <v>3186.5199999999995</v>
      </c>
      <c r="N22" s="214">
        <v>796.62999999999988</v>
      </c>
      <c r="O22" s="336">
        <v>4</v>
      </c>
      <c r="P22" s="214">
        <v>2027.8299999999997</v>
      </c>
      <c r="Q22" s="310">
        <v>506.95749999999992</v>
      </c>
      <c r="R22" s="11">
        <v>3</v>
      </c>
      <c r="S22" s="214">
        <v>2574.15</v>
      </c>
      <c r="T22" s="310">
        <v>858.05000000000007</v>
      </c>
      <c r="V22" s="336"/>
      <c r="W22" s="214"/>
      <c r="X22" s="310"/>
      <c r="Y22" s="11"/>
      <c r="Z22" s="11"/>
      <c r="AA22" s="11"/>
      <c r="AB22" s="11"/>
      <c r="AC22" s="11"/>
      <c r="AD22" s="11"/>
    </row>
    <row r="23" spans="1:30" x14ac:dyDescent="0.25">
      <c r="A23" s="54"/>
      <c r="B23" s="11"/>
      <c r="C23" s="11" t="s">
        <v>441</v>
      </c>
      <c r="D23" s="11"/>
      <c r="E23" s="230">
        <v>8094</v>
      </c>
      <c r="F23" s="11">
        <v>2</v>
      </c>
      <c r="G23" s="214">
        <v>61.09</v>
      </c>
      <c r="H23" s="214">
        <v>1917.73</v>
      </c>
      <c r="I23" s="214">
        <v>958.86500000000001</v>
      </c>
      <c r="J23" s="249">
        <v>15</v>
      </c>
      <c r="L23" s="11">
        <v>0</v>
      </c>
      <c r="M23" s="214">
        <v>0</v>
      </c>
      <c r="N23" s="214">
        <v>0</v>
      </c>
      <c r="O23" s="336">
        <v>0</v>
      </c>
      <c r="P23" s="214">
        <v>0</v>
      </c>
      <c r="Q23" s="310">
        <v>0</v>
      </c>
      <c r="R23" s="11">
        <v>0</v>
      </c>
      <c r="S23" s="214">
        <v>0</v>
      </c>
      <c r="T23" s="310">
        <v>0</v>
      </c>
      <c r="V23" s="336"/>
      <c r="W23" s="214"/>
      <c r="X23" s="310"/>
      <c r="Y23" s="11"/>
      <c r="Z23" s="11"/>
      <c r="AA23" s="11"/>
      <c r="AB23" s="11"/>
      <c r="AC23" s="11"/>
      <c r="AD23" s="11"/>
    </row>
    <row r="24" spans="1:30" x14ac:dyDescent="0.25">
      <c r="A24" s="54"/>
      <c r="B24" s="11"/>
      <c r="C24" s="11" t="s">
        <v>641</v>
      </c>
      <c r="D24" s="11"/>
      <c r="E24" s="230">
        <v>8310</v>
      </c>
      <c r="F24" s="11">
        <v>0</v>
      </c>
      <c r="G24" s="214">
        <v>0</v>
      </c>
      <c r="H24" s="214">
        <v>0</v>
      </c>
      <c r="I24" s="214">
        <v>0</v>
      </c>
      <c r="J24" s="249">
        <v>0</v>
      </c>
      <c r="L24" s="11">
        <v>0</v>
      </c>
      <c r="M24" s="214">
        <v>0</v>
      </c>
      <c r="N24" s="214">
        <v>0</v>
      </c>
      <c r="O24" s="336">
        <v>1</v>
      </c>
      <c r="P24" s="214">
        <v>146.69999999999999</v>
      </c>
      <c r="Q24" s="310">
        <v>146.69999999999999</v>
      </c>
      <c r="R24" s="11">
        <v>0</v>
      </c>
      <c r="S24" s="214">
        <v>0</v>
      </c>
      <c r="T24" s="310">
        <v>0</v>
      </c>
      <c r="V24" s="336"/>
      <c r="W24" s="214"/>
      <c r="X24" s="310"/>
      <c r="Y24" s="11"/>
      <c r="Z24" s="11"/>
      <c r="AA24" s="11"/>
      <c r="AB24" s="11"/>
      <c r="AC24" s="11"/>
      <c r="AD24" s="11"/>
    </row>
    <row r="25" spans="1:30" x14ac:dyDescent="0.25">
      <c r="A25" s="54"/>
      <c r="B25" s="11"/>
      <c r="C25" s="11" t="s">
        <v>442</v>
      </c>
      <c r="D25" s="11"/>
      <c r="E25" s="230">
        <v>8310</v>
      </c>
      <c r="F25" s="11">
        <v>8</v>
      </c>
      <c r="G25" s="214">
        <v>63.669999999999995</v>
      </c>
      <c r="H25" s="214">
        <v>4054.44</v>
      </c>
      <c r="I25" s="214">
        <v>506.80500000000001</v>
      </c>
      <c r="J25" s="249">
        <v>7.25</v>
      </c>
      <c r="L25" s="11">
        <v>3</v>
      </c>
      <c r="M25" s="214">
        <v>1459.67</v>
      </c>
      <c r="N25" s="214">
        <v>486.55666666666667</v>
      </c>
      <c r="O25" s="336">
        <v>0</v>
      </c>
      <c r="P25" s="214">
        <v>0</v>
      </c>
      <c r="Q25" s="310">
        <v>0</v>
      </c>
      <c r="R25" s="11">
        <v>1</v>
      </c>
      <c r="S25" s="214">
        <v>1726.96</v>
      </c>
      <c r="T25" s="310">
        <v>1726.96</v>
      </c>
      <c r="V25" s="336"/>
      <c r="W25" s="214"/>
      <c r="X25" s="310"/>
      <c r="Y25" s="11"/>
      <c r="Z25" s="11"/>
      <c r="AA25" s="11"/>
      <c r="AB25" s="11"/>
      <c r="AC25" s="11"/>
      <c r="AD25" s="11"/>
    </row>
    <row r="26" spans="1:30" x14ac:dyDescent="0.25">
      <c r="A26" s="54"/>
      <c r="B26" s="11"/>
      <c r="C26" s="11" t="s">
        <v>443</v>
      </c>
      <c r="D26" s="11"/>
      <c r="E26" s="230">
        <v>8210</v>
      </c>
      <c r="F26" s="11">
        <v>33</v>
      </c>
      <c r="G26" s="214">
        <v>77.12060606060605</v>
      </c>
      <c r="H26" s="214">
        <v>28452.899999999998</v>
      </c>
      <c r="I26" s="214">
        <v>862.20909090909083</v>
      </c>
      <c r="J26" s="249">
        <v>11</v>
      </c>
      <c r="L26" s="11">
        <v>10</v>
      </c>
      <c r="M26" s="214">
        <v>6553.86</v>
      </c>
      <c r="N26" s="214">
        <v>655.38599999999997</v>
      </c>
      <c r="O26" s="336">
        <v>2</v>
      </c>
      <c r="P26" s="214">
        <v>1510.49</v>
      </c>
      <c r="Q26" s="310">
        <v>755.245</v>
      </c>
      <c r="R26" s="11">
        <v>10</v>
      </c>
      <c r="S26" s="214">
        <v>7957.07</v>
      </c>
      <c r="T26" s="310">
        <v>795.70699999999999</v>
      </c>
      <c r="V26" s="336"/>
      <c r="W26" s="214"/>
      <c r="X26" s="310"/>
      <c r="Y26" s="11"/>
      <c r="Z26" s="11"/>
      <c r="AA26" s="11"/>
      <c r="AB26" s="11"/>
      <c r="AC26" s="11"/>
      <c r="AD26" s="11"/>
    </row>
    <row r="27" spans="1:30" x14ac:dyDescent="0.25">
      <c r="A27" s="54"/>
      <c r="B27" s="11"/>
      <c r="C27" s="11" t="s">
        <v>445</v>
      </c>
      <c r="D27" s="11"/>
      <c r="E27" s="230">
        <v>8204</v>
      </c>
      <c r="F27" s="11">
        <v>28</v>
      </c>
      <c r="G27" s="214">
        <v>90.866428571428585</v>
      </c>
      <c r="H27" s="214">
        <v>33242.1</v>
      </c>
      <c r="I27" s="214">
        <v>1187.2178571428572</v>
      </c>
      <c r="J27" s="249">
        <v>12.285714285714286</v>
      </c>
      <c r="L27" s="11">
        <v>4</v>
      </c>
      <c r="M27" s="214">
        <v>5583.83</v>
      </c>
      <c r="N27" s="214">
        <v>1395.9575</v>
      </c>
      <c r="O27" s="336">
        <v>4</v>
      </c>
      <c r="P27" s="214">
        <v>2929.3</v>
      </c>
      <c r="Q27" s="310">
        <v>732.32500000000005</v>
      </c>
      <c r="R27" s="11">
        <v>5</v>
      </c>
      <c r="S27" s="214">
        <v>3091.17</v>
      </c>
      <c r="T27" s="310">
        <v>618.23400000000004</v>
      </c>
      <c r="V27" s="336"/>
      <c r="W27" s="214"/>
      <c r="X27" s="310"/>
      <c r="Y27" s="11"/>
      <c r="Z27" s="11"/>
      <c r="AA27" s="11"/>
      <c r="AB27" s="11"/>
      <c r="AC27" s="11"/>
      <c r="AD27" s="11"/>
    </row>
    <row r="28" spans="1:30" x14ac:dyDescent="0.25">
      <c r="A28" s="54"/>
      <c r="B28" s="11"/>
      <c r="C28" s="11" t="s">
        <v>446</v>
      </c>
      <c r="D28" s="11"/>
      <c r="E28" s="230">
        <v>8069</v>
      </c>
      <c r="F28" s="11">
        <v>43</v>
      </c>
      <c r="G28" s="214">
        <v>87.671162790697679</v>
      </c>
      <c r="H28" s="214">
        <v>39374.170000000013</v>
      </c>
      <c r="I28" s="214">
        <v>915.67837209302354</v>
      </c>
      <c r="J28" s="249">
        <v>9.279069767441861</v>
      </c>
      <c r="L28" s="11">
        <v>6</v>
      </c>
      <c r="M28" s="214">
        <v>4491.1099999999997</v>
      </c>
      <c r="N28" s="214">
        <v>748.51833333333332</v>
      </c>
      <c r="O28" s="336">
        <v>4</v>
      </c>
      <c r="P28" s="214">
        <v>1748.42</v>
      </c>
      <c r="Q28" s="310">
        <v>437.10500000000002</v>
      </c>
      <c r="R28" s="11">
        <v>4</v>
      </c>
      <c r="S28" s="214">
        <v>1928.43</v>
      </c>
      <c r="T28" s="310">
        <v>482.10750000000002</v>
      </c>
      <c r="V28" s="336"/>
      <c r="W28" s="214"/>
      <c r="X28" s="310"/>
      <c r="Y28" s="11"/>
      <c r="Z28" s="11"/>
      <c r="AA28" s="11"/>
      <c r="AB28" s="11"/>
      <c r="AC28" s="11"/>
      <c r="AD28" s="11"/>
    </row>
    <row r="29" spans="1:30" x14ac:dyDescent="0.25">
      <c r="A29" s="54"/>
      <c r="B29" s="11"/>
      <c r="C29" s="11" t="s">
        <v>642</v>
      </c>
      <c r="D29" s="11"/>
      <c r="E29" s="230">
        <v>8018</v>
      </c>
      <c r="F29" s="11">
        <v>0</v>
      </c>
      <c r="G29" s="214">
        <v>0</v>
      </c>
      <c r="H29" s="214">
        <v>0</v>
      </c>
      <c r="I29" s="214">
        <v>0</v>
      </c>
      <c r="J29" s="249">
        <v>0</v>
      </c>
      <c r="L29" s="11">
        <v>0</v>
      </c>
      <c r="M29" s="214">
        <v>0</v>
      </c>
      <c r="N29" s="214">
        <v>0</v>
      </c>
      <c r="O29" s="336">
        <v>0</v>
      </c>
      <c r="P29" s="214">
        <v>0</v>
      </c>
      <c r="Q29" s="310">
        <v>0</v>
      </c>
      <c r="R29" s="11">
        <v>1</v>
      </c>
      <c r="S29" s="214">
        <v>786.32</v>
      </c>
      <c r="T29" s="310">
        <v>786.32</v>
      </c>
      <c r="V29" s="336"/>
      <c r="W29" s="214"/>
      <c r="X29" s="310"/>
      <c r="Y29" s="11"/>
      <c r="Z29" s="11"/>
      <c r="AA29" s="11"/>
      <c r="AB29" s="11"/>
      <c r="AC29" s="11"/>
      <c r="AD29" s="11"/>
    </row>
    <row r="30" spans="1:30" x14ac:dyDescent="0.25">
      <c r="A30" s="54"/>
      <c r="B30" s="11"/>
      <c r="C30" s="11" t="s">
        <v>620</v>
      </c>
      <c r="D30" s="11"/>
      <c r="E30" s="230">
        <v>8311</v>
      </c>
      <c r="F30" s="11">
        <v>8</v>
      </c>
      <c r="G30" s="214">
        <v>96.858750000000015</v>
      </c>
      <c r="H30" s="214">
        <v>6481.84</v>
      </c>
      <c r="I30" s="214">
        <v>810.23</v>
      </c>
      <c r="J30" s="249">
        <v>9</v>
      </c>
      <c r="L30" s="11">
        <v>3</v>
      </c>
      <c r="M30" s="214">
        <v>970.65</v>
      </c>
      <c r="N30" s="214">
        <v>323.55</v>
      </c>
      <c r="O30" s="336">
        <v>2</v>
      </c>
      <c r="P30" s="214">
        <v>1153.79</v>
      </c>
      <c r="Q30" s="310">
        <v>576.89499999999998</v>
      </c>
      <c r="R30" s="11">
        <v>3</v>
      </c>
      <c r="S30" s="214">
        <v>1477.94</v>
      </c>
      <c r="T30" s="310">
        <v>492.6466666666667</v>
      </c>
      <c r="V30" s="336"/>
      <c r="W30" s="214"/>
      <c r="X30" s="310"/>
      <c r="Y30" s="11"/>
      <c r="Z30" s="11"/>
      <c r="AA30" s="11"/>
      <c r="AB30" s="11"/>
      <c r="AC30" s="11"/>
      <c r="AD30" s="11"/>
    </row>
    <row r="31" spans="1:30" x14ac:dyDescent="0.25">
      <c r="A31" s="54"/>
      <c r="B31" s="11"/>
      <c r="C31" s="11" t="s">
        <v>448</v>
      </c>
      <c r="D31" s="11"/>
      <c r="E31" s="230">
        <v>8003</v>
      </c>
      <c r="F31" s="11">
        <v>26</v>
      </c>
      <c r="G31" s="214">
        <v>69.378076923076904</v>
      </c>
      <c r="H31" s="214">
        <v>22163.979999999996</v>
      </c>
      <c r="I31" s="214">
        <v>852.46076923076907</v>
      </c>
      <c r="J31" s="249">
        <v>12.153846153846153</v>
      </c>
      <c r="L31" s="11">
        <v>2</v>
      </c>
      <c r="M31" s="214">
        <v>943.30000000000007</v>
      </c>
      <c r="N31" s="214">
        <v>471.65000000000003</v>
      </c>
      <c r="O31" s="336">
        <v>0</v>
      </c>
      <c r="P31" s="214">
        <v>0</v>
      </c>
      <c r="Q31" s="310">
        <v>0</v>
      </c>
      <c r="R31" s="11">
        <v>6</v>
      </c>
      <c r="S31" s="214">
        <v>6677.68</v>
      </c>
      <c r="T31" s="310">
        <v>1112.9466666666667</v>
      </c>
      <c r="V31" s="336"/>
      <c r="W31" s="214"/>
      <c r="X31" s="310"/>
      <c r="Y31" s="11"/>
      <c r="Z31" s="11"/>
      <c r="AA31" s="11"/>
      <c r="AB31" s="11"/>
      <c r="AC31" s="11"/>
      <c r="AD31" s="11"/>
    </row>
    <row r="32" spans="1:30" x14ac:dyDescent="0.25">
      <c r="A32" s="54"/>
      <c r="B32" s="11"/>
      <c r="C32" s="11" t="s">
        <v>448</v>
      </c>
      <c r="D32" s="11"/>
      <c r="E32" s="230">
        <v>8034</v>
      </c>
      <c r="F32" s="11">
        <v>3</v>
      </c>
      <c r="G32" s="214">
        <v>67.739999999999995</v>
      </c>
      <c r="H32" s="214">
        <v>2781.22</v>
      </c>
      <c r="I32" s="214">
        <v>927.07333333333327</v>
      </c>
      <c r="J32" s="249">
        <v>13</v>
      </c>
      <c r="L32" s="11">
        <v>1</v>
      </c>
      <c r="M32" s="214">
        <v>1507.87</v>
      </c>
      <c r="N32" s="214">
        <v>1507.87</v>
      </c>
      <c r="O32" s="336">
        <v>0</v>
      </c>
      <c r="P32" s="214">
        <v>0</v>
      </c>
      <c r="Q32" s="310">
        <v>0</v>
      </c>
      <c r="R32" s="11">
        <v>1</v>
      </c>
      <c r="S32" s="214">
        <v>516.24</v>
      </c>
      <c r="T32" s="310">
        <v>516.24</v>
      </c>
      <c r="V32" s="336"/>
      <c r="W32" s="214"/>
      <c r="X32" s="310"/>
      <c r="Y32" s="11"/>
      <c r="Z32" s="11"/>
      <c r="AA32" s="11"/>
      <c r="AB32" s="11"/>
      <c r="AC32" s="11"/>
      <c r="AD32" s="11"/>
    </row>
    <row r="33" spans="1:30" x14ac:dyDescent="0.25">
      <c r="A33" s="54"/>
      <c r="B33" s="11"/>
      <c r="C33" s="11" t="s">
        <v>449</v>
      </c>
      <c r="D33" s="11"/>
      <c r="E33" s="230">
        <v>8089</v>
      </c>
      <c r="F33" s="11">
        <v>4</v>
      </c>
      <c r="G33" s="214">
        <v>64.38</v>
      </c>
      <c r="H33" s="214">
        <v>2999.4399999999996</v>
      </c>
      <c r="I33" s="214">
        <v>749.8599999999999</v>
      </c>
      <c r="J33" s="249">
        <v>11.5</v>
      </c>
      <c r="L33" s="11">
        <v>0</v>
      </c>
      <c r="M33" s="214">
        <v>0</v>
      </c>
      <c r="N33" s="214">
        <v>0</v>
      </c>
      <c r="O33" s="336">
        <v>0</v>
      </c>
      <c r="P33" s="214">
        <v>0</v>
      </c>
      <c r="Q33" s="310">
        <v>0</v>
      </c>
      <c r="R33" s="11">
        <v>3</v>
      </c>
      <c r="S33" s="214">
        <v>2864.89</v>
      </c>
      <c r="T33" s="310">
        <v>954.96333333333325</v>
      </c>
      <c r="V33" s="336"/>
      <c r="W33" s="214"/>
      <c r="X33" s="310"/>
      <c r="Y33" s="11"/>
      <c r="Z33" s="11"/>
      <c r="AA33" s="11"/>
      <c r="AB33" s="11"/>
      <c r="AC33" s="11"/>
      <c r="AD33" s="11"/>
    </row>
    <row r="34" spans="1:30" x14ac:dyDescent="0.25">
      <c r="A34" s="54"/>
      <c r="B34" s="11"/>
      <c r="C34" s="11" t="s">
        <v>451</v>
      </c>
      <c r="D34" s="11"/>
      <c r="E34" s="230">
        <v>8020</v>
      </c>
      <c r="F34" s="11">
        <v>6</v>
      </c>
      <c r="G34" s="214">
        <v>55.414999999999999</v>
      </c>
      <c r="H34" s="214">
        <v>2684.19</v>
      </c>
      <c r="I34" s="214">
        <v>447.36500000000001</v>
      </c>
      <c r="J34" s="249">
        <v>8.8333333333333339</v>
      </c>
      <c r="L34" s="11">
        <v>1</v>
      </c>
      <c r="M34" s="214">
        <v>622.75</v>
      </c>
      <c r="N34" s="214">
        <v>622.75</v>
      </c>
      <c r="O34" s="336">
        <v>0</v>
      </c>
      <c r="P34" s="214">
        <v>0</v>
      </c>
      <c r="Q34" s="310">
        <v>0</v>
      </c>
      <c r="R34" s="11">
        <v>2</v>
      </c>
      <c r="S34" s="214">
        <v>1376.6100000000001</v>
      </c>
      <c r="T34" s="310">
        <v>688.30500000000006</v>
      </c>
      <c r="V34" s="336"/>
      <c r="W34" s="214"/>
      <c r="X34" s="310"/>
      <c r="Y34" s="11"/>
      <c r="Z34" s="11"/>
      <c r="AA34" s="11"/>
      <c r="AB34" s="11"/>
      <c r="AC34" s="11"/>
      <c r="AD34" s="11"/>
    </row>
    <row r="35" spans="1:30" x14ac:dyDescent="0.25">
      <c r="A35" s="54"/>
      <c r="B35" s="11"/>
      <c r="C35" s="11" t="s">
        <v>452</v>
      </c>
      <c r="D35" s="11"/>
      <c r="E35" s="230">
        <v>8312</v>
      </c>
      <c r="F35" s="11">
        <v>58</v>
      </c>
      <c r="G35" s="214">
        <v>81.242068965517234</v>
      </c>
      <c r="H35" s="214">
        <v>46284.610000000015</v>
      </c>
      <c r="I35" s="214">
        <v>798.0105172413796</v>
      </c>
      <c r="J35" s="249">
        <v>9.9655172413793096</v>
      </c>
      <c r="L35" s="11">
        <v>13</v>
      </c>
      <c r="M35" s="214">
        <v>6175.9299999999994</v>
      </c>
      <c r="N35" s="214">
        <v>475.07153846153841</v>
      </c>
      <c r="O35" s="336">
        <v>4</v>
      </c>
      <c r="P35" s="214">
        <v>1800.8200000000002</v>
      </c>
      <c r="Q35" s="310">
        <v>450.20500000000004</v>
      </c>
      <c r="R35" s="11">
        <v>16</v>
      </c>
      <c r="S35" s="214">
        <v>14991.359999999999</v>
      </c>
      <c r="T35" s="310">
        <v>936.95999999999992</v>
      </c>
      <c r="V35" s="336"/>
      <c r="W35" s="214"/>
      <c r="X35" s="310"/>
      <c r="Y35" s="11"/>
      <c r="Z35" s="11"/>
      <c r="AA35" s="11"/>
      <c r="AB35" s="11"/>
      <c r="AC35" s="11"/>
      <c r="AD35" s="11"/>
    </row>
    <row r="36" spans="1:30" x14ac:dyDescent="0.25">
      <c r="A36" s="54"/>
      <c r="B36" s="11"/>
      <c r="C36" s="11" t="s">
        <v>453</v>
      </c>
      <c r="D36" s="11"/>
      <c r="E36" s="230">
        <v>8021</v>
      </c>
      <c r="F36" s="11">
        <v>99</v>
      </c>
      <c r="G36" s="214">
        <v>94.307272727272746</v>
      </c>
      <c r="H36" s="214">
        <v>96303.49000000002</v>
      </c>
      <c r="I36" s="214">
        <v>972.76252525252551</v>
      </c>
      <c r="J36" s="249">
        <v>9.8181818181818183</v>
      </c>
      <c r="L36" s="11">
        <v>13</v>
      </c>
      <c r="M36" s="214">
        <v>6522.2599999999993</v>
      </c>
      <c r="N36" s="214">
        <v>501.71230769230766</v>
      </c>
      <c r="O36" s="336">
        <v>13</v>
      </c>
      <c r="P36" s="214">
        <v>9492.3300000000017</v>
      </c>
      <c r="Q36" s="310">
        <v>730.17923076923091</v>
      </c>
      <c r="R36" s="11">
        <v>22</v>
      </c>
      <c r="S36" s="214">
        <v>22952.21</v>
      </c>
      <c r="T36" s="310">
        <v>1043.2822727272726</v>
      </c>
      <c r="V36" s="336"/>
      <c r="W36" s="214"/>
      <c r="X36" s="310"/>
      <c r="Y36" s="11"/>
      <c r="Z36" s="11"/>
      <c r="AA36" s="11"/>
      <c r="AB36" s="11"/>
      <c r="AC36" s="11"/>
      <c r="AD36" s="11"/>
    </row>
    <row r="37" spans="1:30" x14ac:dyDescent="0.25">
      <c r="A37" s="54"/>
      <c r="B37" s="11"/>
      <c r="C37" s="11" t="s">
        <v>455</v>
      </c>
      <c r="D37" s="11"/>
      <c r="E37" s="230">
        <v>8332</v>
      </c>
      <c r="F37" s="11">
        <v>1</v>
      </c>
      <c r="G37" s="214">
        <v>72</v>
      </c>
      <c r="H37" s="214">
        <v>431.99</v>
      </c>
      <c r="I37" s="214">
        <v>431.99</v>
      </c>
      <c r="J37" s="249">
        <v>6</v>
      </c>
      <c r="L37" s="11">
        <v>0</v>
      </c>
      <c r="M37" s="214">
        <v>0</v>
      </c>
      <c r="N37" s="214">
        <v>0</v>
      </c>
      <c r="O37" s="336">
        <v>0</v>
      </c>
      <c r="P37" s="214">
        <v>0</v>
      </c>
      <c r="Q37" s="310">
        <v>0</v>
      </c>
      <c r="R37" s="11">
        <v>0</v>
      </c>
      <c r="S37" s="214">
        <v>0</v>
      </c>
      <c r="T37" s="310">
        <v>0</v>
      </c>
      <c r="V37" s="336"/>
      <c r="W37" s="214"/>
      <c r="X37" s="310"/>
      <c r="Y37" s="11"/>
      <c r="Z37" s="11"/>
      <c r="AA37" s="11"/>
      <c r="AB37" s="11"/>
      <c r="AC37" s="11"/>
      <c r="AD37" s="11"/>
    </row>
    <row r="38" spans="1:30" x14ac:dyDescent="0.25">
      <c r="A38" s="54"/>
      <c r="B38" s="11"/>
      <c r="C38" s="11" t="s">
        <v>455</v>
      </c>
      <c r="D38" s="11"/>
      <c r="E38" s="230">
        <v>8349</v>
      </c>
      <c r="F38" s="11">
        <v>1</v>
      </c>
      <c r="G38" s="214">
        <v>75.12</v>
      </c>
      <c r="H38" s="214">
        <v>901.42</v>
      </c>
      <c r="I38" s="214">
        <v>901.42</v>
      </c>
      <c r="J38" s="249">
        <v>12</v>
      </c>
      <c r="L38" s="11">
        <v>0</v>
      </c>
      <c r="M38" s="214">
        <v>0</v>
      </c>
      <c r="N38" s="214">
        <v>0</v>
      </c>
      <c r="O38" s="336">
        <v>0</v>
      </c>
      <c r="P38" s="214">
        <v>0</v>
      </c>
      <c r="Q38" s="310">
        <v>0</v>
      </c>
      <c r="R38" s="11">
        <v>0</v>
      </c>
      <c r="S38" s="214">
        <v>0</v>
      </c>
      <c r="T38" s="310">
        <v>0</v>
      </c>
      <c r="V38" s="336"/>
      <c r="W38" s="214"/>
      <c r="X38" s="310"/>
      <c r="Y38" s="11"/>
      <c r="Z38" s="11"/>
      <c r="AA38" s="11"/>
      <c r="AB38" s="11"/>
      <c r="AC38" s="11"/>
      <c r="AD38" s="11"/>
    </row>
    <row r="39" spans="1:30" x14ac:dyDescent="0.25">
      <c r="A39" s="54"/>
      <c r="B39" s="11"/>
      <c r="C39" s="11" t="s">
        <v>458</v>
      </c>
      <c r="D39" s="11"/>
      <c r="E39" s="230">
        <v>8023</v>
      </c>
      <c r="F39" s="11">
        <v>1</v>
      </c>
      <c r="G39" s="214">
        <v>68.75</v>
      </c>
      <c r="H39" s="214">
        <v>412.45</v>
      </c>
      <c r="I39" s="214">
        <v>412.45</v>
      </c>
      <c r="J39" s="249">
        <v>6</v>
      </c>
      <c r="L39" s="11">
        <v>0</v>
      </c>
      <c r="M39" s="214">
        <v>0</v>
      </c>
      <c r="N39" s="214">
        <v>0</v>
      </c>
      <c r="O39" s="336">
        <v>0</v>
      </c>
      <c r="P39" s="214">
        <v>0</v>
      </c>
      <c r="Q39" s="310">
        <v>0</v>
      </c>
      <c r="R39" s="11">
        <v>0</v>
      </c>
      <c r="S39" s="214">
        <v>0</v>
      </c>
      <c r="T39" s="310">
        <v>0</v>
      </c>
      <c r="V39" s="336"/>
      <c r="W39" s="214"/>
      <c r="X39" s="310"/>
      <c r="Y39" s="11"/>
      <c r="Z39" s="11"/>
      <c r="AA39" s="11"/>
      <c r="AB39" s="11"/>
      <c r="AC39" s="11"/>
      <c r="AD39" s="11"/>
    </row>
    <row r="40" spans="1:30" x14ac:dyDescent="0.25">
      <c r="A40" s="54"/>
      <c r="B40" s="11"/>
      <c r="C40" s="11" t="s">
        <v>460</v>
      </c>
      <c r="D40" s="11"/>
      <c r="E40" s="230">
        <v>8251</v>
      </c>
      <c r="F40" s="11">
        <v>2</v>
      </c>
      <c r="G40" s="214">
        <v>137.46</v>
      </c>
      <c r="H40" s="214">
        <v>4203.84</v>
      </c>
      <c r="I40" s="214">
        <v>2101.92</v>
      </c>
      <c r="J40" s="249">
        <v>15</v>
      </c>
      <c r="L40" s="11">
        <v>0</v>
      </c>
      <c r="M40" s="214">
        <v>0</v>
      </c>
      <c r="N40" s="214">
        <v>0</v>
      </c>
      <c r="O40" s="336">
        <v>0</v>
      </c>
      <c r="P40" s="214">
        <v>0</v>
      </c>
      <c r="Q40" s="310">
        <v>0</v>
      </c>
      <c r="R40" s="11">
        <v>0</v>
      </c>
      <c r="S40" s="214">
        <v>0</v>
      </c>
      <c r="T40" s="310">
        <v>0</v>
      </c>
      <c r="V40" s="336"/>
      <c r="W40" s="214"/>
      <c r="X40" s="310"/>
      <c r="Y40" s="11"/>
      <c r="Z40" s="11"/>
      <c r="AA40" s="11"/>
      <c r="AB40" s="11"/>
      <c r="AC40" s="11"/>
      <c r="AD40" s="11"/>
    </row>
    <row r="41" spans="1:30" x14ac:dyDescent="0.25">
      <c r="A41" s="54"/>
      <c r="B41" s="11"/>
      <c r="C41" s="11" t="s">
        <v>463</v>
      </c>
      <c r="D41" s="11"/>
      <c r="E41" s="230">
        <v>8096</v>
      </c>
      <c r="F41" s="11">
        <v>1</v>
      </c>
      <c r="G41" s="214">
        <v>56.58</v>
      </c>
      <c r="H41" s="214">
        <v>678.92</v>
      </c>
      <c r="I41" s="214">
        <v>678.92</v>
      </c>
      <c r="J41" s="249">
        <v>12</v>
      </c>
      <c r="L41" s="11">
        <v>0</v>
      </c>
      <c r="M41" s="214">
        <v>0</v>
      </c>
      <c r="N41" s="214">
        <v>0</v>
      </c>
      <c r="O41" s="336">
        <v>0</v>
      </c>
      <c r="P41" s="214">
        <v>0</v>
      </c>
      <c r="Q41" s="310">
        <v>0</v>
      </c>
      <c r="R41" s="11">
        <v>0</v>
      </c>
      <c r="S41" s="214">
        <v>0</v>
      </c>
      <c r="T41" s="310">
        <v>0</v>
      </c>
      <c r="V41" s="336"/>
      <c r="W41" s="214"/>
      <c r="X41" s="310"/>
      <c r="Y41" s="11"/>
      <c r="Z41" s="11"/>
      <c r="AA41" s="11"/>
      <c r="AB41" s="11"/>
      <c r="AC41" s="11"/>
      <c r="AD41" s="11"/>
    </row>
    <row r="42" spans="1:30" x14ac:dyDescent="0.25">
      <c r="A42" s="54"/>
      <c r="B42" s="11"/>
      <c r="C42" s="11" t="s">
        <v>463</v>
      </c>
      <c r="D42" s="11"/>
      <c r="E42" s="230">
        <v>8097</v>
      </c>
      <c r="F42" s="11">
        <v>1</v>
      </c>
      <c r="G42" s="214">
        <v>49.26</v>
      </c>
      <c r="H42" s="214">
        <v>591.01</v>
      </c>
      <c r="I42" s="214">
        <v>591.01</v>
      </c>
      <c r="J42" s="249">
        <v>12</v>
      </c>
      <c r="L42" s="11">
        <v>0</v>
      </c>
      <c r="M42" s="214">
        <v>0</v>
      </c>
      <c r="N42" s="214">
        <v>0</v>
      </c>
      <c r="O42" s="336">
        <v>0</v>
      </c>
      <c r="P42" s="214">
        <v>0</v>
      </c>
      <c r="Q42" s="310">
        <v>0</v>
      </c>
      <c r="R42" s="11">
        <v>0</v>
      </c>
      <c r="S42" s="214">
        <v>0</v>
      </c>
      <c r="T42" s="310">
        <v>0</v>
      </c>
      <c r="V42" s="336"/>
      <c r="W42" s="214"/>
      <c r="X42" s="310"/>
      <c r="Y42" s="11"/>
      <c r="Z42" s="11"/>
      <c r="AA42" s="11"/>
      <c r="AB42" s="11"/>
      <c r="AC42" s="11"/>
      <c r="AD42" s="11"/>
    </row>
    <row r="43" spans="1:30" x14ac:dyDescent="0.25">
      <c r="A43" s="54"/>
      <c r="B43" s="11"/>
      <c r="C43" s="11" t="s">
        <v>464</v>
      </c>
      <c r="D43" s="11"/>
      <c r="E43" s="230">
        <v>8090</v>
      </c>
      <c r="F43" s="11">
        <v>4</v>
      </c>
      <c r="G43" s="214">
        <v>73.094999999999999</v>
      </c>
      <c r="H43" s="214">
        <v>2912.4399999999996</v>
      </c>
      <c r="I43" s="214">
        <v>728.1099999999999</v>
      </c>
      <c r="J43" s="249">
        <v>9.5</v>
      </c>
      <c r="L43" s="11">
        <v>1</v>
      </c>
      <c r="M43" s="214">
        <v>241.95</v>
      </c>
      <c r="N43" s="214">
        <v>241.95</v>
      </c>
      <c r="O43" s="336">
        <v>1</v>
      </c>
      <c r="P43" s="214">
        <v>652.19000000000005</v>
      </c>
      <c r="Q43" s="310">
        <v>652.19000000000005</v>
      </c>
      <c r="R43" s="11">
        <v>0</v>
      </c>
      <c r="S43" s="214">
        <v>0</v>
      </c>
      <c r="T43" s="310">
        <v>0</v>
      </c>
      <c r="V43" s="336"/>
      <c r="W43" s="214"/>
      <c r="X43" s="310"/>
      <c r="Y43" s="11"/>
      <c r="Z43" s="11"/>
      <c r="AA43" s="11"/>
      <c r="AB43" s="11"/>
      <c r="AC43" s="11"/>
      <c r="AD43" s="11"/>
    </row>
    <row r="44" spans="1:30" x14ac:dyDescent="0.25">
      <c r="A44" s="54"/>
      <c r="B44" s="11"/>
      <c r="C44" s="11" t="s">
        <v>464</v>
      </c>
      <c r="D44" s="11"/>
      <c r="E44" s="230">
        <v>8096</v>
      </c>
      <c r="F44" s="11">
        <v>39</v>
      </c>
      <c r="G44" s="214">
        <v>78.773846153846151</v>
      </c>
      <c r="H44" s="214">
        <v>32657.919999999998</v>
      </c>
      <c r="I44" s="214">
        <v>837.38256410256406</v>
      </c>
      <c r="J44" s="249">
        <v>10.564102564102564</v>
      </c>
      <c r="L44" s="11">
        <v>4</v>
      </c>
      <c r="M44" s="214">
        <v>2584.9499999999998</v>
      </c>
      <c r="N44" s="214">
        <v>646.23749999999995</v>
      </c>
      <c r="O44" s="336">
        <v>2</v>
      </c>
      <c r="P44" s="214">
        <v>2419.56</v>
      </c>
      <c r="Q44" s="310">
        <v>1209.78</v>
      </c>
      <c r="R44" s="11">
        <v>12</v>
      </c>
      <c r="S44" s="214">
        <v>13375.04</v>
      </c>
      <c r="T44" s="310">
        <v>1114.5866666666668</v>
      </c>
      <c r="V44" s="336"/>
      <c r="W44" s="214"/>
      <c r="X44" s="310"/>
      <c r="Y44" s="11"/>
      <c r="Z44" s="11"/>
      <c r="AA44" s="11"/>
      <c r="AB44" s="11"/>
      <c r="AC44" s="11"/>
      <c r="AD44" s="11"/>
    </row>
    <row r="45" spans="1:30" x14ac:dyDescent="0.25">
      <c r="A45" s="54"/>
      <c r="B45" s="11"/>
      <c r="C45" s="11" t="s">
        <v>464</v>
      </c>
      <c r="D45" s="11"/>
      <c r="E45" s="230">
        <v>8097</v>
      </c>
      <c r="F45" s="11">
        <v>1</v>
      </c>
      <c r="G45" s="214">
        <v>142.71</v>
      </c>
      <c r="H45" s="214">
        <v>428.14</v>
      </c>
      <c r="I45" s="214">
        <v>428.14</v>
      </c>
      <c r="J45" s="249">
        <v>3</v>
      </c>
      <c r="L45" s="11">
        <v>0</v>
      </c>
      <c r="M45" s="214">
        <v>0</v>
      </c>
      <c r="N45" s="214">
        <v>0</v>
      </c>
      <c r="O45" s="336">
        <v>0</v>
      </c>
      <c r="P45" s="214">
        <v>0</v>
      </c>
      <c r="Q45" s="310">
        <v>0</v>
      </c>
      <c r="R45" s="11">
        <v>0</v>
      </c>
      <c r="S45" s="214">
        <v>0</v>
      </c>
      <c r="T45" s="310">
        <v>0</v>
      </c>
      <c r="V45" s="336"/>
      <c r="W45" s="214"/>
      <c r="X45" s="310"/>
      <c r="Y45" s="11"/>
      <c r="Z45" s="11"/>
      <c r="AA45" s="11"/>
      <c r="AB45" s="11"/>
      <c r="AC45" s="11"/>
      <c r="AD45" s="11"/>
    </row>
    <row r="46" spans="1:30" x14ac:dyDescent="0.25">
      <c r="A46" s="54"/>
      <c r="B46" s="11"/>
      <c r="C46" s="11" t="s">
        <v>465</v>
      </c>
      <c r="D46" s="11"/>
      <c r="E46" s="230">
        <v>8315</v>
      </c>
      <c r="F46" s="11">
        <v>1</v>
      </c>
      <c r="G46" s="214">
        <v>139.44</v>
      </c>
      <c r="H46" s="214">
        <v>1564.17</v>
      </c>
      <c r="I46" s="214">
        <v>1564.17</v>
      </c>
      <c r="J46" s="249">
        <v>11</v>
      </c>
      <c r="L46" s="11">
        <v>1</v>
      </c>
      <c r="M46" s="214">
        <v>1564.17</v>
      </c>
      <c r="N46" s="214">
        <v>1564.17</v>
      </c>
      <c r="O46" s="336">
        <v>2</v>
      </c>
      <c r="P46" s="214">
        <v>1098.26</v>
      </c>
      <c r="Q46" s="310">
        <v>549.13</v>
      </c>
      <c r="R46" s="11">
        <v>1</v>
      </c>
      <c r="S46" s="214">
        <v>1336.25</v>
      </c>
      <c r="T46" s="310">
        <v>1336.25</v>
      </c>
      <c r="V46" s="336"/>
      <c r="W46" s="214"/>
      <c r="X46" s="310"/>
      <c r="Y46" s="11"/>
      <c r="Z46" s="11"/>
      <c r="AA46" s="11"/>
      <c r="AB46" s="11"/>
      <c r="AC46" s="11"/>
      <c r="AD46" s="11"/>
    </row>
    <row r="47" spans="1:30" x14ac:dyDescent="0.25">
      <c r="A47" s="54"/>
      <c r="B47" s="11"/>
      <c r="C47" s="11" t="s">
        <v>466</v>
      </c>
      <c r="D47" s="11"/>
      <c r="E47" s="230">
        <v>8316</v>
      </c>
      <c r="F47" s="11">
        <v>1</v>
      </c>
      <c r="G47" s="214">
        <v>78.59</v>
      </c>
      <c r="H47" s="214">
        <v>707.29</v>
      </c>
      <c r="I47" s="214">
        <v>707.29</v>
      </c>
      <c r="J47" s="249">
        <v>9</v>
      </c>
      <c r="L47" s="11">
        <v>0</v>
      </c>
      <c r="M47" s="214">
        <v>0</v>
      </c>
      <c r="N47" s="214">
        <v>0</v>
      </c>
      <c r="O47" s="336">
        <v>0</v>
      </c>
      <c r="P47" s="214">
        <v>0</v>
      </c>
      <c r="Q47" s="310">
        <v>0</v>
      </c>
      <c r="R47" s="11">
        <v>2</v>
      </c>
      <c r="S47" s="214">
        <v>1047.7</v>
      </c>
      <c r="T47" s="310">
        <v>523.85</v>
      </c>
      <c r="V47" s="336"/>
      <c r="W47" s="214"/>
      <c r="X47" s="310"/>
      <c r="Y47" s="11"/>
      <c r="Z47" s="11"/>
      <c r="AA47" s="11"/>
      <c r="AB47" s="11"/>
      <c r="AC47" s="11"/>
      <c r="AD47" s="11"/>
    </row>
    <row r="48" spans="1:30" x14ac:dyDescent="0.25">
      <c r="A48" s="54"/>
      <c r="B48" s="11"/>
      <c r="C48" s="11" t="s">
        <v>467</v>
      </c>
      <c r="D48" s="11"/>
      <c r="E48" s="230">
        <v>8315</v>
      </c>
      <c r="F48" s="11">
        <v>1</v>
      </c>
      <c r="G48" s="214">
        <v>39.590000000000003</v>
      </c>
      <c r="H48" s="214">
        <v>237.52</v>
      </c>
      <c r="I48" s="214">
        <v>237.52</v>
      </c>
      <c r="J48" s="249">
        <v>6</v>
      </c>
      <c r="L48" s="11">
        <v>1</v>
      </c>
      <c r="M48" s="214">
        <v>237.52</v>
      </c>
      <c r="N48" s="214">
        <v>237.52</v>
      </c>
      <c r="O48" s="336">
        <v>0</v>
      </c>
      <c r="P48" s="214">
        <v>0</v>
      </c>
      <c r="Q48" s="310">
        <v>0</v>
      </c>
      <c r="R48" s="11">
        <v>0</v>
      </c>
      <c r="S48" s="214">
        <v>0</v>
      </c>
      <c r="T48" s="310">
        <v>0</v>
      </c>
      <c r="V48" s="336"/>
      <c r="W48" s="214"/>
      <c r="X48" s="310"/>
      <c r="Y48" s="11"/>
      <c r="Z48" s="11"/>
      <c r="AA48" s="11"/>
      <c r="AB48" s="11"/>
      <c r="AC48" s="11"/>
      <c r="AD48" s="11"/>
    </row>
    <row r="49" spans="1:30" x14ac:dyDescent="0.25">
      <c r="A49" s="54"/>
      <c r="B49" s="11"/>
      <c r="C49" s="11" t="s">
        <v>468</v>
      </c>
      <c r="D49" s="11"/>
      <c r="E49" s="230">
        <v>8020</v>
      </c>
      <c r="F49" s="11">
        <v>1</v>
      </c>
      <c r="G49" s="214">
        <v>34.5</v>
      </c>
      <c r="H49" s="214">
        <v>413.98</v>
      </c>
      <c r="I49" s="214">
        <v>413.98</v>
      </c>
      <c r="J49" s="249">
        <v>12</v>
      </c>
      <c r="L49" s="11">
        <v>0</v>
      </c>
      <c r="M49" s="214">
        <v>0</v>
      </c>
      <c r="N49" s="214">
        <v>0</v>
      </c>
      <c r="O49" s="336">
        <v>0</v>
      </c>
      <c r="P49" s="214">
        <v>0</v>
      </c>
      <c r="Q49" s="310">
        <v>0</v>
      </c>
      <c r="R49" s="11">
        <v>0</v>
      </c>
      <c r="S49" s="214">
        <v>0</v>
      </c>
      <c r="T49" s="310">
        <v>0</v>
      </c>
      <c r="V49" s="336"/>
      <c r="W49" s="214"/>
      <c r="X49" s="310"/>
      <c r="Y49" s="11"/>
      <c r="Z49" s="11"/>
      <c r="AA49" s="11"/>
      <c r="AB49" s="11"/>
      <c r="AC49" s="11"/>
      <c r="AD49" s="11"/>
    </row>
    <row r="50" spans="1:30" x14ac:dyDescent="0.25">
      <c r="A50" s="54"/>
      <c r="B50" s="11"/>
      <c r="C50" s="11" t="s">
        <v>468</v>
      </c>
      <c r="D50" s="11"/>
      <c r="E50" s="230">
        <v>8061</v>
      </c>
      <c r="F50" s="11">
        <v>1</v>
      </c>
      <c r="G50" s="214">
        <v>71.34</v>
      </c>
      <c r="H50" s="214">
        <v>428.03</v>
      </c>
      <c r="I50" s="214">
        <v>428.03</v>
      </c>
      <c r="J50" s="249">
        <v>6</v>
      </c>
      <c r="L50" s="11">
        <v>0</v>
      </c>
      <c r="M50" s="214">
        <v>0</v>
      </c>
      <c r="N50" s="214">
        <v>0</v>
      </c>
      <c r="O50" s="336">
        <v>0</v>
      </c>
      <c r="P50" s="214">
        <v>0</v>
      </c>
      <c r="Q50" s="310">
        <v>0</v>
      </c>
      <c r="R50" s="11">
        <v>2</v>
      </c>
      <c r="S50" s="214">
        <v>1193.69</v>
      </c>
      <c r="T50" s="310">
        <v>596.84500000000003</v>
      </c>
      <c r="V50" s="336"/>
      <c r="W50" s="214"/>
      <c r="X50" s="310"/>
      <c r="Y50" s="11"/>
      <c r="Z50" s="11"/>
      <c r="AA50" s="11"/>
      <c r="AB50" s="11"/>
      <c r="AC50" s="11"/>
      <c r="AD50" s="11"/>
    </row>
    <row r="51" spans="1:30" x14ac:dyDescent="0.25">
      <c r="A51" s="54"/>
      <c r="B51" s="11"/>
      <c r="C51" s="11" t="s">
        <v>470</v>
      </c>
      <c r="D51" s="11"/>
      <c r="E51" s="230">
        <v>8215</v>
      </c>
      <c r="F51" s="11">
        <v>57</v>
      </c>
      <c r="G51" s="214">
        <v>91.614912280701773</v>
      </c>
      <c r="H51" s="214">
        <v>55533.779999999977</v>
      </c>
      <c r="I51" s="214">
        <v>974.27684210526274</v>
      </c>
      <c r="J51" s="249">
        <v>10.807017543859649</v>
      </c>
      <c r="L51" s="11">
        <v>4</v>
      </c>
      <c r="M51" s="214">
        <v>1824.12</v>
      </c>
      <c r="N51" s="214">
        <v>456.03</v>
      </c>
      <c r="O51" s="336">
        <v>7</v>
      </c>
      <c r="P51" s="214">
        <v>3534.81</v>
      </c>
      <c r="Q51" s="310">
        <v>504.97285714285715</v>
      </c>
      <c r="R51" s="11">
        <v>10</v>
      </c>
      <c r="S51" s="214">
        <v>8412.6299999999992</v>
      </c>
      <c r="T51" s="310">
        <v>841.26299999999992</v>
      </c>
      <c r="V51" s="336"/>
      <c r="W51" s="214"/>
      <c r="X51" s="310"/>
      <c r="Y51" s="11"/>
      <c r="Z51" s="11"/>
      <c r="AA51" s="11"/>
      <c r="AB51" s="11"/>
      <c r="AC51" s="11"/>
      <c r="AD51" s="11"/>
    </row>
    <row r="52" spans="1:30" x14ac:dyDescent="0.25">
      <c r="A52" s="54"/>
      <c r="B52" s="11"/>
      <c r="C52" s="11" t="s">
        <v>470</v>
      </c>
      <c r="D52" s="11"/>
      <c r="E52" s="230">
        <v>8234</v>
      </c>
      <c r="F52" s="11">
        <v>1</v>
      </c>
      <c r="G52" s="214">
        <v>136.75</v>
      </c>
      <c r="H52" s="214">
        <v>683.75</v>
      </c>
      <c r="I52" s="214">
        <v>683.75</v>
      </c>
      <c r="J52" s="249">
        <v>5</v>
      </c>
      <c r="L52" s="11">
        <v>0</v>
      </c>
      <c r="M52" s="214">
        <v>0</v>
      </c>
      <c r="N52" s="214">
        <v>0</v>
      </c>
      <c r="O52" s="336">
        <v>0</v>
      </c>
      <c r="P52" s="214">
        <v>0</v>
      </c>
      <c r="Q52" s="310">
        <v>0</v>
      </c>
      <c r="R52" s="11">
        <v>0</v>
      </c>
      <c r="S52" s="214">
        <v>0</v>
      </c>
      <c r="T52" s="310">
        <v>0</v>
      </c>
      <c r="V52" s="336"/>
      <c r="W52" s="214"/>
      <c r="X52" s="310"/>
      <c r="Y52" s="11"/>
      <c r="Z52" s="11"/>
      <c r="AA52" s="11"/>
      <c r="AB52" s="11"/>
      <c r="AC52" s="11"/>
      <c r="AD52" s="11"/>
    </row>
    <row r="53" spans="1:30" x14ac:dyDescent="0.25">
      <c r="A53" s="54"/>
      <c r="B53" s="11"/>
      <c r="C53" s="11" t="s">
        <v>471</v>
      </c>
      <c r="D53" s="11"/>
      <c r="E53" s="230">
        <v>8233</v>
      </c>
      <c r="F53" s="11">
        <v>1</v>
      </c>
      <c r="G53" s="214">
        <v>80</v>
      </c>
      <c r="H53" s="214">
        <v>481.64</v>
      </c>
      <c r="I53" s="214">
        <v>481.64</v>
      </c>
      <c r="J53" s="249">
        <v>6</v>
      </c>
      <c r="L53" s="11">
        <v>0</v>
      </c>
      <c r="M53" s="214">
        <v>0</v>
      </c>
      <c r="N53" s="214">
        <v>0</v>
      </c>
      <c r="O53" s="336">
        <v>0</v>
      </c>
      <c r="P53" s="214">
        <v>0</v>
      </c>
      <c r="Q53" s="310">
        <v>0</v>
      </c>
      <c r="R53" s="11">
        <v>0</v>
      </c>
      <c r="S53" s="214">
        <v>0</v>
      </c>
      <c r="T53" s="310">
        <v>0</v>
      </c>
      <c r="V53" s="336"/>
      <c r="W53" s="214"/>
      <c r="X53" s="310"/>
      <c r="Y53" s="11"/>
      <c r="Z53" s="11"/>
      <c r="AA53" s="11"/>
      <c r="AB53" s="11"/>
      <c r="AC53" s="11"/>
      <c r="AD53" s="11"/>
    </row>
    <row r="54" spans="1:30" x14ac:dyDescent="0.25">
      <c r="A54" s="54"/>
      <c r="B54" s="11"/>
      <c r="C54" s="11" t="s">
        <v>471</v>
      </c>
      <c r="D54" s="11"/>
      <c r="E54" s="230">
        <v>8234</v>
      </c>
      <c r="F54" s="11">
        <v>226</v>
      </c>
      <c r="G54" s="214">
        <v>90.472787610619534</v>
      </c>
      <c r="H54" s="214">
        <v>204508.30000000002</v>
      </c>
      <c r="I54" s="214">
        <v>904.90398230088499</v>
      </c>
      <c r="J54" s="249">
        <v>9.8761061946902657</v>
      </c>
      <c r="L54" s="11">
        <v>31</v>
      </c>
      <c r="M54" s="214">
        <v>14218.27</v>
      </c>
      <c r="N54" s="214">
        <v>458.65387096774197</v>
      </c>
      <c r="O54" s="336">
        <v>19</v>
      </c>
      <c r="P54" s="214">
        <v>10477.259999999998</v>
      </c>
      <c r="Q54" s="310">
        <v>551.43473684210517</v>
      </c>
      <c r="R54" s="11">
        <v>38</v>
      </c>
      <c r="S54" s="214">
        <v>35900.899999999994</v>
      </c>
      <c r="T54" s="310">
        <v>944.76052631578932</v>
      </c>
      <c r="V54" s="336"/>
      <c r="W54" s="214"/>
      <c r="X54" s="310"/>
      <c r="Y54" s="11"/>
      <c r="Z54" s="11"/>
      <c r="AA54" s="11"/>
      <c r="AB54" s="11"/>
      <c r="AC54" s="11"/>
      <c r="AD54" s="11"/>
    </row>
    <row r="55" spans="1:30" x14ac:dyDescent="0.25">
      <c r="A55" s="54"/>
      <c r="B55" s="11"/>
      <c r="C55" s="11" t="s">
        <v>472</v>
      </c>
      <c r="D55" s="11"/>
      <c r="E55" s="230">
        <v>8232</v>
      </c>
      <c r="F55" s="11">
        <v>1</v>
      </c>
      <c r="G55" s="214">
        <v>48.22</v>
      </c>
      <c r="H55" s="214">
        <v>867.86</v>
      </c>
      <c r="I55" s="214">
        <v>867.86</v>
      </c>
      <c r="J55" s="249">
        <v>18</v>
      </c>
      <c r="L55" s="11">
        <v>0</v>
      </c>
      <c r="M55" s="214">
        <v>0</v>
      </c>
      <c r="N55" s="214">
        <v>0</v>
      </c>
      <c r="O55" s="336">
        <v>0</v>
      </c>
      <c r="P55" s="214">
        <v>0</v>
      </c>
      <c r="Q55" s="310">
        <v>0</v>
      </c>
      <c r="R55" s="11">
        <v>0</v>
      </c>
      <c r="S55" s="214">
        <v>0</v>
      </c>
      <c r="T55" s="310">
        <v>0</v>
      </c>
      <c r="V55" s="336"/>
      <c r="W55" s="214"/>
      <c r="X55" s="310"/>
      <c r="Y55" s="11"/>
      <c r="Z55" s="11"/>
      <c r="AA55" s="11"/>
      <c r="AB55" s="11"/>
      <c r="AC55" s="11"/>
      <c r="AD55" s="11"/>
    </row>
    <row r="56" spans="1:30" x14ac:dyDescent="0.25">
      <c r="A56" s="54"/>
      <c r="B56" s="11"/>
      <c r="C56" s="11" t="s">
        <v>472</v>
      </c>
      <c r="D56" s="11"/>
      <c r="E56" s="230">
        <v>8234</v>
      </c>
      <c r="F56" s="11">
        <v>30</v>
      </c>
      <c r="G56" s="214">
        <v>85.409000000000006</v>
      </c>
      <c r="H56" s="214">
        <v>23470.500000000004</v>
      </c>
      <c r="I56" s="214">
        <v>782.35000000000014</v>
      </c>
      <c r="J56" s="249">
        <v>9.8000000000000007</v>
      </c>
      <c r="L56" s="11">
        <v>8</v>
      </c>
      <c r="M56" s="214">
        <v>4244.88</v>
      </c>
      <c r="N56" s="214">
        <v>530.61</v>
      </c>
      <c r="O56" s="336">
        <v>0</v>
      </c>
      <c r="P56" s="214">
        <v>0</v>
      </c>
      <c r="Q56" s="310">
        <v>0</v>
      </c>
      <c r="R56" s="11">
        <v>3</v>
      </c>
      <c r="S56" s="214">
        <v>2893.12</v>
      </c>
      <c r="T56" s="310">
        <v>964.37333333333333</v>
      </c>
      <c r="V56" s="336"/>
      <c r="W56" s="214"/>
      <c r="X56" s="310"/>
      <c r="Y56" s="11"/>
      <c r="Z56" s="11"/>
      <c r="AA56" s="11"/>
      <c r="AB56" s="11"/>
      <c r="AC56" s="11"/>
      <c r="AD56" s="11"/>
    </row>
    <row r="57" spans="1:30" x14ac:dyDescent="0.25">
      <c r="A57" s="54"/>
      <c r="B57" s="11"/>
      <c r="C57" s="11" t="s">
        <v>473</v>
      </c>
      <c r="D57" s="11"/>
      <c r="E57" s="230">
        <v>8215</v>
      </c>
      <c r="F57" s="11">
        <v>0</v>
      </c>
      <c r="G57" s="214">
        <v>0</v>
      </c>
      <c r="H57" s="214">
        <v>0</v>
      </c>
      <c r="I57" s="214">
        <v>0</v>
      </c>
      <c r="J57" s="249">
        <v>0</v>
      </c>
      <c r="L57" s="11">
        <v>0</v>
      </c>
      <c r="M57" s="214">
        <v>0</v>
      </c>
      <c r="N57" s="214">
        <v>0</v>
      </c>
      <c r="O57" s="336">
        <v>0</v>
      </c>
      <c r="P57" s="214">
        <v>0</v>
      </c>
      <c r="Q57" s="310">
        <v>0</v>
      </c>
      <c r="R57" s="11">
        <v>1</v>
      </c>
      <c r="S57" s="214">
        <v>807.98</v>
      </c>
      <c r="T57" s="310">
        <v>807.98</v>
      </c>
      <c r="V57" s="336"/>
      <c r="W57" s="214"/>
      <c r="X57" s="310"/>
      <c r="Y57" s="11"/>
      <c r="Z57" s="11"/>
      <c r="AA57" s="11"/>
      <c r="AB57" s="11"/>
      <c r="AC57" s="11"/>
      <c r="AD57" s="11"/>
    </row>
    <row r="58" spans="1:30" x14ac:dyDescent="0.25">
      <c r="A58" s="54"/>
      <c r="B58" s="11"/>
      <c r="C58" s="11" t="s">
        <v>643</v>
      </c>
      <c r="D58" s="11"/>
      <c r="E58" s="230">
        <v>8028</v>
      </c>
      <c r="F58" s="11">
        <v>1</v>
      </c>
      <c r="G58" s="214">
        <v>80.38</v>
      </c>
      <c r="H58" s="214">
        <v>964.46</v>
      </c>
      <c r="I58" s="214">
        <v>964.46</v>
      </c>
      <c r="J58" s="249">
        <v>12</v>
      </c>
      <c r="L58" s="11">
        <v>0</v>
      </c>
      <c r="M58" s="214">
        <v>0</v>
      </c>
      <c r="N58" s="214">
        <v>0</v>
      </c>
      <c r="O58" s="336">
        <v>0</v>
      </c>
      <c r="P58" s="214">
        <v>0</v>
      </c>
      <c r="Q58" s="310">
        <v>0</v>
      </c>
      <c r="R58" s="11">
        <v>0</v>
      </c>
      <c r="S58" s="214">
        <v>0</v>
      </c>
      <c r="T58" s="310">
        <v>0</v>
      </c>
      <c r="V58" s="336"/>
      <c r="W58" s="214"/>
      <c r="X58" s="310"/>
      <c r="Y58" s="11"/>
      <c r="Z58" s="11"/>
      <c r="AA58" s="11"/>
      <c r="AB58" s="11"/>
      <c r="AC58" s="11"/>
      <c r="AD58" s="11"/>
    </row>
    <row r="59" spans="1:30" x14ac:dyDescent="0.25">
      <c r="A59" s="54"/>
      <c r="B59" s="11"/>
      <c r="C59" s="11" t="s">
        <v>644</v>
      </c>
      <c r="D59" s="11"/>
      <c r="E59" s="230">
        <v>8318</v>
      </c>
      <c r="F59" s="11">
        <v>26</v>
      </c>
      <c r="G59" s="214">
        <v>85.584230769230771</v>
      </c>
      <c r="H59" s="214">
        <v>21477.079999999998</v>
      </c>
      <c r="I59" s="214">
        <v>826.04153846153838</v>
      </c>
      <c r="J59" s="249">
        <v>9.5384615384615383</v>
      </c>
      <c r="L59" s="11">
        <v>4</v>
      </c>
      <c r="M59" s="214">
        <v>2184.0300000000002</v>
      </c>
      <c r="N59" s="214">
        <v>546.00750000000005</v>
      </c>
      <c r="O59" s="336">
        <v>2</v>
      </c>
      <c r="P59" s="214">
        <v>517.92999999999995</v>
      </c>
      <c r="Q59" s="310">
        <v>258.96499999999997</v>
      </c>
      <c r="R59" s="11">
        <v>1</v>
      </c>
      <c r="S59" s="214">
        <v>646.71</v>
      </c>
      <c r="T59" s="310">
        <v>646.71</v>
      </c>
      <c r="V59" s="336"/>
      <c r="W59" s="214"/>
      <c r="X59" s="310"/>
      <c r="Y59" s="11"/>
      <c r="Z59" s="11"/>
      <c r="AA59" s="11"/>
      <c r="AB59" s="11"/>
      <c r="AC59" s="11"/>
      <c r="AD59" s="11"/>
    </row>
    <row r="60" spans="1:30" x14ac:dyDescent="0.25">
      <c r="A60" s="54"/>
      <c r="B60" s="11"/>
      <c r="C60" s="11" t="s">
        <v>476</v>
      </c>
      <c r="D60" s="11"/>
      <c r="E60" s="230">
        <v>8217</v>
      </c>
      <c r="F60" s="11">
        <v>1</v>
      </c>
      <c r="G60" s="214">
        <v>82.02</v>
      </c>
      <c r="H60" s="214">
        <v>656.15</v>
      </c>
      <c r="I60" s="214">
        <v>656.15</v>
      </c>
      <c r="J60" s="249">
        <v>8</v>
      </c>
      <c r="L60" s="11">
        <v>0</v>
      </c>
      <c r="M60" s="214">
        <v>0</v>
      </c>
      <c r="N60" s="214">
        <v>0</v>
      </c>
      <c r="O60" s="336">
        <v>0</v>
      </c>
      <c r="P60" s="214">
        <v>0</v>
      </c>
      <c r="Q60" s="310">
        <v>0</v>
      </c>
      <c r="R60" s="11">
        <v>1</v>
      </c>
      <c r="S60" s="214">
        <v>477.02</v>
      </c>
      <c r="T60" s="310">
        <v>477.02</v>
      </c>
      <c r="V60" s="336"/>
      <c r="W60" s="214"/>
      <c r="X60" s="310"/>
      <c r="Y60" s="11"/>
      <c r="Z60" s="11"/>
      <c r="AA60" s="11"/>
      <c r="AB60" s="11"/>
      <c r="AC60" s="11"/>
      <c r="AD60" s="11"/>
    </row>
    <row r="61" spans="1:30" x14ac:dyDescent="0.25">
      <c r="A61" s="54"/>
      <c r="B61" s="11"/>
      <c r="C61" s="11" t="s">
        <v>477</v>
      </c>
      <c r="D61" s="11"/>
      <c r="E61" s="230">
        <v>8081</v>
      </c>
      <c r="F61" s="11">
        <v>1</v>
      </c>
      <c r="G61" s="214">
        <v>87.99</v>
      </c>
      <c r="H61" s="214">
        <v>1055.81</v>
      </c>
      <c r="I61" s="214">
        <v>1055.81</v>
      </c>
      <c r="J61" s="249">
        <v>12</v>
      </c>
      <c r="L61" s="11">
        <v>0</v>
      </c>
      <c r="M61" s="214">
        <v>0</v>
      </c>
      <c r="N61" s="214">
        <v>0</v>
      </c>
      <c r="O61" s="336">
        <v>0</v>
      </c>
      <c r="P61" s="214">
        <v>0</v>
      </c>
      <c r="Q61" s="310">
        <v>0</v>
      </c>
      <c r="R61" s="11">
        <v>0</v>
      </c>
      <c r="S61" s="214">
        <v>0</v>
      </c>
      <c r="T61" s="310">
        <v>0</v>
      </c>
      <c r="V61" s="336"/>
      <c r="W61" s="214"/>
      <c r="X61" s="310"/>
      <c r="Y61" s="11"/>
      <c r="Z61" s="11"/>
      <c r="AA61" s="11"/>
      <c r="AB61" s="11"/>
      <c r="AC61" s="11"/>
      <c r="AD61" s="11"/>
    </row>
    <row r="62" spans="1:30" x14ac:dyDescent="0.25">
      <c r="A62" s="54"/>
      <c r="B62" s="11"/>
      <c r="C62" s="11" t="s">
        <v>478</v>
      </c>
      <c r="D62" s="11"/>
      <c r="E62" s="230">
        <v>8053</v>
      </c>
      <c r="F62" s="11">
        <v>2</v>
      </c>
      <c r="G62" s="214">
        <v>80.375</v>
      </c>
      <c r="H62" s="214">
        <v>735.62</v>
      </c>
      <c r="I62" s="214">
        <v>367.81</v>
      </c>
      <c r="J62" s="249">
        <v>4.5</v>
      </c>
      <c r="L62" s="11">
        <v>1</v>
      </c>
      <c r="M62" s="214">
        <v>506.75</v>
      </c>
      <c r="N62" s="214">
        <v>506.75</v>
      </c>
      <c r="O62" s="336">
        <v>0</v>
      </c>
      <c r="P62" s="214">
        <v>0</v>
      </c>
      <c r="Q62" s="310">
        <v>0</v>
      </c>
      <c r="R62" s="11">
        <v>0</v>
      </c>
      <c r="S62" s="214">
        <v>0</v>
      </c>
      <c r="T62" s="310">
        <v>0</v>
      </c>
      <c r="V62" s="336"/>
      <c r="W62" s="214"/>
      <c r="X62" s="310"/>
      <c r="Y62" s="11"/>
      <c r="Z62" s="11"/>
      <c r="AA62" s="11"/>
      <c r="AB62" s="11"/>
      <c r="AC62" s="11"/>
      <c r="AD62" s="11"/>
    </row>
    <row r="63" spans="1:30" x14ac:dyDescent="0.25">
      <c r="A63" s="54"/>
      <c r="B63" s="11"/>
      <c r="C63" s="11" t="s">
        <v>479</v>
      </c>
      <c r="D63" s="11"/>
      <c r="E63" s="230">
        <v>8332</v>
      </c>
      <c r="F63" s="11">
        <v>1</v>
      </c>
      <c r="G63" s="214">
        <v>49.89</v>
      </c>
      <c r="H63" s="214">
        <v>548.72</v>
      </c>
      <c r="I63" s="214">
        <v>548.72</v>
      </c>
      <c r="J63" s="249">
        <v>11</v>
      </c>
      <c r="L63" s="11">
        <v>1</v>
      </c>
      <c r="M63" s="214">
        <v>548.72</v>
      </c>
      <c r="N63" s="214">
        <v>548.72</v>
      </c>
      <c r="O63" s="336">
        <v>0</v>
      </c>
      <c r="P63" s="214">
        <v>0</v>
      </c>
      <c r="Q63" s="310">
        <v>0</v>
      </c>
      <c r="R63" s="11">
        <v>0</v>
      </c>
      <c r="S63" s="214">
        <v>0</v>
      </c>
      <c r="T63" s="310">
        <v>0</v>
      </c>
      <c r="V63" s="336"/>
      <c r="W63" s="214"/>
      <c r="X63" s="310"/>
      <c r="Y63" s="11"/>
      <c r="Z63" s="11"/>
      <c r="AA63" s="11"/>
      <c r="AB63" s="11"/>
      <c r="AC63" s="11"/>
      <c r="AD63" s="11"/>
    </row>
    <row r="64" spans="1:30" x14ac:dyDescent="0.25">
      <c r="A64" s="54"/>
      <c r="B64" s="11"/>
      <c r="C64" s="11" t="s">
        <v>480</v>
      </c>
      <c r="D64" s="11"/>
      <c r="E64" s="230">
        <v>8320</v>
      </c>
      <c r="F64" s="11">
        <v>1</v>
      </c>
      <c r="G64" s="214">
        <v>39.71</v>
      </c>
      <c r="H64" s="214">
        <v>357.35</v>
      </c>
      <c r="I64" s="214">
        <v>357.35</v>
      </c>
      <c r="J64" s="249">
        <v>9</v>
      </c>
      <c r="L64" s="11">
        <v>0</v>
      </c>
      <c r="M64" s="214">
        <v>0</v>
      </c>
      <c r="N64" s="214">
        <v>0</v>
      </c>
      <c r="O64" s="336">
        <v>0</v>
      </c>
      <c r="P64" s="214">
        <v>0</v>
      </c>
      <c r="Q64" s="310">
        <v>0</v>
      </c>
      <c r="R64" s="11">
        <v>0</v>
      </c>
      <c r="S64" s="214">
        <v>0</v>
      </c>
      <c r="T64" s="310">
        <v>0</v>
      </c>
      <c r="V64" s="336"/>
      <c r="W64" s="214"/>
      <c r="X64" s="310"/>
      <c r="Y64" s="11"/>
      <c r="Z64" s="11"/>
      <c r="AA64" s="11"/>
      <c r="AB64" s="11"/>
      <c r="AC64" s="11"/>
      <c r="AD64" s="11"/>
    </row>
    <row r="65" spans="1:30" x14ac:dyDescent="0.25">
      <c r="A65" s="54"/>
      <c r="B65" s="11"/>
      <c r="C65" s="11" t="s">
        <v>483</v>
      </c>
      <c r="D65" s="11"/>
      <c r="E65" s="230">
        <v>8322</v>
      </c>
      <c r="F65" s="11">
        <v>3</v>
      </c>
      <c r="G65" s="214">
        <v>95.486666666666665</v>
      </c>
      <c r="H65" s="214">
        <v>4043.44</v>
      </c>
      <c r="I65" s="214">
        <v>1347.8133333333333</v>
      </c>
      <c r="J65" s="249">
        <v>15.666666666666666</v>
      </c>
      <c r="L65" s="11">
        <v>0</v>
      </c>
      <c r="M65" s="214">
        <v>0</v>
      </c>
      <c r="N65" s="214">
        <v>0</v>
      </c>
      <c r="O65" s="336">
        <v>0</v>
      </c>
      <c r="P65" s="214">
        <v>0</v>
      </c>
      <c r="Q65" s="310">
        <v>0</v>
      </c>
      <c r="R65" s="11">
        <v>0</v>
      </c>
      <c r="S65" s="214">
        <v>0</v>
      </c>
      <c r="T65" s="310">
        <v>0</v>
      </c>
      <c r="V65" s="336"/>
      <c r="W65" s="214"/>
      <c r="X65" s="310"/>
      <c r="Y65" s="11"/>
      <c r="Z65" s="11"/>
      <c r="AA65" s="11"/>
      <c r="AB65" s="11"/>
      <c r="AC65" s="11"/>
      <c r="AD65" s="11"/>
    </row>
    <row r="66" spans="1:30" x14ac:dyDescent="0.25">
      <c r="A66" s="54"/>
      <c r="B66" s="11"/>
      <c r="C66" s="11" t="s">
        <v>484</v>
      </c>
      <c r="D66" s="11"/>
      <c r="E66" s="230">
        <v>8322</v>
      </c>
      <c r="F66" s="11">
        <v>44</v>
      </c>
      <c r="G66" s="214">
        <v>96.059090909090955</v>
      </c>
      <c r="H66" s="214">
        <v>48622.79</v>
      </c>
      <c r="I66" s="214">
        <v>1105.0634090909091</v>
      </c>
      <c r="J66" s="249">
        <v>10.75</v>
      </c>
      <c r="L66" s="11">
        <v>7</v>
      </c>
      <c r="M66" s="214">
        <v>4424.51</v>
      </c>
      <c r="N66" s="214">
        <v>632.07285714285717</v>
      </c>
      <c r="O66" s="336">
        <v>2</v>
      </c>
      <c r="P66" s="214">
        <v>2764.8500000000004</v>
      </c>
      <c r="Q66" s="310">
        <v>1382.4250000000002</v>
      </c>
      <c r="R66" s="11">
        <v>4</v>
      </c>
      <c r="S66" s="214">
        <v>4311.04</v>
      </c>
      <c r="T66" s="310">
        <v>1077.76</v>
      </c>
      <c r="V66" s="336"/>
      <c r="W66" s="214"/>
      <c r="X66" s="310"/>
      <c r="Y66" s="11"/>
      <c r="Z66" s="11"/>
      <c r="AA66" s="11"/>
      <c r="AB66" s="11"/>
      <c r="AC66" s="11"/>
      <c r="AD66" s="11"/>
    </row>
    <row r="67" spans="1:30" x14ac:dyDescent="0.25">
      <c r="A67" s="54"/>
      <c r="B67" s="11"/>
      <c r="C67" s="11" t="s">
        <v>486</v>
      </c>
      <c r="D67" s="11"/>
      <c r="E67" s="230">
        <v>8201</v>
      </c>
      <c r="F67" s="11">
        <v>1</v>
      </c>
      <c r="G67" s="214">
        <v>117.11</v>
      </c>
      <c r="H67" s="214">
        <v>702.66</v>
      </c>
      <c r="I67" s="214">
        <v>702.66</v>
      </c>
      <c r="J67" s="249">
        <v>6</v>
      </c>
      <c r="L67" s="11">
        <v>1</v>
      </c>
      <c r="M67" s="214">
        <v>702.66</v>
      </c>
      <c r="N67" s="214">
        <v>702.66</v>
      </c>
      <c r="O67" s="336">
        <v>0</v>
      </c>
      <c r="P67" s="214">
        <v>0</v>
      </c>
      <c r="Q67" s="310">
        <v>0</v>
      </c>
      <c r="R67" s="11">
        <v>0</v>
      </c>
      <c r="S67" s="214">
        <v>0</v>
      </c>
      <c r="T67" s="310">
        <v>0</v>
      </c>
      <c r="V67" s="336"/>
      <c r="W67" s="214"/>
      <c r="X67" s="310"/>
      <c r="Y67" s="11"/>
      <c r="Z67" s="11"/>
      <c r="AA67" s="11"/>
      <c r="AB67" s="11"/>
      <c r="AC67" s="11"/>
      <c r="AD67" s="11"/>
    </row>
    <row r="68" spans="1:30" x14ac:dyDescent="0.25">
      <c r="A68" s="54"/>
      <c r="B68" s="11"/>
      <c r="C68" s="11" t="s">
        <v>486</v>
      </c>
      <c r="D68" s="11"/>
      <c r="E68" s="230">
        <v>8205</v>
      </c>
      <c r="F68" s="11">
        <v>175</v>
      </c>
      <c r="G68" s="214">
        <v>82.642685714285747</v>
      </c>
      <c r="H68" s="214">
        <v>143349.76999999996</v>
      </c>
      <c r="I68" s="214">
        <v>819.14154285714267</v>
      </c>
      <c r="J68" s="249">
        <v>10.085714285714285</v>
      </c>
      <c r="L68" s="11">
        <v>27</v>
      </c>
      <c r="M68" s="214">
        <v>20005.030000000002</v>
      </c>
      <c r="N68" s="214">
        <v>740.92703703703717</v>
      </c>
      <c r="O68" s="336">
        <v>19</v>
      </c>
      <c r="P68" s="214">
        <v>11589.48</v>
      </c>
      <c r="Q68" s="310">
        <v>609.97263157894736</v>
      </c>
      <c r="R68" s="11">
        <v>65</v>
      </c>
      <c r="S68" s="214">
        <v>62930.969999999994</v>
      </c>
      <c r="T68" s="310">
        <v>968.16876923076916</v>
      </c>
      <c r="V68" s="336"/>
      <c r="W68" s="214"/>
      <c r="X68" s="310"/>
      <c r="Y68" s="11"/>
      <c r="Z68" s="11"/>
      <c r="AA68" s="11"/>
      <c r="AB68" s="11"/>
      <c r="AC68" s="11"/>
      <c r="AD68" s="11"/>
    </row>
    <row r="69" spans="1:30" x14ac:dyDescent="0.25">
      <c r="A69" s="54"/>
      <c r="B69" s="11"/>
      <c r="C69" s="11" t="s">
        <v>486</v>
      </c>
      <c r="D69" s="11"/>
      <c r="E69" s="230">
        <v>8215</v>
      </c>
      <c r="F69" s="11">
        <v>0</v>
      </c>
      <c r="G69" s="214">
        <v>0</v>
      </c>
      <c r="H69" s="214">
        <v>0</v>
      </c>
      <c r="I69" s="214">
        <v>0</v>
      </c>
      <c r="J69" s="249">
        <v>0</v>
      </c>
      <c r="L69" s="11">
        <v>0</v>
      </c>
      <c r="M69" s="214">
        <v>0</v>
      </c>
      <c r="N69" s="214">
        <v>0</v>
      </c>
      <c r="O69" s="336">
        <v>0</v>
      </c>
      <c r="P69" s="214">
        <v>0</v>
      </c>
      <c r="Q69" s="310">
        <v>0</v>
      </c>
      <c r="R69" s="11">
        <v>1</v>
      </c>
      <c r="S69" s="214">
        <v>677.44</v>
      </c>
      <c r="T69" s="310">
        <v>677.44</v>
      </c>
      <c r="V69" s="336"/>
      <c r="W69" s="214"/>
      <c r="X69" s="310"/>
      <c r="Y69" s="11"/>
      <c r="Z69" s="11"/>
      <c r="AA69" s="11"/>
      <c r="AB69" s="11"/>
      <c r="AC69" s="11"/>
      <c r="AD69" s="11"/>
    </row>
    <row r="70" spans="1:30" x14ac:dyDescent="0.25">
      <c r="A70" s="54"/>
      <c r="B70" s="11"/>
      <c r="C70" s="11" t="s">
        <v>488</v>
      </c>
      <c r="D70" s="11"/>
      <c r="E70" s="230">
        <v>8026</v>
      </c>
      <c r="F70" s="11">
        <v>12</v>
      </c>
      <c r="G70" s="214">
        <v>65.472500000000011</v>
      </c>
      <c r="H70" s="214">
        <v>8320.41</v>
      </c>
      <c r="I70" s="214">
        <v>693.36749999999995</v>
      </c>
      <c r="J70" s="249">
        <v>10.083333333333334</v>
      </c>
      <c r="L70" s="11">
        <v>1</v>
      </c>
      <c r="M70" s="214">
        <v>101.2</v>
      </c>
      <c r="N70" s="214">
        <v>101.2</v>
      </c>
      <c r="O70" s="336">
        <v>0</v>
      </c>
      <c r="P70" s="214">
        <v>0</v>
      </c>
      <c r="Q70" s="310">
        <v>0</v>
      </c>
      <c r="R70" s="11">
        <v>2</v>
      </c>
      <c r="S70" s="214">
        <v>1130.8600000000001</v>
      </c>
      <c r="T70" s="310">
        <v>565.43000000000006</v>
      </c>
      <c r="V70" s="336"/>
      <c r="W70" s="214"/>
      <c r="X70" s="310"/>
      <c r="Y70" s="11"/>
      <c r="Z70" s="11"/>
      <c r="AA70" s="11"/>
      <c r="AB70" s="11"/>
      <c r="AC70" s="11"/>
      <c r="AD70" s="11"/>
    </row>
    <row r="71" spans="1:30" x14ac:dyDescent="0.25">
      <c r="A71" s="54"/>
      <c r="B71" s="11"/>
      <c r="C71" s="11" t="s">
        <v>489</v>
      </c>
      <c r="D71" s="11"/>
      <c r="E71" s="230">
        <v>8027</v>
      </c>
      <c r="F71" s="11">
        <v>19</v>
      </c>
      <c r="G71" s="214">
        <v>86.446315789473715</v>
      </c>
      <c r="H71" s="214">
        <v>16867.989999999998</v>
      </c>
      <c r="I71" s="214">
        <v>887.78894736842096</v>
      </c>
      <c r="J71" s="249">
        <v>10.105263157894736</v>
      </c>
      <c r="L71" s="11">
        <v>5</v>
      </c>
      <c r="M71" s="214">
        <v>4266.71</v>
      </c>
      <c r="N71" s="214">
        <v>853.34199999999998</v>
      </c>
      <c r="O71" s="336">
        <v>1</v>
      </c>
      <c r="P71" s="214">
        <v>737.67</v>
      </c>
      <c r="Q71" s="310">
        <v>737.67</v>
      </c>
      <c r="R71" s="11">
        <v>3</v>
      </c>
      <c r="S71" s="214">
        <v>1299.05</v>
      </c>
      <c r="T71" s="310">
        <v>433.01666666666665</v>
      </c>
      <c r="V71" s="336"/>
      <c r="W71" s="214"/>
      <c r="X71" s="310"/>
      <c r="Y71" s="11"/>
      <c r="Z71" s="11"/>
      <c r="AA71" s="11"/>
      <c r="AB71" s="11"/>
      <c r="AC71" s="11"/>
      <c r="AD71" s="11"/>
    </row>
    <row r="72" spans="1:30" x14ac:dyDescent="0.25">
      <c r="A72" s="54"/>
      <c r="B72" s="11"/>
      <c r="C72" s="11" t="s">
        <v>490</v>
      </c>
      <c r="D72" s="11"/>
      <c r="E72" s="230">
        <v>8028</v>
      </c>
      <c r="F72" s="11">
        <v>91</v>
      </c>
      <c r="G72" s="214">
        <v>79.471758241758224</v>
      </c>
      <c r="H72" s="214">
        <v>76755.339999999967</v>
      </c>
      <c r="I72" s="214">
        <v>843.46527472527441</v>
      </c>
      <c r="J72" s="249">
        <v>10.373626373626374</v>
      </c>
      <c r="L72" s="11">
        <v>15</v>
      </c>
      <c r="M72" s="214">
        <v>6811.4900000000007</v>
      </c>
      <c r="N72" s="214">
        <v>454.09933333333339</v>
      </c>
      <c r="O72" s="336">
        <v>12</v>
      </c>
      <c r="P72" s="214">
        <v>5946.21</v>
      </c>
      <c r="Q72" s="310">
        <v>495.51749999999998</v>
      </c>
      <c r="R72" s="11">
        <v>19</v>
      </c>
      <c r="S72" s="214">
        <v>17178.579999999998</v>
      </c>
      <c r="T72" s="310">
        <v>904.1357894736841</v>
      </c>
      <c r="V72" s="336"/>
      <c r="W72" s="214"/>
      <c r="X72" s="310"/>
      <c r="Y72" s="11"/>
      <c r="Z72" s="11"/>
      <c r="AA72" s="11"/>
      <c r="AB72" s="11"/>
      <c r="AC72" s="11"/>
      <c r="AD72" s="11"/>
    </row>
    <row r="73" spans="1:30" x14ac:dyDescent="0.25">
      <c r="A73" s="54"/>
      <c r="B73" s="11"/>
      <c r="C73" s="11" t="s">
        <v>490</v>
      </c>
      <c r="D73" s="11"/>
      <c r="E73" s="230">
        <v>8343</v>
      </c>
      <c r="F73" s="11">
        <v>1</v>
      </c>
      <c r="G73" s="214">
        <v>120.76</v>
      </c>
      <c r="H73" s="214">
        <v>1811.39</v>
      </c>
      <c r="I73" s="214">
        <v>1811.39</v>
      </c>
      <c r="J73" s="249">
        <v>15</v>
      </c>
      <c r="L73" s="11">
        <v>0</v>
      </c>
      <c r="M73" s="214">
        <v>0</v>
      </c>
      <c r="N73" s="214">
        <v>0</v>
      </c>
      <c r="O73" s="336">
        <v>0</v>
      </c>
      <c r="P73" s="214">
        <v>0</v>
      </c>
      <c r="Q73" s="310">
        <v>0</v>
      </c>
      <c r="R73" s="11">
        <v>0</v>
      </c>
      <c r="S73" s="214">
        <v>0</v>
      </c>
      <c r="T73" s="310">
        <v>0</v>
      </c>
      <c r="V73" s="336"/>
      <c r="W73" s="214"/>
      <c r="X73" s="310"/>
      <c r="Y73" s="11"/>
      <c r="Z73" s="11"/>
      <c r="AA73" s="11"/>
      <c r="AB73" s="11"/>
      <c r="AC73" s="11"/>
      <c r="AD73" s="11"/>
    </row>
    <row r="74" spans="1:30" x14ac:dyDescent="0.25">
      <c r="A74" s="54"/>
      <c r="B74" s="11"/>
      <c r="C74" s="11" t="s">
        <v>491</v>
      </c>
      <c r="D74" s="11"/>
      <c r="E74" s="230">
        <v>8029</v>
      </c>
      <c r="F74" s="11">
        <v>30</v>
      </c>
      <c r="G74" s="214">
        <v>66.067333333333352</v>
      </c>
      <c r="H74" s="214">
        <v>20182.410000000003</v>
      </c>
      <c r="I74" s="214">
        <v>672.74700000000007</v>
      </c>
      <c r="J74" s="249">
        <v>10.933333333333334</v>
      </c>
      <c r="L74" s="11">
        <v>3</v>
      </c>
      <c r="M74" s="214">
        <v>1154.8899999999999</v>
      </c>
      <c r="N74" s="214">
        <v>384.96333333333331</v>
      </c>
      <c r="O74" s="336">
        <v>0</v>
      </c>
      <c r="P74" s="214">
        <v>0</v>
      </c>
      <c r="Q74" s="310">
        <v>0</v>
      </c>
      <c r="R74" s="11">
        <v>8</v>
      </c>
      <c r="S74" s="214">
        <v>5816.66</v>
      </c>
      <c r="T74" s="310">
        <v>727.08249999999998</v>
      </c>
      <c r="V74" s="336"/>
      <c r="W74" s="214"/>
      <c r="X74" s="310"/>
      <c r="Y74" s="11"/>
      <c r="Z74" s="11"/>
      <c r="AA74" s="11"/>
      <c r="AB74" s="11"/>
      <c r="AC74" s="11"/>
      <c r="AD74" s="11"/>
    </row>
    <row r="75" spans="1:30" x14ac:dyDescent="0.25">
      <c r="A75" s="54"/>
      <c r="B75" s="11"/>
      <c r="C75" s="11" t="s">
        <v>492</v>
      </c>
      <c r="D75" s="11"/>
      <c r="E75" s="230">
        <v>8012</v>
      </c>
      <c r="F75" s="11">
        <v>6</v>
      </c>
      <c r="G75" s="214">
        <v>60.286666666666669</v>
      </c>
      <c r="H75" s="214">
        <v>3852.5</v>
      </c>
      <c r="I75" s="214">
        <v>642.08333333333337</v>
      </c>
      <c r="J75" s="249">
        <v>10.833333333333334</v>
      </c>
      <c r="L75" s="11">
        <v>1</v>
      </c>
      <c r="M75" s="214">
        <v>892.77</v>
      </c>
      <c r="N75" s="214">
        <v>892.77</v>
      </c>
      <c r="O75" s="336">
        <v>0</v>
      </c>
      <c r="P75" s="214">
        <v>0</v>
      </c>
      <c r="Q75" s="310">
        <v>0</v>
      </c>
      <c r="R75" s="11">
        <v>2</v>
      </c>
      <c r="S75" s="214">
        <v>356.28</v>
      </c>
      <c r="T75" s="310">
        <v>178.14</v>
      </c>
      <c r="V75" s="336"/>
      <c r="W75" s="214"/>
      <c r="X75" s="310"/>
      <c r="Y75" s="11"/>
      <c r="Z75" s="11"/>
      <c r="AA75" s="11"/>
      <c r="AB75" s="11"/>
      <c r="AC75" s="11"/>
      <c r="AD75" s="11"/>
    </row>
    <row r="76" spans="1:30" x14ac:dyDescent="0.25">
      <c r="A76" s="54"/>
      <c r="B76" s="11"/>
      <c r="C76" s="11" t="s">
        <v>492</v>
      </c>
      <c r="D76" s="11"/>
      <c r="E76" s="230">
        <v>8021</v>
      </c>
      <c r="F76" s="11">
        <v>7</v>
      </c>
      <c r="G76" s="214">
        <v>62.341428571428573</v>
      </c>
      <c r="H76" s="214">
        <v>2991.62</v>
      </c>
      <c r="I76" s="214">
        <v>427.37428571428569</v>
      </c>
      <c r="J76" s="249">
        <v>7.7142857142857144</v>
      </c>
      <c r="L76" s="11">
        <v>0</v>
      </c>
      <c r="M76" s="214">
        <v>0</v>
      </c>
      <c r="N76" s="214">
        <v>0</v>
      </c>
      <c r="O76" s="336">
        <v>0</v>
      </c>
      <c r="P76" s="214">
        <v>0</v>
      </c>
      <c r="Q76" s="310">
        <v>0</v>
      </c>
      <c r="R76" s="11">
        <v>0</v>
      </c>
      <c r="S76" s="214">
        <v>0</v>
      </c>
      <c r="T76" s="310">
        <v>0</v>
      </c>
      <c r="V76" s="336"/>
      <c r="W76" s="214"/>
      <c r="X76" s="310"/>
      <c r="Y76" s="11"/>
      <c r="Z76" s="11"/>
      <c r="AA76" s="11"/>
      <c r="AB76" s="11"/>
      <c r="AC76" s="11"/>
      <c r="AD76" s="11"/>
    </row>
    <row r="77" spans="1:30" x14ac:dyDescent="0.25">
      <c r="A77" s="54"/>
      <c r="B77" s="11"/>
      <c r="C77" s="11" t="s">
        <v>492</v>
      </c>
      <c r="D77" s="11"/>
      <c r="E77" s="230">
        <v>8029</v>
      </c>
      <c r="F77" s="11">
        <v>1</v>
      </c>
      <c r="G77" s="214">
        <v>40.869999999999997</v>
      </c>
      <c r="H77" s="214">
        <v>500.19</v>
      </c>
      <c r="I77" s="214">
        <v>500.19</v>
      </c>
      <c r="J77" s="249">
        <v>12</v>
      </c>
      <c r="L77" s="11">
        <v>0</v>
      </c>
      <c r="M77" s="214">
        <v>0</v>
      </c>
      <c r="N77" s="214">
        <v>0</v>
      </c>
      <c r="O77" s="336">
        <v>0</v>
      </c>
      <c r="P77" s="214">
        <v>0</v>
      </c>
      <c r="Q77" s="310">
        <v>0</v>
      </c>
      <c r="R77" s="11">
        <v>0</v>
      </c>
      <c r="S77" s="214">
        <v>0</v>
      </c>
      <c r="T77" s="310">
        <v>0</v>
      </c>
      <c r="V77" s="336"/>
      <c r="W77" s="214"/>
      <c r="X77" s="310"/>
      <c r="Y77" s="11"/>
      <c r="Z77" s="11"/>
      <c r="AA77" s="11"/>
      <c r="AB77" s="11"/>
      <c r="AC77" s="11"/>
      <c r="AD77" s="11"/>
    </row>
    <row r="78" spans="1:30" x14ac:dyDescent="0.25">
      <c r="A78" s="54"/>
      <c r="B78" s="11"/>
      <c r="C78" s="11" t="s">
        <v>492</v>
      </c>
      <c r="D78" s="11"/>
      <c r="E78" s="230">
        <v>8081</v>
      </c>
      <c r="F78" s="11">
        <v>11</v>
      </c>
      <c r="G78" s="214">
        <v>76.38272727272728</v>
      </c>
      <c r="H78" s="214">
        <v>11419.730000000001</v>
      </c>
      <c r="I78" s="214">
        <v>1038.1572727272728</v>
      </c>
      <c r="J78" s="249">
        <v>11.727272727272727</v>
      </c>
      <c r="L78" s="11">
        <v>1</v>
      </c>
      <c r="M78" s="214">
        <v>213.72</v>
      </c>
      <c r="N78" s="214">
        <v>213.72</v>
      </c>
      <c r="O78" s="336">
        <v>2</v>
      </c>
      <c r="P78" s="214">
        <v>1123.0999999999999</v>
      </c>
      <c r="Q78" s="310">
        <v>561.54999999999995</v>
      </c>
      <c r="R78" s="11">
        <v>1</v>
      </c>
      <c r="S78" s="214">
        <v>1246.0999999999999</v>
      </c>
      <c r="T78" s="310">
        <v>1246.0999999999999</v>
      </c>
      <c r="V78" s="336"/>
      <c r="W78" s="214"/>
      <c r="X78" s="310"/>
      <c r="Y78" s="11"/>
      <c r="Z78" s="11"/>
      <c r="AA78" s="11"/>
      <c r="AB78" s="11"/>
      <c r="AC78" s="11"/>
      <c r="AD78" s="11"/>
    </row>
    <row r="79" spans="1:30" x14ac:dyDescent="0.25">
      <c r="A79" s="54"/>
      <c r="B79" s="11"/>
      <c r="C79" s="11" t="s">
        <v>493</v>
      </c>
      <c r="D79" s="11"/>
      <c r="E79" s="230">
        <v>8219</v>
      </c>
      <c r="F79" s="11">
        <v>1</v>
      </c>
      <c r="G79" s="214">
        <v>109.49</v>
      </c>
      <c r="H79" s="214">
        <v>1970.8</v>
      </c>
      <c r="I79" s="214">
        <v>1970.8</v>
      </c>
      <c r="J79" s="249">
        <v>18</v>
      </c>
      <c r="L79" s="11">
        <v>0</v>
      </c>
      <c r="M79" s="214">
        <v>0</v>
      </c>
      <c r="N79" s="214">
        <v>0</v>
      </c>
      <c r="O79" s="336">
        <v>0</v>
      </c>
      <c r="P79" s="214">
        <v>0</v>
      </c>
      <c r="Q79" s="310">
        <v>0</v>
      </c>
      <c r="R79" s="11">
        <v>0</v>
      </c>
      <c r="S79" s="214">
        <v>0</v>
      </c>
      <c r="T79" s="310">
        <v>0</v>
      </c>
      <c r="V79" s="336"/>
      <c r="W79" s="214"/>
      <c r="X79" s="310"/>
      <c r="Y79" s="11"/>
      <c r="Z79" s="11"/>
      <c r="AA79" s="11"/>
      <c r="AB79" s="11"/>
      <c r="AC79" s="11"/>
      <c r="AD79" s="11"/>
    </row>
    <row r="80" spans="1:30" x14ac:dyDescent="0.25">
      <c r="A80" s="54"/>
      <c r="B80" s="11"/>
      <c r="C80" s="11" t="s">
        <v>495</v>
      </c>
      <c r="D80" s="11"/>
      <c r="E80" s="230">
        <v>8032</v>
      </c>
      <c r="F80" s="11">
        <v>2</v>
      </c>
      <c r="G80" s="214">
        <v>76.3</v>
      </c>
      <c r="H80" s="214">
        <v>1506.22</v>
      </c>
      <c r="I80" s="214">
        <v>753.11</v>
      </c>
      <c r="J80" s="249">
        <v>9</v>
      </c>
      <c r="L80" s="11">
        <v>1</v>
      </c>
      <c r="M80" s="214">
        <v>315.58999999999997</v>
      </c>
      <c r="N80" s="214">
        <v>315.58999999999997</v>
      </c>
      <c r="O80" s="336">
        <v>0</v>
      </c>
      <c r="P80" s="214">
        <v>0</v>
      </c>
      <c r="Q80" s="310">
        <v>0</v>
      </c>
      <c r="R80" s="11">
        <v>1</v>
      </c>
      <c r="S80" s="214">
        <v>1549.09</v>
      </c>
      <c r="T80" s="310">
        <v>1549.09</v>
      </c>
      <c r="V80" s="336"/>
      <c r="W80" s="214"/>
      <c r="X80" s="310"/>
      <c r="Y80" s="11"/>
      <c r="Z80" s="11"/>
      <c r="AA80" s="11"/>
      <c r="AB80" s="11"/>
      <c r="AC80" s="11"/>
      <c r="AD80" s="11"/>
    </row>
    <row r="81" spans="1:30" x14ac:dyDescent="0.25">
      <c r="A81" s="54"/>
      <c r="B81" s="11"/>
      <c r="C81" s="11" t="s">
        <v>496</v>
      </c>
      <c r="D81" s="11"/>
      <c r="E81" s="230">
        <v>8330</v>
      </c>
      <c r="F81" s="11">
        <v>6</v>
      </c>
      <c r="G81" s="214">
        <v>88.306666666666672</v>
      </c>
      <c r="H81" s="214">
        <v>4720.4199999999992</v>
      </c>
      <c r="I81" s="214">
        <v>786.73666666666657</v>
      </c>
      <c r="J81" s="249">
        <v>8.8333333333333339</v>
      </c>
      <c r="L81" s="11">
        <v>1</v>
      </c>
      <c r="M81" s="214">
        <v>848.93</v>
      </c>
      <c r="N81" s="214">
        <v>848.93</v>
      </c>
      <c r="O81" s="336">
        <v>1</v>
      </c>
      <c r="P81" s="214">
        <v>551.36</v>
      </c>
      <c r="Q81" s="310">
        <v>551.36</v>
      </c>
      <c r="R81" s="11">
        <v>0</v>
      </c>
      <c r="S81" s="214">
        <v>0</v>
      </c>
      <c r="T81" s="310">
        <v>0</v>
      </c>
      <c r="V81" s="336"/>
      <c r="W81" s="214"/>
      <c r="X81" s="310"/>
      <c r="Y81" s="11"/>
      <c r="Z81" s="11"/>
      <c r="AA81" s="11"/>
      <c r="AB81" s="11"/>
      <c r="AC81" s="11"/>
      <c r="AD81" s="11"/>
    </row>
    <row r="82" spans="1:30" x14ac:dyDescent="0.25">
      <c r="A82" s="54"/>
      <c r="B82" s="11"/>
      <c r="C82" s="11" t="s">
        <v>497</v>
      </c>
      <c r="D82" s="11"/>
      <c r="E82" s="230">
        <v>8037</v>
      </c>
      <c r="F82" s="11">
        <v>96</v>
      </c>
      <c r="G82" s="214">
        <v>82.892708333333317</v>
      </c>
      <c r="H82" s="214">
        <v>102876.96</v>
      </c>
      <c r="I82" s="214">
        <v>1071.635</v>
      </c>
      <c r="J82" s="249">
        <v>10.9375</v>
      </c>
      <c r="L82" s="11">
        <v>12</v>
      </c>
      <c r="M82" s="214">
        <v>6268.99</v>
      </c>
      <c r="N82" s="214">
        <v>522.41583333333335</v>
      </c>
      <c r="O82" s="336">
        <v>6</v>
      </c>
      <c r="P82" s="214">
        <v>2260.5299999999997</v>
      </c>
      <c r="Q82" s="310">
        <v>376.75499999999994</v>
      </c>
      <c r="R82" s="11">
        <v>26</v>
      </c>
      <c r="S82" s="214">
        <v>28271.299999999996</v>
      </c>
      <c r="T82" s="310">
        <v>1087.3576923076921</v>
      </c>
      <c r="V82" s="336"/>
      <c r="W82" s="214"/>
      <c r="X82" s="310"/>
      <c r="Y82" s="11"/>
      <c r="Z82" s="11"/>
      <c r="AA82" s="11"/>
      <c r="AB82" s="11"/>
      <c r="AC82" s="11"/>
      <c r="AD82" s="11"/>
    </row>
    <row r="83" spans="1:30" x14ac:dyDescent="0.25">
      <c r="A83" s="54"/>
      <c r="B83" s="11"/>
      <c r="C83" s="11" t="s">
        <v>497</v>
      </c>
      <c r="D83" s="11"/>
      <c r="E83" s="230">
        <v>8081</v>
      </c>
      <c r="F83" s="11">
        <v>1</v>
      </c>
      <c r="G83" s="214">
        <v>108.97</v>
      </c>
      <c r="H83" s="214">
        <v>1307.6300000000001</v>
      </c>
      <c r="I83" s="214">
        <v>1307.6300000000001</v>
      </c>
      <c r="J83" s="249">
        <v>12</v>
      </c>
      <c r="L83" s="11">
        <v>0</v>
      </c>
      <c r="M83" s="214">
        <v>0</v>
      </c>
      <c r="N83" s="214">
        <v>0</v>
      </c>
      <c r="O83" s="336">
        <v>0</v>
      </c>
      <c r="P83" s="214">
        <v>0</v>
      </c>
      <c r="Q83" s="310">
        <v>0</v>
      </c>
      <c r="R83" s="11">
        <v>0</v>
      </c>
      <c r="S83" s="214">
        <v>0</v>
      </c>
      <c r="T83" s="310">
        <v>0</v>
      </c>
      <c r="V83" s="336"/>
      <c r="W83" s="214"/>
      <c r="X83" s="310"/>
      <c r="Y83" s="11"/>
      <c r="Z83" s="11"/>
      <c r="AA83" s="11"/>
      <c r="AB83" s="11"/>
      <c r="AC83" s="11"/>
      <c r="AD83" s="11"/>
    </row>
    <row r="84" spans="1:30" x14ac:dyDescent="0.25">
      <c r="A84" s="54"/>
      <c r="B84" s="11"/>
      <c r="C84" s="11" t="s">
        <v>498</v>
      </c>
      <c r="D84" s="11"/>
      <c r="E84" s="230">
        <v>8062</v>
      </c>
      <c r="F84" s="11">
        <v>4</v>
      </c>
      <c r="G84" s="214">
        <v>79.775000000000006</v>
      </c>
      <c r="H84" s="214">
        <v>3568.12</v>
      </c>
      <c r="I84" s="214">
        <v>892.03</v>
      </c>
      <c r="J84" s="249">
        <v>10.25</v>
      </c>
      <c r="L84" s="11">
        <v>0</v>
      </c>
      <c r="M84" s="214">
        <v>0</v>
      </c>
      <c r="N84" s="214">
        <v>0</v>
      </c>
      <c r="O84" s="336">
        <v>0</v>
      </c>
      <c r="P84" s="214">
        <v>0</v>
      </c>
      <c r="Q84" s="310">
        <v>0</v>
      </c>
      <c r="R84" s="11">
        <v>1</v>
      </c>
      <c r="S84" s="214">
        <v>838.4</v>
      </c>
      <c r="T84" s="310">
        <v>838.4</v>
      </c>
      <c r="V84" s="336"/>
      <c r="W84" s="214"/>
      <c r="X84" s="310"/>
      <c r="Y84" s="11"/>
      <c r="Z84" s="11"/>
      <c r="AA84" s="11"/>
      <c r="AB84" s="11"/>
      <c r="AC84" s="11"/>
      <c r="AD84" s="11"/>
    </row>
    <row r="85" spans="1:30" x14ac:dyDescent="0.25">
      <c r="A85" s="54"/>
      <c r="B85" s="11"/>
      <c r="C85" s="11" t="s">
        <v>498</v>
      </c>
      <c r="D85" s="11"/>
      <c r="E85" s="230">
        <v>8074</v>
      </c>
      <c r="F85" s="11">
        <v>1</v>
      </c>
      <c r="G85" s="214">
        <v>36.450000000000003</v>
      </c>
      <c r="H85" s="214">
        <v>437.34</v>
      </c>
      <c r="I85" s="214">
        <v>437.34</v>
      </c>
      <c r="J85" s="249">
        <v>12</v>
      </c>
      <c r="L85" s="11">
        <v>0</v>
      </c>
      <c r="M85" s="214">
        <v>0</v>
      </c>
      <c r="N85" s="214">
        <v>0</v>
      </c>
      <c r="O85" s="336">
        <v>0</v>
      </c>
      <c r="P85" s="214">
        <v>0</v>
      </c>
      <c r="Q85" s="310">
        <v>0</v>
      </c>
      <c r="R85" s="11">
        <v>0</v>
      </c>
      <c r="S85" s="214">
        <v>0</v>
      </c>
      <c r="T85" s="310">
        <v>0</v>
      </c>
      <c r="V85" s="336"/>
      <c r="W85" s="214"/>
      <c r="X85" s="310"/>
      <c r="Y85" s="11"/>
      <c r="Z85" s="11"/>
      <c r="AA85" s="11"/>
      <c r="AB85" s="11"/>
      <c r="AC85" s="11"/>
      <c r="AD85" s="11"/>
    </row>
    <row r="86" spans="1:30" x14ac:dyDescent="0.25">
      <c r="A86" s="54"/>
      <c r="B86" s="11"/>
      <c r="C86" s="11" t="s">
        <v>499</v>
      </c>
      <c r="D86" s="11"/>
      <c r="E86" s="230">
        <v>8039</v>
      </c>
      <c r="F86" s="11">
        <v>1</v>
      </c>
      <c r="G86" s="214">
        <v>78.25</v>
      </c>
      <c r="H86" s="214">
        <v>1408.34</v>
      </c>
      <c r="I86" s="214">
        <v>1408.34</v>
      </c>
      <c r="J86" s="249">
        <v>18</v>
      </c>
      <c r="L86" s="11">
        <v>0</v>
      </c>
      <c r="M86" s="214">
        <v>0</v>
      </c>
      <c r="N86" s="214">
        <v>0</v>
      </c>
      <c r="O86" s="336">
        <v>0</v>
      </c>
      <c r="P86" s="214">
        <v>0</v>
      </c>
      <c r="Q86" s="310">
        <v>0</v>
      </c>
      <c r="R86" s="11">
        <v>1</v>
      </c>
      <c r="S86" s="214">
        <v>200.15</v>
      </c>
      <c r="T86" s="310">
        <v>200.15</v>
      </c>
      <c r="V86" s="336"/>
      <c r="W86" s="214"/>
      <c r="X86" s="310"/>
      <c r="Y86" s="11"/>
      <c r="Z86" s="11"/>
      <c r="AA86" s="11"/>
      <c r="AB86" s="11"/>
      <c r="AC86" s="11"/>
      <c r="AD86" s="11"/>
    </row>
    <row r="87" spans="1:30" x14ac:dyDescent="0.25">
      <c r="A87" s="54"/>
      <c r="B87" s="11"/>
      <c r="C87" s="11" t="s">
        <v>501</v>
      </c>
      <c r="D87" s="11"/>
      <c r="E87" s="230">
        <v>8302</v>
      </c>
      <c r="F87" s="11">
        <v>0</v>
      </c>
      <c r="G87" s="214">
        <v>0</v>
      </c>
      <c r="H87" s="214">
        <v>0</v>
      </c>
      <c r="I87" s="214">
        <v>0</v>
      </c>
      <c r="J87" s="249">
        <v>0</v>
      </c>
      <c r="L87" s="11">
        <v>0</v>
      </c>
      <c r="M87" s="214">
        <v>0</v>
      </c>
      <c r="N87" s="214">
        <v>0</v>
      </c>
      <c r="O87" s="336">
        <v>0</v>
      </c>
      <c r="P87" s="214">
        <v>0</v>
      </c>
      <c r="Q87" s="310">
        <v>0</v>
      </c>
      <c r="R87" s="11">
        <v>1</v>
      </c>
      <c r="S87" s="214">
        <v>147.66</v>
      </c>
      <c r="T87" s="310">
        <v>147.66</v>
      </c>
      <c r="V87" s="336"/>
      <c r="W87" s="214"/>
      <c r="X87" s="310"/>
      <c r="Y87" s="11"/>
      <c r="Z87" s="11"/>
      <c r="AA87" s="11"/>
      <c r="AB87" s="11"/>
      <c r="AC87" s="11"/>
      <c r="AD87" s="11"/>
    </row>
    <row r="88" spans="1:30" x14ac:dyDescent="0.25">
      <c r="A88" s="54"/>
      <c r="B88" s="11"/>
      <c r="C88" s="11" t="s">
        <v>502</v>
      </c>
      <c r="D88" s="11"/>
      <c r="E88" s="230">
        <v>8326</v>
      </c>
      <c r="F88" s="11">
        <v>28</v>
      </c>
      <c r="G88" s="214">
        <v>78.638214285714298</v>
      </c>
      <c r="H88" s="214">
        <v>23678.260000000006</v>
      </c>
      <c r="I88" s="214">
        <v>845.65214285714308</v>
      </c>
      <c r="J88" s="249">
        <v>10.357142857142858</v>
      </c>
      <c r="L88" s="11">
        <v>4</v>
      </c>
      <c r="M88" s="214">
        <v>1179.03</v>
      </c>
      <c r="N88" s="214">
        <v>294.75749999999999</v>
      </c>
      <c r="O88" s="336">
        <v>2</v>
      </c>
      <c r="P88" s="214">
        <v>1178.8499999999999</v>
      </c>
      <c r="Q88" s="310">
        <v>589.42499999999995</v>
      </c>
      <c r="R88" s="11">
        <v>4</v>
      </c>
      <c r="S88" s="214">
        <v>5180</v>
      </c>
      <c r="T88" s="310">
        <v>1295</v>
      </c>
      <c r="V88" s="336"/>
      <c r="W88" s="214"/>
      <c r="X88" s="310"/>
      <c r="Y88" s="11"/>
      <c r="Z88" s="11"/>
      <c r="AA88" s="11"/>
      <c r="AB88" s="11"/>
      <c r="AC88" s="11"/>
      <c r="AD88" s="11"/>
    </row>
    <row r="89" spans="1:30" x14ac:dyDescent="0.25">
      <c r="A89" s="54"/>
      <c r="B89" s="11"/>
      <c r="C89" s="11" t="s">
        <v>645</v>
      </c>
      <c r="D89" s="11"/>
      <c r="E89" s="230">
        <v>8337</v>
      </c>
      <c r="F89" s="11">
        <v>1</v>
      </c>
      <c r="G89" s="214">
        <v>131.30000000000001</v>
      </c>
      <c r="H89" s="214">
        <v>393.9</v>
      </c>
      <c r="I89" s="214">
        <v>393.9</v>
      </c>
      <c r="J89" s="249">
        <v>3</v>
      </c>
      <c r="L89" s="11">
        <v>0</v>
      </c>
      <c r="M89" s="214">
        <v>0</v>
      </c>
      <c r="N89" s="214">
        <v>0</v>
      </c>
      <c r="O89" s="336">
        <v>0</v>
      </c>
      <c r="P89" s="214">
        <v>0</v>
      </c>
      <c r="Q89" s="310">
        <v>0</v>
      </c>
      <c r="R89" s="11">
        <v>0</v>
      </c>
      <c r="S89" s="214">
        <v>0</v>
      </c>
      <c r="T89" s="310">
        <v>0</v>
      </c>
      <c r="V89" s="336"/>
      <c r="W89" s="214"/>
      <c r="X89" s="310"/>
      <c r="Y89" s="11"/>
      <c r="Z89" s="11"/>
      <c r="AA89" s="11"/>
      <c r="AB89" s="11"/>
      <c r="AC89" s="11"/>
      <c r="AD89" s="11"/>
    </row>
    <row r="90" spans="1:30" x14ac:dyDescent="0.25">
      <c r="A90" s="54"/>
      <c r="B90" s="11"/>
      <c r="C90" s="11" t="s">
        <v>503</v>
      </c>
      <c r="D90" s="11"/>
      <c r="E90" s="230">
        <v>8021</v>
      </c>
      <c r="F90" s="11">
        <v>22</v>
      </c>
      <c r="G90" s="214">
        <v>107.17272727272726</v>
      </c>
      <c r="H90" s="214">
        <v>21893.770000000004</v>
      </c>
      <c r="I90" s="214">
        <v>995.17136363636382</v>
      </c>
      <c r="J90" s="249">
        <v>9.4090909090909083</v>
      </c>
      <c r="L90" s="11">
        <v>2</v>
      </c>
      <c r="M90" s="214">
        <v>702.14</v>
      </c>
      <c r="N90" s="214">
        <v>351.07</v>
      </c>
      <c r="O90" s="336">
        <v>1</v>
      </c>
      <c r="P90" s="214">
        <v>548.6</v>
      </c>
      <c r="Q90" s="310">
        <v>548.6</v>
      </c>
      <c r="R90" s="11">
        <v>6</v>
      </c>
      <c r="S90" s="214">
        <v>4604.7700000000004</v>
      </c>
      <c r="T90" s="310">
        <v>767.4616666666667</v>
      </c>
      <c r="V90" s="336"/>
      <c r="W90" s="214"/>
      <c r="X90" s="310"/>
      <c r="Y90" s="11"/>
      <c r="Z90" s="11"/>
      <c r="AA90" s="11"/>
      <c r="AB90" s="11"/>
      <c r="AC90" s="11"/>
      <c r="AD90" s="11"/>
    </row>
    <row r="91" spans="1:30" x14ac:dyDescent="0.25">
      <c r="A91" s="54"/>
      <c r="B91" s="11"/>
      <c r="C91" s="11" t="s">
        <v>504</v>
      </c>
      <c r="D91" s="11"/>
      <c r="E91" s="230">
        <v>8045</v>
      </c>
      <c r="F91" s="11">
        <v>25</v>
      </c>
      <c r="G91" s="214">
        <v>94.447999999999979</v>
      </c>
      <c r="H91" s="214">
        <v>20660.500000000004</v>
      </c>
      <c r="I91" s="214">
        <v>826.42000000000019</v>
      </c>
      <c r="J91" s="249">
        <v>9.1999999999999993</v>
      </c>
      <c r="L91" s="11">
        <v>5</v>
      </c>
      <c r="M91" s="214">
        <v>3547.46</v>
      </c>
      <c r="N91" s="214">
        <v>709.49199999999996</v>
      </c>
      <c r="O91" s="336">
        <v>2</v>
      </c>
      <c r="P91" s="214">
        <v>1402.87</v>
      </c>
      <c r="Q91" s="310">
        <v>701.43499999999995</v>
      </c>
      <c r="R91" s="11">
        <v>4</v>
      </c>
      <c r="S91" s="214">
        <v>3218.31</v>
      </c>
      <c r="T91" s="310">
        <v>804.57749999999999</v>
      </c>
      <c r="V91" s="336"/>
      <c r="W91" s="214"/>
      <c r="X91" s="310"/>
      <c r="Y91" s="11"/>
      <c r="Z91" s="11"/>
      <c r="AA91" s="11"/>
      <c r="AB91" s="11"/>
      <c r="AC91" s="11"/>
      <c r="AD91" s="11"/>
    </row>
    <row r="92" spans="1:30" x14ac:dyDescent="0.25">
      <c r="A92" s="54"/>
      <c r="B92" s="11"/>
      <c r="C92" s="11" t="s">
        <v>506</v>
      </c>
      <c r="D92" s="11"/>
      <c r="E92" s="230">
        <v>8327</v>
      </c>
      <c r="F92" s="11">
        <v>4</v>
      </c>
      <c r="G92" s="214">
        <v>89.262500000000003</v>
      </c>
      <c r="H92" s="214">
        <v>3785.4400000000005</v>
      </c>
      <c r="I92" s="214">
        <v>946.36000000000013</v>
      </c>
      <c r="J92" s="249">
        <v>10.5</v>
      </c>
      <c r="L92" s="11">
        <v>0</v>
      </c>
      <c r="M92" s="214">
        <v>0</v>
      </c>
      <c r="N92" s="214">
        <v>0</v>
      </c>
      <c r="O92" s="336">
        <v>0</v>
      </c>
      <c r="P92" s="214">
        <v>0</v>
      </c>
      <c r="Q92" s="310">
        <v>0</v>
      </c>
      <c r="R92" s="11">
        <v>0</v>
      </c>
      <c r="S92" s="214">
        <v>0</v>
      </c>
      <c r="T92" s="310">
        <v>0</v>
      </c>
      <c r="V92" s="336"/>
      <c r="W92" s="214"/>
      <c r="X92" s="310"/>
      <c r="Y92" s="11"/>
      <c r="Z92" s="11"/>
      <c r="AA92" s="11"/>
      <c r="AB92" s="11"/>
      <c r="AC92" s="11"/>
      <c r="AD92" s="11"/>
    </row>
    <row r="93" spans="1:30" x14ac:dyDescent="0.25">
      <c r="A93" s="54"/>
      <c r="B93" s="11"/>
      <c r="C93" s="11" t="s">
        <v>507</v>
      </c>
      <c r="D93" s="11"/>
      <c r="E93" s="230">
        <v>8021</v>
      </c>
      <c r="F93" s="11">
        <v>111</v>
      </c>
      <c r="G93" s="214">
        <v>85.65441441441439</v>
      </c>
      <c r="H93" s="214">
        <v>89873.380000000034</v>
      </c>
      <c r="I93" s="214">
        <v>809.67009009009041</v>
      </c>
      <c r="J93" s="249">
        <v>9.5945945945945947</v>
      </c>
      <c r="L93" s="11">
        <v>16</v>
      </c>
      <c r="M93" s="214">
        <v>11302.349999999997</v>
      </c>
      <c r="N93" s="214">
        <v>706.3968749999998</v>
      </c>
      <c r="O93" s="336">
        <v>16</v>
      </c>
      <c r="P93" s="214">
        <v>6778.7899999999991</v>
      </c>
      <c r="Q93" s="310">
        <v>423.67437499999994</v>
      </c>
      <c r="R93" s="11">
        <v>16</v>
      </c>
      <c r="S93" s="214">
        <v>13376.3</v>
      </c>
      <c r="T93" s="310">
        <v>836.01874999999995</v>
      </c>
      <c r="V93" s="336"/>
      <c r="W93" s="214"/>
      <c r="X93" s="310"/>
      <c r="Y93" s="11"/>
      <c r="Z93" s="11"/>
      <c r="AA93" s="11"/>
      <c r="AB93" s="11"/>
      <c r="AC93" s="11"/>
      <c r="AD93" s="11"/>
    </row>
    <row r="94" spans="1:30" x14ac:dyDescent="0.25">
      <c r="A94" s="54"/>
      <c r="B94" s="11"/>
      <c r="C94" s="11" t="s">
        <v>508</v>
      </c>
      <c r="D94" s="11"/>
      <c r="E94" s="230">
        <v>8221</v>
      </c>
      <c r="F94" s="11">
        <v>23</v>
      </c>
      <c r="G94" s="214">
        <v>63.045217391304334</v>
      </c>
      <c r="H94" s="214">
        <v>14313.54</v>
      </c>
      <c r="I94" s="214">
        <v>622.32782608695652</v>
      </c>
      <c r="J94" s="249">
        <v>10.478260869565217</v>
      </c>
      <c r="L94" s="11">
        <v>1</v>
      </c>
      <c r="M94" s="214">
        <v>401.73</v>
      </c>
      <c r="N94" s="214">
        <v>401.73</v>
      </c>
      <c r="O94" s="336">
        <v>1</v>
      </c>
      <c r="P94" s="214">
        <v>191.3</v>
      </c>
      <c r="Q94" s="310">
        <v>191.3</v>
      </c>
      <c r="R94" s="11">
        <v>9</v>
      </c>
      <c r="S94" s="214">
        <v>19339.32</v>
      </c>
      <c r="T94" s="310">
        <v>2148.8133333333335</v>
      </c>
      <c r="V94" s="336"/>
      <c r="W94" s="214"/>
      <c r="X94" s="310"/>
      <c r="Y94" s="11"/>
      <c r="Z94" s="11"/>
      <c r="AA94" s="11"/>
      <c r="AB94" s="11"/>
      <c r="AC94" s="11"/>
      <c r="AD94" s="11"/>
    </row>
    <row r="95" spans="1:30" x14ac:dyDescent="0.25">
      <c r="A95" s="54"/>
      <c r="B95" s="11"/>
      <c r="C95" s="11" t="s">
        <v>509</v>
      </c>
      <c r="D95" s="11"/>
      <c r="E95" s="230">
        <v>8085</v>
      </c>
      <c r="F95" s="11">
        <v>2</v>
      </c>
      <c r="G95" s="214">
        <v>93.38</v>
      </c>
      <c r="H95" s="214">
        <v>1031.22</v>
      </c>
      <c r="I95" s="214">
        <v>515.61</v>
      </c>
      <c r="J95" s="249">
        <v>6.5</v>
      </c>
      <c r="L95" s="11">
        <v>1</v>
      </c>
      <c r="M95" s="214">
        <v>358.4</v>
      </c>
      <c r="N95" s="214">
        <v>358.4</v>
      </c>
      <c r="O95" s="336">
        <v>0</v>
      </c>
      <c r="P95" s="214">
        <v>0</v>
      </c>
      <c r="Q95" s="310">
        <v>0</v>
      </c>
      <c r="R95" s="11">
        <v>0</v>
      </c>
      <c r="S95" s="214">
        <v>0</v>
      </c>
      <c r="T95" s="310">
        <v>0</v>
      </c>
      <c r="V95" s="336"/>
      <c r="W95" s="214"/>
      <c r="X95" s="310"/>
      <c r="Y95" s="11"/>
      <c r="Z95" s="11"/>
      <c r="AA95" s="11"/>
      <c r="AB95" s="11"/>
      <c r="AC95" s="11"/>
      <c r="AD95" s="11"/>
    </row>
    <row r="96" spans="1:30" x14ac:dyDescent="0.25">
      <c r="A96" s="54"/>
      <c r="B96" s="11"/>
      <c r="C96" s="11" t="s">
        <v>511</v>
      </c>
      <c r="D96" s="11"/>
      <c r="E96" s="230">
        <v>8403</v>
      </c>
      <c r="F96" s="11">
        <v>4</v>
      </c>
      <c r="G96" s="214">
        <v>159.54500000000002</v>
      </c>
      <c r="H96" s="214">
        <v>5975.4400000000005</v>
      </c>
      <c r="I96" s="214">
        <v>1493.8600000000001</v>
      </c>
      <c r="J96" s="249">
        <v>10.5</v>
      </c>
      <c r="L96" s="11">
        <v>0</v>
      </c>
      <c r="M96" s="214">
        <v>0</v>
      </c>
      <c r="N96" s="214">
        <v>0</v>
      </c>
      <c r="O96" s="336">
        <v>0</v>
      </c>
      <c r="P96" s="214">
        <v>0</v>
      </c>
      <c r="Q96" s="310">
        <v>0</v>
      </c>
      <c r="R96" s="11">
        <v>1</v>
      </c>
      <c r="S96" s="214">
        <v>2531.3200000000002</v>
      </c>
      <c r="T96" s="310">
        <v>2531.3200000000002</v>
      </c>
      <c r="V96" s="336"/>
      <c r="W96" s="214"/>
      <c r="X96" s="310"/>
      <c r="Y96" s="11"/>
      <c r="Z96" s="11"/>
      <c r="AA96" s="11"/>
      <c r="AB96" s="11"/>
      <c r="AC96" s="11"/>
      <c r="AD96" s="11"/>
    </row>
    <row r="97" spans="1:30" x14ac:dyDescent="0.25">
      <c r="A97" s="54"/>
      <c r="B97" s="11"/>
      <c r="C97" s="11" t="s">
        <v>512</v>
      </c>
      <c r="D97" s="11"/>
      <c r="E97" s="230">
        <v>8204</v>
      </c>
      <c r="F97" s="11">
        <v>5</v>
      </c>
      <c r="G97" s="214">
        <v>77.707999999999998</v>
      </c>
      <c r="H97" s="214">
        <v>3003.4100000000003</v>
      </c>
      <c r="I97" s="214">
        <v>600.68200000000002</v>
      </c>
      <c r="J97" s="249">
        <v>8.6</v>
      </c>
      <c r="L97" s="11">
        <v>1</v>
      </c>
      <c r="M97" s="214">
        <v>414.95</v>
      </c>
      <c r="N97" s="214">
        <v>414.95</v>
      </c>
      <c r="O97" s="336">
        <v>0</v>
      </c>
      <c r="P97" s="214">
        <v>0</v>
      </c>
      <c r="Q97" s="310">
        <v>0</v>
      </c>
      <c r="R97" s="11">
        <v>0</v>
      </c>
      <c r="S97" s="214">
        <v>0</v>
      </c>
      <c r="T97" s="310">
        <v>0</v>
      </c>
      <c r="V97" s="336"/>
      <c r="W97" s="214"/>
      <c r="X97" s="310"/>
      <c r="Y97" s="11"/>
      <c r="Z97" s="11"/>
      <c r="AA97" s="11"/>
      <c r="AB97" s="11"/>
      <c r="AC97" s="11"/>
      <c r="AD97" s="11"/>
    </row>
    <row r="98" spans="1:30" x14ac:dyDescent="0.25">
      <c r="A98" s="54"/>
      <c r="B98" s="11"/>
      <c r="C98" s="11" t="s">
        <v>512</v>
      </c>
      <c r="D98" s="11"/>
      <c r="E98" s="230">
        <v>8251</v>
      </c>
      <c r="F98" s="11">
        <v>0</v>
      </c>
      <c r="G98" s="214">
        <v>0</v>
      </c>
      <c r="H98" s="214">
        <v>0</v>
      </c>
      <c r="I98" s="214">
        <v>0</v>
      </c>
      <c r="J98" s="249">
        <v>0</v>
      </c>
      <c r="L98" s="11">
        <v>0</v>
      </c>
      <c r="M98" s="214">
        <v>0</v>
      </c>
      <c r="N98" s="214">
        <v>0</v>
      </c>
      <c r="O98" s="336">
        <v>1</v>
      </c>
      <c r="P98" s="214">
        <v>367.43</v>
      </c>
      <c r="Q98" s="310">
        <v>367.43</v>
      </c>
      <c r="R98" s="11">
        <v>0</v>
      </c>
      <c r="S98" s="214">
        <v>0</v>
      </c>
      <c r="T98" s="310">
        <v>0</v>
      </c>
      <c r="V98" s="336"/>
      <c r="W98" s="214"/>
      <c r="X98" s="310"/>
      <c r="Y98" s="11"/>
      <c r="Z98" s="11"/>
      <c r="AA98" s="11"/>
      <c r="AB98" s="11"/>
      <c r="AC98" s="11"/>
      <c r="AD98" s="11"/>
    </row>
    <row r="99" spans="1:30" x14ac:dyDescent="0.25">
      <c r="A99" s="54"/>
      <c r="B99" s="11"/>
      <c r="C99" s="11" t="s">
        <v>513</v>
      </c>
      <c r="D99" s="11"/>
      <c r="E99" s="230">
        <v>8049</v>
      </c>
      <c r="F99" s="11">
        <v>31</v>
      </c>
      <c r="G99" s="214">
        <v>79.176129032258061</v>
      </c>
      <c r="H99" s="214">
        <v>25290.42</v>
      </c>
      <c r="I99" s="214">
        <v>815.81999999999994</v>
      </c>
      <c r="J99" s="249">
        <v>10.096774193548388</v>
      </c>
      <c r="L99" s="11">
        <v>5</v>
      </c>
      <c r="M99" s="214">
        <v>2280.2200000000003</v>
      </c>
      <c r="N99" s="214">
        <v>456.04400000000004</v>
      </c>
      <c r="O99" s="336">
        <v>5</v>
      </c>
      <c r="P99" s="214">
        <v>3067.54</v>
      </c>
      <c r="Q99" s="310">
        <v>613.50800000000004</v>
      </c>
      <c r="R99" s="11">
        <v>5</v>
      </c>
      <c r="S99" s="214">
        <v>5455.71</v>
      </c>
      <c r="T99" s="310">
        <v>1091.1420000000001</v>
      </c>
      <c r="V99" s="336"/>
      <c r="W99" s="214"/>
      <c r="X99" s="310"/>
      <c r="Y99" s="11"/>
      <c r="Z99" s="11"/>
      <c r="AA99" s="11"/>
      <c r="AB99" s="11"/>
      <c r="AC99" s="11"/>
      <c r="AD99" s="11"/>
    </row>
    <row r="100" spans="1:30" x14ac:dyDescent="0.25">
      <c r="A100" s="54"/>
      <c r="B100" s="11"/>
      <c r="C100" s="11" t="s">
        <v>514</v>
      </c>
      <c r="D100" s="11"/>
      <c r="E100" s="230">
        <v>8328</v>
      </c>
      <c r="F100" s="11">
        <v>8</v>
      </c>
      <c r="G100" s="214">
        <v>95.726249999999993</v>
      </c>
      <c r="H100" s="214">
        <v>11592.74</v>
      </c>
      <c r="I100" s="214">
        <v>1449.0925</v>
      </c>
      <c r="J100" s="249">
        <v>12.625</v>
      </c>
      <c r="L100" s="11">
        <v>1</v>
      </c>
      <c r="M100" s="214">
        <v>1648.85</v>
      </c>
      <c r="N100" s="214">
        <v>1648.85</v>
      </c>
      <c r="O100" s="336">
        <v>0</v>
      </c>
      <c r="P100" s="214">
        <v>0</v>
      </c>
      <c r="Q100" s="310">
        <v>0</v>
      </c>
      <c r="R100" s="11">
        <v>3</v>
      </c>
      <c r="S100" s="214">
        <v>3669.7699999999995</v>
      </c>
      <c r="T100" s="310">
        <v>1223.2566666666664</v>
      </c>
      <c r="V100" s="336"/>
      <c r="W100" s="214"/>
      <c r="X100" s="310"/>
      <c r="Y100" s="11"/>
      <c r="Z100" s="11"/>
      <c r="AA100" s="11"/>
      <c r="AB100" s="11"/>
      <c r="AC100" s="11"/>
      <c r="AD100" s="11"/>
    </row>
    <row r="101" spans="1:30" x14ac:dyDescent="0.25">
      <c r="A101" s="54"/>
      <c r="B101" s="11"/>
      <c r="C101" s="11" t="s">
        <v>517</v>
      </c>
      <c r="D101" s="11"/>
      <c r="E101" s="230">
        <v>8051</v>
      </c>
      <c r="F101" s="11">
        <v>35</v>
      </c>
      <c r="G101" s="214">
        <v>81.1185714285714</v>
      </c>
      <c r="H101" s="214">
        <v>24955.600000000002</v>
      </c>
      <c r="I101" s="214">
        <v>713.01714285714297</v>
      </c>
      <c r="J101" s="249">
        <v>9.2285714285714278</v>
      </c>
      <c r="L101" s="11">
        <v>4</v>
      </c>
      <c r="M101" s="214">
        <v>2798.4</v>
      </c>
      <c r="N101" s="214">
        <v>699.6</v>
      </c>
      <c r="O101" s="336">
        <v>1</v>
      </c>
      <c r="P101" s="214">
        <v>995.78</v>
      </c>
      <c r="Q101" s="310">
        <v>995.78</v>
      </c>
      <c r="R101" s="11">
        <v>17</v>
      </c>
      <c r="S101" s="214">
        <v>16117.38</v>
      </c>
      <c r="T101" s="310">
        <v>948.08117647058816</v>
      </c>
      <c r="V101" s="336"/>
      <c r="W101" s="214"/>
      <c r="X101" s="310"/>
      <c r="Y101" s="11"/>
      <c r="Z101" s="11"/>
      <c r="AA101" s="11"/>
      <c r="AB101" s="11"/>
      <c r="AC101" s="11"/>
      <c r="AD101" s="11"/>
    </row>
    <row r="102" spans="1:30" x14ac:dyDescent="0.25">
      <c r="A102" s="54"/>
      <c r="B102" s="11"/>
      <c r="C102" s="11" t="s">
        <v>517</v>
      </c>
      <c r="D102" s="11"/>
      <c r="E102" s="230">
        <v>8080</v>
      </c>
      <c r="F102" s="11">
        <v>4</v>
      </c>
      <c r="G102" s="214">
        <v>90.852500000000006</v>
      </c>
      <c r="H102" s="214">
        <v>4360.7199999999993</v>
      </c>
      <c r="I102" s="214">
        <v>1090.1799999999998</v>
      </c>
      <c r="J102" s="249">
        <v>12</v>
      </c>
      <c r="L102" s="11">
        <v>0</v>
      </c>
      <c r="M102" s="214">
        <v>0</v>
      </c>
      <c r="N102" s="214">
        <v>0</v>
      </c>
      <c r="O102" s="336">
        <v>0</v>
      </c>
      <c r="P102" s="214">
        <v>0</v>
      </c>
      <c r="Q102" s="310">
        <v>0</v>
      </c>
      <c r="R102" s="11">
        <v>0</v>
      </c>
      <c r="S102" s="214">
        <v>0</v>
      </c>
      <c r="T102" s="310">
        <v>0</v>
      </c>
      <c r="V102" s="336"/>
      <c r="W102" s="214"/>
      <c r="X102" s="310"/>
      <c r="Y102" s="11"/>
      <c r="Z102" s="11"/>
      <c r="AA102" s="11"/>
      <c r="AB102" s="11"/>
      <c r="AC102" s="11"/>
      <c r="AD102" s="11"/>
    </row>
    <row r="103" spans="1:30" x14ac:dyDescent="0.25">
      <c r="A103" s="54"/>
      <c r="B103" s="11"/>
      <c r="C103" s="11" t="s">
        <v>518</v>
      </c>
      <c r="D103" s="11"/>
      <c r="E103" s="230">
        <v>8402</v>
      </c>
      <c r="F103" s="11">
        <v>16</v>
      </c>
      <c r="G103" s="214">
        <v>105.70437499999998</v>
      </c>
      <c r="H103" s="214">
        <v>28741.809999999998</v>
      </c>
      <c r="I103" s="214">
        <v>1796.3631249999999</v>
      </c>
      <c r="J103" s="249">
        <v>14.4375</v>
      </c>
      <c r="L103" s="11">
        <v>4</v>
      </c>
      <c r="M103" s="214">
        <v>4869.7299999999996</v>
      </c>
      <c r="N103" s="214">
        <v>1217.4324999999999</v>
      </c>
      <c r="O103" s="336">
        <v>0</v>
      </c>
      <c r="P103" s="214">
        <v>0</v>
      </c>
      <c r="Q103" s="310">
        <v>0</v>
      </c>
      <c r="R103" s="11">
        <v>3</v>
      </c>
      <c r="S103" s="214">
        <v>2361.75</v>
      </c>
      <c r="T103" s="310">
        <v>787.25</v>
      </c>
      <c r="V103" s="336"/>
      <c r="W103" s="214"/>
      <c r="X103" s="310"/>
      <c r="Y103" s="11"/>
      <c r="Z103" s="11"/>
      <c r="AA103" s="11"/>
      <c r="AB103" s="11"/>
      <c r="AC103" s="11"/>
      <c r="AD103" s="11"/>
    </row>
    <row r="104" spans="1:30" x14ac:dyDescent="0.25">
      <c r="A104" s="54"/>
      <c r="B104" s="11"/>
      <c r="C104" s="11" t="s">
        <v>520</v>
      </c>
      <c r="D104" s="11"/>
      <c r="E104" s="230">
        <v>8053</v>
      </c>
      <c r="F104" s="11">
        <v>50</v>
      </c>
      <c r="G104" s="214">
        <v>63.088200000000008</v>
      </c>
      <c r="H104" s="214">
        <v>31857.089999999997</v>
      </c>
      <c r="I104" s="214">
        <v>637.14179999999988</v>
      </c>
      <c r="J104" s="249">
        <v>10.039999999999999</v>
      </c>
      <c r="L104" s="11">
        <v>11</v>
      </c>
      <c r="M104" s="214">
        <v>6154.91</v>
      </c>
      <c r="N104" s="214">
        <v>559.53727272727269</v>
      </c>
      <c r="O104" s="336">
        <v>3</v>
      </c>
      <c r="P104" s="214">
        <v>1190.6300000000001</v>
      </c>
      <c r="Q104" s="310">
        <v>396.87666666666672</v>
      </c>
      <c r="R104" s="11">
        <v>9</v>
      </c>
      <c r="S104" s="214">
        <v>6681.61</v>
      </c>
      <c r="T104" s="310">
        <v>742.40111111111105</v>
      </c>
      <c r="V104" s="336"/>
      <c r="W104" s="214"/>
      <c r="X104" s="310"/>
      <c r="Y104" s="11"/>
      <c r="Z104" s="11"/>
      <c r="AA104" s="11"/>
      <c r="AB104" s="11"/>
      <c r="AC104" s="11"/>
      <c r="AD104" s="11"/>
    </row>
    <row r="105" spans="1:30" x14ac:dyDescent="0.25">
      <c r="A105" s="54"/>
      <c r="B105" s="11"/>
      <c r="C105" s="11" t="s">
        <v>521</v>
      </c>
      <c r="D105" s="11"/>
      <c r="E105" s="230">
        <v>8223</v>
      </c>
      <c r="F105" s="11">
        <v>13</v>
      </c>
      <c r="G105" s="214">
        <v>78.063076923076935</v>
      </c>
      <c r="H105" s="214">
        <v>11717.14</v>
      </c>
      <c r="I105" s="214">
        <v>901.31846153846152</v>
      </c>
      <c r="J105" s="249">
        <v>11.692307692307692</v>
      </c>
      <c r="L105" s="11">
        <v>0</v>
      </c>
      <c r="M105" s="214">
        <v>0</v>
      </c>
      <c r="N105" s="214">
        <v>0</v>
      </c>
      <c r="O105" s="336">
        <v>0</v>
      </c>
      <c r="P105" s="214">
        <v>0</v>
      </c>
      <c r="Q105" s="310">
        <v>0</v>
      </c>
      <c r="R105" s="11">
        <v>2</v>
      </c>
      <c r="S105" s="214">
        <v>1268.18</v>
      </c>
      <c r="T105" s="310">
        <v>634.09</v>
      </c>
      <c r="V105" s="336"/>
      <c r="W105" s="214"/>
      <c r="X105" s="310"/>
      <c r="Y105" s="11"/>
      <c r="Z105" s="11"/>
      <c r="AA105" s="11"/>
      <c r="AB105" s="11"/>
      <c r="AC105" s="11"/>
      <c r="AD105" s="11"/>
    </row>
    <row r="106" spans="1:30" x14ac:dyDescent="0.25">
      <c r="A106" s="54"/>
      <c r="B106" s="11"/>
      <c r="C106" s="11" t="s">
        <v>522</v>
      </c>
      <c r="D106" s="11"/>
      <c r="E106" s="230">
        <v>8327</v>
      </c>
      <c r="F106" s="11">
        <v>1</v>
      </c>
      <c r="G106" s="214">
        <v>71.97</v>
      </c>
      <c r="H106" s="214">
        <v>431.78</v>
      </c>
      <c r="I106" s="214">
        <v>431.78</v>
      </c>
      <c r="J106" s="249">
        <v>6</v>
      </c>
      <c r="L106" s="11">
        <v>1</v>
      </c>
      <c r="M106" s="214">
        <v>431.78</v>
      </c>
      <c r="N106" s="214">
        <v>431.78</v>
      </c>
      <c r="O106" s="336">
        <v>0</v>
      </c>
      <c r="P106" s="214">
        <v>0</v>
      </c>
      <c r="Q106" s="310">
        <v>0</v>
      </c>
      <c r="R106" s="11">
        <v>0</v>
      </c>
      <c r="S106" s="214">
        <v>0</v>
      </c>
      <c r="T106" s="310">
        <v>0</v>
      </c>
      <c r="V106" s="336"/>
      <c r="W106" s="214"/>
      <c r="X106" s="310"/>
      <c r="Y106" s="11"/>
      <c r="Z106" s="11"/>
      <c r="AA106" s="11"/>
      <c r="AB106" s="11"/>
      <c r="AC106" s="11"/>
      <c r="AD106" s="11"/>
    </row>
    <row r="107" spans="1:30" x14ac:dyDescent="0.25">
      <c r="A107" s="54"/>
      <c r="B107" s="11"/>
      <c r="C107" s="11" t="s">
        <v>523</v>
      </c>
      <c r="D107" s="11"/>
      <c r="E107" s="230">
        <v>8329</v>
      </c>
      <c r="F107" s="11">
        <v>4</v>
      </c>
      <c r="G107" s="214">
        <v>95.022500000000008</v>
      </c>
      <c r="H107" s="214">
        <v>5859.1299999999992</v>
      </c>
      <c r="I107" s="214">
        <v>1464.7824999999998</v>
      </c>
      <c r="J107" s="249">
        <v>15</v>
      </c>
      <c r="L107" s="11">
        <v>0</v>
      </c>
      <c r="M107" s="214">
        <v>0</v>
      </c>
      <c r="N107" s="214">
        <v>0</v>
      </c>
      <c r="O107" s="336">
        <v>0</v>
      </c>
      <c r="P107" s="214">
        <v>0</v>
      </c>
      <c r="Q107" s="310">
        <v>0</v>
      </c>
      <c r="R107" s="11">
        <v>0</v>
      </c>
      <c r="S107" s="214">
        <v>0</v>
      </c>
      <c r="T107" s="310">
        <v>0</v>
      </c>
      <c r="V107" s="336"/>
      <c r="W107" s="214"/>
      <c r="X107" s="310"/>
      <c r="Y107" s="11"/>
      <c r="Z107" s="11"/>
      <c r="AA107" s="11"/>
      <c r="AB107" s="11"/>
      <c r="AC107" s="11"/>
      <c r="AD107" s="11"/>
    </row>
    <row r="108" spans="1:30" x14ac:dyDescent="0.25">
      <c r="A108" s="54"/>
      <c r="B108" s="11"/>
      <c r="C108" s="11" t="s">
        <v>646</v>
      </c>
      <c r="D108" s="11"/>
      <c r="E108" s="230">
        <v>8330</v>
      </c>
      <c r="F108" s="11">
        <v>173</v>
      </c>
      <c r="G108" s="214">
        <v>78.960231213872831</v>
      </c>
      <c r="H108" s="214">
        <v>138367.44999999998</v>
      </c>
      <c r="I108" s="214">
        <v>799.81184971098253</v>
      </c>
      <c r="J108" s="249">
        <v>10.219653179190752</v>
      </c>
      <c r="L108" s="11">
        <v>27</v>
      </c>
      <c r="M108" s="214">
        <v>14811.140000000001</v>
      </c>
      <c r="N108" s="214">
        <v>548.56074074074081</v>
      </c>
      <c r="O108" s="336">
        <v>8</v>
      </c>
      <c r="P108" s="214">
        <v>4636.99</v>
      </c>
      <c r="Q108" s="310">
        <v>579.62374999999997</v>
      </c>
      <c r="R108" s="11">
        <v>35</v>
      </c>
      <c r="S108" s="214">
        <v>26195.360000000001</v>
      </c>
      <c r="T108" s="310">
        <v>748.43885714285716</v>
      </c>
      <c r="V108" s="336"/>
      <c r="W108" s="214"/>
      <c r="X108" s="310"/>
      <c r="Y108" s="11"/>
      <c r="Z108" s="11"/>
      <c r="AA108" s="11"/>
      <c r="AB108" s="11"/>
      <c r="AC108" s="11"/>
      <c r="AD108" s="11"/>
    </row>
    <row r="109" spans="1:30" x14ac:dyDescent="0.25">
      <c r="A109" s="54"/>
      <c r="B109" s="11"/>
      <c r="C109" s="11" t="s">
        <v>524</v>
      </c>
      <c r="D109" s="11"/>
      <c r="E109" s="230">
        <v>8330</v>
      </c>
      <c r="F109" s="11">
        <v>1</v>
      </c>
      <c r="G109" s="214">
        <v>82.08</v>
      </c>
      <c r="H109" s="214">
        <v>492.43</v>
      </c>
      <c r="I109" s="214">
        <v>492.43</v>
      </c>
      <c r="J109" s="249">
        <v>6</v>
      </c>
      <c r="L109" s="11">
        <v>1</v>
      </c>
      <c r="M109" s="214">
        <v>492.43</v>
      </c>
      <c r="N109" s="214">
        <v>492.43</v>
      </c>
      <c r="O109" s="336">
        <v>1</v>
      </c>
      <c r="P109" s="214">
        <v>586.24</v>
      </c>
      <c r="Q109" s="310">
        <v>586.24</v>
      </c>
      <c r="R109" s="11">
        <v>1</v>
      </c>
      <c r="S109" s="214">
        <v>1338.34</v>
      </c>
      <c r="T109" s="310">
        <v>1338.34</v>
      </c>
      <c r="V109" s="336"/>
      <c r="W109" s="214"/>
      <c r="X109" s="310"/>
      <c r="Y109" s="11"/>
      <c r="Z109" s="11"/>
      <c r="AA109" s="11"/>
      <c r="AB109" s="11"/>
      <c r="AC109" s="11"/>
      <c r="AD109" s="11"/>
    </row>
    <row r="110" spans="1:30" x14ac:dyDescent="0.25">
      <c r="A110" s="54"/>
      <c r="B110" s="11"/>
      <c r="C110" s="11" t="s">
        <v>525</v>
      </c>
      <c r="D110" s="11"/>
      <c r="E110" s="230">
        <v>8055</v>
      </c>
      <c r="F110" s="11">
        <v>3</v>
      </c>
      <c r="G110" s="214">
        <v>84.970000000000013</v>
      </c>
      <c r="H110" s="214">
        <v>2937.63</v>
      </c>
      <c r="I110" s="214">
        <v>979.21</v>
      </c>
      <c r="J110" s="249">
        <v>11.333333333333334</v>
      </c>
      <c r="L110" s="11">
        <v>1</v>
      </c>
      <c r="M110" s="214">
        <v>1436.36</v>
      </c>
      <c r="N110" s="214">
        <v>1436.36</v>
      </c>
      <c r="O110" s="336">
        <v>0</v>
      </c>
      <c r="P110" s="214">
        <v>0</v>
      </c>
      <c r="Q110" s="310">
        <v>0</v>
      </c>
      <c r="R110" s="11">
        <v>1</v>
      </c>
      <c r="S110" s="214">
        <v>443.26</v>
      </c>
      <c r="T110" s="310">
        <v>443.26</v>
      </c>
      <c r="V110" s="336"/>
      <c r="W110" s="214"/>
      <c r="X110" s="310"/>
      <c r="Y110" s="11"/>
      <c r="Z110" s="11"/>
      <c r="AA110" s="11"/>
      <c r="AB110" s="11"/>
      <c r="AC110" s="11"/>
      <c r="AD110" s="11"/>
    </row>
    <row r="111" spans="1:30" x14ac:dyDescent="0.25">
      <c r="A111" s="54"/>
      <c r="B111" s="11"/>
      <c r="C111" s="11" t="s">
        <v>526</v>
      </c>
      <c r="D111" s="11"/>
      <c r="E111" s="230">
        <v>8055</v>
      </c>
      <c r="F111" s="11">
        <v>50</v>
      </c>
      <c r="G111" s="214">
        <v>94.834000000000003</v>
      </c>
      <c r="H111" s="214">
        <v>52936.760000000009</v>
      </c>
      <c r="I111" s="214">
        <v>1058.7352000000001</v>
      </c>
      <c r="J111" s="249">
        <v>11.34</v>
      </c>
      <c r="L111" s="11">
        <v>6</v>
      </c>
      <c r="M111" s="214">
        <v>4874.5500000000011</v>
      </c>
      <c r="N111" s="214">
        <v>812.42500000000018</v>
      </c>
      <c r="O111" s="336">
        <v>2</v>
      </c>
      <c r="P111" s="214">
        <v>2241.61</v>
      </c>
      <c r="Q111" s="310">
        <v>1120.8050000000001</v>
      </c>
      <c r="R111" s="11">
        <v>11</v>
      </c>
      <c r="S111" s="214">
        <v>11614.939999999999</v>
      </c>
      <c r="T111" s="310">
        <v>1055.9036363636362</v>
      </c>
      <c r="V111" s="336"/>
      <c r="W111" s="214"/>
      <c r="X111" s="310"/>
      <c r="Y111" s="11"/>
      <c r="Z111" s="11"/>
      <c r="AA111" s="11"/>
      <c r="AB111" s="11"/>
      <c r="AC111" s="11"/>
      <c r="AD111" s="11"/>
    </row>
    <row r="112" spans="1:30" x14ac:dyDescent="0.25">
      <c r="A112" s="54"/>
      <c r="B112" s="11"/>
      <c r="C112" s="11" t="s">
        <v>527</v>
      </c>
      <c r="D112" s="11"/>
      <c r="E112" s="230">
        <v>8056</v>
      </c>
      <c r="F112" s="11">
        <v>8</v>
      </c>
      <c r="G112" s="214">
        <v>91.118749999999991</v>
      </c>
      <c r="H112" s="214">
        <v>9634.0400000000009</v>
      </c>
      <c r="I112" s="214">
        <v>1204.2550000000001</v>
      </c>
      <c r="J112" s="249">
        <v>13.5</v>
      </c>
      <c r="L112" s="11">
        <v>0</v>
      </c>
      <c r="M112" s="214">
        <v>0</v>
      </c>
      <c r="N112" s="214">
        <v>0</v>
      </c>
      <c r="O112" s="336">
        <v>0</v>
      </c>
      <c r="P112" s="214">
        <v>0</v>
      </c>
      <c r="Q112" s="310">
        <v>0</v>
      </c>
      <c r="R112" s="11">
        <v>0</v>
      </c>
      <c r="S112" s="214">
        <v>0</v>
      </c>
      <c r="T112" s="310">
        <v>0</v>
      </c>
      <c r="V112" s="336"/>
      <c r="W112" s="214"/>
      <c r="X112" s="310"/>
      <c r="Y112" s="11"/>
      <c r="Z112" s="11"/>
      <c r="AA112" s="11"/>
      <c r="AB112" s="11"/>
      <c r="AC112" s="11"/>
      <c r="AD112" s="11"/>
    </row>
    <row r="113" spans="1:30" x14ac:dyDescent="0.25">
      <c r="A113" s="54"/>
      <c r="B113" s="11"/>
      <c r="C113" s="11" t="s">
        <v>528</v>
      </c>
      <c r="D113" s="11"/>
      <c r="E113" s="230">
        <v>8210</v>
      </c>
      <c r="F113" s="11">
        <v>1</v>
      </c>
      <c r="G113" s="214">
        <v>67.819999999999993</v>
      </c>
      <c r="H113" s="214">
        <v>813.83</v>
      </c>
      <c r="I113" s="214">
        <v>813.83</v>
      </c>
      <c r="J113" s="249">
        <v>12</v>
      </c>
      <c r="L113" s="11">
        <v>0</v>
      </c>
      <c r="M113" s="214">
        <v>0</v>
      </c>
      <c r="N113" s="214">
        <v>0</v>
      </c>
      <c r="O113" s="336">
        <v>0</v>
      </c>
      <c r="P113" s="214">
        <v>0</v>
      </c>
      <c r="Q113" s="310">
        <v>0</v>
      </c>
      <c r="R113" s="11">
        <v>0</v>
      </c>
      <c r="S113" s="214">
        <v>0</v>
      </c>
      <c r="T113" s="310">
        <v>0</v>
      </c>
      <c r="V113" s="336"/>
      <c r="W113" s="214"/>
      <c r="X113" s="310"/>
      <c r="Y113" s="11"/>
      <c r="Z113" s="11"/>
      <c r="AA113" s="11"/>
      <c r="AB113" s="11"/>
      <c r="AC113" s="11"/>
      <c r="AD113" s="11"/>
    </row>
    <row r="114" spans="1:30" x14ac:dyDescent="0.25">
      <c r="A114" s="54"/>
      <c r="B114" s="11"/>
      <c r="C114" s="11" t="s">
        <v>528</v>
      </c>
      <c r="D114" s="11"/>
      <c r="E114" s="230">
        <v>8242</v>
      </c>
      <c r="F114" s="11">
        <v>0</v>
      </c>
      <c r="G114" s="214">
        <v>0</v>
      </c>
      <c r="H114" s="214">
        <v>0</v>
      </c>
      <c r="I114" s="214">
        <v>0</v>
      </c>
      <c r="J114" s="249">
        <v>0</v>
      </c>
      <c r="L114" s="11">
        <v>0</v>
      </c>
      <c r="M114" s="214">
        <v>0</v>
      </c>
      <c r="N114" s="214">
        <v>0</v>
      </c>
      <c r="O114" s="336">
        <v>0</v>
      </c>
      <c r="P114" s="214">
        <v>0</v>
      </c>
      <c r="Q114" s="310">
        <v>0</v>
      </c>
      <c r="R114" s="11">
        <v>1</v>
      </c>
      <c r="S114" s="214">
        <v>709.5</v>
      </c>
      <c r="T114" s="310">
        <v>709.5</v>
      </c>
      <c r="V114" s="336"/>
      <c r="W114" s="214"/>
      <c r="X114" s="310"/>
      <c r="Y114" s="11"/>
      <c r="Z114" s="11"/>
      <c r="AA114" s="11"/>
      <c r="AB114" s="11"/>
      <c r="AC114" s="11"/>
      <c r="AD114" s="11"/>
    </row>
    <row r="115" spans="1:30" x14ac:dyDescent="0.25">
      <c r="A115" s="54"/>
      <c r="B115" s="11"/>
      <c r="C115" s="11" t="s">
        <v>528</v>
      </c>
      <c r="D115" s="11"/>
      <c r="E115" s="230">
        <v>8252</v>
      </c>
      <c r="F115" s="11">
        <v>1</v>
      </c>
      <c r="G115" s="214">
        <v>52.86</v>
      </c>
      <c r="H115" s="214">
        <v>317.14999999999998</v>
      </c>
      <c r="I115" s="214">
        <v>317.14999999999998</v>
      </c>
      <c r="J115" s="249">
        <v>6</v>
      </c>
      <c r="L115" s="11">
        <v>0</v>
      </c>
      <c r="M115" s="214">
        <v>0</v>
      </c>
      <c r="N115" s="214">
        <v>0</v>
      </c>
      <c r="O115" s="336">
        <v>0</v>
      </c>
      <c r="P115" s="214">
        <v>0</v>
      </c>
      <c r="Q115" s="310">
        <v>0</v>
      </c>
      <c r="R115" s="11">
        <v>0</v>
      </c>
      <c r="S115" s="214">
        <v>0</v>
      </c>
      <c r="T115" s="310">
        <v>0</v>
      </c>
      <c r="V115" s="336"/>
      <c r="W115" s="214"/>
      <c r="X115" s="310"/>
      <c r="Y115" s="11"/>
      <c r="Z115" s="11"/>
      <c r="AA115" s="11"/>
      <c r="AB115" s="11"/>
      <c r="AC115" s="11"/>
      <c r="AD115" s="11"/>
    </row>
    <row r="116" spans="1:30" x14ac:dyDescent="0.25">
      <c r="A116" s="54"/>
      <c r="B116" s="11"/>
      <c r="C116" s="11" t="s">
        <v>529</v>
      </c>
      <c r="D116" s="11"/>
      <c r="E116" s="230">
        <v>8332</v>
      </c>
      <c r="F116" s="11">
        <v>216</v>
      </c>
      <c r="G116" s="214">
        <v>88.444351851851849</v>
      </c>
      <c r="H116" s="214">
        <v>189960.64000000004</v>
      </c>
      <c r="I116" s="214">
        <v>879.44740740740758</v>
      </c>
      <c r="J116" s="249">
        <v>10</v>
      </c>
      <c r="L116" s="11">
        <v>28</v>
      </c>
      <c r="M116" s="214">
        <v>22116.87</v>
      </c>
      <c r="N116" s="214">
        <v>789.8882142857143</v>
      </c>
      <c r="O116" s="336">
        <v>18</v>
      </c>
      <c r="P116" s="214">
        <v>12904.98</v>
      </c>
      <c r="Q116" s="310">
        <v>716.94333333333327</v>
      </c>
      <c r="R116" s="11">
        <v>46</v>
      </c>
      <c r="S116" s="214">
        <v>39597.810000000012</v>
      </c>
      <c r="T116" s="310">
        <v>860.82195652173937</v>
      </c>
      <c r="V116" s="336"/>
      <c r="W116" s="214"/>
      <c r="X116" s="310"/>
      <c r="Y116" s="11"/>
      <c r="Z116" s="11"/>
      <c r="AA116" s="11"/>
      <c r="AB116" s="11"/>
      <c r="AC116" s="11"/>
      <c r="AD116" s="11"/>
    </row>
    <row r="117" spans="1:30" x14ac:dyDescent="0.25">
      <c r="A117" s="54"/>
      <c r="B117" s="11"/>
      <c r="C117" s="11" t="s">
        <v>531</v>
      </c>
      <c r="D117" s="11"/>
      <c r="E117" s="230">
        <v>8340</v>
      </c>
      <c r="F117" s="11">
        <v>3</v>
      </c>
      <c r="G117" s="214">
        <v>113.27666666666666</v>
      </c>
      <c r="H117" s="214">
        <v>2511.0099999999998</v>
      </c>
      <c r="I117" s="214">
        <v>837.00333333333322</v>
      </c>
      <c r="J117" s="249">
        <v>8</v>
      </c>
      <c r="L117" s="11">
        <v>0</v>
      </c>
      <c r="M117" s="214">
        <v>0</v>
      </c>
      <c r="N117" s="214">
        <v>0</v>
      </c>
      <c r="O117" s="336">
        <v>0</v>
      </c>
      <c r="P117" s="214">
        <v>0</v>
      </c>
      <c r="Q117" s="310">
        <v>0</v>
      </c>
      <c r="R117" s="11">
        <v>0</v>
      </c>
      <c r="S117" s="214">
        <v>0</v>
      </c>
      <c r="T117" s="310">
        <v>0</v>
      </c>
      <c r="V117" s="336"/>
      <c r="W117" s="214"/>
      <c r="X117" s="310"/>
      <c r="Y117" s="11"/>
      <c r="Z117" s="11"/>
      <c r="AA117" s="11"/>
      <c r="AB117" s="11"/>
      <c r="AC117" s="11"/>
      <c r="AD117" s="11"/>
    </row>
    <row r="118" spans="1:30" x14ac:dyDescent="0.25">
      <c r="A118" s="54"/>
      <c r="B118" s="11"/>
      <c r="C118" s="11" t="s">
        <v>532</v>
      </c>
      <c r="D118" s="11"/>
      <c r="E118" s="230">
        <v>8341</v>
      </c>
      <c r="F118" s="11">
        <v>13</v>
      </c>
      <c r="G118" s="214">
        <v>84.926153846153838</v>
      </c>
      <c r="H118" s="214">
        <v>11366.560000000001</v>
      </c>
      <c r="I118" s="214">
        <v>874.35076923076929</v>
      </c>
      <c r="J118" s="249">
        <v>11.538461538461538</v>
      </c>
      <c r="L118" s="11">
        <v>1</v>
      </c>
      <c r="M118" s="214">
        <v>574.76</v>
      </c>
      <c r="N118" s="214">
        <v>574.76</v>
      </c>
      <c r="O118" s="336">
        <v>0</v>
      </c>
      <c r="P118" s="214">
        <v>0</v>
      </c>
      <c r="Q118" s="310">
        <v>0</v>
      </c>
      <c r="R118" s="11">
        <v>2</v>
      </c>
      <c r="S118" s="214">
        <v>1837.13</v>
      </c>
      <c r="T118" s="310">
        <v>918.56500000000005</v>
      </c>
      <c r="V118" s="336"/>
      <c r="W118" s="214"/>
      <c r="X118" s="310"/>
      <c r="Y118" s="11"/>
      <c r="Z118" s="11"/>
      <c r="AA118" s="11"/>
      <c r="AB118" s="11"/>
      <c r="AC118" s="11"/>
      <c r="AD118" s="11"/>
    </row>
    <row r="119" spans="1:30" x14ac:dyDescent="0.25">
      <c r="A119" s="54"/>
      <c r="B119" s="11"/>
      <c r="C119" s="11" t="s">
        <v>533</v>
      </c>
      <c r="D119" s="11"/>
      <c r="E119" s="230">
        <v>8342</v>
      </c>
      <c r="F119" s="11">
        <v>1</v>
      </c>
      <c r="G119" s="214">
        <v>284.61</v>
      </c>
      <c r="H119" s="214">
        <v>3415.28</v>
      </c>
      <c r="I119" s="214">
        <v>3415.28</v>
      </c>
      <c r="J119" s="249">
        <v>12</v>
      </c>
      <c r="L119" s="11">
        <v>0</v>
      </c>
      <c r="M119" s="214">
        <v>0</v>
      </c>
      <c r="N119" s="214">
        <v>0</v>
      </c>
      <c r="O119" s="336">
        <v>0</v>
      </c>
      <c r="P119" s="214">
        <v>0</v>
      </c>
      <c r="Q119" s="310">
        <v>0</v>
      </c>
      <c r="R119" s="11">
        <v>0</v>
      </c>
      <c r="S119" s="214">
        <v>0</v>
      </c>
      <c r="T119" s="310">
        <v>0</v>
      </c>
      <c r="V119" s="336"/>
      <c r="W119" s="214"/>
      <c r="X119" s="310"/>
      <c r="Y119" s="11"/>
      <c r="Z119" s="11"/>
      <c r="AA119" s="11"/>
      <c r="AB119" s="11"/>
      <c r="AC119" s="11"/>
      <c r="AD119" s="11"/>
    </row>
    <row r="120" spans="1:30" x14ac:dyDescent="0.25">
      <c r="A120" s="54"/>
      <c r="B120" s="11"/>
      <c r="C120" s="11" t="s">
        <v>534</v>
      </c>
      <c r="D120" s="11"/>
      <c r="E120" s="230">
        <v>8009</v>
      </c>
      <c r="F120" s="11">
        <v>0</v>
      </c>
      <c r="G120" s="214">
        <v>0</v>
      </c>
      <c r="H120" s="214">
        <v>0</v>
      </c>
      <c r="I120" s="214">
        <v>0</v>
      </c>
      <c r="J120" s="249">
        <v>0</v>
      </c>
      <c r="L120" s="11">
        <v>0</v>
      </c>
      <c r="M120" s="214">
        <v>0</v>
      </c>
      <c r="N120" s="214">
        <v>0</v>
      </c>
      <c r="O120" s="336">
        <v>1</v>
      </c>
      <c r="P120" s="214">
        <v>650.04</v>
      </c>
      <c r="Q120" s="310">
        <v>650.04</v>
      </c>
      <c r="R120" s="11">
        <v>0</v>
      </c>
      <c r="S120" s="214">
        <v>0</v>
      </c>
      <c r="T120" s="310">
        <v>0</v>
      </c>
      <c r="V120" s="336"/>
      <c r="W120" s="214"/>
      <c r="X120" s="310"/>
      <c r="Y120" s="11"/>
      <c r="Z120" s="11"/>
      <c r="AA120" s="11"/>
      <c r="AB120" s="11"/>
      <c r="AC120" s="11"/>
      <c r="AD120" s="11"/>
    </row>
    <row r="121" spans="1:30" x14ac:dyDescent="0.25">
      <c r="A121" s="54"/>
      <c r="B121" s="11"/>
      <c r="C121" s="11" t="s">
        <v>534</v>
      </c>
      <c r="D121" s="11"/>
      <c r="E121" s="230">
        <v>8094</v>
      </c>
      <c r="F121" s="11">
        <v>11</v>
      </c>
      <c r="G121" s="214">
        <v>95.520909090909086</v>
      </c>
      <c r="H121" s="214">
        <v>12549.420000000002</v>
      </c>
      <c r="I121" s="214">
        <v>1140.8563636363638</v>
      </c>
      <c r="J121" s="249">
        <v>11.272727272727273</v>
      </c>
      <c r="L121" s="11">
        <v>1</v>
      </c>
      <c r="M121" s="214">
        <v>678.88</v>
      </c>
      <c r="N121" s="214">
        <v>678.88</v>
      </c>
      <c r="O121" s="336">
        <v>2</v>
      </c>
      <c r="P121" s="214">
        <v>1773.56</v>
      </c>
      <c r="Q121" s="310">
        <v>886.78</v>
      </c>
      <c r="R121" s="11">
        <v>1</v>
      </c>
      <c r="S121" s="214">
        <v>1226.78</v>
      </c>
      <c r="T121" s="310">
        <v>1226.78</v>
      </c>
      <c r="V121" s="336"/>
      <c r="W121" s="214"/>
      <c r="X121" s="310"/>
      <c r="Y121" s="11"/>
      <c r="Z121" s="11"/>
      <c r="AA121" s="11"/>
      <c r="AB121" s="11"/>
      <c r="AC121" s="11"/>
      <c r="AD121" s="11"/>
    </row>
    <row r="122" spans="1:30" x14ac:dyDescent="0.25">
      <c r="A122" s="54"/>
      <c r="B122" s="11"/>
      <c r="C122" s="11" t="s">
        <v>647</v>
      </c>
      <c r="D122" s="11"/>
      <c r="E122" s="230">
        <v>8343</v>
      </c>
      <c r="F122" s="11">
        <v>8</v>
      </c>
      <c r="G122" s="214">
        <v>99.898750000000007</v>
      </c>
      <c r="H122" s="214">
        <v>7141.5300000000007</v>
      </c>
      <c r="I122" s="214">
        <v>892.69125000000008</v>
      </c>
      <c r="J122" s="249">
        <v>9.75</v>
      </c>
      <c r="L122" s="11">
        <v>0</v>
      </c>
      <c r="M122" s="214">
        <v>0</v>
      </c>
      <c r="N122" s="214">
        <v>0</v>
      </c>
      <c r="O122" s="336">
        <v>0</v>
      </c>
      <c r="P122" s="214">
        <v>0</v>
      </c>
      <c r="Q122" s="310">
        <v>0</v>
      </c>
      <c r="R122" s="11">
        <v>1</v>
      </c>
      <c r="S122" s="214">
        <v>902.28</v>
      </c>
      <c r="T122" s="310">
        <v>902.28</v>
      </c>
      <c r="V122" s="336"/>
      <c r="W122" s="214"/>
      <c r="X122" s="310"/>
      <c r="Y122" s="11"/>
      <c r="Z122" s="11"/>
      <c r="AA122" s="11"/>
      <c r="AB122" s="11"/>
      <c r="AC122" s="11"/>
      <c r="AD122" s="11"/>
    </row>
    <row r="123" spans="1:30" x14ac:dyDescent="0.25">
      <c r="A123" s="54"/>
      <c r="B123" s="11"/>
      <c r="C123" s="11" t="s">
        <v>536</v>
      </c>
      <c r="D123" s="11"/>
      <c r="E123" s="230">
        <v>8061</v>
      </c>
      <c r="F123" s="11">
        <v>13</v>
      </c>
      <c r="G123" s="214">
        <v>84.394615384615392</v>
      </c>
      <c r="H123" s="214">
        <v>8021.38</v>
      </c>
      <c r="I123" s="214">
        <v>617.02923076923082</v>
      </c>
      <c r="J123" s="249">
        <v>7</v>
      </c>
      <c r="L123" s="11">
        <v>0</v>
      </c>
      <c r="M123" s="214">
        <v>0</v>
      </c>
      <c r="N123" s="214">
        <v>0</v>
      </c>
      <c r="O123" s="336">
        <v>0</v>
      </c>
      <c r="P123" s="214">
        <v>0</v>
      </c>
      <c r="Q123" s="310">
        <v>0</v>
      </c>
      <c r="R123" s="11">
        <v>4</v>
      </c>
      <c r="S123" s="214">
        <v>1591.6100000000001</v>
      </c>
      <c r="T123" s="310">
        <v>397.90250000000003</v>
      </c>
      <c r="V123" s="336"/>
      <c r="W123" s="214"/>
      <c r="X123" s="310"/>
      <c r="Y123" s="11"/>
      <c r="Z123" s="11"/>
      <c r="AA123" s="11"/>
      <c r="AB123" s="11"/>
      <c r="AC123" s="11"/>
      <c r="AD123" s="11"/>
    </row>
    <row r="124" spans="1:30" x14ac:dyDescent="0.25">
      <c r="A124" s="54"/>
      <c r="B124" s="11"/>
      <c r="C124" s="11" t="s">
        <v>648</v>
      </c>
      <c r="D124" s="11"/>
      <c r="E124" s="230">
        <v>8061</v>
      </c>
      <c r="F124" s="11">
        <v>1</v>
      </c>
      <c r="G124" s="214">
        <v>121.13</v>
      </c>
      <c r="H124" s="214">
        <v>1090.17</v>
      </c>
      <c r="I124" s="214">
        <v>1090.17</v>
      </c>
      <c r="J124" s="249">
        <v>9</v>
      </c>
      <c r="L124" s="11">
        <v>1</v>
      </c>
      <c r="M124" s="214">
        <v>1090.17</v>
      </c>
      <c r="N124" s="214">
        <v>1090.17</v>
      </c>
      <c r="O124" s="336">
        <v>0</v>
      </c>
      <c r="P124" s="214">
        <v>0</v>
      </c>
      <c r="Q124" s="310">
        <v>0</v>
      </c>
      <c r="R124" s="11">
        <v>0</v>
      </c>
      <c r="S124" s="214">
        <v>0</v>
      </c>
      <c r="T124" s="310">
        <v>0</v>
      </c>
      <c r="V124" s="336"/>
      <c r="W124" s="214"/>
      <c r="X124" s="310"/>
      <c r="Y124" s="11"/>
      <c r="Z124" s="11"/>
      <c r="AA124" s="11"/>
      <c r="AB124" s="11"/>
      <c r="AC124" s="11"/>
      <c r="AD124" s="11"/>
    </row>
    <row r="125" spans="1:30" x14ac:dyDescent="0.25">
      <c r="A125" s="54"/>
      <c r="B125" s="11"/>
      <c r="C125" s="11" t="s">
        <v>537</v>
      </c>
      <c r="D125" s="11"/>
      <c r="E125" s="230">
        <v>8020</v>
      </c>
      <c r="F125" s="11">
        <v>1</v>
      </c>
      <c r="G125" s="214">
        <v>55.34</v>
      </c>
      <c r="H125" s="214">
        <v>332</v>
      </c>
      <c r="I125" s="214">
        <v>332</v>
      </c>
      <c r="J125" s="249">
        <v>6</v>
      </c>
      <c r="L125" s="11">
        <v>0</v>
      </c>
      <c r="M125" s="214">
        <v>0</v>
      </c>
      <c r="N125" s="214">
        <v>0</v>
      </c>
      <c r="O125" s="336">
        <v>0</v>
      </c>
      <c r="P125" s="214">
        <v>0</v>
      </c>
      <c r="Q125" s="310">
        <v>0</v>
      </c>
      <c r="R125" s="11">
        <v>0</v>
      </c>
      <c r="S125" s="214">
        <v>0</v>
      </c>
      <c r="T125" s="310">
        <v>0</v>
      </c>
      <c r="V125" s="336"/>
      <c r="W125" s="214"/>
      <c r="X125" s="310"/>
      <c r="Y125" s="11"/>
      <c r="Z125" s="11"/>
      <c r="AA125" s="11"/>
      <c r="AB125" s="11"/>
      <c r="AC125" s="11"/>
      <c r="AD125" s="11"/>
    </row>
    <row r="126" spans="1:30" x14ac:dyDescent="0.25">
      <c r="A126" s="54"/>
      <c r="B126" s="11"/>
      <c r="C126" s="11" t="s">
        <v>537</v>
      </c>
      <c r="D126" s="11"/>
      <c r="E126" s="230">
        <v>8062</v>
      </c>
      <c r="F126" s="11">
        <v>32</v>
      </c>
      <c r="G126" s="214">
        <v>135.71906250000001</v>
      </c>
      <c r="H126" s="214">
        <v>39088.390000000007</v>
      </c>
      <c r="I126" s="214">
        <v>1221.5121875000002</v>
      </c>
      <c r="J126" s="249">
        <v>10.59375</v>
      </c>
      <c r="L126" s="11">
        <v>2</v>
      </c>
      <c r="M126" s="214">
        <v>1926.22</v>
      </c>
      <c r="N126" s="214">
        <v>963.11</v>
      </c>
      <c r="O126" s="336">
        <v>1</v>
      </c>
      <c r="P126" s="214">
        <v>1158.05</v>
      </c>
      <c r="Q126" s="310">
        <v>1158.05</v>
      </c>
      <c r="R126" s="11">
        <v>6</v>
      </c>
      <c r="S126" s="214">
        <v>6414.39</v>
      </c>
      <c r="T126" s="310">
        <v>1069.0650000000001</v>
      </c>
      <c r="V126" s="336"/>
      <c r="W126" s="214"/>
      <c r="X126" s="310"/>
      <c r="Y126" s="11"/>
      <c r="Z126" s="11"/>
      <c r="AA126" s="11"/>
      <c r="AB126" s="11"/>
      <c r="AC126" s="11"/>
      <c r="AD126" s="11"/>
    </row>
    <row r="127" spans="1:30" x14ac:dyDescent="0.25">
      <c r="A127" s="54"/>
      <c r="B127" s="11"/>
      <c r="C127" s="11" t="s">
        <v>540</v>
      </c>
      <c r="D127" s="11"/>
      <c r="E127" s="230">
        <v>8344</v>
      </c>
      <c r="F127" s="11">
        <v>27</v>
      </c>
      <c r="G127" s="214">
        <v>70.042592592592584</v>
      </c>
      <c r="H127" s="214">
        <v>21085.389999999996</v>
      </c>
      <c r="I127" s="214">
        <v>780.94037037037026</v>
      </c>
      <c r="J127" s="249">
        <v>10.74074074074074</v>
      </c>
      <c r="L127" s="11">
        <v>4</v>
      </c>
      <c r="M127" s="214">
        <v>1527.1299999999999</v>
      </c>
      <c r="N127" s="214">
        <v>381.78249999999997</v>
      </c>
      <c r="O127" s="336">
        <v>0</v>
      </c>
      <c r="P127" s="214">
        <v>0</v>
      </c>
      <c r="Q127" s="310">
        <v>0</v>
      </c>
      <c r="R127" s="11">
        <v>2</v>
      </c>
      <c r="S127" s="214">
        <v>2021.19</v>
      </c>
      <c r="T127" s="310">
        <v>1010.595</v>
      </c>
      <c r="V127" s="336"/>
      <c r="W127" s="214"/>
      <c r="X127" s="310"/>
      <c r="Y127" s="11"/>
      <c r="Z127" s="11"/>
      <c r="AA127" s="11"/>
      <c r="AB127" s="11"/>
      <c r="AC127" s="11"/>
      <c r="AD127" s="11"/>
    </row>
    <row r="128" spans="1:30" x14ac:dyDescent="0.25">
      <c r="A128" s="54"/>
      <c r="B128" s="11"/>
      <c r="C128" s="11" t="s">
        <v>541</v>
      </c>
      <c r="D128" s="11"/>
      <c r="E128" s="230">
        <v>8345</v>
      </c>
      <c r="F128" s="11">
        <v>7</v>
      </c>
      <c r="G128" s="214">
        <v>84.082857142857151</v>
      </c>
      <c r="H128" s="214">
        <v>4361.08</v>
      </c>
      <c r="I128" s="214">
        <v>623.01142857142861</v>
      </c>
      <c r="J128" s="249">
        <v>7.4285714285714288</v>
      </c>
      <c r="L128" s="11">
        <v>1</v>
      </c>
      <c r="M128" s="214">
        <v>273.88</v>
      </c>
      <c r="N128" s="214">
        <v>273.88</v>
      </c>
      <c r="O128" s="336">
        <v>0</v>
      </c>
      <c r="P128" s="214">
        <v>0</v>
      </c>
      <c r="Q128" s="310">
        <v>0</v>
      </c>
      <c r="R128" s="11">
        <v>1</v>
      </c>
      <c r="S128" s="214">
        <v>1212.71</v>
      </c>
      <c r="T128" s="310">
        <v>1212.71</v>
      </c>
      <c r="V128" s="336"/>
      <c r="W128" s="214"/>
      <c r="X128" s="310"/>
      <c r="Y128" s="11"/>
      <c r="Z128" s="11"/>
      <c r="AA128" s="11"/>
      <c r="AB128" s="11"/>
      <c r="AC128" s="11"/>
      <c r="AD128" s="11"/>
    </row>
    <row r="129" spans="1:30" x14ac:dyDescent="0.25">
      <c r="A129" s="54"/>
      <c r="B129" s="11"/>
      <c r="C129" s="11" t="s">
        <v>542</v>
      </c>
      <c r="D129" s="11"/>
      <c r="E129" s="230">
        <v>8346</v>
      </c>
      <c r="F129" s="11">
        <v>4</v>
      </c>
      <c r="G129" s="214">
        <v>86.245000000000005</v>
      </c>
      <c r="H129" s="214">
        <v>2724.8599999999997</v>
      </c>
      <c r="I129" s="214">
        <v>681.21499999999992</v>
      </c>
      <c r="J129" s="249">
        <v>7.5</v>
      </c>
      <c r="L129" s="11">
        <v>1</v>
      </c>
      <c r="M129" s="214">
        <v>453.27</v>
      </c>
      <c r="N129" s="214">
        <v>453.27</v>
      </c>
      <c r="O129" s="336">
        <v>0</v>
      </c>
      <c r="P129" s="214">
        <v>0</v>
      </c>
      <c r="Q129" s="310">
        <v>0</v>
      </c>
      <c r="R129" s="11">
        <v>2</v>
      </c>
      <c r="S129" s="214">
        <v>743.5</v>
      </c>
      <c r="T129" s="310">
        <v>371.75</v>
      </c>
      <c r="V129" s="336"/>
      <c r="W129" s="214"/>
      <c r="X129" s="310"/>
      <c r="Y129" s="11"/>
      <c r="Z129" s="11"/>
      <c r="AA129" s="11"/>
      <c r="AB129" s="11"/>
      <c r="AC129" s="11"/>
      <c r="AD129" s="11"/>
    </row>
    <row r="130" spans="1:30" x14ac:dyDescent="0.25">
      <c r="A130" s="54"/>
      <c r="B130" s="11"/>
      <c r="C130" s="11" t="s">
        <v>543</v>
      </c>
      <c r="D130" s="11"/>
      <c r="E130" s="230">
        <v>8347</v>
      </c>
      <c r="F130" s="11">
        <v>1</v>
      </c>
      <c r="G130" s="214">
        <v>279.26</v>
      </c>
      <c r="H130" s="214">
        <v>1675.53</v>
      </c>
      <c r="I130" s="214">
        <v>1675.53</v>
      </c>
      <c r="J130" s="249">
        <v>6</v>
      </c>
      <c r="L130" s="11">
        <v>0</v>
      </c>
      <c r="M130" s="214">
        <v>0</v>
      </c>
      <c r="N130" s="214">
        <v>0</v>
      </c>
      <c r="O130" s="336">
        <v>0</v>
      </c>
      <c r="P130" s="214">
        <v>0</v>
      </c>
      <c r="Q130" s="310">
        <v>0</v>
      </c>
      <c r="R130" s="11">
        <v>0</v>
      </c>
      <c r="S130" s="214">
        <v>0</v>
      </c>
      <c r="T130" s="310">
        <v>0</v>
      </c>
      <c r="V130" s="336"/>
      <c r="W130" s="214"/>
      <c r="X130" s="310"/>
      <c r="Y130" s="11"/>
      <c r="Z130" s="11"/>
      <c r="AA130" s="11"/>
      <c r="AB130" s="11"/>
      <c r="AC130" s="11"/>
      <c r="AD130" s="11"/>
    </row>
    <row r="131" spans="1:30" x14ac:dyDescent="0.25">
      <c r="A131" s="54"/>
      <c r="B131" s="11"/>
      <c r="C131" s="11" t="s">
        <v>544</v>
      </c>
      <c r="D131" s="11"/>
      <c r="E131" s="230">
        <v>8204</v>
      </c>
      <c r="F131" s="11">
        <v>8</v>
      </c>
      <c r="G131" s="214">
        <v>90.072500000000005</v>
      </c>
      <c r="H131" s="214">
        <v>4795.3600000000006</v>
      </c>
      <c r="I131" s="214">
        <v>599.42000000000007</v>
      </c>
      <c r="J131" s="249">
        <v>7.75</v>
      </c>
      <c r="L131" s="11">
        <v>0</v>
      </c>
      <c r="M131" s="214">
        <v>0</v>
      </c>
      <c r="N131" s="214">
        <v>0</v>
      </c>
      <c r="O131" s="336">
        <v>0</v>
      </c>
      <c r="P131" s="214">
        <v>0</v>
      </c>
      <c r="Q131" s="310">
        <v>0</v>
      </c>
      <c r="R131" s="11">
        <v>3</v>
      </c>
      <c r="S131" s="214">
        <v>2495.66</v>
      </c>
      <c r="T131" s="310">
        <v>831.88666666666666</v>
      </c>
      <c r="V131" s="336"/>
      <c r="W131" s="214"/>
      <c r="X131" s="310"/>
      <c r="Y131" s="11"/>
      <c r="Z131" s="11"/>
      <c r="AA131" s="11"/>
      <c r="AB131" s="11"/>
      <c r="AC131" s="11"/>
      <c r="AD131" s="11"/>
    </row>
    <row r="132" spans="1:30" x14ac:dyDescent="0.25">
      <c r="A132" s="54"/>
      <c r="B132" s="11"/>
      <c r="C132" s="11" t="s">
        <v>545</v>
      </c>
      <c r="D132" s="11"/>
      <c r="E132" s="230">
        <v>8260</v>
      </c>
      <c r="F132" s="11">
        <v>7</v>
      </c>
      <c r="G132" s="214">
        <v>71.342857142857142</v>
      </c>
      <c r="H132" s="214">
        <v>2787.71</v>
      </c>
      <c r="I132" s="214">
        <v>398.2442857142857</v>
      </c>
      <c r="J132" s="249">
        <v>6.5714285714285712</v>
      </c>
      <c r="L132" s="11">
        <v>3</v>
      </c>
      <c r="M132" s="214">
        <v>839.51</v>
      </c>
      <c r="N132" s="214">
        <v>279.83666666666664</v>
      </c>
      <c r="O132" s="336">
        <v>1</v>
      </c>
      <c r="P132" s="214">
        <v>414.84</v>
      </c>
      <c r="Q132" s="310">
        <v>414.84</v>
      </c>
      <c r="R132" s="11">
        <v>1</v>
      </c>
      <c r="S132" s="214">
        <v>677.79</v>
      </c>
      <c r="T132" s="310">
        <v>677.79</v>
      </c>
      <c r="V132" s="336"/>
      <c r="W132" s="214"/>
      <c r="X132" s="310"/>
      <c r="Y132" s="11"/>
      <c r="Z132" s="11"/>
      <c r="AA132" s="11"/>
      <c r="AB132" s="11"/>
      <c r="AC132" s="11"/>
      <c r="AD132" s="11"/>
    </row>
    <row r="133" spans="1:30" x14ac:dyDescent="0.25">
      <c r="A133" s="54"/>
      <c r="B133" s="11"/>
      <c r="C133" s="11" t="s">
        <v>623</v>
      </c>
      <c r="D133" s="11"/>
      <c r="E133" s="230">
        <v>8225</v>
      </c>
      <c r="F133" s="11">
        <v>64</v>
      </c>
      <c r="G133" s="214">
        <v>83.939999999999984</v>
      </c>
      <c r="H133" s="214">
        <v>61379.040000000008</v>
      </c>
      <c r="I133" s="214">
        <v>959.04750000000013</v>
      </c>
      <c r="J133" s="249">
        <v>11.046875</v>
      </c>
      <c r="L133" s="11">
        <v>7</v>
      </c>
      <c r="M133" s="214">
        <v>3139.17</v>
      </c>
      <c r="N133" s="214">
        <v>448.45285714285717</v>
      </c>
      <c r="O133" s="336">
        <v>1</v>
      </c>
      <c r="P133" s="214">
        <v>231.95</v>
      </c>
      <c r="Q133" s="310">
        <v>231.95</v>
      </c>
      <c r="R133" s="11">
        <v>14</v>
      </c>
      <c r="S133" s="214">
        <v>12867.61</v>
      </c>
      <c r="T133" s="310">
        <v>919.11500000000001</v>
      </c>
      <c r="V133" s="336"/>
      <c r="W133" s="214"/>
      <c r="X133" s="310"/>
      <c r="Y133" s="11"/>
      <c r="Z133" s="11"/>
      <c r="AA133" s="11"/>
      <c r="AB133" s="11"/>
      <c r="AC133" s="11"/>
      <c r="AD133" s="11"/>
    </row>
    <row r="134" spans="1:30" x14ac:dyDescent="0.25">
      <c r="A134" s="54"/>
      <c r="B134" s="11"/>
      <c r="C134" s="11" t="s">
        <v>546</v>
      </c>
      <c r="D134" s="11"/>
      <c r="E134" s="230">
        <v>8226</v>
      </c>
      <c r="F134" s="11">
        <v>29</v>
      </c>
      <c r="G134" s="214">
        <v>83.301724137931032</v>
      </c>
      <c r="H134" s="214">
        <v>25598.799999999999</v>
      </c>
      <c r="I134" s="214">
        <v>882.71724137931028</v>
      </c>
      <c r="J134" s="249">
        <v>11.241379310344827</v>
      </c>
      <c r="L134" s="11">
        <v>5</v>
      </c>
      <c r="M134" s="214">
        <v>3268.8599999999997</v>
      </c>
      <c r="N134" s="214">
        <v>653.77199999999993</v>
      </c>
      <c r="O134" s="336">
        <v>2</v>
      </c>
      <c r="P134" s="214">
        <v>826.82999999999993</v>
      </c>
      <c r="Q134" s="310">
        <v>413.41499999999996</v>
      </c>
      <c r="R134" s="11">
        <v>4</v>
      </c>
      <c r="S134" s="214">
        <v>2794.52</v>
      </c>
      <c r="T134" s="310">
        <v>698.63</v>
      </c>
      <c r="V134" s="336"/>
      <c r="W134" s="214"/>
      <c r="X134" s="310"/>
      <c r="Y134" s="11"/>
      <c r="Z134" s="11"/>
      <c r="AA134" s="11"/>
      <c r="AB134" s="11"/>
      <c r="AC134" s="11"/>
      <c r="AD134" s="11"/>
    </row>
    <row r="135" spans="1:30" x14ac:dyDescent="0.25">
      <c r="A135" s="54"/>
      <c r="B135" s="11"/>
      <c r="C135" s="11" t="s">
        <v>547</v>
      </c>
      <c r="D135" s="11"/>
      <c r="E135" s="230">
        <v>8230</v>
      </c>
      <c r="F135" s="11">
        <v>19</v>
      </c>
      <c r="G135" s="214">
        <v>80.80736842105263</v>
      </c>
      <c r="H135" s="214">
        <v>15579.839999999998</v>
      </c>
      <c r="I135" s="214">
        <v>819.99157894736834</v>
      </c>
      <c r="J135" s="249">
        <v>10.736842105263158</v>
      </c>
      <c r="L135" s="11">
        <v>3</v>
      </c>
      <c r="M135" s="214">
        <v>1631.9499999999998</v>
      </c>
      <c r="N135" s="214">
        <v>543.98333333333323</v>
      </c>
      <c r="O135" s="336">
        <v>2</v>
      </c>
      <c r="P135" s="214">
        <v>1253.93</v>
      </c>
      <c r="Q135" s="310">
        <v>626.96500000000003</v>
      </c>
      <c r="R135" s="11">
        <v>3</v>
      </c>
      <c r="S135" s="214">
        <v>1594.08</v>
      </c>
      <c r="T135" s="310">
        <v>531.36</v>
      </c>
      <c r="V135" s="336"/>
      <c r="W135" s="214"/>
      <c r="X135" s="310"/>
      <c r="Y135" s="11"/>
      <c r="Z135" s="11"/>
      <c r="AA135" s="11"/>
      <c r="AB135" s="11"/>
      <c r="AC135" s="11"/>
      <c r="AD135" s="11"/>
    </row>
    <row r="136" spans="1:30" x14ac:dyDescent="0.25">
      <c r="A136" s="54"/>
      <c r="B136" s="11"/>
      <c r="C136" s="11" t="s">
        <v>548</v>
      </c>
      <c r="D136" s="11"/>
      <c r="E136" s="230">
        <v>8067</v>
      </c>
      <c r="F136" s="11">
        <v>1</v>
      </c>
      <c r="G136" s="214">
        <v>180.25</v>
      </c>
      <c r="H136" s="214">
        <v>1441.98</v>
      </c>
      <c r="I136" s="214">
        <v>1441.98</v>
      </c>
      <c r="J136" s="249">
        <v>8</v>
      </c>
      <c r="L136" s="11">
        <v>0</v>
      </c>
      <c r="M136" s="214">
        <v>0</v>
      </c>
      <c r="N136" s="214">
        <v>0</v>
      </c>
      <c r="O136" s="336">
        <v>0</v>
      </c>
      <c r="P136" s="214">
        <v>0</v>
      </c>
      <c r="Q136" s="310">
        <v>0</v>
      </c>
      <c r="R136" s="11">
        <v>0</v>
      </c>
      <c r="S136" s="214">
        <v>0</v>
      </c>
      <c r="T136" s="310">
        <v>0</v>
      </c>
      <c r="V136" s="336"/>
      <c r="W136" s="214"/>
      <c r="X136" s="310"/>
      <c r="Y136" s="11"/>
      <c r="Z136" s="11"/>
      <c r="AA136" s="11"/>
      <c r="AB136" s="11"/>
      <c r="AC136" s="11"/>
      <c r="AD136" s="11"/>
    </row>
    <row r="137" spans="1:30" x14ac:dyDescent="0.25">
      <c r="A137" s="54"/>
      <c r="B137" s="11"/>
      <c r="C137" s="11" t="s">
        <v>550</v>
      </c>
      <c r="D137" s="11"/>
      <c r="E137" s="230">
        <v>8066</v>
      </c>
      <c r="F137" s="11">
        <v>72</v>
      </c>
      <c r="G137" s="214">
        <v>93.561111111111131</v>
      </c>
      <c r="H137" s="214">
        <v>77680.67</v>
      </c>
      <c r="I137" s="214">
        <v>1078.8981944444445</v>
      </c>
      <c r="J137" s="249">
        <v>11.180555555555555</v>
      </c>
      <c r="L137" s="11">
        <v>13</v>
      </c>
      <c r="M137" s="214">
        <v>10636.19</v>
      </c>
      <c r="N137" s="214">
        <v>818.16846153846154</v>
      </c>
      <c r="O137" s="336">
        <v>3</v>
      </c>
      <c r="P137" s="214">
        <v>2253.63</v>
      </c>
      <c r="Q137" s="310">
        <v>751.21</v>
      </c>
      <c r="R137" s="11">
        <v>11</v>
      </c>
      <c r="S137" s="214">
        <v>11712.3</v>
      </c>
      <c r="T137" s="310">
        <v>1064.7545454545455</v>
      </c>
      <c r="V137" s="336"/>
      <c r="W137" s="214"/>
      <c r="X137" s="310"/>
      <c r="Y137" s="11"/>
      <c r="Z137" s="11"/>
      <c r="AA137" s="11"/>
      <c r="AB137" s="11"/>
      <c r="AC137" s="11"/>
      <c r="AD137" s="11"/>
    </row>
    <row r="138" spans="1:30" x14ac:dyDescent="0.25">
      <c r="A138" s="54"/>
      <c r="B138" s="11"/>
      <c r="C138" s="11" t="s">
        <v>551</v>
      </c>
      <c r="D138" s="11"/>
      <c r="E138" s="230">
        <v>8067</v>
      </c>
      <c r="F138" s="11">
        <v>2</v>
      </c>
      <c r="G138" s="214">
        <v>222.79500000000002</v>
      </c>
      <c r="H138" s="214">
        <v>2673.48</v>
      </c>
      <c r="I138" s="214">
        <v>1336.74</v>
      </c>
      <c r="J138" s="249">
        <v>6</v>
      </c>
      <c r="L138" s="11">
        <v>0</v>
      </c>
      <c r="M138" s="214">
        <v>0</v>
      </c>
      <c r="N138" s="214">
        <v>0</v>
      </c>
      <c r="O138" s="336">
        <v>0</v>
      </c>
      <c r="P138" s="214">
        <v>0</v>
      </c>
      <c r="Q138" s="310">
        <v>0</v>
      </c>
      <c r="R138" s="11">
        <v>0</v>
      </c>
      <c r="S138" s="214">
        <v>0</v>
      </c>
      <c r="T138" s="310">
        <v>0</v>
      </c>
      <c r="V138" s="336"/>
      <c r="W138" s="214"/>
      <c r="X138" s="310"/>
      <c r="Y138" s="11"/>
      <c r="Z138" s="11"/>
      <c r="AA138" s="11"/>
      <c r="AB138" s="11"/>
      <c r="AC138" s="11"/>
      <c r="AD138" s="11"/>
    </row>
    <row r="139" spans="1:30" x14ac:dyDescent="0.25">
      <c r="A139" s="54"/>
      <c r="B139" s="11"/>
      <c r="C139" s="11" t="s">
        <v>552</v>
      </c>
      <c r="D139" s="11"/>
      <c r="E139" s="230">
        <v>8069</v>
      </c>
      <c r="F139" s="11">
        <v>73</v>
      </c>
      <c r="G139" s="214">
        <v>84.991506849315101</v>
      </c>
      <c r="H139" s="214">
        <v>61050.579999999987</v>
      </c>
      <c r="I139" s="214">
        <v>836.30931506849299</v>
      </c>
      <c r="J139" s="249">
        <v>9.3698630136986303</v>
      </c>
      <c r="L139" s="11">
        <v>12</v>
      </c>
      <c r="M139" s="214">
        <v>7627.27</v>
      </c>
      <c r="N139" s="214">
        <v>635.60583333333341</v>
      </c>
      <c r="O139" s="336">
        <v>4</v>
      </c>
      <c r="P139" s="214">
        <v>2209.44</v>
      </c>
      <c r="Q139" s="310">
        <v>552.36</v>
      </c>
      <c r="R139" s="11">
        <v>8</v>
      </c>
      <c r="S139" s="214">
        <v>8390.75</v>
      </c>
      <c r="T139" s="310">
        <v>1048.84375</v>
      </c>
      <c r="V139" s="336"/>
      <c r="W139" s="214"/>
      <c r="X139" s="310"/>
      <c r="Y139" s="11"/>
      <c r="Z139" s="11"/>
      <c r="AA139" s="11"/>
      <c r="AB139" s="11"/>
      <c r="AC139" s="11"/>
      <c r="AD139" s="11"/>
    </row>
    <row r="140" spans="1:30" x14ac:dyDescent="0.25">
      <c r="A140" s="54"/>
      <c r="B140" s="11"/>
      <c r="C140" s="11" t="s">
        <v>553</v>
      </c>
      <c r="D140" s="11"/>
      <c r="E140" s="230">
        <v>8069</v>
      </c>
      <c r="F140" s="11">
        <v>1</v>
      </c>
      <c r="G140" s="214">
        <v>40.36</v>
      </c>
      <c r="H140" s="214">
        <v>363.2</v>
      </c>
      <c r="I140" s="214">
        <v>363.2</v>
      </c>
      <c r="J140" s="249">
        <v>9</v>
      </c>
      <c r="L140" s="11">
        <v>0</v>
      </c>
      <c r="M140" s="214">
        <v>0</v>
      </c>
      <c r="N140" s="214">
        <v>0</v>
      </c>
      <c r="O140" s="336">
        <v>0</v>
      </c>
      <c r="P140" s="214">
        <v>0</v>
      </c>
      <c r="Q140" s="310">
        <v>0</v>
      </c>
      <c r="R140" s="11">
        <v>0</v>
      </c>
      <c r="S140" s="214">
        <v>0</v>
      </c>
      <c r="T140" s="310">
        <v>0</v>
      </c>
      <c r="V140" s="336"/>
      <c r="W140" s="214"/>
      <c r="X140" s="310"/>
      <c r="Y140" s="11"/>
      <c r="Z140" s="11"/>
      <c r="AA140" s="11"/>
      <c r="AB140" s="11"/>
      <c r="AC140" s="11"/>
      <c r="AD140" s="11"/>
    </row>
    <row r="141" spans="1:30" x14ac:dyDescent="0.25">
      <c r="A141" s="54"/>
      <c r="B141" s="11"/>
      <c r="C141" s="11" t="s">
        <v>554</v>
      </c>
      <c r="D141" s="11"/>
      <c r="E141" s="230">
        <v>8070</v>
      </c>
      <c r="F141" s="11">
        <v>69</v>
      </c>
      <c r="G141" s="214">
        <v>92.453188405797121</v>
      </c>
      <c r="H141" s="214">
        <v>63620.659999999989</v>
      </c>
      <c r="I141" s="214">
        <v>922.0385507246375</v>
      </c>
      <c r="J141" s="249">
        <v>10.159420289855072</v>
      </c>
      <c r="L141" s="11">
        <v>8</v>
      </c>
      <c r="M141" s="214">
        <v>6077.8099999999995</v>
      </c>
      <c r="N141" s="214">
        <v>759.72624999999994</v>
      </c>
      <c r="O141" s="336">
        <v>4</v>
      </c>
      <c r="P141" s="214">
        <v>2295.1800000000003</v>
      </c>
      <c r="Q141" s="310">
        <v>573.79500000000007</v>
      </c>
      <c r="R141" s="11">
        <v>6</v>
      </c>
      <c r="S141" s="214">
        <v>4336.1799999999994</v>
      </c>
      <c r="T141" s="310">
        <v>722.6966666666666</v>
      </c>
      <c r="V141" s="336"/>
      <c r="W141" s="214"/>
      <c r="X141" s="310"/>
      <c r="Y141" s="11"/>
      <c r="Z141" s="11"/>
      <c r="AA141" s="11"/>
      <c r="AB141" s="11"/>
      <c r="AC141" s="11"/>
      <c r="AD141" s="11"/>
    </row>
    <row r="142" spans="1:30" x14ac:dyDescent="0.25">
      <c r="A142" s="54"/>
      <c r="B142" s="11"/>
      <c r="C142" s="11" t="s">
        <v>649</v>
      </c>
      <c r="D142" s="11"/>
      <c r="E142" s="230">
        <v>8098</v>
      </c>
      <c r="F142" s="11">
        <v>2</v>
      </c>
      <c r="G142" s="214">
        <v>68.55</v>
      </c>
      <c r="H142" s="214">
        <v>1645.04</v>
      </c>
      <c r="I142" s="214">
        <v>822.52</v>
      </c>
      <c r="J142" s="249">
        <v>12</v>
      </c>
      <c r="L142" s="11">
        <v>0</v>
      </c>
      <c r="M142" s="214">
        <v>0</v>
      </c>
      <c r="N142" s="214">
        <v>0</v>
      </c>
      <c r="O142" s="336">
        <v>0</v>
      </c>
      <c r="P142" s="214">
        <v>0</v>
      </c>
      <c r="Q142" s="310">
        <v>0</v>
      </c>
      <c r="R142" s="11">
        <v>1</v>
      </c>
      <c r="S142" s="214">
        <v>631.23</v>
      </c>
      <c r="T142" s="310">
        <v>631.23</v>
      </c>
      <c r="V142" s="336"/>
      <c r="W142" s="214"/>
      <c r="X142" s="310"/>
      <c r="Y142" s="11"/>
      <c r="Z142" s="11"/>
      <c r="AA142" s="11"/>
      <c r="AB142" s="11"/>
      <c r="AC142" s="11"/>
      <c r="AD142" s="11"/>
    </row>
    <row r="143" spans="1:30" x14ac:dyDescent="0.25">
      <c r="A143" s="54"/>
      <c r="B143" s="11"/>
      <c r="C143" s="11" t="s">
        <v>650</v>
      </c>
      <c r="D143" s="11"/>
      <c r="E143" s="230">
        <v>8021</v>
      </c>
      <c r="F143" s="11">
        <v>76</v>
      </c>
      <c r="G143" s="214">
        <v>85.166973684210561</v>
      </c>
      <c r="H143" s="214">
        <v>61951.139999999992</v>
      </c>
      <c r="I143" s="214">
        <v>815.14657894736831</v>
      </c>
      <c r="J143" s="249">
        <v>9.3552631578947363</v>
      </c>
      <c r="L143" s="11">
        <v>16</v>
      </c>
      <c r="M143" s="214">
        <v>6650.76</v>
      </c>
      <c r="N143" s="214">
        <v>415.67250000000001</v>
      </c>
      <c r="O143" s="336">
        <v>4</v>
      </c>
      <c r="P143" s="214">
        <v>3091.42</v>
      </c>
      <c r="Q143" s="310">
        <v>772.85500000000002</v>
      </c>
      <c r="R143" s="11">
        <v>19</v>
      </c>
      <c r="S143" s="214">
        <v>12640.64</v>
      </c>
      <c r="T143" s="310">
        <v>665.29684210526318</v>
      </c>
      <c r="V143" s="336"/>
      <c r="W143" s="214"/>
      <c r="X143" s="310"/>
      <c r="Y143" s="11"/>
      <c r="Z143" s="11"/>
      <c r="AA143" s="11"/>
      <c r="AB143" s="11"/>
      <c r="AC143" s="11"/>
      <c r="AD143" s="11"/>
    </row>
    <row r="144" spans="1:30" x14ac:dyDescent="0.25">
      <c r="A144" s="54"/>
      <c r="B144" s="11"/>
      <c r="C144" s="11" t="s">
        <v>557</v>
      </c>
      <c r="D144" s="11"/>
      <c r="E144" s="230">
        <v>8071</v>
      </c>
      <c r="F144" s="11">
        <v>44</v>
      </c>
      <c r="G144" s="214">
        <v>102.13795454545453</v>
      </c>
      <c r="H144" s="214">
        <v>41078.389999999992</v>
      </c>
      <c r="I144" s="214">
        <v>933.59977272727258</v>
      </c>
      <c r="J144" s="249">
        <v>9.0227272727272734</v>
      </c>
      <c r="L144" s="11">
        <v>12</v>
      </c>
      <c r="M144" s="214">
        <v>7249.45</v>
      </c>
      <c r="N144" s="214">
        <v>604.12083333333328</v>
      </c>
      <c r="O144" s="336">
        <v>3</v>
      </c>
      <c r="P144" s="214">
        <v>2519.96</v>
      </c>
      <c r="Q144" s="310">
        <v>839.98666666666668</v>
      </c>
      <c r="R144" s="11">
        <v>10</v>
      </c>
      <c r="S144" s="214">
        <v>6990.42</v>
      </c>
      <c r="T144" s="310">
        <v>699.04200000000003</v>
      </c>
      <c r="V144" s="336"/>
      <c r="W144" s="214"/>
      <c r="X144" s="310"/>
      <c r="Y144" s="11"/>
      <c r="Z144" s="11"/>
      <c r="AA144" s="11"/>
      <c r="AB144" s="11"/>
      <c r="AC144" s="11"/>
      <c r="AD144" s="11"/>
    </row>
    <row r="145" spans="1:30" x14ac:dyDescent="0.25">
      <c r="A145" s="54"/>
      <c r="B145" s="11"/>
      <c r="C145" s="11" t="s">
        <v>558</v>
      </c>
      <c r="D145" s="11"/>
      <c r="E145" s="230">
        <v>8318</v>
      </c>
      <c r="F145" s="11">
        <v>2</v>
      </c>
      <c r="G145" s="214">
        <v>52.944999999999993</v>
      </c>
      <c r="H145" s="214">
        <v>1222.18</v>
      </c>
      <c r="I145" s="214">
        <v>611.09</v>
      </c>
      <c r="J145" s="249">
        <v>11</v>
      </c>
      <c r="L145" s="11">
        <v>0</v>
      </c>
      <c r="M145" s="214">
        <v>0</v>
      </c>
      <c r="N145" s="214">
        <v>0</v>
      </c>
      <c r="O145" s="336">
        <v>0</v>
      </c>
      <c r="P145" s="214">
        <v>0</v>
      </c>
      <c r="Q145" s="310">
        <v>0</v>
      </c>
      <c r="R145" s="11">
        <v>0</v>
      </c>
      <c r="S145" s="214">
        <v>0</v>
      </c>
      <c r="T145" s="310">
        <v>0</v>
      </c>
      <c r="V145" s="336"/>
      <c r="W145" s="214"/>
      <c r="X145" s="310"/>
      <c r="Y145" s="11"/>
      <c r="Z145" s="11"/>
      <c r="AA145" s="11"/>
      <c r="AB145" s="11"/>
      <c r="AC145" s="11"/>
      <c r="AD145" s="11"/>
    </row>
    <row r="146" spans="1:30" x14ac:dyDescent="0.25">
      <c r="A146" s="54"/>
      <c r="B146" s="11"/>
      <c r="C146" s="11" t="s">
        <v>559</v>
      </c>
      <c r="D146" s="11"/>
      <c r="E146" s="230">
        <v>8318</v>
      </c>
      <c r="F146" s="11">
        <v>9</v>
      </c>
      <c r="G146" s="214">
        <v>102.31666666666666</v>
      </c>
      <c r="H146" s="214">
        <v>7855.78</v>
      </c>
      <c r="I146" s="214">
        <v>872.86444444444442</v>
      </c>
      <c r="J146" s="249">
        <v>8.3333333333333339</v>
      </c>
      <c r="L146" s="11">
        <v>1</v>
      </c>
      <c r="M146" s="214">
        <v>257.36</v>
      </c>
      <c r="N146" s="214">
        <v>257.36</v>
      </c>
      <c r="O146" s="336">
        <v>0</v>
      </c>
      <c r="P146" s="214">
        <v>0</v>
      </c>
      <c r="Q146" s="310">
        <v>0</v>
      </c>
      <c r="R146" s="11">
        <v>2</v>
      </c>
      <c r="S146" s="214">
        <v>2027.73</v>
      </c>
      <c r="T146" s="310">
        <v>1013.865</v>
      </c>
      <c r="V146" s="336"/>
      <c r="W146" s="214"/>
      <c r="X146" s="310"/>
      <c r="Y146" s="11"/>
      <c r="Z146" s="11"/>
      <c r="AA146" s="11"/>
      <c r="AB146" s="11"/>
      <c r="AC146" s="11"/>
      <c r="AD146" s="11"/>
    </row>
    <row r="147" spans="1:30" x14ac:dyDescent="0.25">
      <c r="A147" s="54"/>
      <c r="B147" s="11"/>
      <c r="C147" s="11" t="s">
        <v>560</v>
      </c>
      <c r="D147" s="11"/>
      <c r="E147" s="230">
        <v>8232</v>
      </c>
      <c r="F147" s="11">
        <v>166</v>
      </c>
      <c r="G147" s="214">
        <v>93.807168674698801</v>
      </c>
      <c r="H147" s="214">
        <v>165315.44999999998</v>
      </c>
      <c r="I147" s="214">
        <v>995.87620481927695</v>
      </c>
      <c r="J147" s="249">
        <v>10.740963855421686</v>
      </c>
      <c r="L147" s="11">
        <v>26</v>
      </c>
      <c r="M147" s="214">
        <v>23040.329999999998</v>
      </c>
      <c r="N147" s="214">
        <v>886.16653846153838</v>
      </c>
      <c r="O147" s="336">
        <v>15</v>
      </c>
      <c r="P147" s="214">
        <v>5489.4700000000012</v>
      </c>
      <c r="Q147" s="310">
        <v>365.96466666666674</v>
      </c>
      <c r="R147" s="11">
        <v>52</v>
      </c>
      <c r="S147" s="214">
        <v>49941.329999999994</v>
      </c>
      <c r="T147" s="310">
        <v>960.41019230769223</v>
      </c>
      <c r="V147" s="336"/>
      <c r="W147" s="214"/>
      <c r="X147" s="310"/>
      <c r="Y147" s="11"/>
      <c r="Z147" s="11"/>
      <c r="AA147" s="11"/>
      <c r="AB147" s="11"/>
      <c r="AC147" s="11"/>
      <c r="AD147" s="11"/>
    </row>
    <row r="148" spans="1:30" x14ac:dyDescent="0.25">
      <c r="A148" s="54"/>
      <c r="B148" s="11"/>
      <c r="C148" s="11" t="s">
        <v>561</v>
      </c>
      <c r="D148" s="11"/>
      <c r="E148" s="230">
        <v>8240</v>
      </c>
      <c r="F148" s="11">
        <v>3</v>
      </c>
      <c r="G148" s="214">
        <v>39.703333333333333</v>
      </c>
      <c r="H148" s="214">
        <v>1906.6499999999999</v>
      </c>
      <c r="I148" s="214">
        <v>635.54999999999995</v>
      </c>
      <c r="J148" s="249">
        <v>15</v>
      </c>
      <c r="L148" s="11">
        <v>0</v>
      </c>
      <c r="M148" s="214">
        <v>0</v>
      </c>
      <c r="N148" s="214">
        <v>0</v>
      </c>
      <c r="O148" s="336">
        <v>0</v>
      </c>
      <c r="P148" s="214">
        <v>0</v>
      </c>
      <c r="Q148" s="310">
        <v>0</v>
      </c>
      <c r="R148" s="11">
        <v>0</v>
      </c>
      <c r="S148" s="214">
        <v>0</v>
      </c>
      <c r="T148" s="310">
        <v>0</v>
      </c>
      <c r="V148" s="336"/>
      <c r="W148" s="214"/>
      <c r="X148" s="310"/>
      <c r="Y148" s="11"/>
      <c r="Z148" s="11"/>
      <c r="AA148" s="11"/>
      <c r="AB148" s="11"/>
      <c r="AC148" s="11"/>
      <c r="AD148" s="11"/>
    </row>
    <row r="149" spans="1:30" x14ac:dyDescent="0.25">
      <c r="A149" s="54"/>
      <c r="B149" s="11"/>
      <c r="C149" s="11" t="s">
        <v>562</v>
      </c>
      <c r="D149" s="11"/>
      <c r="E149" s="230">
        <v>8348</v>
      </c>
      <c r="F149" s="11">
        <v>1</v>
      </c>
      <c r="G149" s="214">
        <v>94.64</v>
      </c>
      <c r="H149" s="214">
        <v>757.1</v>
      </c>
      <c r="I149" s="214">
        <v>757.1</v>
      </c>
      <c r="J149" s="249">
        <v>8</v>
      </c>
      <c r="L149" s="11">
        <v>0</v>
      </c>
      <c r="M149" s="214">
        <v>0</v>
      </c>
      <c r="N149" s="214">
        <v>0</v>
      </c>
      <c r="O149" s="336">
        <v>1</v>
      </c>
      <c r="P149" s="214">
        <v>1218.67</v>
      </c>
      <c r="Q149" s="310">
        <v>1218.67</v>
      </c>
      <c r="R149" s="11">
        <v>0</v>
      </c>
      <c r="S149" s="214">
        <v>0</v>
      </c>
      <c r="T149" s="310">
        <v>0</v>
      </c>
      <c r="V149" s="336"/>
      <c r="W149" s="214"/>
      <c r="X149" s="310"/>
      <c r="Y149" s="11"/>
      <c r="Z149" s="11"/>
      <c r="AA149" s="11"/>
      <c r="AB149" s="11"/>
      <c r="AC149" s="11"/>
      <c r="AD149" s="11"/>
    </row>
    <row r="150" spans="1:30" x14ac:dyDescent="0.25">
      <c r="A150" s="54"/>
      <c r="B150" s="11"/>
      <c r="C150" s="11" t="s">
        <v>563</v>
      </c>
      <c r="D150" s="11"/>
      <c r="E150" s="230">
        <v>8349</v>
      </c>
      <c r="F150" s="11">
        <v>17</v>
      </c>
      <c r="G150" s="214">
        <v>87.347058823529423</v>
      </c>
      <c r="H150" s="214">
        <v>13643.779999999999</v>
      </c>
      <c r="I150" s="214">
        <v>802.57529411764699</v>
      </c>
      <c r="J150" s="249">
        <v>9</v>
      </c>
      <c r="L150" s="11">
        <v>3</v>
      </c>
      <c r="M150" s="214">
        <v>1880.05</v>
      </c>
      <c r="N150" s="214">
        <v>626.68333333333328</v>
      </c>
      <c r="O150" s="336">
        <v>0</v>
      </c>
      <c r="P150" s="214">
        <v>0</v>
      </c>
      <c r="Q150" s="310">
        <v>0</v>
      </c>
      <c r="R150" s="11">
        <v>3</v>
      </c>
      <c r="S150" s="214">
        <v>1857.17</v>
      </c>
      <c r="T150" s="310">
        <v>619.05666666666673</v>
      </c>
      <c r="V150" s="336"/>
      <c r="W150" s="214"/>
      <c r="X150" s="310"/>
      <c r="Y150" s="11"/>
      <c r="Z150" s="11"/>
      <c r="AA150" s="11"/>
      <c r="AB150" s="11"/>
      <c r="AC150" s="11"/>
      <c r="AD150" s="11"/>
    </row>
    <row r="151" spans="1:30" x14ac:dyDescent="0.25">
      <c r="A151" s="54"/>
      <c r="B151" s="11"/>
      <c r="C151" s="11" t="s">
        <v>564</v>
      </c>
      <c r="D151" s="11"/>
      <c r="E151" s="230">
        <v>8350</v>
      </c>
      <c r="F151" s="11">
        <v>2</v>
      </c>
      <c r="G151" s="214">
        <v>110.63499999999999</v>
      </c>
      <c r="H151" s="214">
        <v>913.63</v>
      </c>
      <c r="I151" s="214">
        <v>456.815</v>
      </c>
      <c r="J151" s="249">
        <v>4.5</v>
      </c>
      <c r="L151" s="11">
        <v>0</v>
      </c>
      <c r="M151" s="214">
        <v>0</v>
      </c>
      <c r="N151" s="214">
        <v>0</v>
      </c>
      <c r="O151" s="336">
        <v>0</v>
      </c>
      <c r="P151" s="214">
        <v>0</v>
      </c>
      <c r="Q151" s="310">
        <v>0</v>
      </c>
      <c r="R151" s="11">
        <v>2</v>
      </c>
      <c r="S151" s="214">
        <v>2172.33</v>
      </c>
      <c r="T151" s="310">
        <v>1086.165</v>
      </c>
      <c r="V151" s="336"/>
      <c r="W151" s="214"/>
      <c r="X151" s="310"/>
      <c r="Y151" s="11"/>
      <c r="Z151" s="11"/>
      <c r="AA151" s="11"/>
      <c r="AB151" s="11"/>
      <c r="AC151" s="11"/>
      <c r="AD151" s="11"/>
    </row>
    <row r="152" spans="1:30" x14ac:dyDescent="0.25">
      <c r="A152" s="54"/>
      <c r="B152" s="11"/>
      <c r="C152" s="11" t="s">
        <v>565</v>
      </c>
      <c r="D152" s="11"/>
      <c r="E152" s="230">
        <v>8074</v>
      </c>
      <c r="F152" s="11">
        <v>2</v>
      </c>
      <c r="G152" s="214">
        <v>57.050000000000004</v>
      </c>
      <c r="H152" s="214">
        <v>1512.6299999999999</v>
      </c>
      <c r="I152" s="214">
        <v>756.31499999999994</v>
      </c>
      <c r="J152" s="249">
        <v>15</v>
      </c>
      <c r="L152" s="11">
        <v>0</v>
      </c>
      <c r="M152" s="214">
        <v>0</v>
      </c>
      <c r="N152" s="214">
        <v>0</v>
      </c>
      <c r="O152" s="336">
        <v>0</v>
      </c>
      <c r="P152" s="214">
        <v>0</v>
      </c>
      <c r="Q152" s="310">
        <v>0</v>
      </c>
      <c r="R152" s="11">
        <v>0</v>
      </c>
      <c r="S152" s="214">
        <v>0</v>
      </c>
      <c r="T152" s="310">
        <v>0</v>
      </c>
      <c r="V152" s="336"/>
      <c r="W152" s="214"/>
      <c r="X152" s="310"/>
      <c r="Y152" s="11"/>
      <c r="Z152" s="11"/>
      <c r="AA152" s="11"/>
      <c r="AB152" s="11"/>
      <c r="AC152" s="11"/>
      <c r="AD152" s="11"/>
    </row>
    <row r="153" spans="1:30" x14ac:dyDescent="0.25">
      <c r="A153" s="54"/>
      <c r="B153" s="11"/>
      <c r="C153" s="11" t="s">
        <v>621</v>
      </c>
      <c r="D153" s="11"/>
      <c r="E153" s="230">
        <v>8242</v>
      </c>
      <c r="F153" s="11">
        <v>9</v>
      </c>
      <c r="G153" s="214">
        <v>94.621111111111105</v>
      </c>
      <c r="H153" s="214">
        <v>8964.84</v>
      </c>
      <c r="I153" s="214">
        <v>996.09333333333336</v>
      </c>
      <c r="J153" s="249">
        <v>10</v>
      </c>
      <c r="L153" s="11">
        <v>2</v>
      </c>
      <c r="M153" s="214">
        <v>564.71</v>
      </c>
      <c r="N153" s="214">
        <v>282.35500000000002</v>
      </c>
      <c r="O153" s="336">
        <v>0</v>
      </c>
      <c r="P153" s="214">
        <v>0</v>
      </c>
      <c r="Q153" s="310">
        <v>0</v>
      </c>
      <c r="R153" s="11">
        <v>3</v>
      </c>
      <c r="S153" s="214">
        <v>1984.17</v>
      </c>
      <c r="T153" s="310">
        <v>661.39</v>
      </c>
      <c r="V153" s="336"/>
      <c r="W153" s="214"/>
      <c r="X153" s="310"/>
      <c r="Y153" s="11"/>
      <c r="Z153" s="11"/>
      <c r="AA153" s="11"/>
      <c r="AB153" s="11"/>
      <c r="AC153" s="11"/>
      <c r="AD153" s="11"/>
    </row>
    <row r="154" spans="1:30" x14ac:dyDescent="0.25">
      <c r="A154" s="54"/>
      <c r="B154" s="11"/>
      <c r="C154" s="11" t="s">
        <v>566</v>
      </c>
      <c r="D154" s="11"/>
      <c r="E154" s="230">
        <v>8352</v>
      </c>
      <c r="F154" s="11">
        <v>3</v>
      </c>
      <c r="G154" s="214">
        <v>69.193333333333328</v>
      </c>
      <c r="H154" s="214">
        <v>2185.38</v>
      </c>
      <c r="I154" s="214">
        <v>728.46</v>
      </c>
      <c r="J154" s="249">
        <v>10.666666666666666</v>
      </c>
      <c r="L154" s="11">
        <v>0</v>
      </c>
      <c r="M154" s="214">
        <v>0</v>
      </c>
      <c r="N154" s="214">
        <v>0</v>
      </c>
      <c r="O154" s="336">
        <v>0</v>
      </c>
      <c r="P154" s="214">
        <v>0</v>
      </c>
      <c r="Q154" s="310">
        <v>0</v>
      </c>
      <c r="R154" s="11">
        <v>1</v>
      </c>
      <c r="S154" s="214">
        <v>1012.51</v>
      </c>
      <c r="T154" s="310">
        <v>1012.51</v>
      </c>
      <c r="V154" s="336"/>
      <c r="W154" s="214"/>
      <c r="X154" s="310"/>
      <c r="Y154" s="11"/>
      <c r="Z154" s="11"/>
      <c r="AA154" s="11"/>
      <c r="AB154" s="11"/>
      <c r="AC154" s="11"/>
      <c r="AD154" s="11"/>
    </row>
    <row r="155" spans="1:30" x14ac:dyDescent="0.25">
      <c r="A155" s="54"/>
      <c r="B155" s="11"/>
      <c r="C155" s="11" t="s">
        <v>567</v>
      </c>
      <c r="D155" s="11"/>
      <c r="E155" s="230">
        <v>8078</v>
      </c>
      <c r="F155" s="11">
        <v>44</v>
      </c>
      <c r="G155" s="214">
        <v>83.66568181818181</v>
      </c>
      <c r="H155" s="214">
        <v>28506.010000000006</v>
      </c>
      <c r="I155" s="214">
        <v>647.86386363636382</v>
      </c>
      <c r="J155" s="249">
        <v>8.1818181818181817</v>
      </c>
      <c r="L155" s="11">
        <v>9</v>
      </c>
      <c r="M155" s="214">
        <v>3818.89</v>
      </c>
      <c r="N155" s="214">
        <v>424.32111111111112</v>
      </c>
      <c r="O155" s="336">
        <v>2</v>
      </c>
      <c r="P155" s="214">
        <v>801.51</v>
      </c>
      <c r="Q155" s="310">
        <v>400.755</v>
      </c>
      <c r="R155" s="11">
        <v>7</v>
      </c>
      <c r="S155" s="214">
        <v>9945.0400000000009</v>
      </c>
      <c r="T155" s="310">
        <v>1420.72</v>
      </c>
      <c r="V155" s="336"/>
      <c r="W155" s="214"/>
      <c r="X155" s="310"/>
      <c r="Y155" s="11"/>
      <c r="Z155" s="11"/>
      <c r="AA155" s="11"/>
      <c r="AB155" s="11"/>
      <c r="AC155" s="11"/>
      <c r="AD155" s="11"/>
    </row>
    <row r="156" spans="1:30" x14ac:dyDescent="0.25">
      <c r="A156" s="54"/>
      <c r="B156" s="11"/>
      <c r="C156" s="11" t="s">
        <v>568</v>
      </c>
      <c r="D156" s="11"/>
      <c r="E156" s="230">
        <v>8079</v>
      </c>
      <c r="F156" s="11">
        <v>49</v>
      </c>
      <c r="G156" s="214">
        <v>79.792857142857144</v>
      </c>
      <c r="H156" s="214">
        <v>41733.829999999994</v>
      </c>
      <c r="I156" s="214">
        <v>851.71081632653045</v>
      </c>
      <c r="J156" s="249">
        <v>10.877551020408163</v>
      </c>
      <c r="L156" s="11">
        <v>3</v>
      </c>
      <c r="M156" s="214">
        <v>1980.96</v>
      </c>
      <c r="N156" s="214">
        <v>660.32</v>
      </c>
      <c r="O156" s="336">
        <v>1</v>
      </c>
      <c r="P156" s="214">
        <v>365.16</v>
      </c>
      <c r="Q156" s="310">
        <v>365.16</v>
      </c>
      <c r="R156" s="11">
        <v>4</v>
      </c>
      <c r="S156" s="214">
        <v>3070.55</v>
      </c>
      <c r="T156" s="310">
        <v>767.63750000000005</v>
      </c>
      <c r="V156" s="336"/>
      <c r="W156" s="214"/>
      <c r="X156" s="310"/>
      <c r="Y156" s="11"/>
      <c r="Z156" s="11"/>
      <c r="AA156" s="11"/>
      <c r="AB156" s="11"/>
      <c r="AC156" s="11"/>
      <c r="AD156" s="11"/>
    </row>
    <row r="157" spans="1:30" x14ac:dyDescent="0.25">
      <c r="A157" s="54"/>
      <c r="B157" s="11"/>
      <c r="C157" s="11" t="s">
        <v>569</v>
      </c>
      <c r="D157" s="11"/>
      <c r="E157" s="230">
        <v>8243</v>
      </c>
      <c r="F157" s="11">
        <v>4</v>
      </c>
      <c r="G157" s="214">
        <v>50.6175</v>
      </c>
      <c r="H157" s="214">
        <v>2891.01</v>
      </c>
      <c r="I157" s="214">
        <v>722.75250000000005</v>
      </c>
      <c r="J157" s="249">
        <v>12.25</v>
      </c>
      <c r="L157" s="11">
        <v>1</v>
      </c>
      <c r="M157" s="214">
        <v>106.09</v>
      </c>
      <c r="N157" s="214">
        <v>106.09</v>
      </c>
      <c r="O157" s="336">
        <v>0</v>
      </c>
      <c r="P157" s="214">
        <v>0</v>
      </c>
      <c r="Q157" s="310">
        <v>0</v>
      </c>
      <c r="R157" s="11">
        <v>0</v>
      </c>
      <c r="S157" s="214">
        <v>0</v>
      </c>
      <c r="T157" s="310">
        <v>0</v>
      </c>
      <c r="V157" s="336"/>
      <c r="W157" s="214"/>
      <c r="X157" s="310"/>
      <c r="Y157" s="11"/>
      <c r="Z157" s="11"/>
      <c r="AA157" s="11"/>
      <c r="AB157" s="11"/>
      <c r="AC157" s="11"/>
      <c r="AD157" s="11"/>
    </row>
    <row r="158" spans="1:30" x14ac:dyDescent="0.25">
      <c r="A158" s="54"/>
      <c r="B158" s="11"/>
      <c r="C158" s="11" t="s">
        <v>570</v>
      </c>
      <c r="D158" s="11"/>
      <c r="E158" s="230">
        <v>8302</v>
      </c>
      <c r="F158" s="11">
        <v>2</v>
      </c>
      <c r="G158" s="214">
        <v>100.87</v>
      </c>
      <c r="H158" s="214">
        <v>2183.83</v>
      </c>
      <c r="I158" s="214">
        <v>1091.915</v>
      </c>
      <c r="J158" s="249">
        <v>11.5</v>
      </c>
      <c r="L158" s="11">
        <v>0</v>
      </c>
      <c r="M158" s="214">
        <v>0</v>
      </c>
      <c r="N158" s="214">
        <v>0</v>
      </c>
      <c r="O158" s="336">
        <v>0</v>
      </c>
      <c r="P158" s="214">
        <v>0</v>
      </c>
      <c r="Q158" s="310">
        <v>0</v>
      </c>
      <c r="R158" s="11">
        <v>2</v>
      </c>
      <c r="S158" s="214">
        <v>3321.51</v>
      </c>
      <c r="T158" s="310">
        <v>1660.7550000000001</v>
      </c>
      <c r="V158" s="336"/>
      <c r="W158" s="214"/>
      <c r="X158" s="310"/>
      <c r="Y158" s="11"/>
      <c r="Z158" s="11"/>
      <c r="AA158" s="11"/>
      <c r="AB158" s="11"/>
      <c r="AC158" s="11"/>
      <c r="AD158" s="11"/>
    </row>
    <row r="159" spans="1:30" x14ac:dyDescent="0.25">
      <c r="A159" s="54"/>
      <c r="B159" s="11"/>
      <c r="C159" s="11" t="s">
        <v>572</v>
      </c>
      <c r="D159" s="11"/>
      <c r="E159" s="230">
        <v>8012</v>
      </c>
      <c r="F159" s="11">
        <v>0</v>
      </c>
      <c r="G159" s="214">
        <v>0</v>
      </c>
      <c r="H159" s="214">
        <v>0</v>
      </c>
      <c r="I159" s="214">
        <v>0</v>
      </c>
      <c r="J159" s="249">
        <v>0</v>
      </c>
      <c r="L159" s="11">
        <v>0</v>
      </c>
      <c r="M159" s="214">
        <v>0</v>
      </c>
      <c r="N159" s="214">
        <v>0</v>
      </c>
      <c r="O159" s="336">
        <v>0</v>
      </c>
      <c r="P159" s="214">
        <v>0</v>
      </c>
      <c r="Q159" s="310">
        <v>0</v>
      </c>
      <c r="R159" s="11">
        <v>1</v>
      </c>
      <c r="S159" s="214">
        <v>518.44000000000005</v>
      </c>
      <c r="T159" s="310">
        <v>518.44000000000005</v>
      </c>
      <c r="V159" s="336"/>
      <c r="W159" s="214"/>
      <c r="X159" s="310"/>
      <c r="Y159" s="11"/>
      <c r="Z159" s="11"/>
      <c r="AA159" s="11"/>
      <c r="AB159" s="11"/>
      <c r="AC159" s="11"/>
      <c r="AD159" s="11"/>
    </row>
    <row r="160" spans="1:30" x14ac:dyDescent="0.25">
      <c r="A160" s="54"/>
      <c r="B160" s="11"/>
      <c r="C160" s="11" t="s">
        <v>572</v>
      </c>
      <c r="D160" s="11"/>
      <c r="E160" s="230">
        <v>8080</v>
      </c>
      <c r="F160" s="11">
        <v>132</v>
      </c>
      <c r="G160" s="214">
        <v>89.898484848484841</v>
      </c>
      <c r="H160" s="214">
        <v>120036.08</v>
      </c>
      <c r="I160" s="214">
        <v>909.36424242424243</v>
      </c>
      <c r="J160" s="249">
        <v>10.303030303030303</v>
      </c>
      <c r="L160" s="11">
        <v>18</v>
      </c>
      <c r="M160" s="214">
        <v>12581.839999999998</v>
      </c>
      <c r="N160" s="214">
        <v>698.99111111111097</v>
      </c>
      <c r="O160" s="336">
        <v>14</v>
      </c>
      <c r="P160" s="214">
        <v>8376.4399999999987</v>
      </c>
      <c r="Q160" s="310">
        <v>598.31714285714281</v>
      </c>
      <c r="R160" s="11">
        <v>42</v>
      </c>
      <c r="S160" s="214">
        <v>41246.61</v>
      </c>
      <c r="T160" s="310">
        <v>982.06214285714282</v>
      </c>
      <c r="V160" s="336"/>
      <c r="W160" s="214"/>
      <c r="X160" s="310"/>
      <c r="Y160" s="11"/>
      <c r="Z160" s="11"/>
      <c r="AA160" s="11"/>
      <c r="AB160" s="11"/>
      <c r="AC160" s="11"/>
      <c r="AD160" s="11"/>
    </row>
    <row r="161" spans="1:30" x14ac:dyDescent="0.25">
      <c r="A161" s="54"/>
      <c r="B161" s="11"/>
      <c r="C161" s="11" t="s">
        <v>573</v>
      </c>
      <c r="D161" s="11"/>
      <c r="E161" s="230">
        <v>8088</v>
      </c>
      <c r="F161" s="11">
        <v>5</v>
      </c>
      <c r="G161" s="214">
        <v>100.032</v>
      </c>
      <c r="H161" s="214">
        <v>6734.45</v>
      </c>
      <c r="I161" s="214">
        <v>1346.8899999999999</v>
      </c>
      <c r="J161" s="249">
        <v>11.6</v>
      </c>
      <c r="L161" s="11">
        <v>0</v>
      </c>
      <c r="M161" s="214">
        <v>0</v>
      </c>
      <c r="N161" s="214">
        <v>0</v>
      </c>
      <c r="O161" s="336">
        <v>1</v>
      </c>
      <c r="P161" s="214">
        <v>719.61</v>
      </c>
      <c r="Q161" s="310">
        <v>719.61</v>
      </c>
      <c r="R161" s="11">
        <v>0</v>
      </c>
      <c r="S161" s="214">
        <v>0</v>
      </c>
      <c r="T161" s="310">
        <v>0</v>
      </c>
      <c r="V161" s="336"/>
      <c r="W161" s="214"/>
      <c r="X161" s="310"/>
      <c r="Y161" s="11"/>
      <c r="Z161" s="11"/>
      <c r="AA161" s="11"/>
      <c r="AB161" s="11"/>
      <c r="AC161" s="11"/>
      <c r="AD161" s="11"/>
    </row>
    <row r="162" spans="1:30" x14ac:dyDescent="0.25">
      <c r="A162" s="54"/>
      <c r="B162" s="11"/>
      <c r="C162" s="11" t="s">
        <v>574</v>
      </c>
      <c r="D162" s="11"/>
      <c r="E162" s="230">
        <v>8353</v>
      </c>
      <c r="F162" s="11">
        <v>1</v>
      </c>
      <c r="G162" s="214">
        <v>138.68</v>
      </c>
      <c r="H162" s="214">
        <v>416.04</v>
      </c>
      <c r="I162" s="214">
        <v>416.04</v>
      </c>
      <c r="J162" s="249">
        <v>3</v>
      </c>
      <c r="L162" s="11">
        <v>0</v>
      </c>
      <c r="M162" s="214">
        <v>0</v>
      </c>
      <c r="N162" s="214">
        <v>0</v>
      </c>
      <c r="O162" s="336">
        <v>0</v>
      </c>
      <c r="P162" s="214">
        <v>0</v>
      </c>
      <c r="Q162" s="310">
        <v>0</v>
      </c>
      <c r="R162" s="11">
        <v>0</v>
      </c>
      <c r="S162" s="214">
        <v>0</v>
      </c>
      <c r="T162" s="310">
        <v>0</v>
      </c>
      <c r="V162" s="336"/>
      <c r="W162" s="214"/>
      <c r="X162" s="310"/>
      <c r="Y162" s="11"/>
      <c r="Z162" s="11"/>
      <c r="AA162" s="11"/>
      <c r="AB162" s="11"/>
      <c r="AC162" s="11"/>
      <c r="AD162" s="11"/>
    </row>
    <row r="163" spans="1:30" x14ac:dyDescent="0.25">
      <c r="A163" s="54"/>
      <c r="B163" s="11"/>
      <c r="C163" s="11" t="s">
        <v>575</v>
      </c>
      <c r="D163" s="11"/>
      <c r="E163" s="230">
        <v>8018</v>
      </c>
      <c r="F163" s="11">
        <v>1</v>
      </c>
      <c r="G163" s="214">
        <v>61.8</v>
      </c>
      <c r="H163" s="214">
        <v>741.55</v>
      </c>
      <c r="I163" s="214">
        <v>741.55</v>
      </c>
      <c r="J163" s="249">
        <v>12</v>
      </c>
      <c r="L163" s="11">
        <v>0</v>
      </c>
      <c r="M163" s="214">
        <v>0</v>
      </c>
      <c r="N163" s="214">
        <v>0</v>
      </c>
      <c r="O163" s="336">
        <v>0</v>
      </c>
      <c r="P163" s="214">
        <v>0</v>
      </c>
      <c r="Q163" s="310">
        <v>0</v>
      </c>
      <c r="R163" s="11">
        <v>0</v>
      </c>
      <c r="S163" s="214">
        <v>0</v>
      </c>
      <c r="T163" s="310">
        <v>0</v>
      </c>
      <c r="V163" s="336"/>
      <c r="W163" s="214"/>
      <c r="X163" s="310"/>
      <c r="Y163" s="11"/>
      <c r="Z163" s="11"/>
      <c r="AA163" s="11"/>
      <c r="AB163" s="11"/>
      <c r="AC163" s="11"/>
      <c r="AD163" s="11"/>
    </row>
    <row r="164" spans="1:30" x14ac:dyDescent="0.25">
      <c r="A164" s="54"/>
      <c r="B164" s="11"/>
      <c r="C164" s="11" t="s">
        <v>575</v>
      </c>
      <c r="D164" s="11"/>
      <c r="E164" s="230">
        <v>8081</v>
      </c>
      <c r="F164" s="11">
        <v>464</v>
      </c>
      <c r="G164" s="214">
        <v>94.434396551724134</v>
      </c>
      <c r="H164" s="214">
        <v>452366.90000000008</v>
      </c>
      <c r="I164" s="214">
        <v>974.92866379310362</v>
      </c>
      <c r="J164" s="249">
        <v>10.407327586206897</v>
      </c>
      <c r="L164" s="11">
        <v>77</v>
      </c>
      <c r="M164" s="214">
        <v>51978.669999999991</v>
      </c>
      <c r="N164" s="214">
        <v>675.04766233766225</v>
      </c>
      <c r="O164" s="336">
        <v>43</v>
      </c>
      <c r="P164" s="214">
        <v>28144.570000000003</v>
      </c>
      <c r="Q164" s="310">
        <v>654.52488372093035</v>
      </c>
      <c r="R164" s="11">
        <v>155</v>
      </c>
      <c r="S164" s="214">
        <v>168881.93999999997</v>
      </c>
      <c r="T164" s="310">
        <v>1089.5609032258062</v>
      </c>
      <c r="V164" s="336"/>
      <c r="W164" s="214"/>
      <c r="X164" s="310"/>
      <c r="Y164" s="11"/>
      <c r="Z164" s="11"/>
      <c r="AA164" s="11"/>
      <c r="AB164" s="11"/>
      <c r="AC164" s="11"/>
      <c r="AD164" s="11"/>
    </row>
    <row r="165" spans="1:30" x14ac:dyDescent="0.25">
      <c r="A165" s="54"/>
      <c r="B165" s="11"/>
      <c r="C165" s="11" t="s">
        <v>577</v>
      </c>
      <c r="D165" s="11"/>
      <c r="E165" s="230">
        <v>8083</v>
      </c>
      <c r="F165" s="11">
        <v>53</v>
      </c>
      <c r="G165" s="214">
        <v>93.981886792452869</v>
      </c>
      <c r="H165" s="214">
        <v>49499.539999999979</v>
      </c>
      <c r="I165" s="214">
        <v>933.95358490566002</v>
      </c>
      <c r="J165" s="249">
        <v>10.169811320754716</v>
      </c>
      <c r="L165" s="11">
        <v>12</v>
      </c>
      <c r="M165" s="214">
        <v>9324.9999999999982</v>
      </c>
      <c r="N165" s="214">
        <v>777.08333333333314</v>
      </c>
      <c r="O165" s="336">
        <v>11</v>
      </c>
      <c r="P165" s="214">
        <v>9221.49</v>
      </c>
      <c r="Q165" s="310">
        <v>838.31727272727267</v>
      </c>
      <c r="R165" s="11">
        <v>6</v>
      </c>
      <c r="S165" s="214">
        <v>5282.1299999999992</v>
      </c>
      <c r="T165" s="310">
        <v>880.3549999999999</v>
      </c>
      <c r="V165" s="336"/>
      <c r="W165" s="214"/>
      <c r="X165" s="310"/>
      <c r="Y165" s="11"/>
      <c r="Z165" s="11"/>
      <c r="AA165" s="11"/>
      <c r="AB165" s="11"/>
      <c r="AC165" s="11"/>
      <c r="AD165" s="11"/>
    </row>
    <row r="166" spans="1:30" x14ac:dyDescent="0.25">
      <c r="A166" s="54"/>
      <c r="B166" s="11"/>
      <c r="C166" s="11" t="s">
        <v>578</v>
      </c>
      <c r="D166" s="11"/>
      <c r="E166" s="230">
        <v>8244</v>
      </c>
      <c r="F166" s="11">
        <v>41</v>
      </c>
      <c r="G166" s="214">
        <v>84.082682926829278</v>
      </c>
      <c r="H166" s="214">
        <v>35495.210000000006</v>
      </c>
      <c r="I166" s="214">
        <v>865.73682926829281</v>
      </c>
      <c r="J166" s="249">
        <v>10.292682926829269</v>
      </c>
      <c r="L166" s="11">
        <v>4</v>
      </c>
      <c r="M166" s="214">
        <v>2766.0699999999997</v>
      </c>
      <c r="N166" s="214">
        <v>691.51749999999993</v>
      </c>
      <c r="O166" s="336">
        <v>1</v>
      </c>
      <c r="P166" s="214">
        <v>797.11</v>
      </c>
      <c r="Q166" s="310">
        <v>797.11</v>
      </c>
      <c r="R166" s="11">
        <v>6</v>
      </c>
      <c r="S166" s="214">
        <v>4222.9800000000005</v>
      </c>
      <c r="T166" s="310">
        <v>703.83</v>
      </c>
      <c r="V166" s="336"/>
      <c r="W166" s="214"/>
      <c r="X166" s="310"/>
      <c r="Y166" s="11"/>
      <c r="Z166" s="11"/>
      <c r="AA166" s="11"/>
      <c r="AB166" s="11"/>
      <c r="AC166" s="11"/>
      <c r="AD166" s="11"/>
    </row>
    <row r="167" spans="1:30" x14ac:dyDescent="0.25">
      <c r="A167" s="54"/>
      <c r="B167" s="11"/>
      <c r="C167" s="11" t="s">
        <v>579</v>
      </c>
      <c r="D167" s="11"/>
      <c r="E167" s="230">
        <v>8062</v>
      </c>
      <c r="F167" s="11">
        <v>2</v>
      </c>
      <c r="G167" s="214">
        <v>105.49000000000001</v>
      </c>
      <c r="H167" s="214">
        <v>1944.6200000000001</v>
      </c>
      <c r="I167" s="214">
        <v>972.31000000000006</v>
      </c>
      <c r="J167" s="249">
        <v>7.5</v>
      </c>
      <c r="L167" s="11">
        <v>0</v>
      </c>
      <c r="M167" s="214">
        <v>0</v>
      </c>
      <c r="N167" s="214">
        <v>0</v>
      </c>
      <c r="O167" s="336">
        <v>1</v>
      </c>
      <c r="P167" s="214">
        <v>801.63</v>
      </c>
      <c r="Q167" s="310">
        <v>801.63</v>
      </c>
      <c r="R167" s="11">
        <v>0</v>
      </c>
      <c r="S167" s="214">
        <v>0</v>
      </c>
      <c r="T167" s="310">
        <v>0</v>
      </c>
      <c r="V167" s="336"/>
      <c r="W167" s="214"/>
      <c r="X167" s="310"/>
      <c r="Y167" s="11"/>
      <c r="Z167" s="11"/>
      <c r="AA167" s="11"/>
      <c r="AB167" s="11"/>
      <c r="AC167" s="11"/>
      <c r="AD167" s="11"/>
    </row>
    <row r="168" spans="1:30" x14ac:dyDescent="0.25">
      <c r="A168" s="54"/>
      <c r="B168" s="11"/>
      <c r="C168" s="11" t="s">
        <v>581</v>
      </c>
      <c r="D168" s="11"/>
      <c r="E168" s="230">
        <v>8247</v>
      </c>
      <c r="F168" s="11">
        <v>1</v>
      </c>
      <c r="G168" s="214">
        <v>84.93</v>
      </c>
      <c r="H168" s="214">
        <v>1019.13</v>
      </c>
      <c r="I168" s="214">
        <v>1019.13</v>
      </c>
      <c r="J168" s="249">
        <v>12</v>
      </c>
      <c r="L168" s="11">
        <v>0</v>
      </c>
      <c r="M168" s="214">
        <v>0</v>
      </c>
      <c r="N168" s="214">
        <v>0</v>
      </c>
      <c r="O168" s="336">
        <v>0</v>
      </c>
      <c r="P168" s="214">
        <v>0</v>
      </c>
      <c r="Q168" s="310">
        <v>0</v>
      </c>
      <c r="R168" s="11">
        <v>0</v>
      </c>
      <c r="S168" s="214">
        <v>0</v>
      </c>
      <c r="T168" s="310">
        <v>0</v>
      </c>
      <c r="V168" s="336"/>
      <c r="W168" s="214"/>
      <c r="X168" s="310"/>
      <c r="Y168" s="11"/>
      <c r="Z168" s="11"/>
      <c r="AA168" s="11"/>
      <c r="AB168" s="11"/>
      <c r="AC168" s="11"/>
      <c r="AD168" s="11"/>
    </row>
    <row r="169" spans="1:30" x14ac:dyDescent="0.25">
      <c r="A169" s="54"/>
      <c r="B169" s="11"/>
      <c r="C169" s="11" t="s">
        <v>582</v>
      </c>
      <c r="D169" s="11"/>
      <c r="E169" s="230">
        <v>8084</v>
      </c>
      <c r="F169" s="11">
        <v>49</v>
      </c>
      <c r="G169" s="214">
        <v>88.973469387755074</v>
      </c>
      <c r="H169" s="214">
        <v>42196.659999999996</v>
      </c>
      <c r="I169" s="214">
        <v>861.1563265306122</v>
      </c>
      <c r="J169" s="249">
        <v>9.8571428571428577</v>
      </c>
      <c r="L169" s="11">
        <v>7</v>
      </c>
      <c r="M169" s="214">
        <v>6095.0399999999991</v>
      </c>
      <c r="N169" s="214">
        <v>870.71999999999991</v>
      </c>
      <c r="O169" s="336">
        <v>4</v>
      </c>
      <c r="P169" s="214">
        <v>1392.96</v>
      </c>
      <c r="Q169" s="310">
        <v>348.24</v>
      </c>
      <c r="R169" s="11">
        <v>13</v>
      </c>
      <c r="S169" s="214">
        <v>13112.82</v>
      </c>
      <c r="T169" s="310">
        <v>1008.6784615384615</v>
      </c>
      <c r="V169" s="336"/>
      <c r="W169" s="214"/>
      <c r="X169" s="310"/>
      <c r="Y169" s="11"/>
      <c r="Z169" s="11"/>
      <c r="AA169" s="11"/>
      <c r="AB169" s="11"/>
      <c r="AC169" s="11"/>
      <c r="AD169" s="11"/>
    </row>
    <row r="170" spans="1:30" x14ac:dyDescent="0.25">
      <c r="A170" s="54"/>
      <c r="B170" s="11"/>
      <c r="C170" s="11" t="s">
        <v>651</v>
      </c>
      <c r="D170" s="11"/>
      <c r="E170" s="230">
        <v>8248</v>
      </c>
      <c r="F170" s="11">
        <v>1</v>
      </c>
      <c r="G170" s="214">
        <v>152.04</v>
      </c>
      <c r="H170" s="214">
        <v>912.22</v>
      </c>
      <c r="I170" s="214">
        <v>912.22</v>
      </c>
      <c r="J170" s="249">
        <v>6</v>
      </c>
      <c r="L170" s="11">
        <v>0</v>
      </c>
      <c r="M170" s="214">
        <v>0</v>
      </c>
      <c r="N170" s="214">
        <v>0</v>
      </c>
      <c r="O170" s="336">
        <v>0</v>
      </c>
      <c r="P170" s="214">
        <v>0</v>
      </c>
      <c r="Q170" s="310">
        <v>0</v>
      </c>
      <c r="R170" s="11">
        <v>0</v>
      </c>
      <c r="S170" s="214">
        <v>0</v>
      </c>
      <c r="T170" s="310">
        <v>0</v>
      </c>
      <c r="V170" s="336"/>
      <c r="W170" s="214"/>
      <c r="X170" s="310"/>
      <c r="Y170" s="11"/>
      <c r="Z170" s="11"/>
      <c r="AA170" s="11"/>
      <c r="AB170" s="11"/>
      <c r="AC170" s="11"/>
      <c r="AD170" s="11"/>
    </row>
    <row r="171" spans="1:30" x14ac:dyDescent="0.25">
      <c r="A171" s="54"/>
      <c r="B171" s="11"/>
      <c r="C171" s="11" t="s">
        <v>583</v>
      </c>
      <c r="D171" s="11"/>
      <c r="E171" s="230">
        <v>8085</v>
      </c>
      <c r="F171" s="11">
        <v>74</v>
      </c>
      <c r="G171" s="214">
        <v>81.666081081081089</v>
      </c>
      <c r="H171" s="214">
        <v>59280.119999999995</v>
      </c>
      <c r="I171" s="214">
        <v>801.08270270270259</v>
      </c>
      <c r="J171" s="249">
        <v>9.513513513513514</v>
      </c>
      <c r="L171" s="11">
        <v>11</v>
      </c>
      <c r="M171" s="214">
        <v>7177.97</v>
      </c>
      <c r="N171" s="214">
        <v>652.54272727272735</v>
      </c>
      <c r="O171" s="336">
        <v>1</v>
      </c>
      <c r="P171" s="214">
        <v>161.12</v>
      </c>
      <c r="Q171" s="310">
        <v>161.12</v>
      </c>
      <c r="R171" s="11">
        <v>17</v>
      </c>
      <c r="S171" s="214">
        <v>14166.060000000001</v>
      </c>
      <c r="T171" s="310">
        <v>833.2976470588236</v>
      </c>
      <c r="V171" s="336"/>
      <c r="W171" s="214"/>
      <c r="X171" s="310"/>
      <c r="Y171" s="11"/>
      <c r="Z171" s="11"/>
      <c r="AA171" s="11"/>
      <c r="AB171" s="11"/>
      <c r="AC171" s="11"/>
      <c r="AD171" s="11"/>
    </row>
    <row r="172" spans="1:30" x14ac:dyDescent="0.25">
      <c r="A172" s="54"/>
      <c r="B172" s="11"/>
      <c r="C172" s="11" t="s">
        <v>584</v>
      </c>
      <c r="D172" s="11"/>
      <c r="E172" s="230">
        <v>8088</v>
      </c>
      <c r="F172" s="11">
        <v>2</v>
      </c>
      <c r="G172" s="214">
        <v>80.8</v>
      </c>
      <c r="H172" s="214">
        <v>1939.0900000000001</v>
      </c>
      <c r="I172" s="214">
        <v>969.54500000000007</v>
      </c>
      <c r="J172" s="249">
        <v>12</v>
      </c>
      <c r="L172" s="11">
        <v>0</v>
      </c>
      <c r="M172" s="214">
        <v>0</v>
      </c>
      <c r="N172" s="214">
        <v>0</v>
      </c>
      <c r="O172" s="336">
        <v>0</v>
      </c>
      <c r="P172" s="214">
        <v>0</v>
      </c>
      <c r="Q172" s="310">
        <v>0</v>
      </c>
      <c r="R172" s="11">
        <v>0</v>
      </c>
      <c r="S172" s="214">
        <v>0</v>
      </c>
      <c r="T172" s="310">
        <v>0</v>
      </c>
      <c r="V172" s="336"/>
      <c r="W172" s="214"/>
      <c r="X172" s="310"/>
      <c r="Y172" s="11"/>
      <c r="Z172" s="11"/>
      <c r="AA172" s="11"/>
      <c r="AB172" s="11"/>
      <c r="AC172" s="11"/>
      <c r="AD172" s="11"/>
    </row>
    <row r="173" spans="1:30" x14ac:dyDescent="0.25">
      <c r="A173" s="54"/>
      <c r="B173" s="11"/>
      <c r="C173" s="11" t="s">
        <v>586</v>
      </c>
      <c r="D173" s="11"/>
      <c r="E173" s="230">
        <v>8250</v>
      </c>
      <c r="F173" s="11">
        <v>1</v>
      </c>
      <c r="G173" s="214">
        <v>66.73</v>
      </c>
      <c r="H173" s="214">
        <v>800.7</v>
      </c>
      <c r="I173" s="214">
        <v>800.7</v>
      </c>
      <c r="J173" s="249">
        <v>12</v>
      </c>
      <c r="L173" s="11">
        <v>0</v>
      </c>
      <c r="M173" s="214">
        <v>0</v>
      </c>
      <c r="N173" s="214">
        <v>0</v>
      </c>
      <c r="O173" s="336">
        <v>0</v>
      </c>
      <c r="P173" s="214">
        <v>0</v>
      </c>
      <c r="Q173" s="310">
        <v>0</v>
      </c>
      <c r="R173" s="11">
        <v>0</v>
      </c>
      <c r="S173" s="214">
        <v>0</v>
      </c>
      <c r="T173" s="310">
        <v>0</v>
      </c>
      <c r="V173" s="336"/>
      <c r="W173" s="214"/>
      <c r="X173" s="310"/>
      <c r="Y173" s="11"/>
      <c r="Z173" s="11"/>
      <c r="AA173" s="11"/>
      <c r="AB173" s="11"/>
      <c r="AC173" s="11"/>
      <c r="AD173" s="11"/>
    </row>
    <row r="174" spans="1:30" x14ac:dyDescent="0.25">
      <c r="A174" s="54"/>
      <c r="B174" s="11"/>
      <c r="C174" s="11" t="s">
        <v>652</v>
      </c>
      <c r="D174" s="11"/>
      <c r="E174" s="230">
        <v>8012</v>
      </c>
      <c r="F174" s="11">
        <v>3</v>
      </c>
      <c r="G174" s="214">
        <v>92.306666666666672</v>
      </c>
      <c r="H174" s="214">
        <v>2024.57</v>
      </c>
      <c r="I174" s="214">
        <v>674.85666666666668</v>
      </c>
      <c r="J174" s="249">
        <v>8</v>
      </c>
      <c r="L174" s="11">
        <v>1</v>
      </c>
      <c r="M174" s="214">
        <v>853.78</v>
      </c>
      <c r="N174" s="214">
        <v>853.78</v>
      </c>
      <c r="O174" s="336">
        <v>2</v>
      </c>
      <c r="P174" s="214">
        <v>2199.7600000000002</v>
      </c>
      <c r="Q174" s="310">
        <v>1099.8800000000001</v>
      </c>
      <c r="R174" s="11">
        <v>0</v>
      </c>
      <c r="S174" s="214">
        <v>0</v>
      </c>
      <c r="T174" s="310">
        <v>0</v>
      </c>
      <c r="V174" s="336"/>
      <c r="W174" s="214"/>
      <c r="X174" s="310"/>
      <c r="Y174" s="11"/>
      <c r="Z174" s="11"/>
      <c r="AA174" s="11"/>
      <c r="AB174" s="11"/>
      <c r="AC174" s="11"/>
      <c r="AD174" s="11"/>
    </row>
    <row r="175" spans="1:30" x14ac:dyDescent="0.25">
      <c r="A175" s="54"/>
      <c r="B175" s="11"/>
      <c r="C175" s="11" t="s">
        <v>589</v>
      </c>
      <c r="D175" s="11"/>
      <c r="E175" s="230">
        <v>8343</v>
      </c>
      <c r="F175" s="11">
        <v>1</v>
      </c>
      <c r="G175" s="214">
        <v>57.8</v>
      </c>
      <c r="H175" s="214">
        <v>693.5</v>
      </c>
      <c r="I175" s="214">
        <v>693.5</v>
      </c>
      <c r="J175" s="249">
        <v>12</v>
      </c>
      <c r="L175" s="11">
        <v>0</v>
      </c>
      <c r="M175" s="214">
        <v>0</v>
      </c>
      <c r="N175" s="214">
        <v>0</v>
      </c>
      <c r="O175" s="336">
        <v>0</v>
      </c>
      <c r="P175" s="214">
        <v>0</v>
      </c>
      <c r="Q175" s="310">
        <v>0</v>
      </c>
      <c r="R175" s="11">
        <v>0</v>
      </c>
      <c r="S175" s="214">
        <v>0</v>
      </c>
      <c r="T175" s="310">
        <v>0</v>
      </c>
      <c r="V175" s="336"/>
      <c r="W175" s="214"/>
      <c r="X175" s="310"/>
      <c r="Y175" s="11"/>
      <c r="Z175" s="11"/>
      <c r="AA175" s="11"/>
      <c r="AB175" s="11"/>
      <c r="AC175" s="11"/>
      <c r="AD175" s="11"/>
    </row>
    <row r="176" spans="1:30" x14ac:dyDescent="0.25">
      <c r="A176" s="54"/>
      <c r="B176" s="11"/>
      <c r="C176" s="11" t="s">
        <v>590</v>
      </c>
      <c r="D176" s="11"/>
      <c r="E176" s="230">
        <v>8223</v>
      </c>
      <c r="F176" s="11">
        <v>1</v>
      </c>
      <c r="G176" s="214">
        <v>62.39</v>
      </c>
      <c r="H176" s="214">
        <v>623.85</v>
      </c>
      <c r="I176" s="214">
        <v>623.85</v>
      </c>
      <c r="J176" s="249">
        <v>10</v>
      </c>
      <c r="L176" s="11">
        <v>1</v>
      </c>
      <c r="M176" s="214">
        <v>623.85</v>
      </c>
      <c r="N176" s="214">
        <v>623.85</v>
      </c>
      <c r="O176" s="336">
        <v>1</v>
      </c>
      <c r="P176" s="214">
        <v>123.79</v>
      </c>
      <c r="Q176" s="310">
        <v>123.79</v>
      </c>
      <c r="R176" s="11">
        <v>0</v>
      </c>
      <c r="S176" s="214">
        <v>0</v>
      </c>
      <c r="T176" s="310">
        <v>0</v>
      </c>
      <c r="V176" s="336"/>
      <c r="W176" s="214"/>
      <c r="X176" s="310"/>
      <c r="Y176" s="11"/>
      <c r="Z176" s="11"/>
      <c r="AA176" s="11"/>
      <c r="AB176" s="11"/>
      <c r="AC176" s="11"/>
      <c r="AD176" s="11"/>
    </row>
    <row r="177" spans="1:30" x14ac:dyDescent="0.25">
      <c r="A177" s="54"/>
      <c r="B177" s="11"/>
      <c r="C177" s="11" t="s">
        <v>591</v>
      </c>
      <c r="D177" s="11"/>
      <c r="E177" s="230">
        <v>8406</v>
      </c>
      <c r="F177" s="11">
        <v>43</v>
      </c>
      <c r="G177" s="214">
        <v>101.02558139534881</v>
      </c>
      <c r="H177" s="214">
        <v>44118.579999999994</v>
      </c>
      <c r="I177" s="214">
        <v>1026.013488372093</v>
      </c>
      <c r="J177" s="249">
        <v>9.8372093023255811</v>
      </c>
      <c r="L177" s="11">
        <v>2</v>
      </c>
      <c r="M177" s="214">
        <v>1148.4000000000001</v>
      </c>
      <c r="N177" s="214">
        <v>574.20000000000005</v>
      </c>
      <c r="O177" s="336">
        <v>1</v>
      </c>
      <c r="P177" s="214">
        <v>1104.6199999999999</v>
      </c>
      <c r="Q177" s="310">
        <v>1104.6199999999999</v>
      </c>
      <c r="R177" s="11">
        <v>7</v>
      </c>
      <c r="S177" s="214">
        <v>4114.72</v>
      </c>
      <c r="T177" s="310">
        <v>587.81714285714293</v>
      </c>
      <c r="V177" s="336"/>
      <c r="W177" s="214"/>
      <c r="X177" s="310"/>
      <c r="Y177" s="11"/>
      <c r="Z177" s="11"/>
      <c r="AA177" s="11"/>
      <c r="AB177" s="11"/>
      <c r="AC177" s="11"/>
      <c r="AD177" s="11"/>
    </row>
    <row r="178" spans="1:30" x14ac:dyDescent="0.25">
      <c r="A178" s="54"/>
      <c r="B178" s="11"/>
      <c r="C178" s="11" t="s">
        <v>653</v>
      </c>
      <c r="D178" s="11"/>
      <c r="E178" s="230">
        <v>8360</v>
      </c>
      <c r="F178" s="11">
        <v>1</v>
      </c>
      <c r="G178" s="214">
        <v>49.48</v>
      </c>
      <c r="H178" s="214">
        <v>445.27</v>
      </c>
      <c r="I178" s="214">
        <v>445.27</v>
      </c>
      <c r="J178" s="249">
        <v>9</v>
      </c>
      <c r="L178" s="11">
        <v>1</v>
      </c>
      <c r="M178" s="214">
        <v>445.27</v>
      </c>
      <c r="N178" s="214">
        <v>445.27</v>
      </c>
      <c r="O178" s="336">
        <v>0</v>
      </c>
      <c r="P178" s="214">
        <v>0</v>
      </c>
      <c r="Q178" s="310">
        <v>0</v>
      </c>
      <c r="R178" s="11">
        <v>0</v>
      </c>
      <c r="S178" s="214">
        <v>0</v>
      </c>
      <c r="T178" s="310">
        <v>0</v>
      </c>
      <c r="V178" s="336"/>
      <c r="W178" s="214"/>
      <c r="X178" s="310"/>
      <c r="Y178" s="11"/>
      <c r="Z178" s="11"/>
      <c r="AA178" s="11"/>
      <c r="AB178" s="11"/>
      <c r="AC178" s="11"/>
      <c r="AD178" s="11"/>
    </row>
    <row r="179" spans="1:30" x14ac:dyDescent="0.25">
      <c r="A179" s="54"/>
      <c r="B179" s="11"/>
      <c r="C179" s="11" t="s">
        <v>654</v>
      </c>
      <c r="D179" s="11"/>
      <c r="E179" s="230">
        <v>8251</v>
      </c>
      <c r="F179" s="11">
        <v>24</v>
      </c>
      <c r="G179" s="214">
        <v>71.416250000000005</v>
      </c>
      <c r="H179" s="214">
        <v>16120.950000000003</v>
      </c>
      <c r="I179" s="214">
        <v>671.70625000000007</v>
      </c>
      <c r="J179" s="249">
        <v>9.25</v>
      </c>
      <c r="L179" s="11">
        <v>1</v>
      </c>
      <c r="M179" s="214">
        <v>594.33000000000004</v>
      </c>
      <c r="N179" s="214">
        <v>594.33000000000004</v>
      </c>
      <c r="O179" s="336">
        <v>0</v>
      </c>
      <c r="P179" s="214">
        <v>0</v>
      </c>
      <c r="Q179" s="310">
        <v>0</v>
      </c>
      <c r="R179" s="11">
        <v>4</v>
      </c>
      <c r="S179" s="214">
        <v>2413.38</v>
      </c>
      <c r="T179" s="310">
        <v>603.34500000000003</v>
      </c>
      <c r="V179" s="336"/>
      <c r="W179" s="214"/>
      <c r="X179" s="310"/>
      <c r="Y179" s="11"/>
      <c r="Z179" s="11"/>
      <c r="AA179" s="11"/>
      <c r="AB179" s="11"/>
      <c r="AC179" s="11"/>
      <c r="AD179" s="11"/>
    </row>
    <row r="180" spans="1:30" x14ac:dyDescent="0.25">
      <c r="A180" s="54"/>
      <c r="B180" s="11"/>
      <c r="C180" s="11" t="s">
        <v>594</v>
      </c>
      <c r="D180" s="11"/>
      <c r="E180" s="230">
        <v>8088</v>
      </c>
      <c r="F180" s="11">
        <v>19</v>
      </c>
      <c r="G180" s="214">
        <v>85.665263157894742</v>
      </c>
      <c r="H180" s="214">
        <v>15760.859999999999</v>
      </c>
      <c r="I180" s="214">
        <v>829.51894736842098</v>
      </c>
      <c r="J180" s="249">
        <v>9.7368421052631575</v>
      </c>
      <c r="L180" s="11">
        <v>5</v>
      </c>
      <c r="M180" s="214">
        <v>3797.8199999999997</v>
      </c>
      <c r="N180" s="214">
        <v>759.56399999999996</v>
      </c>
      <c r="O180" s="336">
        <v>1</v>
      </c>
      <c r="P180" s="214">
        <v>811.47</v>
      </c>
      <c r="Q180" s="310">
        <v>811.47</v>
      </c>
      <c r="R180" s="11">
        <v>5</v>
      </c>
      <c r="S180" s="214">
        <v>3655.69</v>
      </c>
      <c r="T180" s="310">
        <v>731.13800000000003</v>
      </c>
      <c r="V180" s="336"/>
      <c r="W180" s="214"/>
      <c r="X180" s="310"/>
      <c r="Y180" s="11"/>
      <c r="Z180" s="11"/>
      <c r="AA180" s="11"/>
      <c r="AB180" s="11"/>
      <c r="AC180" s="11"/>
      <c r="AD180" s="11"/>
    </row>
    <row r="181" spans="1:30" x14ac:dyDescent="0.25">
      <c r="A181" s="54"/>
      <c r="B181" s="11"/>
      <c r="C181" s="11" t="s">
        <v>655</v>
      </c>
      <c r="D181" s="11"/>
      <c r="E181" s="230">
        <v>8344</v>
      </c>
      <c r="F181" s="11">
        <v>0</v>
      </c>
      <c r="G181" s="214">
        <v>0</v>
      </c>
      <c r="H181" s="214">
        <v>0</v>
      </c>
      <c r="I181" s="214">
        <v>0</v>
      </c>
      <c r="J181" s="249">
        <v>0</v>
      </c>
      <c r="L181" s="11">
        <v>0</v>
      </c>
      <c r="M181" s="214">
        <v>0</v>
      </c>
      <c r="N181" s="214">
        <v>0</v>
      </c>
      <c r="O181" s="336">
        <v>0</v>
      </c>
      <c r="P181" s="214">
        <v>0</v>
      </c>
      <c r="Q181" s="310">
        <v>0</v>
      </c>
      <c r="R181" s="11">
        <v>1</v>
      </c>
      <c r="S181" s="214">
        <v>1001.2</v>
      </c>
      <c r="T181" s="310">
        <v>1001.2</v>
      </c>
      <c r="V181" s="336"/>
      <c r="W181" s="214"/>
      <c r="X181" s="310"/>
      <c r="Y181" s="11"/>
      <c r="Z181" s="11"/>
      <c r="AA181" s="11"/>
      <c r="AB181" s="11"/>
      <c r="AC181" s="11"/>
      <c r="AD181" s="11"/>
    </row>
    <row r="182" spans="1:30" x14ac:dyDescent="0.25">
      <c r="A182" s="54"/>
      <c r="B182" s="11"/>
      <c r="C182" s="11" t="s">
        <v>655</v>
      </c>
      <c r="D182" s="11"/>
      <c r="E182" s="230">
        <v>8360</v>
      </c>
      <c r="F182" s="11">
        <v>276</v>
      </c>
      <c r="G182" s="214">
        <v>87.81608695652173</v>
      </c>
      <c r="H182" s="214">
        <v>256286.86999999994</v>
      </c>
      <c r="I182" s="214">
        <v>928.57561594202878</v>
      </c>
      <c r="J182" s="249">
        <v>10.329710144927537</v>
      </c>
      <c r="L182" s="11">
        <v>40</v>
      </c>
      <c r="M182" s="214">
        <v>27771.51</v>
      </c>
      <c r="N182" s="214">
        <v>694.28774999999996</v>
      </c>
      <c r="O182" s="336">
        <v>13</v>
      </c>
      <c r="P182" s="214">
        <v>8554.68</v>
      </c>
      <c r="Q182" s="310">
        <v>658.05230769230775</v>
      </c>
      <c r="R182" s="11">
        <v>52</v>
      </c>
      <c r="S182" s="214">
        <v>42701.409999999996</v>
      </c>
      <c r="T182" s="310">
        <v>821.18096153846147</v>
      </c>
      <c r="V182" s="336"/>
      <c r="W182" s="214"/>
      <c r="X182" s="310"/>
      <c r="Y182" s="11"/>
      <c r="Z182" s="11"/>
      <c r="AA182" s="11"/>
      <c r="AB182" s="11"/>
      <c r="AC182" s="11"/>
      <c r="AD182" s="11"/>
    </row>
    <row r="183" spans="1:30" x14ac:dyDescent="0.25">
      <c r="A183" s="54"/>
      <c r="B183" s="11"/>
      <c r="C183" s="11" t="s">
        <v>655</v>
      </c>
      <c r="D183" s="11"/>
      <c r="E183" s="230">
        <v>8361</v>
      </c>
      <c r="F183" s="11">
        <v>94</v>
      </c>
      <c r="G183" s="214">
        <v>93.129680851063796</v>
      </c>
      <c r="H183" s="214">
        <v>90476.939999999988</v>
      </c>
      <c r="I183" s="214">
        <v>962.52063829787221</v>
      </c>
      <c r="J183" s="249">
        <v>10.521276595744681</v>
      </c>
      <c r="L183" s="11">
        <v>7</v>
      </c>
      <c r="M183" s="214">
        <v>5698.3199999999988</v>
      </c>
      <c r="N183" s="214">
        <v>814.0457142857141</v>
      </c>
      <c r="O183" s="336">
        <v>3</v>
      </c>
      <c r="P183" s="214">
        <v>2676.8599999999997</v>
      </c>
      <c r="Q183" s="310">
        <v>892.28666666666652</v>
      </c>
      <c r="R183" s="11">
        <v>18</v>
      </c>
      <c r="S183" s="214">
        <v>14511.65</v>
      </c>
      <c r="T183" s="310">
        <v>806.20277777777778</v>
      </c>
      <c r="V183" s="336"/>
      <c r="W183" s="214"/>
      <c r="X183" s="310"/>
      <c r="Y183" s="11"/>
      <c r="Z183" s="11"/>
      <c r="AA183" s="11"/>
      <c r="AB183" s="11"/>
      <c r="AC183" s="11"/>
      <c r="AD183" s="11"/>
    </row>
    <row r="184" spans="1:30" x14ac:dyDescent="0.25">
      <c r="A184" s="54"/>
      <c r="B184" s="11"/>
      <c r="C184" s="11" t="s">
        <v>597</v>
      </c>
      <c r="D184" s="11"/>
      <c r="E184" s="230">
        <v>8043</v>
      </c>
      <c r="F184" s="11">
        <v>95</v>
      </c>
      <c r="G184" s="214">
        <v>109.13042105263152</v>
      </c>
      <c r="H184" s="214">
        <v>120534.90000000001</v>
      </c>
      <c r="I184" s="214">
        <v>1268.7884210526317</v>
      </c>
      <c r="J184" s="249">
        <v>10.421052631578947</v>
      </c>
      <c r="L184" s="11">
        <v>16</v>
      </c>
      <c r="M184" s="214">
        <v>10719.35</v>
      </c>
      <c r="N184" s="214">
        <v>669.95937500000002</v>
      </c>
      <c r="O184" s="336">
        <v>6</v>
      </c>
      <c r="P184" s="214">
        <v>6017.38</v>
      </c>
      <c r="Q184" s="310">
        <v>1002.8966666666666</v>
      </c>
      <c r="R184" s="11">
        <v>30</v>
      </c>
      <c r="S184" s="214">
        <v>33204.379999999997</v>
      </c>
      <c r="T184" s="310">
        <v>1106.8126666666665</v>
      </c>
      <c r="V184" s="336"/>
      <c r="W184" s="214"/>
      <c r="X184" s="310"/>
      <c r="Y184" s="11"/>
      <c r="Z184" s="11"/>
      <c r="AA184" s="11"/>
      <c r="AB184" s="11"/>
      <c r="AC184" s="11"/>
      <c r="AD184" s="11"/>
    </row>
    <row r="185" spans="1:30" x14ac:dyDescent="0.25">
      <c r="A185" s="54"/>
      <c r="B185" s="11"/>
      <c r="C185" s="11" t="s">
        <v>598</v>
      </c>
      <c r="D185" s="11"/>
      <c r="E185" s="230">
        <v>8012</v>
      </c>
      <c r="F185" s="11">
        <v>8</v>
      </c>
      <c r="G185" s="214">
        <v>70.251249999999999</v>
      </c>
      <c r="H185" s="214">
        <v>7574.8</v>
      </c>
      <c r="I185" s="214">
        <v>946.85</v>
      </c>
      <c r="J185" s="249">
        <v>13.875</v>
      </c>
      <c r="L185" s="11">
        <v>1</v>
      </c>
      <c r="M185" s="214">
        <v>626.19000000000005</v>
      </c>
      <c r="N185" s="214">
        <v>626.19000000000005</v>
      </c>
      <c r="O185" s="336">
        <v>0</v>
      </c>
      <c r="P185" s="214">
        <v>0</v>
      </c>
      <c r="Q185" s="310">
        <v>0</v>
      </c>
      <c r="R185" s="11">
        <v>0</v>
      </c>
      <c r="S185" s="214">
        <v>0</v>
      </c>
      <c r="T185" s="310">
        <v>0</v>
      </c>
      <c r="V185" s="336"/>
      <c r="W185" s="214"/>
      <c r="X185" s="310"/>
      <c r="Y185" s="11"/>
      <c r="Z185" s="11"/>
      <c r="AA185" s="11"/>
      <c r="AB185" s="11"/>
      <c r="AC185" s="11"/>
      <c r="AD185" s="11"/>
    </row>
    <row r="186" spans="1:30" x14ac:dyDescent="0.25">
      <c r="A186" s="54"/>
      <c r="B186" s="11"/>
      <c r="C186" s="11" t="s">
        <v>598</v>
      </c>
      <c r="D186" s="11"/>
      <c r="E186" s="230">
        <v>8080</v>
      </c>
      <c r="F186" s="11">
        <v>9</v>
      </c>
      <c r="G186" s="214">
        <v>70.569999999999993</v>
      </c>
      <c r="H186" s="214">
        <v>5225.7699999999995</v>
      </c>
      <c r="I186" s="214">
        <v>580.64111111111106</v>
      </c>
      <c r="J186" s="249">
        <v>8.4444444444444446</v>
      </c>
      <c r="L186" s="11">
        <v>3</v>
      </c>
      <c r="M186" s="214">
        <v>1615.62</v>
      </c>
      <c r="N186" s="214">
        <v>538.54</v>
      </c>
      <c r="O186" s="336">
        <v>0</v>
      </c>
      <c r="P186" s="214">
        <v>0</v>
      </c>
      <c r="Q186" s="310">
        <v>0</v>
      </c>
      <c r="R186" s="11">
        <v>2</v>
      </c>
      <c r="S186" s="214">
        <v>1602.11</v>
      </c>
      <c r="T186" s="310">
        <v>801.05499999999995</v>
      </c>
      <c r="V186" s="336"/>
      <c r="W186" s="214"/>
      <c r="X186" s="310"/>
      <c r="Y186" s="11"/>
      <c r="Z186" s="11"/>
      <c r="AA186" s="11"/>
      <c r="AB186" s="11"/>
      <c r="AC186" s="11"/>
      <c r="AD186" s="11"/>
    </row>
    <row r="187" spans="1:30" x14ac:dyDescent="0.25">
      <c r="A187" s="54"/>
      <c r="B187" s="11"/>
      <c r="C187" s="11" t="s">
        <v>599</v>
      </c>
      <c r="D187" s="11"/>
      <c r="E187" s="230">
        <v>8089</v>
      </c>
      <c r="F187" s="11">
        <v>8</v>
      </c>
      <c r="G187" s="214">
        <v>123.75</v>
      </c>
      <c r="H187" s="214">
        <v>8388.0500000000011</v>
      </c>
      <c r="I187" s="214">
        <v>1048.5062500000001</v>
      </c>
      <c r="J187" s="249">
        <v>8.375</v>
      </c>
      <c r="L187" s="11">
        <v>0</v>
      </c>
      <c r="M187" s="214">
        <v>0</v>
      </c>
      <c r="N187" s="214">
        <v>0</v>
      </c>
      <c r="O187" s="336">
        <v>2</v>
      </c>
      <c r="P187" s="214">
        <v>1232.93</v>
      </c>
      <c r="Q187" s="310">
        <v>616.46500000000003</v>
      </c>
      <c r="R187" s="11">
        <v>6</v>
      </c>
      <c r="S187" s="214">
        <v>3698.56</v>
      </c>
      <c r="T187" s="310">
        <v>616.42666666666662</v>
      </c>
      <c r="V187" s="336"/>
      <c r="W187" s="214"/>
      <c r="X187" s="310"/>
      <c r="Y187" s="11"/>
      <c r="Z187" s="11"/>
      <c r="AA187" s="11"/>
      <c r="AB187" s="11"/>
      <c r="AC187" s="11"/>
      <c r="AD187" s="11"/>
    </row>
    <row r="188" spans="1:30" x14ac:dyDescent="0.25">
      <c r="A188" s="54"/>
      <c r="B188" s="11"/>
      <c r="C188" s="11" t="s">
        <v>600</v>
      </c>
      <c r="D188" s="11"/>
      <c r="E188" s="230">
        <v>8004</v>
      </c>
      <c r="F188" s="11">
        <v>3</v>
      </c>
      <c r="G188" s="214">
        <v>52.776666666666664</v>
      </c>
      <c r="H188" s="214">
        <v>1467.34</v>
      </c>
      <c r="I188" s="214">
        <v>489.11333333333329</v>
      </c>
      <c r="J188" s="249">
        <v>10</v>
      </c>
      <c r="L188" s="11">
        <v>1</v>
      </c>
      <c r="M188" s="214">
        <v>458.68</v>
      </c>
      <c r="N188" s="214">
        <v>458.68</v>
      </c>
      <c r="O188" s="336">
        <v>2</v>
      </c>
      <c r="P188" s="214">
        <v>892.3</v>
      </c>
      <c r="Q188" s="310">
        <v>446.15</v>
      </c>
      <c r="R188" s="11">
        <v>0</v>
      </c>
      <c r="S188" s="214">
        <v>0</v>
      </c>
      <c r="T188" s="310">
        <v>0</v>
      </c>
      <c r="V188" s="336"/>
      <c r="W188" s="214"/>
      <c r="X188" s="310"/>
      <c r="Y188" s="11"/>
      <c r="Z188" s="11"/>
      <c r="AA188" s="11"/>
      <c r="AB188" s="11"/>
      <c r="AC188" s="11"/>
      <c r="AD188" s="11"/>
    </row>
    <row r="189" spans="1:30" x14ac:dyDescent="0.25">
      <c r="A189" s="54"/>
      <c r="B189" s="11"/>
      <c r="C189" s="11" t="s">
        <v>600</v>
      </c>
      <c r="D189" s="11"/>
      <c r="E189" s="230">
        <v>8089</v>
      </c>
      <c r="F189" s="11">
        <v>1</v>
      </c>
      <c r="G189" s="214">
        <v>95.93</v>
      </c>
      <c r="H189" s="214">
        <v>671.45</v>
      </c>
      <c r="I189" s="214">
        <v>671.45</v>
      </c>
      <c r="J189" s="249">
        <v>7</v>
      </c>
      <c r="L189" s="11">
        <v>0</v>
      </c>
      <c r="M189" s="214">
        <v>0</v>
      </c>
      <c r="N189" s="214">
        <v>0</v>
      </c>
      <c r="O189" s="336">
        <v>0</v>
      </c>
      <c r="P189" s="214">
        <v>0</v>
      </c>
      <c r="Q189" s="310">
        <v>0</v>
      </c>
      <c r="R189" s="11">
        <v>0</v>
      </c>
      <c r="S189" s="214">
        <v>0</v>
      </c>
      <c r="T189" s="310">
        <v>0</v>
      </c>
      <c r="V189" s="336"/>
      <c r="W189" s="214"/>
      <c r="X189" s="310"/>
      <c r="Y189" s="11"/>
      <c r="Z189" s="11"/>
      <c r="AA189" s="11"/>
      <c r="AB189" s="11"/>
      <c r="AC189" s="11"/>
      <c r="AD189" s="11"/>
    </row>
    <row r="190" spans="1:30" x14ac:dyDescent="0.25">
      <c r="A190" s="54"/>
      <c r="B190" s="11"/>
      <c r="C190" s="11" t="s">
        <v>601</v>
      </c>
      <c r="D190" s="11"/>
      <c r="E190" s="230">
        <v>8090</v>
      </c>
      <c r="F190" s="11">
        <v>44</v>
      </c>
      <c r="G190" s="214">
        <v>93.935909090909078</v>
      </c>
      <c r="H190" s="214">
        <v>40018.400000000001</v>
      </c>
      <c r="I190" s="214">
        <v>909.5090909090909</v>
      </c>
      <c r="J190" s="249">
        <v>9.954545454545455</v>
      </c>
      <c r="L190" s="11">
        <v>1</v>
      </c>
      <c r="M190" s="214">
        <v>539.77</v>
      </c>
      <c r="N190" s="214">
        <v>539.77</v>
      </c>
      <c r="O190" s="336">
        <v>3</v>
      </c>
      <c r="P190" s="214">
        <v>1855.96</v>
      </c>
      <c r="Q190" s="310">
        <v>618.65333333333331</v>
      </c>
      <c r="R190" s="11">
        <v>10</v>
      </c>
      <c r="S190" s="214">
        <v>8461.0999999999985</v>
      </c>
      <c r="T190" s="310">
        <v>846.1099999999999</v>
      </c>
      <c r="V190" s="336"/>
      <c r="W190" s="214"/>
      <c r="X190" s="310"/>
      <c r="Y190" s="11"/>
      <c r="Z190" s="11"/>
      <c r="AA190" s="11"/>
      <c r="AB190" s="11"/>
      <c r="AC190" s="11"/>
      <c r="AD190" s="11"/>
    </row>
    <row r="191" spans="1:30" x14ac:dyDescent="0.25">
      <c r="A191" s="54"/>
      <c r="B191" s="11"/>
      <c r="C191" s="11" t="s">
        <v>602</v>
      </c>
      <c r="D191" s="11"/>
      <c r="E191" s="230">
        <v>8091</v>
      </c>
      <c r="F191" s="11">
        <v>32</v>
      </c>
      <c r="G191" s="214">
        <v>88.126250000000013</v>
      </c>
      <c r="H191" s="214">
        <v>31280.200000000004</v>
      </c>
      <c r="I191" s="214">
        <v>977.50625000000014</v>
      </c>
      <c r="J191" s="249">
        <v>10.84375</v>
      </c>
      <c r="L191" s="11">
        <v>7</v>
      </c>
      <c r="M191" s="214">
        <v>5093.96</v>
      </c>
      <c r="N191" s="214">
        <v>727.70857142857142</v>
      </c>
      <c r="O191" s="336">
        <v>4</v>
      </c>
      <c r="P191" s="214">
        <v>1527.82</v>
      </c>
      <c r="Q191" s="310">
        <v>381.95499999999998</v>
      </c>
      <c r="R191" s="11">
        <v>5</v>
      </c>
      <c r="S191" s="214">
        <v>6192.5099999999993</v>
      </c>
      <c r="T191" s="310">
        <v>1238.502</v>
      </c>
      <c r="V191" s="336"/>
      <c r="W191" s="214"/>
      <c r="X191" s="310"/>
      <c r="Y191" s="11"/>
      <c r="Z191" s="11"/>
      <c r="AA191" s="11"/>
      <c r="AB191" s="11"/>
      <c r="AC191" s="11"/>
      <c r="AD191" s="11"/>
    </row>
    <row r="192" spans="1:30" x14ac:dyDescent="0.25">
      <c r="A192" s="54"/>
      <c r="B192" s="11"/>
      <c r="C192" s="11" t="s">
        <v>603</v>
      </c>
      <c r="D192" s="11"/>
      <c r="E192" s="230">
        <v>8204</v>
      </c>
      <c r="F192" s="11">
        <v>3</v>
      </c>
      <c r="G192" s="214">
        <v>188.17</v>
      </c>
      <c r="H192" s="214">
        <v>6687.5700000000006</v>
      </c>
      <c r="I192" s="214">
        <v>2229.19</v>
      </c>
      <c r="J192" s="249">
        <v>14</v>
      </c>
      <c r="L192" s="11">
        <v>1</v>
      </c>
      <c r="M192" s="214">
        <v>1323.71</v>
      </c>
      <c r="N192" s="214">
        <v>1323.71</v>
      </c>
      <c r="O192" s="336">
        <v>0</v>
      </c>
      <c r="P192" s="214">
        <v>0</v>
      </c>
      <c r="Q192" s="310">
        <v>0</v>
      </c>
      <c r="R192" s="11">
        <v>0</v>
      </c>
      <c r="S192" s="214">
        <v>0</v>
      </c>
      <c r="T192" s="310">
        <v>0</v>
      </c>
      <c r="V192" s="336"/>
      <c r="W192" s="214"/>
      <c r="X192" s="310"/>
      <c r="Y192" s="11"/>
      <c r="Z192" s="11"/>
      <c r="AA192" s="11"/>
      <c r="AB192" s="11"/>
      <c r="AC192" s="11"/>
      <c r="AD192" s="11"/>
    </row>
    <row r="193" spans="1:30" x14ac:dyDescent="0.25">
      <c r="A193" s="54"/>
      <c r="B193" s="11"/>
      <c r="C193" s="11" t="s">
        <v>604</v>
      </c>
      <c r="D193" s="11"/>
      <c r="E193" s="230">
        <v>8096</v>
      </c>
      <c r="F193" s="11">
        <v>1</v>
      </c>
      <c r="G193" s="214">
        <v>77.5</v>
      </c>
      <c r="H193" s="214">
        <v>929.96</v>
      </c>
      <c r="I193" s="214">
        <v>929.96</v>
      </c>
      <c r="J193" s="249">
        <v>12</v>
      </c>
      <c r="L193" s="11">
        <v>0</v>
      </c>
      <c r="M193" s="214">
        <v>0</v>
      </c>
      <c r="N193" s="214">
        <v>0</v>
      </c>
      <c r="O193" s="336">
        <v>0</v>
      </c>
      <c r="P193" s="214">
        <v>0</v>
      </c>
      <c r="Q193" s="310">
        <v>0</v>
      </c>
      <c r="R193" s="11">
        <v>0</v>
      </c>
      <c r="S193" s="214">
        <v>0</v>
      </c>
      <c r="T193" s="310">
        <v>0</v>
      </c>
      <c r="V193" s="336"/>
      <c r="W193" s="214"/>
      <c r="X193" s="310"/>
      <c r="Y193" s="11"/>
      <c r="Z193" s="11"/>
      <c r="AA193" s="11"/>
      <c r="AB193" s="11"/>
      <c r="AC193" s="11"/>
      <c r="AD193" s="11"/>
    </row>
    <row r="194" spans="1:30" x14ac:dyDescent="0.25">
      <c r="A194" s="54"/>
      <c r="B194" s="11"/>
      <c r="C194" s="11" t="s">
        <v>605</v>
      </c>
      <c r="D194" s="11"/>
      <c r="E194" s="230">
        <v>8051</v>
      </c>
      <c r="F194" s="11">
        <v>9</v>
      </c>
      <c r="G194" s="214">
        <v>71.358888888888885</v>
      </c>
      <c r="H194" s="214">
        <v>5351.0899999999992</v>
      </c>
      <c r="I194" s="214">
        <v>594.56555555555542</v>
      </c>
      <c r="J194" s="249">
        <v>8.7777777777777786</v>
      </c>
      <c r="L194" s="11">
        <v>1</v>
      </c>
      <c r="M194" s="214">
        <v>825.06</v>
      </c>
      <c r="N194" s="214">
        <v>825.06</v>
      </c>
      <c r="O194" s="336">
        <v>1</v>
      </c>
      <c r="P194" s="214">
        <v>354.37</v>
      </c>
      <c r="Q194" s="310">
        <v>354.37</v>
      </c>
      <c r="R194" s="11">
        <v>3</v>
      </c>
      <c r="S194" s="214">
        <v>1541.95</v>
      </c>
      <c r="T194" s="310">
        <v>513.98333333333335</v>
      </c>
      <c r="V194" s="336"/>
      <c r="W194" s="214"/>
      <c r="X194" s="310"/>
      <c r="Y194" s="11"/>
      <c r="Z194" s="11"/>
      <c r="AA194" s="11"/>
      <c r="AB194" s="11"/>
      <c r="AC194" s="11"/>
      <c r="AD194" s="11"/>
    </row>
    <row r="195" spans="1:30" x14ac:dyDescent="0.25">
      <c r="A195" s="54"/>
      <c r="B195" s="11"/>
      <c r="C195" s="11" t="s">
        <v>605</v>
      </c>
      <c r="D195" s="11"/>
      <c r="E195" s="230">
        <v>8086</v>
      </c>
      <c r="F195" s="11">
        <v>0</v>
      </c>
      <c r="G195" s="214">
        <v>0</v>
      </c>
      <c r="H195" s="214">
        <v>0</v>
      </c>
      <c r="I195" s="214">
        <v>0</v>
      </c>
      <c r="J195" s="249">
        <v>0</v>
      </c>
      <c r="L195" s="11">
        <v>0</v>
      </c>
      <c r="M195" s="214">
        <v>0</v>
      </c>
      <c r="N195" s="214">
        <v>0</v>
      </c>
      <c r="O195" s="336">
        <v>0</v>
      </c>
      <c r="P195" s="214">
        <v>0</v>
      </c>
      <c r="Q195" s="310">
        <v>0</v>
      </c>
      <c r="R195" s="11">
        <v>1</v>
      </c>
      <c r="S195" s="214">
        <v>745.26</v>
      </c>
      <c r="T195" s="310">
        <v>745.26</v>
      </c>
      <c r="V195" s="336"/>
      <c r="W195" s="214"/>
      <c r="X195" s="310"/>
      <c r="Y195" s="11"/>
      <c r="Z195" s="11"/>
      <c r="AA195" s="11"/>
      <c r="AB195" s="11"/>
      <c r="AC195" s="11"/>
      <c r="AD195" s="11"/>
    </row>
    <row r="196" spans="1:30" x14ac:dyDescent="0.25">
      <c r="A196" s="54"/>
      <c r="B196" s="11"/>
      <c r="C196" s="11" t="s">
        <v>605</v>
      </c>
      <c r="D196" s="11"/>
      <c r="E196" s="230">
        <v>8096</v>
      </c>
      <c r="F196" s="11">
        <v>9</v>
      </c>
      <c r="G196" s="214">
        <v>71.862222222222215</v>
      </c>
      <c r="H196" s="214">
        <v>7738.130000000001</v>
      </c>
      <c r="I196" s="214">
        <v>859.79222222222234</v>
      </c>
      <c r="J196" s="249">
        <v>12.333333333333334</v>
      </c>
      <c r="L196" s="11">
        <v>2</v>
      </c>
      <c r="M196" s="214">
        <v>1445.69</v>
      </c>
      <c r="N196" s="214">
        <v>722.84500000000003</v>
      </c>
      <c r="O196" s="336">
        <v>0</v>
      </c>
      <c r="P196" s="214">
        <v>0</v>
      </c>
      <c r="Q196" s="310">
        <v>0</v>
      </c>
      <c r="R196" s="11">
        <v>3</v>
      </c>
      <c r="S196" s="214">
        <v>3796.41</v>
      </c>
      <c r="T196" s="310">
        <v>1265.47</v>
      </c>
      <c r="V196" s="336"/>
      <c r="W196" s="214"/>
      <c r="X196" s="310"/>
      <c r="Y196" s="11"/>
      <c r="Z196" s="11"/>
      <c r="AA196" s="11"/>
      <c r="AB196" s="11"/>
      <c r="AC196" s="11"/>
      <c r="AD196" s="11"/>
    </row>
    <row r="197" spans="1:30" x14ac:dyDescent="0.25">
      <c r="A197" s="54"/>
      <c r="B197" s="11"/>
      <c r="C197" s="11" t="s">
        <v>606</v>
      </c>
      <c r="D197" s="11"/>
      <c r="E197" s="230">
        <v>8260</v>
      </c>
      <c r="F197" s="11">
        <v>1</v>
      </c>
      <c r="G197" s="214">
        <v>59.6</v>
      </c>
      <c r="H197" s="214">
        <v>536.39</v>
      </c>
      <c r="I197" s="214">
        <v>536.39</v>
      </c>
      <c r="J197" s="249">
        <v>9</v>
      </c>
      <c r="L197" s="11">
        <v>0</v>
      </c>
      <c r="M197" s="214">
        <v>0</v>
      </c>
      <c r="N197" s="214">
        <v>0</v>
      </c>
      <c r="O197" s="336">
        <v>0</v>
      </c>
      <c r="P197" s="214">
        <v>0</v>
      </c>
      <c r="Q197" s="310">
        <v>0</v>
      </c>
      <c r="R197" s="11">
        <v>0</v>
      </c>
      <c r="S197" s="214">
        <v>0</v>
      </c>
      <c r="T197" s="310">
        <v>0</v>
      </c>
      <c r="V197" s="336"/>
      <c r="W197" s="214"/>
      <c r="X197" s="310"/>
      <c r="Y197" s="11"/>
      <c r="Z197" s="11"/>
      <c r="AA197" s="11"/>
      <c r="AB197" s="11"/>
      <c r="AC197" s="11"/>
      <c r="AD197" s="11"/>
    </row>
    <row r="198" spans="1:30" x14ac:dyDescent="0.25">
      <c r="A198" s="54"/>
      <c r="B198" s="11"/>
      <c r="C198" s="11" t="s">
        <v>656</v>
      </c>
      <c r="D198" s="11"/>
      <c r="E198" s="230">
        <v>8330</v>
      </c>
      <c r="F198" s="11">
        <v>1</v>
      </c>
      <c r="G198" s="214">
        <v>70.31</v>
      </c>
      <c r="H198" s="214">
        <v>843.7</v>
      </c>
      <c r="I198" s="214">
        <v>843.7</v>
      </c>
      <c r="J198" s="249">
        <v>12</v>
      </c>
      <c r="L198" s="11">
        <v>0</v>
      </c>
      <c r="M198" s="214">
        <v>0</v>
      </c>
      <c r="N198" s="214">
        <v>0</v>
      </c>
      <c r="O198" s="336">
        <v>0</v>
      </c>
      <c r="P198" s="214">
        <v>0</v>
      </c>
      <c r="Q198" s="310">
        <v>0</v>
      </c>
      <c r="R198" s="11">
        <v>0</v>
      </c>
      <c r="S198" s="214">
        <v>0</v>
      </c>
      <c r="T198" s="310">
        <v>0</v>
      </c>
      <c r="V198" s="336"/>
      <c r="W198" s="214"/>
      <c r="X198" s="310"/>
      <c r="Y198" s="11"/>
      <c r="Z198" s="11"/>
      <c r="AA198" s="11"/>
      <c r="AB198" s="11"/>
      <c r="AC198" s="11"/>
      <c r="AD198" s="11"/>
    </row>
    <row r="199" spans="1:30" x14ac:dyDescent="0.25">
      <c r="A199" s="54"/>
      <c r="B199" s="11"/>
      <c r="C199" s="11" t="s">
        <v>607</v>
      </c>
      <c r="D199" s="11"/>
      <c r="E199" s="230">
        <v>8252</v>
      </c>
      <c r="F199" s="11">
        <v>3</v>
      </c>
      <c r="G199" s="214">
        <v>50.18</v>
      </c>
      <c r="H199" s="214">
        <v>1206.1299999999999</v>
      </c>
      <c r="I199" s="214">
        <v>402.04333333333329</v>
      </c>
      <c r="J199" s="249">
        <v>8</v>
      </c>
      <c r="L199" s="11">
        <v>0</v>
      </c>
      <c r="M199" s="214">
        <v>0</v>
      </c>
      <c r="N199" s="214">
        <v>0</v>
      </c>
      <c r="O199" s="336">
        <v>1</v>
      </c>
      <c r="P199" s="214">
        <v>774.48</v>
      </c>
      <c r="Q199" s="310">
        <v>774.48</v>
      </c>
      <c r="R199" s="11">
        <v>2</v>
      </c>
      <c r="S199" s="214">
        <v>1694.33</v>
      </c>
      <c r="T199" s="310">
        <v>847.16499999999996</v>
      </c>
      <c r="V199" s="336"/>
      <c r="W199" s="214"/>
      <c r="X199" s="310"/>
      <c r="Y199" s="11"/>
      <c r="Z199" s="11"/>
      <c r="AA199" s="11"/>
      <c r="AB199" s="11"/>
      <c r="AC199" s="11"/>
      <c r="AD199" s="11"/>
    </row>
    <row r="200" spans="1:30" x14ac:dyDescent="0.25">
      <c r="A200" s="54"/>
      <c r="B200" s="11"/>
      <c r="C200" s="11" t="s">
        <v>609</v>
      </c>
      <c r="D200" s="11"/>
      <c r="E200" s="230">
        <v>8260</v>
      </c>
      <c r="F200" s="11">
        <v>55</v>
      </c>
      <c r="G200" s="214">
        <v>85.194181818181846</v>
      </c>
      <c r="H200" s="214">
        <v>50441.989999999991</v>
      </c>
      <c r="I200" s="214">
        <v>917.12709090909073</v>
      </c>
      <c r="J200" s="249">
        <v>10.8</v>
      </c>
      <c r="L200" s="11">
        <v>8</v>
      </c>
      <c r="M200" s="214">
        <v>5562.16</v>
      </c>
      <c r="N200" s="214">
        <v>695.27</v>
      </c>
      <c r="O200" s="336">
        <v>4</v>
      </c>
      <c r="P200" s="214">
        <v>2784.51</v>
      </c>
      <c r="Q200" s="310">
        <v>696.12750000000005</v>
      </c>
      <c r="R200" s="11">
        <v>10</v>
      </c>
      <c r="S200" s="214">
        <v>4885.2599999999993</v>
      </c>
      <c r="T200" s="310">
        <v>488.52599999999995</v>
      </c>
      <c r="V200" s="336"/>
      <c r="W200" s="214"/>
      <c r="X200" s="310"/>
      <c r="Y200" s="11"/>
      <c r="Z200" s="11"/>
      <c r="AA200" s="11"/>
      <c r="AB200" s="11"/>
      <c r="AC200" s="11"/>
      <c r="AD200" s="11"/>
    </row>
    <row r="201" spans="1:30" x14ac:dyDescent="0.25">
      <c r="A201" s="54"/>
      <c r="B201" s="11"/>
      <c r="C201" s="11" t="s">
        <v>610</v>
      </c>
      <c r="D201" s="11"/>
      <c r="E201" s="230">
        <v>8094</v>
      </c>
      <c r="F201" s="11">
        <v>245</v>
      </c>
      <c r="G201" s="214">
        <v>92.03799999999994</v>
      </c>
      <c r="H201" s="214">
        <v>235342.68999999989</v>
      </c>
      <c r="I201" s="214">
        <v>960.58240816326486</v>
      </c>
      <c r="J201" s="249">
        <v>10.322448979591837</v>
      </c>
      <c r="L201" s="11">
        <v>34</v>
      </c>
      <c r="M201" s="214">
        <v>22724.559999999998</v>
      </c>
      <c r="N201" s="214">
        <v>668.36941176470577</v>
      </c>
      <c r="O201" s="336">
        <v>24</v>
      </c>
      <c r="P201" s="214">
        <v>21423.389999999996</v>
      </c>
      <c r="Q201" s="310">
        <v>892.64124999999979</v>
      </c>
      <c r="R201" s="11">
        <v>58</v>
      </c>
      <c r="S201" s="214">
        <v>52704.31</v>
      </c>
      <c r="T201" s="310">
        <v>908.69499999999994</v>
      </c>
      <c r="V201" s="336"/>
      <c r="W201" s="214"/>
      <c r="X201" s="310"/>
      <c r="Y201" s="11"/>
      <c r="Z201" s="11"/>
      <c r="AA201" s="11"/>
      <c r="AB201" s="11"/>
      <c r="AC201" s="11"/>
      <c r="AD201" s="11"/>
    </row>
    <row r="202" spans="1:30" x14ac:dyDescent="0.25">
      <c r="A202" s="54"/>
      <c r="B202" s="11"/>
      <c r="C202" s="11" t="s">
        <v>611</v>
      </c>
      <c r="D202" s="11"/>
      <c r="E202" s="230">
        <v>8004</v>
      </c>
      <c r="F202" s="11">
        <v>2</v>
      </c>
      <c r="G202" s="214">
        <v>40.450000000000003</v>
      </c>
      <c r="H202" s="214">
        <v>970.76</v>
      </c>
      <c r="I202" s="214">
        <v>485.38</v>
      </c>
      <c r="J202" s="249">
        <v>12</v>
      </c>
      <c r="L202" s="11">
        <v>0</v>
      </c>
      <c r="M202" s="214">
        <v>0</v>
      </c>
      <c r="N202" s="214">
        <v>0</v>
      </c>
      <c r="O202" s="336">
        <v>0</v>
      </c>
      <c r="P202" s="214">
        <v>0</v>
      </c>
      <c r="Q202" s="310">
        <v>0</v>
      </c>
      <c r="R202" s="11">
        <v>1</v>
      </c>
      <c r="S202" s="214">
        <v>941.13</v>
      </c>
      <c r="T202" s="310">
        <v>941.13</v>
      </c>
      <c r="V202" s="336"/>
      <c r="W202" s="214"/>
      <c r="X202" s="310"/>
      <c r="Y202" s="11"/>
      <c r="Z202" s="11"/>
      <c r="AA202" s="11"/>
      <c r="AB202" s="11"/>
      <c r="AC202" s="11"/>
      <c r="AD202" s="11"/>
    </row>
    <row r="203" spans="1:30" x14ac:dyDescent="0.25">
      <c r="A203" s="54"/>
      <c r="B203" s="11"/>
      <c r="C203" s="11" t="s">
        <v>611</v>
      </c>
      <c r="D203" s="11"/>
      <c r="E203" s="230">
        <v>8037</v>
      </c>
      <c r="F203" s="11">
        <v>4</v>
      </c>
      <c r="G203" s="214">
        <v>72.767500000000013</v>
      </c>
      <c r="H203" s="214">
        <v>2450.02</v>
      </c>
      <c r="I203" s="214">
        <v>612.505</v>
      </c>
      <c r="J203" s="249">
        <v>8.25</v>
      </c>
      <c r="L203" s="11">
        <v>2</v>
      </c>
      <c r="M203" s="214">
        <v>652.41000000000008</v>
      </c>
      <c r="N203" s="214">
        <v>326.20500000000004</v>
      </c>
      <c r="O203" s="336">
        <v>0</v>
      </c>
      <c r="P203" s="214">
        <v>0</v>
      </c>
      <c r="Q203" s="310">
        <v>0</v>
      </c>
      <c r="R203" s="11">
        <v>0</v>
      </c>
      <c r="S203" s="214">
        <v>0</v>
      </c>
      <c r="T203" s="310">
        <v>0</v>
      </c>
      <c r="V203" s="336"/>
      <c r="W203" s="214"/>
      <c r="X203" s="310"/>
      <c r="Y203" s="11"/>
      <c r="Z203" s="11"/>
      <c r="AA203" s="11"/>
      <c r="AB203" s="11"/>
      <c r="AC203" s="11"/>
      <c r="AD203" s="11"/>
    </row>
    <row r="204" spans="1:30" x14ac:dyDescent="0.25">
      <c r="A204" s="54"/>
      <c r="B204" s="11"/>
      <c r="C204" s="11" t="s">
        <v>611</v>
      </c>
      <c r="D204" s="11"/>
      <c r="E204" s="230">
        <v>8081</v>
      </c>
      <c r="F204" s="11">
        <v>26</v>
      </c>
      <c r="G204" s="214">
        <v>76.032692307692287</v>
      </c>
      <c r="H204" s="214">
        <v>18379.489999999998</v>
      </c>
      <c r="I204" s="214">
        <v>706.90346153846144</v>
      </c>
      <c r="J204" s="249">
        <v>9.2692307692307701</v>
      </c>
      <c r="L204" s="11">
        <v>7</v>
      </c>
      <c r="M204" s="214">
        <v>2789.8199999999997</v>
      </c>
      <c r="N204" s="214">
        <v>398.54571428571427</v>
      </c>
      <c r="O204" s="336">
        <v>2</v>
      </c>
      <c r="P204" s="214">
        <v>1541.82</v>
      </c>
      <c r="Q204" s="310">
        <v>770.91</v>
      </c>
      <c r="R204" s="11">
        <v>7</v>
      </c>
      <c r="S204" s="214">
        <v>9172.81</v>
      </c>
      <c r="T204" s="310">
        <v>1310.4014285714286</v>
      </c>
      <c r="V204" s="336"/>
      <c r="W204" s="214"/>
      <c r="X204" s="310"/>
      <c r="Y204" s="11"/>
      <c r="Z204" s="11"/>
      <c r="AA204" s="11"/>
      <c r="AB204" s="11"/>
      <c r="AC204" s="11"/>
      <c r="AD204" s="11"/>
    </row>
    <row r="205" spans="1:30" x14ac:dyDescent="0.25">
      <c r="A205" s="54"/>
      <c r="B205" s="11"/>
      <c r="C205" s="11" t="s">
        <v>611</v>
      </c>
      <c r="D205" s="11"/>
      <c r="E205" s="230">
        <v>8089</v>
      </c>
      <c r="F205" s="11">
        <v>1</v>
      </c>
      <c r="G205" s="214">
        <v>75.989999999999995</v>
      </c>
      <c r="H205" s="214">
        <v>759.89</v>
      </c>
      <c r="I205" s="214">
        <v>759.89</v>
      </c>
      <c r="J205" s="249">
        <v>10</v>
      </c>
      <c r="L205" s="11">
        <v>0</v>
      </c>
      <c r="M205" s="214">
        <v>0</v>
      </c>
      <c r="N205" s="214">
        <v>0</v>
      </c>
      <c r="O205" s="336">
        <v>0</v>
      </c>
      <c r="P205" s="214">
        <v>0</v>
      </c>
      <c r="Q205" s="310">
        <v>0</v>
      </c>
      <c r="R205" s="11">
        <v>0</v>
      </c>
      <c r="S205" s="214">
        <v>0</v>
      </c>
      <c r="T205" s="310">
        <v>0</v>
      </c>
      <c r="V205" s="336"/>
      <c r="W205" s="214"/>
      <c r="X205" s="310"/>
      <c r="Y205" s="11"/>
      <c r="Z205" s="11"/>
      <c r="AA205" s="11"/>
      <c r="AB205" s="11"/>
      <c r="AC205" s="11"/>
      <c r="AD205" s="11"/>
    </row>
    <row r="206" spans="1:30" x14ac:dyDescent="0.25">
      <c r="A206" s="54"/>
      <c r="B206" s="11"/>
      <c r="C206" s="11" t="s">
        <v>612</v>
      </c>
      <c r="D206" s="11"/>
      <c r="E206" s="230">
        <v>8081</v>
      </c>
      <c r="F206" s="11">
        <v>4</v>
      </c>
      <c r="G206" s="214">
        <v>119.85749999999999</v>
      </c>
      <c r="H206" s="214">
        <v>3038.96</v>
      </c>
      <c r="I206" s="214">
        <v>759.74</v>
      </c>
      <c r="J206" s="249">
        <v>6.75</v>
      </c>
      <c r="L206" s="11">
        <v>1</v>
      </c>
      <c r="M206" s="214">
        <v>448.53</v>
      </c>
      <c r="N206" s="214">
        <v>448.53</v>
      </c>
      <c r="O206" s="336">
        <v>0</v>
      </c>
      <c r="P206" s="214">
        <v>0</v>
      </c>
      <c r="Q206" s="310">
        <v>0</v>
      </c>
      <c r="R206" s="11">
        <v>3</v>
      </c>
      <c r="S206" s="214">
        <v>1229.08</v>
      </c>
      <c r="T206" s="310">
        <v>409.69333333333333</v>
      </c>
      <c r="V206" s="336"/>
      <c r="W206" s="214"/>
      <c r="X206" s="310"/>
      <c r="Y206" s="11"/>
      <c r="Z206" s="11"/>
      <c r="AA206" s="11"/>
      <c r="AB206" s="11"/>
      <c r="AC206" s="11"/>
      <c r="AD206" s="11"/>
    </row>
    <row r="207" spans="1:30" x14ac:dyDescent="0.25">
      <c r="A207" s="54"/>
      <c r="B207" s="11"/>
      <c r="C207" s="11" t="s">
        <v>612</v>
      </c>
      <c r="D207" s="11"/>
      <c r="E207" s="230">
        <v>8095</v>
      </c>
      <c r="F207" s="11">
        <v>3</v>
      </c>
      <c r="G207" s="214">
        <v>106.57666666666667</v>
      </c>
      <c r="H207" s="214">
        <v>3693.37</v>
      </c>
      <c r="I207" s="214">
        <v>1231.1233333333332</v>
      </c>
      <c r="J207" s="249">
        <v>11.333333333333334</v>
      </c>
      <c r="L207" s="11">
        <v>0</v>
      </c>
      <c r="M207" s="214">
        <v>0</v>
      </c>
      <c r="N207" s="214">
        <v>0</v>
      </c>
      <c r="O207" s="336">
        <v>1</v>
      </c>
      <c r="P207" s="214">
        <v>432.63</v>
      </c>
      <c r="Q207" s="310">
        <v>432.63</v>
      </c>
      <c r="R207" s="11">
        <v>3</v>
      </c>
      <c r="S207" s="214">
        <v>2374.0299999999997</v>
      </c>
      <c r="T207" s="310">
        <v>791.34333333333325</v>
      </c>
      <c r="V207" s="336"/>
      <c r="W207" s="214"/>
      <c r="X207" s="310"/>
      <c r="Y207" s="11"/>
      <c r="Z207" s="11"/>
      <c r="AA207" s="11"/>
      <c r="AB207" s="11"/>
      <c r="AC207" s="11"/>
      <c r="AD207" s="11"/>
    </row>
    <row r="208" spans="1:30" x14ac:dyDescent="0.25">
      <c r="A208" s="54"/>
      <c r="B208" s="11"/>
      <c r="C208" s="11" t="s">
        <v>613</v>
      </c>
      <c r="D208" s="11"/>
      <c r="E208" s="230">
        <v>8270</v>
      </c>
      <c r="F208" s="11">
        <v>18</v>
      </c>
      <c r="G208" s="214">
        <v>103.67944444444444</v>
      </c>
      <c r="H208" s="214">
        <v>18040.800000000003</v>
      </c>
      <c r="I208" s="214">
        <v>1002.2666666666669</v>
      </c>
      <c r="J208" s="249">
        <v>10.055555555555555</v>
      </c>
      <c r="L208" s="11">
        <v>0</v>
      </c>
      <c r="M208" s="214">
        <v>0</v>
      </c>
      <c r="N208" s="214">
        <v>0</v>
      </c>
      <c r="O208" s="336">
        <v>1</v>
      </c>
      <c r="P208" s="214">
        <v>522.47</v>
      </c>
      <c r="Q208" s="310">
        <v>522.47</v>
      </c>
      <c r="R208" s="11">
        <v>4</v>
      </c>
      <c r="S208" s="214">
        <v>4288.1099999999997</v>
      </c>
      <c r="T208" s="310">
        <v>1072.0274999999999</v>
      </c>
      <c r="V208" s="336"/>
      <c r="W208" s="214"/>
      <c r="X208" s="310"/>
      <c r="Y208" s="11"/>
      <c r="Z208" s="11"/>
      <c r="AA208" s="11"/>
      <c r="AB208" s="11"/>
      <c r="AC208" s="11"/>
      <c r="AD208" s="11"/>
    </row>
    <row r="209" spans="1:30" x14ac:dyDescent="0.25">
      <c r="A209" s="54"/>
      <c r="B209" s="11"/>
      <c r="C209" s="11" t="s">
        <v>614</v>
      </c>
      <c r="D209" s="11"/>
      <c r="E209" s="230">
        <v>8097</v>
      </c>
      <c r="F209" s="11">
        <v>16</v>
      </c>
      <c r="G209" s="214">
        <v>76.488749999999996</v>
      </c>
      <c r="H209" s="214">
        <v>13160.52</v>
      </c>
      <c r="I209" s="214">
        <v>822.53250000000003</v>
      </c>
      <c r="J209" s="249">
        <v>10.875</v>
      </c>
      <c r="L209" s="11">
        <v>1</v>
      </c>
      <c r="M209" s="214">
        <v>129.07</v>
      </c>
      <c r="N209" s="214">
        <v>129.07</v>
      </c>
      <c r="O209" s="336">
        <v>0</v>
      </c>
      <c r="P209" s="214">
        <v>0</v>
      </c>
      <c r="Q209" s="310">
        <v>0</v>
      </c>
      <c r="R209" s="11">
        <v>4</v>
      </c>
      <c r="S209" s="214">
        <v>6234.37</v>
      </c>
      <c r="T209" s="310">
        <v>1558.5925</v>
      </c>
      <c r="V209" s="336"/>
      <c r="W209" s="214"/>
      <c r="X209" s="310"/>
      <c r="Y209" s="11"/>
      <c r="Z209" s="11"/>
      <c r="AA209" s="11"/>
      <c r="AB209" s="11"/>
      <c r="AC209" s="11"/>
      <c r="AD209" s="11"/>
    </row>
    <row r="210" spans="1:30" x14ac:dyDescent="0.25">
      <c r="A210" s="54"/>
      <c r="B210" s="11"/>
      <c r="C210" s="11" t="s">
        <v>615</v>
      </c>
      <c r="D210" s="11"/>
      <c r="E210" s="230">
        <v>8096</v>
      </c>
      <c r="F210" s="11">
        <v>3</v>
      </c>
      <c r="G210" s="214">
        <v>111.82000000000001</v>
      </c>
      <c r="H210" s="214">
        <v>2357.25</v>
      </c>
      <c r="I210" s="214">
        <v>785.75</v>
      </c>
      <c r="J210" s="249">
        <v>7.333333333333333</v>
      </c>
      <c r="L210" s="11">
        <v>2</v>
      </c>
      <c r="M210" s="214">
        <v>1722.84</v>
      </c>
      <c r="N210" s="214">
        <v>861.42</v>
      </c>
      <c r="O210" s="336">
        <v>0</v>
      </c>
      <c r="P210" s="214">
        <v>0</v>
      </c>
      <c r="Q210" s="310">
        <v>0</v>
      </c>
      <c r="R210" s="11">
        <v>3</v>
      </c>
      <c r="S210" s="214">
        <v>2059.12</v>
      </c>
      <c r="T210" s="310">
        <v>686.37333333333333</v>
      </c>
      <c r="V210" s="336"/>
      <c r="W210" s="214"/>
      <c r="X210" s="310"/>
      <c r="Y210" s="11"/>
      <c r="Z210" s="11"/>
      <c r="AA210" s="11"/>
      <c r="AB210" s="11"/>
      <c r="AC210" s="11"/>
      <c r="AD210" s="11"/>
    </row>
    <row r="211" spans="1:30" x14ac:dyDescent="0.25">
      <c r="A211" s="54"/>
      <c r="B211" s="11"/>
      <c r="C211" s="11" t="s">
        <v>616</v>
      </c>
      <c r="D211" s="11"/>
      <c r="E211" s="230">
        <v>8098</v>
      </c>
      <c r="F211" s="11">
        <v>17</v>
      </c>
      <c r="G211" s="214">
        <v>71.206470588235291</v>
      </c>
      <c r="H211" s="214">
        <v>10016.41</v>
      </c>
      <c r="I211" s="214">
        <v>589.20058823529416</v>
      </c>
      <c r="J211" s="249">
        <v>8.6470588235294112</v>
      </c>
      <c r="L211" s="11">
        <v>5</v>
      </c>
      <c r="M211" s="214">
        <v>3628.2300000000005</v>
      </c>
      <c r="N211" s="214">
        <v>725.64600000000007</v>
      </c>
      <c r="O211" s="336">
        <v>2</v>
      </c>
      <c r="P211" s="214">
        <v>2132.9899999999998</v>
      </c>
      <c r="Q211" s="310">
        <v>1066.4949999999999</v>
      </c>
      <c r="R211" s="11">
        <v>5</v>
      </c>
      <c r="S211" s="214">
        <v>5724.0300000000007</v>
      </c>
      <c r="T211" s="310">
        <v>1144.806</v>
      </c>
      <c r="V211" s="336"/>
      <c r="W211" s="214"/>
      <c r="X211" s="310"/>
      <c r="Y211" s="11"/>
      <c r="Z211" s="11"/>
      <c r="AA211" s="11"/>
      <c r="AB211" s="11"/>
      <c r="AC211" s="11"/>
      <c r="AD211" s="11"/>
    </row>
    <row r="212" spans="1:30" x14ac:dyDescent="0.25">
      <c r="A212" s="54"/>
      <c r="B212" s="11"/>
      <c r="C212" s="11" t="s">
        <v>657</v>
      </c>
      <c r="D212" s="11"/>
      <c r="E212" s="230">
        <v>8085</v>
      </c>
      <c r="F212" s="11">
        <v>0</v>
      </c>
      <c r="G212" s="214">
        <v>0</v>
      </c>
      <c r="H212" s="214">
        <v>0</v>
      </c>
      <c r="I212" s="214">
        <v>0</v>
      </c>
      <c r="J212" s="249">
        <v>0</v>
      </c>
      <c r="L212" s="11">
        <v>0</v>
      </c>
      <c r="M212" s="214">
        <v>0</v>
      </c>
      <c r="N212" s="214">
        <v>0</v>
      </c>
      <c r="O212" s="336">
        <v>0</v>
      </c>
      <c r="P212" s="214">
        <v>0</v>
      </c>
      <c r="Q212" s="310">
        <v>0</v>
      </c>
      <c r="R212" s="11">
        <v>1</v>
      </c>
      <c r="S212" s="214">
        <v>1807.63</v>
      </c>
      <c r="T212" s="310">
        <v>1807.63</v>
      </c>
      <c r="V212" s="336"/>
      <c r="W212" s="214"/>
      <c r="X212" s="310"/>
      <c r="Y212" s="11"/>
      <c r="Z212" s="11"/>
      <c r="AA212" s="11"/>
      <c r="AB212" s="11"/>
      <c r="AC212" s="11"/>
      <c r="AD212" s="11"/>
    </row>
    <row r="213" spans="1:30" x14ac:dyDescent="0.25">
      <c r="A213" s="54"/>
      <c r="B213" s="11"/>
      <c r="C213" s="11" t="s">
        <v>617</v>
      </c>
      <c r="D213" s="11"/>
      <c r="E213" s="230">
        <v>8085</v>
      </c>
      <c r="F213" s="11">
        <v>6</v>
      </c>
      <c r="G213" s="214">
        <v>78.966666666666669</v>
      </c>
      <c r="H213" s="214">
        <v>3318.73</v>
      </c>
      <c r="I213" s="214">
        <v>553.12166666666667</v>
      </c>
      <c r="J213" s="249">
        <v>8.8333333333333339</v>
      </c>
      <c r="L213" s="11">
        <v>1</v>
      </c>
      <c r="M213" s="214">
        <v>403.12</v>
      </c>
      <c r="N213" s="214">
        <v>403.12</v>
      </c>
      <c r="O213" s="336">
        <v>1</v>
      </c>
      <c r="P213" s="214">
        <v>589.79999999999995</v>
      </c>
      <c r="Q213" s="310">
        <v>589.79999999999995</v>
      </c>
      <c r="R213" s="11">
        <v>1</v>
      </c>
      <c r="S213" s="214">
        <v>626.20000000000005</v>
      </c>
      <c r="T213" s="310">
        <v>626.20000000000005</v>
      </c>
      <c r="V213" s="336"/>
      <c r="W213" s="214"/>
      <c r="X213" s="310"/>
      <c r="Y213" s="11"/>
      <c r="Z213" s="11"/>
      <c r="AA213" s="11"/>
      <c r="AB213" s="11"/>
      <c r="AC213" s="11"/>
      <c r="AD213" s="11"/>
    </row>
    <row r="214" spans="1:30" ht="15.75" thickBot="1" x14ac:dyDescent="0.3">
      <c r="A214" s="54"/>
      <c r="B214" s="11"/>
      <c r="C214" s="11" t="s">
        <v>618</v>
      </c>
      <c r="D214" s="11"/>
      <c r="E214" s="230">
        <v>8085</v>
      </c>
      <c r="F214" s="11">
        <v>1</v>
      </c>
      <c r="G214" s="214">
        <v>104.16</v>
      </c>
      <c r="H214" s="214">
        <v>312.49</v>
      </c>
      <c r="I214" s="214">
        <v>312.49</v>
      </c>
      <c r="J214" s="249">
        <v>3</v>
      </c>
      <c r="L214" s="11">
        <v>0</v>
      </c>
      <c r="M214" s="214">
        <v>0</v>
      </c>
      <c r="N214" s="214">
        <v>0</v>
      </c>
      <c r="O214" s="336">
        <v>0</v>
      </c>
      <c r="P214" s="214">
        <v>0</v>
      </c>
      <c r="Q214" s="310">
        <v>0</v>
      </c>
      <c r="R214" s="11">
        <v>0</v>
      </c>
      <c r="S214" s="214">
        <v>0</v>
      </c>
      <c r="T214" s="310">
        <v>0</v>
      </c>
      <c r="V214" s="336"/>
      <c r="W214" s="214"/>
      <c r="X214" s="310"/>
      <c r="Y214" s="11"/>
      <c r="Z214" s="11"/>
      <c r="AA214" s="11"/>
      <c r="AB214" s="11"/>
      <c r="AC214" s="11"/>
      <c r="AD214" s="11"/>
    </row>
    <row r="215" spans="1:30" ht="15.75" thickBot="1" x14ac:dyDescent="0.3">
      <c r="A215" s="54"/>
      <c r="B215" s="90" t="s">
        <v>51</v>
      </c>
      <c r="C215" s="97"/>
      <c r="D215" s="97"/>
      <c r="E215" s="262"/>
      <c r="F215" s="317">
        <f>SUM(F12:F214)</f>
        <v>5781</v>
      </c>
      <c r="G215" s="257">
        <v>89.142823040996134</v>
      </c>
      <c r="H215" s="257">
        <v>5312533.1199999945</v>
      </c>
      <c r="I215" s="257">
        <v>918.9643867842924</v>
      </c>
      <c r="J215" s="302">
        <v>10.248745891714236</v>
      </c>
      <c r="L215" s="94">
        <v>857</v>
      </c>
      <c r="M215" s="216">
        <v>548554.4300000004</v>
      </c>
      <c r="N215" s="216">
        <v>640.08684947491292</v>
      </c>
      <c r="O215" s="332">
        <v>415</v>
      </c>
      <c r="P215" s="216">
        <v>262346.62000000011</v>
      </c>
      <c r="Q215" s="314">
        <v>632.16053012048224</v>
      </c>
      <c r="R215" s="332">
        <v>1328</v>
      </c>
      <c r="S215" s="216">
        <v>1247707.8899999987</v>
      </c>
      <c r="T215" s="314">
        <v>939.53907379517977</v>
      </c>
      <c r="V215" s="332"/>
      <c r="W215" s="257"/>
      <c r="X215" s="370" t="s">
        <v>128</v>
      </c>
      <c r="Y215" s="92"/>
      <c r="Z215" s="92"/>
      <c r="AA215" s="96" t="s">
        <v>128</v>
      </c>
      <c r="AB215" s="92"/>
      <c r="AC215" s="92"/>
      <c r="AD215" s="99" t="s">
        <v>128</v>
      </c>
    </row>
    <row r="216" spans="1:30" s="4" customFormat="1" ht="12.75" x14ac:dyDescent="0.2">
      <c r="A216" s="54"/>
      <c r="E216" s="236"/>
      <c r="G216" s="239"/>
      <c r="H216" s="239"/>
      <c r="I216" s="239"/>
      <c r="J216" s="249"/>
      <c r="L216" s="49"/>
      <c r="M216" s="239"/>
      <c r="N216" s="239"/>
      <c r="O216" s="333"/>
      <c r="P216" s="239"/>
      <c r="Q216" s="305"/>
      <c r="S216" s="239"/>
      <c r="T216" s="305"/>
      <c r="V216" s="375"/>
      <c r="W216" s="239"/>
      <c r="X216" s="305"/>
    </row>
    <row r="217" spans="1:30" ht="76.5" x14ac:dyDescent="0.25">
      <c r="A217" s="172">
        <f>Arrearages!A480</f>
        <v>44927</v>
      </c>
      <c r="B217" s="65" t="s">
        <v>104</v>
      </c>
      <c r="C217" s="65" t="s">
        <v>34</v>
      </c>
      <c r="D217" s="65" t="s">
        <v>35</v>
      </c>
      <c r="E217" s="237" t="s">
        <v>36</v>
      </c>
      <c r="F217" s="66" t="s">
        <v>129</v>
      </c>
      <c r="G217" s="256" t="s">
        <v>106</v>
      </c>
      <c r="H217" s="256" t="s">
        <v>130</v>
      </c>
      <c r="I217" s="256" t="s">
        <v>108</v>
      </c>
      <c r="J217" s="248" t="s">
        <v>109</v>
      </c>
      <c r="K217" s="69"/>
      <c r="L217" s="66" t="s">
        <v>110</v>
      </c>
      <c r="M217" s="256" t="s">
        <v>131</v>
      </c>
      <c r="N217" s="256" t="s">
        <v>112</v>
      </c>
      <c r="O217" s="335" t="s">
        <v>113</v>
      </c>
      <c r="P217" s="256" t="s">
        <v>114</v>
      </c>
      <c r="Q217" s="309" t="s">
        <v>115</v>
      </c>
      <c r="R217" s="66" t="s">
        <v>116</v>
      </c>
      <c r="S217" s="256" t="s">
        <v>117</v>
      </c>
      <c r="T217" s="309" t="s">
        <v>118</v>
      </c>
      <c r="U217" s="69"/>
      <c r="V217" s="335" t="s">
        <v>119</v>
      </c>
      <c r="W217" s="256" t="s">
        <v>120</v>
      </c>
      <c r="X217" s="309" t="s">
        <v>121</v>
      </c>
      <c r="Y217" s="66" t="s">
        <v>122</v>
      </c>
      <c r="Z217" s="66" t="s">
        <v>123</v>
      </c>
      <c r="AA217" s="66" t="s">
        <v>124</v>
      </c>
      <c r="AB217" s="66" t="s">
        <v>125</v>
      </c>
      <c r="AC217" s="66" t="s">
        <v>126</v>
      </c>
      <c r="AD217" s="66" t="s">
        <v>127</v>
      </c>
    </row>
    <row r="218" spans="1:30" x14ac:dyDescent="0.25">
      <c r="A218" s="54"/>
      <c r="B218" s="11"/>
      <c r="C218" s="11" t="s">
        <v>427</v>
      </c>
      <c r="D218" s="11"/>
      <c r="E218" s="229">
        <v>8201</v>
      </c>
      <c r="F218" s="11">
        <v>62</v>
      </c>
      <c r="G218" s="214">
        <v>101.73161290322584</v>
      </c>
      <c r="H218" s="214">
        <v>62977.430000000015</v>
      </c>
      <c r="I218" s="214">
        <v>1015.7650000000002</v>
      </c>
      <c r="J218" s="249">
        <v>9.758064516129032</v>
      </c>
      <c r="L218" s="11">
        <v>17</v>
      </c>
      <c r="M218" s="214">
        <v>8938.09</v>
      </c>
      <c r="N218" s="214">
        <v>525.77</v>
      </c>
      <c r="O218" s="336">
        <v>3</v>
      </c>
      <c r="P218" s="214">
        <v>2417.83</v>
      </c>
      <c r="Q218" s="310">
        <v>805.94333333333327</v>
      </c>
      <c r="R218" s="11">
        <v>8</v>
      </c>
      <c r="S218" s="214">
        <v>9486.8999999999978</v>
      </c>
      <c r="T218" s="310">
        <v>1185.8624999999997</v>
      </c>
      <c r="V218" s="336"/>
      <c r="W218" s="214"/>
      <c r="X218" s="310"/>
      <c r="Y218" s="11"/>
      <c r="Z218" s="11"/>
      <c r="AA218" s="11"/>
      <c r="AB218" s="11"/>
      <c r="AC218" s="11"/>
      <c r="AD218" s="11"/>
    </row>
    <row r="219" spans="1:30" x14ac:dyDescent="0.25">
      <c r="A219" s="54"/>
      <c r="B219" s="11"/>
      <c r="C219" s="11" t="s">
        <v>428</v>
      </c>
      <c r="D219" s="11"/>
      <c r="E219" s="229">
        <v>8004</v>
      </c>
      <c r="F219" s="11">
        <v>46</v>
      </c>
      <c r="G219" s="214">
        <v>111.75369565217387</v>
      </c>
      <c r="H219" s="214">
        <v>57457.14</v>
      </c>
      <c r="I219" s="214">
        <v>1249.0682608695652</v>
      </c>
      <c r="J219" s="249">
        <v>10.369565217391305</v>
      </c>
      <c r="L219" s="11">
        <v>13</v>
      </c>
      <c r="M219" s="214">
        <v>13986.51</v>
      </c>
      <c r="N219" s="214">
        <v>1075.8853846153847</v>
      </c>
      <c r="O219" s="336">
        <v>5</v>
      </c>
      <c r="P219" s="214">
        <v>4196.53</v>
      </c>
      <c r="Q219" s="310">
        <v>839.30599999999993</v>
      </c>
      <c r="R219" s="11">
        <v>20</v>
      </c>
      <c r="S219" s="214">
        <v>25234.329999999998</v>
      </c>
      <c r="T219" s="310">
        <v>1261.7165</v>
      </c>
      <c r="V219" s="336"/>
      <c r="W219" s="214"/>
      <c r="X219" s="310"/>
      <c r="Y219" s="11"/>
      <c r="Z219" s="11"/>
      <c r="AA219" s="11"/>
      <c r="AB219" s="11"/>
      <c r="AC219" s="11"/>
      <c r="AD219" s="11"/>
    </row>
    <row r="220" spans="1:30" x14ac:dyDescent="0.25">
      <c r="A220" s="54"/>
      <c r="B220" s="11"/>
      <c r="C220" s="11" t="s">
        <v>429</v>
      </c>
      <c r="D220" s="11"/>
      <c r="E220" s="229">
        <v>8401</v>
      </c>
      <c r="F220" s="11">
        <v>140</v>
      </c>
      <c r="G220" s="214">
        <v>129.36835714285712</v>
      </c>
      <c r="H220" s="214">
        <v>192779.12000000008</v>
      </c>
      <c r="I220" s="214">
        <v>1376.993714285715</v>
      </c>
      <c r="J220" s="249">
        <v>10.35</v>
      </c>
      <c r="L220" s="11">
        <v>27</v>
      </c>
      <c r="M220" s="214">
        <v>17005.989999999998</v>
      </c>
      <c r="N220" s="214">
        <v>629.85148148148141</v>
      </c>
      <c r="O220" s="336">
        <v>9</v>
      </c>
      <c r="P220" s="214">
        <v>4883.7299999999996</v>
      </c>
      <c r="Q220" s="310">
        <v>542.63666666666666</v>
      </c>
      <c r="R220" s="11">
        <v>36</v>
      </c>
      <c r="S220" s="214">
        <v>73463.639999999985</v>
      </c>
      <c r="T220" s="310">
        <v>2040.6566666666663</v>
      </c>
      <c r="V220" s="336"/>
      <c r="W220" s="214"/>
      <c r="X220" s="310"/>
      <c r="Y220" s="11"/>
      <c r="Z220" s="11"/>
      <c r="AA220" s="11"/>
      <c r="AB220" s="11"/>
      <c r="AC220" s="11"/>
      <c r="AD220" s="11"/>
    </row>
    <row r="221" spans="1:30" x14ac:dyDescent="0.25">
      <c r="A221" s="54"/>
      <c r="B221" s="11"/>
      <c r="C221" s="11" t="s">
        <v>430</v>
      </c>
      <c r="D221" s="11"/>
      <c r="E221" s="229">
        <v>8202</v>
      </c>
      <c r="F221" s="11">
        <v>1</v>
      </c>
      <c r="G221" s="214">
        <v>32.89</v>
      </c>
      <c r="H221" s="214">
        <v>197.32</v>
      </c>
      <c r="I221" s="214">
        <v>197.32</v>
      </c>
      <c r="J221" s="249">
        <v>6</v>
      </c>
      <c r="L221" s="11">
        <v>0</v>
      </c>
      <c r="M221" s="214">
        <v>0</v>
      </c>
      <c r="N221" s="214">
        <v>0</v>
      </c>
      <c r="O221" s="336">
        <v>0</v>
      </c>
      <c r="P221" s="214">
        <v>0</v>
      </c>
      <c r="Q221" s="310">
        <v>0</v>
      </c>
      <c r="R221" s="11">
        <v>1</v>
      </c>
      <c r="S221" s="214">
        <v>1058.78</v>
      </c>
      <c r="T221" s="310">
        <v>1058.78</v>
      </c>
      <c r="V221" s="336"/>
      <c r="W221" s="214"/>
      <c r="X221" s="310"/>
      <c r="Y221" s="11"/>
      <c r="Z221" s="11"/>
      <c r="AA221" s="11"/>
      <c r="AB221" s="11"/>
      <c r="AC221" s="11"/>
      <c r="AD221" s="11"/>
    </row>
    <row r="222" spans="1:30" x14ac:dyDescent="0.25">
      <c r="A222" s="54"/>
      <c r="B222" s="11"/>
      <c r="C222" s="11" t="s">
        <v>433</v>
      </c>
      <c r="D222" s="11"/>
      <c r="E222" s="229">
        <v>8009</v>
      </c>
      <c r="F222" s="11">
        <v>53</v>
      </c>
      <c r="G222" s="214">
        <v>100.7601886792453</v>
      </c>
      <c r="H222" s="214">
        <v>48320.740000000013</v>
      </c>
      <c r="I222" s="214">
        <v>911.71207547169831</v>
      </c>
      <c r="J222" s="249">
        <v>8.9811320754716988</v>
      </c>
      <c r="L222" s="11">
        <v>12</v>
      </c>
      <c r="M222" s="214">
        <v>10780.750000000002</v>
      </c>
      <c r="N222" s="214">
        <v>898.39583333333348</v>
      </c>
      <c r="O222" s="336">
        <v>5</v>
      </c>
      <c r="P222" s="214">
        <v>2932.57</v>
      </c>
      <c r="Q222" s="310">
        <v>586.51400000000001</v>
      </c>
      <c r="R222" s="11">
        <v>23</v>
      </c>
      <c r="S222" s="214">
        <v>20358.46</v>
      </c>
      <c r="T222" s="310">
        <v>885.15043478260861</v>
      </c>
      <c r="V222" s="336"/>
      <c r="W222" s="214"/>
      <c r="X222" s="310"/>
      <c r="Y222" s="11"/>
      <c r="Z222" s="11"/>
      <c r="AA222" s="11"/>
      <c r="AB222" s="11"/>
      <c r="AC222" s="11"/>
      <c r="AD222" s="11"/>
    </row>
    <row r="223" spans="1:30" x14ac:dyDescent="0.25">
      <c r="A223" s="54"/>
      <c r="B223" s="11"/>
      <c r="C223" s="11" t="s">
        <v>432</v>
      </c>
      <c r="D223" s="11"/>
      <c r="E223" s="229">
        <v>8091</v>
      </c>
      <c r="F223" s="11">
        <v>6</v>
      </c>
      <c r="G223" s="214">
        <v>69.724999999999994</v>
      </c>
      <c r="H223" s="214">
        <v>4545.4700000000012</v>
      </c>
      <c r="I223" s="214">
        <v>757.57833333333349</v>
      </c>
      <c r="J223" s="249">
        <v>10.5</v>
      </c>
      <c r="L223" s="11">
        <v>1</v>
      </c>
      <c r="M223" s="214">
        <v>987.97</v>
      </c>
      <c r="N223" s="214">
        <v>987.97</v>
      </c>
      <c r="O223" s="336">
        <v>0</v>
      </c>
      <c r="P223" s="214">
        <v>0</v>
      </c>
      <c r="Q223" s="310">
        <v>0</v>
      </c>
      <c r="R223" s="11">
        <v>1</v>
      </c>
      <c r="S223" s="214">
        <v>244.18</v>
      </c>
      <c r="T223" s="310">
        <v>244.18</v>
      </c>
      <c r="V223" s="336"/>
      <c r="W223" s="214"/>
      <c r="X223" s="310"/>
      <c r="Y223" s="11"/>
      <c r="Z223" s="11"/>
      <c r="AA223" s="11"/>
      <c r="AB223" s="11"/>
      <c r="AC223" s="11"/>
      <c r="AD223" s="11"/>
    </row>
    <row r="224" spans="1:30" x14ac:dyDescent="0.25">
      <c r="A224" s="54"/>
      <c r="B224" s="11"/>
      <c r="C224" s="11" t="s">
        <v>434</v>
      </c>
      <c r="D224" s="11"/>
      <c r="E224" s="229">
        <v>8012</v>
      </c>
      <c r="F224" s="11">
        <v>123</v>
      </c>
      <c r="G224" s="214">
        <v>114.29252032520328</v>
      </c>
      <c r="H224" s="214">
        <v>144800.22999999998</v>
      </c>
      <c r="I224" s="214">
        <v>1177.2376422764225</v>
      </c>
      <c r="J224" s="249">
        <v>10.422764227642276</v>
      </c>
      <c r="L224" s="11">
        <v>28</v>
      </c>
      <c r="M224" s="214">
        <v>17738.45</v>
      </c>
      <c r="N224" s="214">
        <v>633.51607142857142</v>
      </c>
      <c r="O224" s="336">
        <v>8</v>
      </c>
      <c r="P224" s="214">
        <v>4921.8399999999992</v>
      </c>
      <c r="Q224" s="310">
        <v>615.2299999999999</v>
      </c>
      <c r="R224" s="11">
        <v>35</v>
      </c>
      <c r="S224" s="214">
        <v>40991.409999999996</v>
      </c>
      <c r="T224" s="310">
        <v>1171.1831428571427</v>
      </c>
      <c r="V224" s="336"/>
      <c r="W224" s="214"/>
      <c r="X224" s="310"/>
      <c r="Y224" s="11"/>
      <c r="Z224" s="11"/>
      <c r="AA224" s="11"/>
      <c r="AB224" s="11"/>
      <c r="AC224" s="11"/>
      <c r="AD224" s="11"/>
    </row>
    <row r="225" spans="1:30" x14ac:dyDescent="0.25">
      <c r="A225" s="54"/>
      <c r="B225" s="11"/>
      <c r="C225" s="11" t="s">
        <v>658</v>
      </c>
      <c r="D225" s="11"/>
      <c r="E225" s="229"/>
      <c r="F225" s="11">
        <v>1</v>
      </c>
      <c r="G225" s="214">
        <v>488.69</v>
      </c>
      <c r="H225" s="214">
        <v>7819.03</v>
      </c>
      <c r="I225" s="214">
        <v>7819.03</v>
      </c>
      <c r="J225" s="249">
        <v>16</v>
      </c>
      <c r="L225" s="11">
        <v>0</v>
      </c>
      <c r="M225" s="214">
        <v>0</v>
      </c>
      <c r="N225" s="214">
        <v>0</v>
      </c>
      <c r="O225" s="336">
        <v>0</v>
      </c>
      <c r="P225" s="214">
        <v>0</v>
      </c>
      <c r="Q225" s="310">
        <v>0</v>
      </c>
      <c r="R225" s="11">
        <v>0</v>
      </c>
      <c r="S225" s="214">
        <v>0</v>
      </c>
      <c r="T225" s="310">
        <v>0</v>
      </c>
      <c r="V225" s="336"/>
      <c r="W225" s="214"/>
      <c r="X225" s="310"/>
      <c r="Y225" s="11"/>
      <c r="Z225" s="11"/>
      <c r="AA225" s="11"/>
      <c r="AB225" s="11"/>
      <c r="AC225" s="11"/>
      <c r="AD225" s="11"/>
    </row>
    <row r="226" spans="1:30" x14ac:dyDescent="0.25">
      <c r="A226" s="54"/>
      <c r="B226" s="11"/>
      <c r="C226" s="11" t="s">
        <v>436</v>
      </c>
      <c r="D226" s="11"/>
      <c r="E226" s="229">
        <v>8014</v>
      </c>
      <c r="F226" s="11">
        <v>0</v>
      </c>
      <c r="G226" s="214">
        <v>0</v>
      </c>
      <c r="H226" s="214">
        <v>0</v>
      </c>
      <c r="I226" s="214">
        <v>0</v>
      </c>
      <c r="J226" s="249">
        <v>0</v>
      </c>
      <c r="L226" s="11">
        <v>0</v>
      </c>
      <c r="M226" s="214">
        <v>0</v>
      </c>
      <c r="N226" s="214">
        <v>0</v>
      </c>
      <c r="O226" s="336">
        <v>0</v>
      </c>
      <c r="P226" s="214">
        <v>0</v>
      </c>
      <c r="Q226" s="310">
        <v>0</v>
      </c>
      <c r="R226" s="11">
        <v>1</v>
      </c>
      <c r="S226" s="214">
        <v>579.36</v>
      </c>
      <c r="T226" s="310">
        <v>579.36</v>
      </c>
      <c r="V226" s="336"/>
      <c r="W226" s="214"/>
      <c r="X226" s="310"/>
      <c r="Y226" s="11"/>
      <c r="Z226" s="11"/>
      <c r="AA226" s="11"/>
      <c r="AB226" s="11"/>
      <c r="AC226" s="11"/>
      <c r="AD226" s="11"/>
    </row>
    <row r="227" spans="1:30" x14ac:dyDescent="0.25">
      <c r="A227" s="54"/>
      <c r="B227" s="11"/>
      <c r="C227" s="11" t="s">
        <v>438</v>
      </c>
      <c r="D227" s="11"/>
      <c r="E227" s="229">
        <v>8302</v>
      </c>
      <c r="F227" s="11">
        <v>104</v>
      </c>
      <c r="G227" s="214">
        <v>104.9822115384615</v>
      </c>
      <c r="H227" s="214">
        <v>113108.14999999995</v>
      </c>
      <c r="I227" s="214">
        <v>1087.5783653846149</v>
      </c>
      <c r="J227" s="249">
        <v>9.9326923076923084</v>
      </c>
      <c r="L227" s="11">
        <v>21</v>
      </c>
      <c r="M227" s="214">
        <v>14789.050000000001</v>
      </c>
      <c r="N227" s="214">
        <v>704.24047619047622</v>
      </c>
      <c r="O227" s="336">
        <v>5</v>
      </c>
      <c r="P227" s="214">
        <v>3465.0499999999997</v>
      </c>
      <c r="Q227" s="310">
        <v>693.01</v>
      </c>
      <c r="R227" s="11">
        <v>27</v>
      </c>
      <c r="S227" s="214">
        <v>33075.900000000009</v>
      </c>
      <c r="T227" s="310">
        <v>1225.0333333333338</v>
      </c>
      <c r="V227" s="336"/>
      <c r="W227" s="214"/>
      <c r="X227" s="310"/>
      <c r="Y227" s="11"/>
      <c r="Z227" s="11"/>
      <c r="AA227" s="11"/>
      <c r="AB227" s="11"/>
      <c r="AC227" s="11"/>
      <c r="AD227" s="11"/>
    </row>
    <row r="228" spans="1:30" x14ac:dyDescent="0.25">
      <c r="A228" s="54"/>
      <c r="B228" s="11"/>
      <c r="C228" s="11" t="s">
        <v>439</v>
      </c>
      <c r="D228" s="11"/>
      <c r="E228" s="229">
        <v>8203</v>
      </c>
      <c r="F228" s="11">
        <v>12</v>
      </c>
      <c r="G228" s="214">
        <v>89.524166666666659</v>
      </c>
      <c r="H228" s="214">
        <v>14389.220000000003</v>
      </c>
      <c r="I228" s="214">
        <v>1199.1016666666669</v>
      </c>
      <c r="J228" s="249">
        <v>15.583333333333334</v>
      </c>
      <c r="L228" s="11">
        <v>1</v>
      </c>
      <c r="M228" s="214">
        <v>316.94</v>
      </c>
      <c r="N228" s="214">
        <v>316.94</v>
      </c>
      <c r="O228" s="336">
        <v>2</v>
      </c>
      <c r="P228" s="214">
        <v>1466.24</v>
      </c>
      <c r="Q228" s="310">
        <v>733.12</v>
      </c>
      <c r="R228" s="11">
        <v>3</v>
      </c>
      <c r="S228" s="214">
        <v>3382.9500000000003</v>
      </c>
      <c r="T228" s="310">
        <v>1127.6500000000001</v>
      </c>
      <c r="V228" s="336"/>
      <c r="W228" s="214"/>
      <c r="X228" s="310"/>
      <c r="Y228" s="11"/>
      <c r="Z228" s="11"/>
      <c r="AA228" s="11"/>
      <c r="AB228" s="11"/>
      <c r="AC228" s="11"/>
      <c r="AD228" s="11"/>
    </row>
    <row r="229" spans="1:30" x14ac:dyDescent="0.25">
      <c r="A229" s="54"/>
      <c r="B229" s="11"/>
      <c r="C229" s="11" t="s">
        <v>442</v>
      </c>
      <c r="D229" s="11"/>
      <c r="E229" s="229">
        <v>8310</v>
      </c>
      <c r="F229" s="11">
        <v>6</v>
      </c>
      <c r="G229" s="214">
        <v>51.34</v>
      </c>
      <c r="H229" s="214">
        <v>3370.4700000000003</v>
      </c>
      <c r="I229" s="214">
        <v>561.745</v>
      </c>
      <c r="J229" s="249">
        <v>11.166666666666666</v>
      </c>
      <c r="L229" s="11">
        <v>1</v>
      </c>
      <c r="M229" s="214">
        <v>562.37</v>
      </c>
      <c r="N229" s="214">
        <v>562.37</v>
      </c>
      <c r="O229" s="336">
        <v>1</v>
      </c>
      <c r="P229" s="214">
        <v>469.83</v>
      </c>
      <c r="Q229" s="310">
        <v>469.83</v>
      </c>
      <c r="R229" s="11">
        <v>1</v>
      </c>
      <c r="S229" s="214">
        <v>524.59</v>
      </c>
      <c r="T229" s="310">
        <v>524.59</v>
      </c>
      <c r="V229" s="336"/>
      <c r="W229" s="214"/>
      <c r="X229" s="310"/>
      <c r="Y229" s="11"/>
      <c r="Z229" s="11"/>
      <c r="AA229" s="11"/>
      <c r="AB229" s="11"/>
      <c r="AC229" s="11"/>
      <c r="AD229" s="11"/>
    </row>
    <row r="230" spans="1:30" x14ac:dyDescent="0.25">
      <c r="A230" s="54"/>
      <c r="B230" s="11"/>
      <c r="C230" s="11" t="s">
        <v>641</v>
      </c>
      <c r="D230" s="11"/>
      <c r="E230" s="229">
        <v>8310</v>
      </c>
      <c r="F230" s="11">
        <v>1</v>
      </c>
      <c r="G230" s="214">
        <v>122.82</v>
      </c>
      <c r="H230" s="214">
        <v>736.87</v>
      </c>
      <c r="I230" s="214">
        <v>736.87</v>
      </c>
      <c r="J230" s="249">
        <v>6</v>
      </c>
      <c r="L230" s="11">
        <v>1</v>
      </c>
      <c r="M230" s="214">
        <v>736.87</v>
      </c>
      <c r="N230" s="214">
        <v>736.87</v>
      </c>
      <c r="O230" s="336">
        <v>0</v>
      </c>
      <c r="P230" s="214">
        <v>0</v>
      </c>
      <c r="Q230" s="310">
        <v>0</v>
      </c>
      <c r="R230" s="11">
        <v>0</v>
      </c>
      <c r="S230" s="214">
        <v>0</v>
      </c>
      <c r="T230" s="310">
        <v>0</v>
      </c>
      <c r="V230" s="336"/>
      <c r="W230" s="214"/>
      <c r="X230" s="310"/>
      <c r="Y230" s="11"/>
      <c r="Z230" s="11"/>
      <c r="AA230" s="11"/>
      <c r="AB230" s="11"/>
      <c r="AC230" s="11"/>
      <c r="AD230" s="11"/>
    </row>
    <row r="231" spans="1:30" x14ac:dyDescent="0.25">
      <c r="A231" s="54"/>
      <c r="B231" s="11"/>
      <c r="C231" s="11" t="s">
        <v>440</v>
      </c>
      <c r="D231" s="11"/>
      <c r="E231" s="229">
        <v>8094</v>
      </c>
      <c r="F231" s="11">
        <v>1</v>
      </c>
      <c r="G231" s="214">
        <v>141.72</v>
      </c>
      <c r="H231" s="214">
        <v>1275.47</v>
      </c>
      <c r="I231" s="214">
        <v>1275.47</v>
      </c>
      <c r="J231" s="249">
        <v>9</v>
      </c>
      <c r="L231" s="11">
        <v>0</v>
      </c>
      <c r="M231" s="214">
        <v>0</v>
      </c>
      <c r="N231" s="214">
        <v>0</v>
      </c>
      <c r="O231" s="336">
        <v>0</v>
      </c>
      <c r="P231" s="214">
        <v>0</v>
      </c>
      <c r="Q231" s="310">
        <v>0</v>
      </c>
      <c r="R231" s="11">
        <v>0</v>
      </c>
      <c r="S231" s="214">
        <v>0</v>
      </c>
      <c r="T231" s="310">
        <v>0</v>
      </c>
      <c r="V231" s="336"/>
      <c r="W231" s="214"/>
      <c r="X231" s="310"/>
      <c r="Y231" s="11"/>
      <c r="Z231" s="11"/>
      <c r="AA231" s="11"/>
      <c r="AB231" s="11"/>
      <c r="AC231" s="11"/>
      <c r="AD231" s="11"/>
    </row>
    <row r="232" spans="1:30" x14ac:dyDescent="0.25">
      <c r="A232" s="54"/>
      <c r="B232" s="11"/>
      <c r="C232" s="11" t="s">
        <v>441</v>
      </c>
      <c r="D232" s="11"/>
      <c r="E232" s="229">
        <v>8094</v>
      </c>
      <c r="F232" s="11">
        <v>1</v>
      </c>
      <c r="G232" s="214">
        <v>266</v>
      </c>
      <c r="H232" s="214">
        <v>3181.29</v>
      </c>
      <c r="I232" s="214">
        <v>3181.29</v>
      </c>
      <c r="J232" s="249">
        <v>12</v>
      </c>
      <c r="L232" s="11">
        <v>0</v>
      </c>
      <c r="M232" s="214">
        <v>0</v>
      </c>
      <c r="N232" s="214">
        <v>0</v>
      </c>
      <c r="O232" s="336">
        <v>1</v>
      </c>
      <c r="P232" s="214">
        <v>792.95</v>
      </c>
      <c r="Q232" s="310">
        <v>792.95</v>
      </c>
      <c r="R232" s="11">
        <v>1</v>
      </c>
      <c r="S232" s="214">
        <v>1044.67</v>
      </c>
      <c r="T232" s="310">
        <v>1044.67</v>
      </c>
      <c r="V232" s="336"/>
      <c r="W232" s="214"/>
      <c r="X232" s="310"/>
      <c r="Y232" s="11"/>
      <c r="Z232" s="11"/>
      <c r="AA232" s="11"/>
      <c r="AB232" s="11"/>
      <c r="AC232" s="11"/>
      <c r="AD232" s="11"/>
    </row>
    <row r="233" spans="1:30" x14ac:dyDescent="0.25">
      <c r="A233" s="54"/>
      <c r="B233" s="11"/>
      <c r="C233" s="11" t="s">
        <v>445</v>
      </c>
      <c r="D233" s="11"/>
      <c r="E233" s="229">
        <v>8204</v>
      </c>
      <c r="F233" s="11">
        <v>23</v>
      </c>
      <c r="G233" s="214">
        <v>85.97347826086957</v>
      </c>
      <c r="H233" s="214">
        <v>25093.520000000004</v>
      </c>
      <c r="I233" s="214">
        <v>1091.0226086956523</v>
      </c>
      <c r="J233" s="249">
        <v>14</v>
      </c>
      <c r="L233" s="11">
        <v>4</v>
      </c>
      <c r="M233" s="214">
        <v>3768.1400000000003</v>
      </c>
      <c r="N233" s="214">
        <v>942.03500000000008</v>
      </c>
      <c r="O233" s="336">
        <v>3</v>
      </c>
      <c r="P233" s="214">
        <v>778.58</v>
      </c>
      <c r="Q233" s="310">
        <v>259.5266666666667</v>
      </c>
      <c r="R233" s="11">
        <v>3</v>
      </c>
      <c r="S233" s="214">
        <v>3808.81</v>
      </c>
      <c r="T233" s="310">
        <v>1269.6033333333332</v>
      </c>
      <c r="V233" s="336"/>
      <c r="W233" s="214"/>
      <c r="X233" s="310"/>
      <c r="Y233" s="11"/>
      <c r="Z233" s="11"/>
      <c r="AA233" s="11"/>
      <c r="AB233" s="11"/>
      <c r="AC233" s="11"/>
      <c r="AD233" s="11"/>
    </row>
    <row r="234" spans="1:30" x14ac:dyDescent="0.25">
      <c r="A234" s="54"/>
      <c r="B234" s="11"/>
      <c r="C234" s="11" t="s">
        <v>443</v>
      </c>
      <c r="D234" s="11"/>
      <c r="E234" s="229">
        <v>8210</v>
      </c>
      <c r="F234" s="11">
        <v>20</v>
      </c>
      <c r="G234" s="214">
        <v>88.152000000000015</v>
      </c>
      <c r="H234" s="214">
        <v>17476.929999999997</v>
      </c>
      <c r="I234" s="214">
        <v>873.84649999999988</v>
      </c>
      <c r="J234" s="249">
        <v>9.1999999999999993</v>
      </c>
      <c r="L234" s="11">
        <v>5</v>
      </c>
      <c r="M234" s="214">
        <v>2324.81</v>
      </c>
      <c r="N234" s="214">
        <v>464.96199999999999</v>
      </c>
      <c r="O234" s="336">
        <v>2</v>
      </c>
      <c r="P234" s="214">
        <v>579.36</v>
      </c>
      <c r="Q234" s="310">
        <v>289.68</v>
      </c>
      <c r="R234" s="11">
        <v>9</v>
      </c>
      <c r="S234" s="214">
        <v>9681.4699999999993</v>
      </c>
      <c r="T234" s="310">
        <v>1075.7188888888888</v>
      </c>
      <c r="V234" s="336"/>
      <c r="W234" s="214"/>
      <c r="X234" s="310"/>
      <c r="Y234" s="11"/>
      <c r="Z234" s="11"/>
      <c r="AA234" s="11"/>
      <c r="AB234" s="11"/>
      <c r="AC234" s="11"/>
      <c r="AD234" s="11"/>
    </row>
    <row r="235" spans="1:30" x14ac:dyDescent="0.25">
      <c r="A235" s="54"/>
      <c r="B235" s="11"/>
      <c r="C235" s="11" t="s">
        <v>446</v>
      </c>
      <c r="D235" s="11"/>
      <c r="E235" s="229">
        <v>8069</v>
      </c>
      <c r="F235" s="11">
        <v>22</v>
      </c>
      <c r="G235" s="214">
        <v>80.059545454545457</v>
      </c>
      <c r="H235" s="214">
        <v>19894.57</v>
      </c>
      <c r="I235" s="214">
        <v>904.29863636363632</v>
      </c>
      <c r="J235" s="249">
        <v>9.5909090909090917</v>
      </c>
      <c r="L235" s="11">
        <v>5</v>
      </c>
      <c r="M235" s="214">
        <v>2318.81</v>
      </c>
      <c r="N235" s="214">
        <v>463.762</v>
      </c>
      <c r="O235" s="336">
        <v>4</v>
      </c>
      <c r="P235" s="214">
        <v>2621.4</v>
      </c>
      <c r="Q235" s="310">
        <v>655.35</v>
      </c>
      <c r="R235" s="11">
        <v>7</v>
      </c>
      <c r="S235" s="214">
        <v>7668.91</v>
      </c>
      <c r="T235" s="310">
        <v>1095.5585714285714</v>
      </c>
      <c r="V235" s="336"/>
      <c r="W235" s="214"/>
      <c r="X235" s="310"/>
      <c r="Y235" s="11"/>
      <c r="Z235" s="11"/>
      <c r="AA235" s="11"/>
      <c r="AB235" s="11"/>
      <c r="AC235" s="11"/>
      <c r="AD235" s="11"/>
    </row>
    <row r="236" spans="1:30" x14ac:dyDescent="0.25">
      <c r="A236" s="54"/>
      <c r="B236" s="11"/>
      <c r="C236" s="11" t="s">
        <v>447</v>
      </c>
      <c r="D236" s="11"/>
      <c r="E236" s="229">
        <v>8018</v>
      </c>
      <c r="F236" s="11">
        <v>3</v>
      </c>
      <c r="G236" s="214">
        <v>105.13666666666666</v>
      </c>
      <c r="H236" s="214">
        <v>2354.27</v>
      </c>
      <c r="I236" s="214">
        <v>784.75666666666666</v>
      </c>
      <c r="J236" s="249">
        <v>7</v>
      </c>
      <c r="L236" s="11">
        <v>0</v>
      </c>
      <c r="M236" s="214">
        <v>0</v>
      </c>
      <c r="N236" s="214">
        <v>0</v>
      </c>
      <c r="O236" s="336">
        <v>0</v>
      </c>
      <c r="P236" s="214">
        <v>0</v>
      </c>
      <c r="Q236" s="310">
        <v>0</v>
      </c>
      <c r="R236" s="11">
        <v>0</v>
      </c>
      <c r="S236" s="214">
        <v>0</v>
      </c>
      <c r="T236" s="310">
        <v>0</v>
      </c>
      <c r="V236" s="336"/>
      <c r="W236" s="214"/>
      <c r="X236" s="310"/>
      <c r="Y236" s="11"/>
      <c r="Z236" s="11"/>
      <c r="AA236" s="11"/>
      <c r="AB236" s="11"/>
      <c r="AC236" s="11"/>
      <c r="AD236" s="11"/>
    </row>
    <row r="237" spans="1:30" x14ac:dyDescent="0.25">
      <c r="A237" s="54"/>
      <c r="B237" s="11"/>
      <c r="C237" s="11" t="s">
        <v>620</v>
      </c>
      <c r="D237" s="11"/>
      <c r="E237" s="229">
        <v>8311</v>
      </c>
      <c r="F237" s="11">
        <v>3</v>
      </c>
      <c r="G237" s="214">
        <v>65.813333333333333</v>
      </c>
      <c r="H237" s="214">
        <v>1954.9199999999998</v>
      </c>
      <c r="I237" s="214">
        <v>651.64</v>
      </c>
      <c r="J237" s="249">
        <v>10</v>
      </c>
      <c r="L237" s="11">
        <v>1</v>
      </c>
      <c r="M237" s="214">
        <v>414.26</v>
      </c>
      <c r="N237" s="214">
        <v>414.26</v>
      </c>
      <c r="O237" s="336">
        <v>0</v>
      </c>
      <c r="P237" s="214">
        <v>0</v>
      </c>
      <c r="Q237" s="310">
        <v>0</v>
      </c>
      <c r="R237" s="11">
        <v>0</v>
      </c>
      <c r="S237" s="214">
        <v>0</v>
      </c>
      <c r="T237" s="310">
        <v>0</v>
      </c>
      <c r="V237" s="336"/>
      <c r="W237" s="214"/>
      <c r="X237" s="310"/>
      <c r="Y237" s="11"/>
      <c r="Z237" s="11"/>
      <c r="AA237" s="11"/>
      <c r="AB237" s="11"/>
      <c r="AC237" s="11"/>
      <c r="AD237" s="11"/>
    </row>
    <row r="238" spans="1:30" x14ac:dyDescent="0.25">
      <c r="A238" s="54"/>
      <c r="B238" s="11"/>
      <c r="C238" s="11" t="s">
        <v>448</v>
      </c>
      <c r="D238" s="11"/>
      <c r="E238" s="229">
        <v>8003</v>
      </c>
      <c r="F238" s="11">
        <v>19</v>
      </c>
      <c r="G238" s="214">
        <v>86.511578947368406</v>
      </c>
      <c r="H238" s="214">
        <v>19320.079999999994</v>
      </c>
      <c r="I238" s="214">
        <v>1016.8463157894734</v>
      </c>
      <c r="J238" s="249">
        <v>11</v>
      </c>
      <c r="L238" s="11">
        <v>5</v>
      </c>
      <c r="M238" s="214">
        <v>1832.72</v>
      </c>
      <c r="N238" s="214">
        <v>366.54399999999998</v>
      </c>
      <c r="O238" s="336">
        <v>0</v>
      </c>
      <c r="P238" s="214">
        <v>0</v>
      </c>
      <c r="Q238" s="310">
        <v>0</v>
      </c>
      <c r="R238" s="11">
        <v>3</v>
      </c>
      <c r="S238" s="214">
        <v>1015.83</v>
      </c>
      <c r="T238" s="310">
        <v>338.61</v>
      </c>
      <c r="V238" s="336"/>
      <c r="W238" s="214"/>
      <c r="X238" s="310"/>
      <c r="Y238" s="11"/>
      <c r="Z238" s="11"/>
      <c r="AA238" s="11"/>
      <c r="AB238" s="11"/>
      <c r="AC238" s="11"/>
      <c r="AD238" s="11"/>
    </row>
    <row r="239" spans="1:30" x14ac:dyDescent="0.25">
      <c r="A239" s="54"/>
      <c r="B239" s="11"/>
      <c r="C239" s="11" t="s">
        <v>449</v>
      </c>
      <c r="D239" s="11"/>
      <c r="E239" s="229">
        <v>8089</v>
      </c>
      <c r="F239" s="11">
        <v>3</v>
      </c>
      <c r="G239" s="214">
        <v>99.736666666666679</v>
      </c>
      <c r="H239" s="214">
        <v>3178.85</v>
      </c>
      <c r="I239" s="214">
        <v>1059.6166666666666</v>
      </c>
      <c r="J239" s="249">
        <v>11</v>
      </c>
      <c r="L239" s="11">
        <v>1</v>
      </c>
      <c r="M239" s="214">
        <v>1234.69</v>
      </c>
      <c r="N239" s="214">
        <v>1234.69</v>
      </c>
      <c r="O239" s="336">
        <v>1</v>
      </c>
      <c r="P239" s="214">
        <v>676.44</v>
      </c>
      <c r="Q239" s="310">
        <v>676.44</v>
      </c>
      <c r="R239" s="11">
        <v>2</v>
      </c>
      <c r="S239" s="214">
        <v>1416.56</v>
      </c>
      <c r="T239" s="310">
        <v>708.28</v>
      </c>
      <c r="V239" s="336"/>
      <c r="W239" s="214"/>
      <c r="X239" s="310"/>
      <c r="Y239" s="11"/>
      <c r="Z239" s="11"/>
      <c r="AA239" s="11"/>
      <c r="AB239" s="11"/>
      <c r="AC239" s="11"/>
      <c r="AD239" s="11"/>
    </row>
    <row r="240" spans="1:30" x14ac:dyDescent="0.25">
      <c r="A240" s="54"/>
      <c r="B240" s="11"/>
      <c r="C240" s="11" t="s">
        <v>451</v>
      </c>
      <c r="D240" s="11"/>
      <c r="E240" s="229">
        <v>8020</v>
      </c>
      <c r="F240" s="11">
        <v>7</v>
      </c>
      <c r="G240" s="214">
        <v>103.80142857142857</v>
      </c>
      <c r="H240" s="214">
        <v>7881.6299999999992</v>
      </c>
      <c r="I240" s="214">
        <v>1125.9471428571428</v>
      </c>
      <c r="J240" s="249">
        <v>10.714285714285714</v>
      </c>
      <c r="L240" s="11">
        <v>0</v>
      </c>
      <c r="M240" s="214">
        <v>0</v>
      </c>
      <c r="N240" s="214">
        <v>0</v>
      </c>
      <c r="O240" s="336">
        <v>0</v>
      </c>
      <c r="P240" s="214">
        <v>0</v>
      </c>
      <c r="Q240" s="310">
        <v>0</v>
      </c>
      <c r="R240" s="11">
        <v>2</v>
      </c>
      <c r="S240" s="214">
        <v>2180.5</v>
      </c>
      <c r="T240" s="310">
        <v>1090.25</v>
      </c>
      <c r="V240" s="336"/>
      <c r="W240" s="214"/>
      <c r="X240" s="310"/>
      <c r="Y240" s="11"/>
      <c r="Z240" s="11"/>
      <c r="AA240" s="11"/>
      <c r="AB240" s="11"/>
      <c r="AC240" s="11"/>
      <c r="AD240" s="11"/>
    </row>
    <row r="241" spans="1:30" x14ac:dyDescent="0.25">
      <c r="A241" s="54"/>
      <c r="B241" s="11"/>
      <c r="C241" s="11" t="s">
        <v>452</v>
      </c>
      <c r="D241" s="11"/>
      <c r="E241" s="229">
        <v>8312</v>
      </c>
      <c r="F241" s="11">
        <v>34</v>
      </c>
      <c r="G241" s="214">
        <v>109.29029411764704</v>
      </c>
      <c r="H241" s="214">
        <v>33462.22</v>
      </c>
      <c r="I241" s="214">
        <v>984.18294117647065</v>
      </c>
      <c r="J241" s="249">
        <v>9.5882352941176467</v>
      </c>
      <c r="L241" s="11">
        <v>9</v>
      </c>
      <c r="M241" s="214">
        <v>5487.18</v>
      </c>
      <c r="N241" s="214">
        <v>609.68666666666672</v>
      </c>
      <c r="O241" s="336">
        <v>1</v>
      </c>
      <c r="P241" s="214">
        <v>292.33999999999997</v>
      </c>
      <c r="Q241" s="310">
        <v>292.33999999999997</v>
      </c>
      <c r="R241" s="11">
        <v>11</v>
      </c>
      <c r="S241" s="214">
        <v>13302.44</v>
      </c>
      <c r="T241" s="310">
        <v>1209.3127272727272</v>
      </c>
      <c r="V241" s="336"/>
      <c r="W241" s="214"/>
      <c r="X241" s="310"/>
      <c r="Y241" s="11"/>
      <c r="Z241" s="11"/>
      <c r="AA241" s="11"/>
      <c r="AB241" s="11"/>
      <c r="AC241" s="11"/>
      <c r="AD241" s="11"/>
    </row>
    <row r="242" spans="1:30" x14ac:dyDescent="0.25">
      <c r="A242" s="54"/>
      <c r="B242" s="11"/>
      <c r="C242" s="11" t="s">
        <v>659</v>
      </c>
      <c r="D242" s="11"/>
      <c r="E242" s="229">
        <v>8021</v>
      </c>
      <c r="F242" s="11">
        <v>71</v>
      </c>
      <c r="G242" s="214">
        <v>113.48492957746484</v>
      </c>
      <c r="H242" s="214">
        <v>76283.569999999978</v>
      </c>
      <c r="I242" s="214">
        <v>1074.4164788732392</v>
      </c>
      <c r="J242" s="249">
        <v>8.8028169014084501</v>
      </c>
      <c r="L242" s="11">
        <v>21</v>
      </c>
      <c r="M242" s="214">
        <v>11725.52</v>
      </c>
      <c r="N242" s="214">
        <v>558.3580952380953</v>
      </c>
      <c r="O242" s="336">
        <v>10</v>
      </c>
      <c r="P242" s="214">
        <v>6983.05</v>
      </c>
      <c r="Q242" s="310">
        <v>698.30500000000006</v>
      </c>
      <c r="R242" s="11">
        <v>17</v>
      </c>
      <c r="S242" s="214">
        <v>20363.830000000002</v>
      </c>
      <c r="T242" s="310">
        <v>1197.8723529411766</v>
      </c>
      <c r="V242" s="336"/>
      <c r="W242" s="214"/>
      <c r="X242" s="310"/>
      <c r="Y242" s="11"/>
      <c r="Z242" s="11"/>
      <c r="AA242" s="11"/>
      <c r="AB242" s="11"/>
      <c r="AC242" s="11"/>
      <c r="AD242" s="11"/>
    </row>
    <row r="243" spans="1:30" x14ac:dyDescent="0.25">
      <c r="A243" s="54"/>
      <c r="B243" s="11"/>
      <c r="C243" s="11" t="s">
        <v>455</v>
      </c>
      <c r="D243" s="11"/>
      <c r="E243" s="229">
        <v>8329</v>
      </c>
      <c r="F243" s="11">
        <v>1</v>
      </c>
      <c r="G243" s="214">
        <v>45.4</v>
      </c>
      <c r="H243" s="214">
        <v>680.95</v>
      </c>
      <c r="I243" s="214">
        <v>680.95</v>
      </c>
      <c r="J243" s="249">
        <v>15</v>
      </c>
      <c r="L243" s="11">
        <v>0</v>
      </c>
      <c r="M243" s="214">
        <v>0</v>
      </c>
      <c r="N243" s="214">
        <v>0</v>
      </c>
      <c r="O243" s="336">
        <v>0</v>
      </c>
      <c r="P243" s="214">
        <v>0</v>
      </c>
      <c r="Q243" s="310">
        <v>0</v>
      </c>
      <c r="R243" s="11">
        <v>0</v>
      </c>
      <c r="S243" s="214">
        <v>0</v>
      </c>
      <c r="T243" s="310">
        <v>0</v>
      </c>
      <c r="V243" s="336"/>
      <c r="W243" s="214"/>
      <c r="X243" s="310"/>
      <c r="Y243" s="11"/>
      <c r="Z243" s="11"/>
      <c r="AA243" s="11"/>
      <c r="AB243" s="11"/>
      <c r="AC243" s="11"/>
      <c r="AD243" s="11"/>
    </row>
    <row r="244" spans="1:30" x14ac:dyDescent="0.25">
      <c r="A244" s="54"/>
      <c r="B244" s="11"/>
      <c r="C244" s="11" t="s">
        <v>455</v>
      </c>
      <c r="D244" s="11"/>
      <c r="E244" s="229">
        <v>8349</v>
      </c>
      <c r="F244" s="11">
        <v>0</v>
      </c>
      <c r="G244" s="214">
        <v>0</v>
      </c>
      <c r="H244" s="214">
        <v>0</v>
      </c>
      <c r="I244" s="214">
        <v>0</v>
      </c>
      <c r="J244" s="249">
        <v>0</v>
      </c>
      <c r="L244" s="11">
        <v>0</v>
      </c>
      <c r="M244" s="214">
        <v>0</v>
      </c>
      <c r="N244" s="214">
        <v>0</v>
      </c>
      <c r="O244" s="336">
        <v>0</v>
      </c>
      <c r="P244" s="214">
        <v>0</v>
      </c>
      <c r="Q244" s="310">
        <v>0</v>
      </c>
      <c r="R244" s="11">
        <v>1</v>
      </c>
      <c r="S244" s="214">
        <v>830.41</v>
      </c>
      <c r="T244" s="310">
        <v>830.41</v>
      </c>
      <c r="V244" s="336"/>
      <c r="W244" s="214"/>
      <c r="X244" s="310"/>
      <c r="Y244" s="11"/>
      <c r="Z244" s="11"/>
      <c r="AA244" s="11"/>
      <c r="AB244" s="11"/>
      <c r="AC244" s="11"/>
      <c r="AD244" s="11"/>
    </row>
    <row r="245" spans="1:30" x14ac:dyDescent="0.25">
      <c r="A245" s="54"/>
      <c r="B245" s="11"/>
      <c r="C245" s="11" t="s">
        <v>458</v>
      </c>
      <c r="D245" s="11"/>
      <c r="E245" s="229">
        <v>8023</v>
      </c>
      <c r="F245" s="11">
        <v>5</v>
      </c>
      <c r="G245" s="214">
        <v>91.037999999999997</v>
      </c>
      <c r="H245" s="214">
        <v>4521.8799999999992</v>
      </c>
      <c r="I245" s="214">
        <v>904.37599999999986</v>
      </c>
      <c r="J245" s="249">
        <v>9.6</v>
      </c>
      <c r="L245" s="11">
        <v>1</v>
      </c>
      <c r="M245" s="214">
        <v>527.53</v>
      </c>
      <c r="N245" s="214">
        <v>527.53</v>
      </c>
      <c r="O245" s="336">
        <v>0</v>
      </c>
      <c r="P245" s="214">
        <v>0</v>
      </c>
      <c r="Q245" s="310">
        <v>0</v>
      </c>
      <c r="R245" s="11">
        <v>0</v>
      </c>
      <c r="S245" s="214">
        <v>0</v>
      </c>
      <c r="T245" s="310">
        <v>0</v>
      </c>
      <c r="V245" s="336"/>
      <c r="W245" s="214"/>
      <c r="X245" s="310"/>
      <c r="Y245" s="11"/>
      <c r="Z245" s="11"/>
      <c r="AA245" s="11"/>
      <c r="AB245" s="11"/>
      <c r="AC245" s="11"/>
      <c r="AD245" s="11"/>
    </row>
    <row r="246" spans="1:30" x14ac:dyDescent="0.25">
      <c r="A246" s="54"/>
      <c r="B246" s="11"/>
      <c r="C246" s="11" t="s">
        <v>460</v>
      </c>
      <c r="D246" s="11"/>
      <c r="E246" s="229">
        <v>8251</v>
      </c>
      <c r="F246" s="11">
        <v>1</v>
      </c>
      <c r="G246" s="214">
        <v>143.5</v>
      </c>
      <c r="H246" s="214">
        <v>861</v>
      </c>
      <c r="I246" s="214">
        <v>861</v>
      </c>
      <c r="J246" s="249">
        <v>6</v>
      </c>
      <c r="L246" s="11">
        <v>0</v>
      </c>
      <c r="M246" s="214">
        <v>0</v>
      </c>
      <c r="N246" s="214">
        <v>0</v>
      </c>
      <c r="O246" s="336">
        <v>0</v>
      </c>
      <c r="P246" s="214">
        <v>0</v>
      </c>
      <c r="Q246" s="310">
        <v>0</v>
      </c>
      <c r="R246" s="11">
        <v>0</v>
      </c>
      <c r="S246" s="214">
        <v>0</v>
      </c>
      <c r="T246" s="310">
        <v>0</v>
      </c>
      <c r="V246" s="336"/>
      <c r="W246" s="214"/>
      <c r="X246" s="310"/>
      <c r="Y246" s="11"/>
      <c r="Z246" s="11"/>
      <c r="AA246" s="11"/>
      <c r="AB246" s="11"/>
      <c r="AC246" s="11"/>
      <c r="AD246" s="11"/>
    </row>
    <row r="247" spans="1:30" x14ac:dyDescent="0.25">
      <c r="A247" s="54"/>
      <c r="B247" s="11"/>
      <c r="C247" s="11" t="s">
        <v>464</v>
      </c>
      <c r="D247" s="11"/>
      <c r="E247" s="229">
        <v>8080</v>
      </c>
      <c r="F247" s="11">
        <v>1</v>
      </c>
      <c r="G247" s="214">
        <v>76.099999999999994</v>
      </c>
      <c r="H247" s="214">
        <v>913.11</v>
      </c>
      <c r="I247" s="214">
        <v>913.11</v>
      </c>
      <c r="J247" s="249">
        <v>12</v>
      </c>
      <c r="L247" s="11">
        <v>0</v>
      </c>
      <c r="M247" s="214">
        <v>0</v>
      </c>
      <c r="N247" s="214">
        <v>0</v>
      </c>
      <c r="O247" s="336">
        <v>0</v>
      </c>
      <c r="P247" s="214">
        <v>0</v>
      </c>
      <c r="Q247" s="310">
        <v>0</v>
      </c>
      <c r="R247" s="11">
        <v>0</v>
      </c>
      <c r="S247" s="214">
        <v>0</v>
      </c>
      <c r="T247" s="310">
        <v>0</v>
      </c>
      <c r="V247" s="336"/>
      <c r="W247" s="214"/>
      <c r="X247" s="310"/>
      <c r="Y247" s="11"/>
      <c r="Z247" s="11"/>
      <c r="AA247" s="11"/>
      <c r="AB247" s="11"/>
      <c r="AC247" s="11"/>
      <c r="AD247" s="11"/>
    </row>
    <row r="248" spans="1:30" x14ac:dyDescent="0.25">
      <c r="A248" s="54"/>
      <c r="B248" s="11"/>
      <c r="C248" s="11" t="s">
        <v>464</v>
      </c>
      <c r="D248" s="11"/>
      <c r="E248" s="229">
        <v>8090</v>
      </c>
      <c r="F248" s="11">
        <v>3</v>
      </c>
      <c r="G248" s="214">
        <v>113.77999999999999</v>
      </c>
      <c r="H248" s="214">
        <v>3041.7999999999997</v>
      </c>
      <c r="I248" s="214">
        <v>1013.9333333333333</v>
      </c>
      <c r="J248" s="249">
        <v>9</v>
      </c>
      <c r="L248" s="11">
        <v>0</v>
      </c>
      <c r="M248" s="214">
        <v>0</v>
      </c>
      <c r="N248" s="214">
        <v>0</v>
      </c>
      <c r="O248" s="336">
        <v>0</v>
      </c>
      <c r="P248" s="214">
        <v>0</v>
      </c>
      <c r="Q248" s="310">
        <v>0</v>
      </c>
      <c r="R248" s="11">
        <v>2</v>
      </c>
      <c r="S248" s="214">
        <v>4541.8900000000003</v>
      </c>
      <c r="T248" s="310">
        <v>2270.9450000000002</v>
      </c>
      <c r="V248" s="336"/>
      <c r="W248" s="214"/>
      <c r="X248" s="310"/>
      <c r="Y248" s="11"/>
      <c r="Z248" s="11"/>
      <c r="AA248" s="11"/>
      <c r="AB248" s="11"/>
      <c r="AC248" s="11"/>
      <c r="AD248" s="11"/>
    </row>
    <row r="249" spans="1:30" x14ac:dyDescent="0.25">
      <c r="A249" s="54"/>
      <c r="B249" s="11"/>
      <c r="C249" s="11" t="s">
        <v>464</v>
      </c>
      <c r="D249" s="11"/>
      <c r="E249" s="229">
        <v>8096</v>
      </c>
      <c r="F249" s="11">
        <v>26</v>
      </c>
      <c r="G249" s="214">
        <v>91.254230769230759</v>
      </c>
      <c r="H249" s="214">
        <v>23078.629999999997</v>
      </c>
      <c r="I249" s="214">
        <v>887.63961538461524</v>
      </c>
      <c r="J249" s="249">
        <v>8.6538461538461533</v>
      </c>
      <c r="L249" s="11">
        <v>5</v>
      </c>
      <c r="M249" s="214">
        <v>1967.92</v>
      </c>
      <c r="N249" s="214">
        <v>393.584</v>
      </c>
      <c r="O249" s="336">
        <v>1</v>
      </c>
      <c r="P249" s="214">
        <v>502.57</v>
      </c>
      <c r="Q249" s="310">
        <v>502.57</v>
      </c>
      <c r="R249" s="11">
        <v>6</v>
      </c>
      <c r="S249" s="214">
        <v>8817.9</v>
      </c>
      <c r="T249" s="310">
        <v>1469.6499999999999</v>
      </c>
      <c r="V249" s="336"/>
      <c r="W249" s="214"/>
      <c r="X249" s="310"/>
      <c r="Y249" s="11"/>
      <c r="Z249" s="11"/>
      <c r="AA249" s="11"/>
      <c r="AB249" s="11"/>
      <c r="AC249" s="11"/>
      <c r="AD249" s="11"/>
    </row>
    <row r="250" spans="1:30" x14ac:dyDescent="0.25">
      <c r="A250" s="54"/>
      <c r="B250" s="11"/>
      <c r="C250" s="11" t="s">
        <v>464</v>
      </c>
      <c r="D250" s="11"/>
      <c r="E250" s="229">
        <v>8097</v>
      </c>
      <c r="F250" s="11">
        <v>1</v>
      </c>
      <c r="G250" s="214">
        <v>55.69</v>
      </c>
      <c r="H250" s="214">
        <v>167.08</v>
      </c>
      <c r="I250" s="214">
        <v>167.08</v>
      </c>
      <c r="J250" s="249">
        <v>3</v>
      </c>
      <c r="L250" s="11">
        <v>0</v>
      </c>
      <c r="M250" s="214">
        <v>0</v>
      </c>
      <c r="N250" s="214">
        <v>0</v>
      </c>
      <c r="O250" s="336">
        <v>0</v>
      </c>
      <c r="P250" s="214">
        <v>0</v>
      </c>
      <c r="Q250" s="310">
        <v>0</v>
      </c>
      <c r="R250" s="11">
        <v>0</v>
      </c>
      <c r="S250" s="214">
        <v>0</v>
      </c>
      <c r="T250" s="310">
        <v>0</v>
      </c>
      <c r="V250" s="336"/>
      <c r="W250" s="214"/>
      <c r="X250" s="310"/>
      <c r="Y250" s="11"/>
      <c r="Z250" s="11"/>
      <c r="AA250" s="11"/>
      <c r="AB250" s="11"/>
      <c r="AC250" s="11"/>
      <c r="AD250" s="11"/>
    </row>
    <row r="251" spans="1:30" x14ac:dyDescent="0.25">
      <c r="A251" s="54"/>
      <c r="B251" s="11"/>
      <c r="C251" s="11" t="s">
        <v>465</v>
      </c>
      <c r="D251" s="11"/>
      <c r="E251" s="229">
        <v>8315</v>
      </c>
      <c r="F251" s="11">
        <v>2</v>
      </c>
      <c r="G251" s="214">
        <v>211.815</v>
      </c>
      <c r="H251" s="214">
        <v>5578.0599999999995</v>
      </c>
      <c r="I251" s="214">
        <v>2789.0299999999997</v>
      </c>
      <c r="J251" s="249">
        <v>18</v>
      </c>
      <c r="L251" s="11">
        <v>0</v>
      </c>
      <c r="M251" s="214">
        <v>0</v>
      </c>
      <c r="N251" s="214">
        <v>0</v>
      </c>
      <c r="O251" s="336">
        <v>0</v>
      </c>
      <c r="P251" s="214">
        <v>0</v>
      </c>
      <c r="Q251" s="310">
        <v>0</v>
      </c>
      <c r="R251" s="11">
        <v>0</v>
      </c>
      <c r="S251" s="214">
        <v>0</v>
      </c>
      <c r="T251" s="310">
        <v>0</v>
      </c>
      <c r="V251" s="336"/>
      <c r="W251" s="214"/>
      <c r="X251" s="310"/>
      <c r="Y251" s="11"/>
      <c r="Z251" s="11"/>
      <c r="AA251" s="11"/>
      <c r="AB251" s="11"/>
      <c r="AC251" s="11"/>
      <c r="AD251" s="11"/>
    </row>
    <row r="252" spans="1:30" x14ac:dyDescent="0.25">
      <c r="A252" s="54"/>
      <c r="B252" s="11"/>
      <c r="C252" s="11" t="s">
        <v>466</v>
      </c>
      <c r="D252" s="11"/>
      <c r="E252" s="229">
        <v>8316</v>
      </c>
      <c r="F252" s="11">
        <v>2</v>
      </c>
      <c r="G252" s="214">
        <v>99.824999999999989</v>
      </c>
      <c r="H252" s="214">
        <v>2834.81</v>
      </c>
      <c r="I252" s="214">
        <v>1417.405</v>
      </c>
      <c r="J252" s="249">
        <v>15</v>
      </c>
      <c r="L252" s="11">
        <v>0</v>
      </c>
      <c r="M252" s="214">
        <v>0</v>
      </c>
      <c r="N252" s="214">
        <v>0</v>
      </c>
      <c r="O252" s="336">
        <v>0</v>
      </c>
      <c r="P252" s="214">
        <v>0</v>
      </c>
      <c r="Q252" s="310">
        <v>0</v>
      </c>
      <c r="R252" s="11">
        <v>0</v>
      </c>
      <c r="S252" s="214">
        <v>0</v>
      </c>
      <c r="T252" s="310">
        <v>0</v>
      </c>
      <c r="V252" s="336"/>
      <c r="W252" s="214"/>
      <c r="X252" s="310"/>
      <c r="Y252" s="11"/>
      <c r="Z252" s="11"/>
      <c r="AA252" s="11"/>
      <c r="AB252" s="11"/>
      <c r="AC252" s="11"/>
      <c r="AD252" s="11"/>
    </row>
    <row r="253" spans="1:30" x14ac:dyDescent="0.25">
      <c r="A253" s="54"/>
      <c r="B253" s="11"/>
      <c r="C253" s="11" t="s">
        <v>467</v>
      </c>
      <c r="D253" s="11"/>
      <c r="E253" s="229">
        <v>8315</v>
      </c>
      <c r="F253" s="11">
        <v>1</v>
      </c>
      <c r="G253" s="214">
        <v>160.22</v>
      </c>
      <c r="H253" s="214">
        <v>1922.59</v>
      </c>
      <c r="I253" s="214">
        <v>1922.59</v>
      </c>
      <c r="J253" s="249">
        <v>12</v>
      </c>
      <c r="L253" s="11">
        <v>0</v>
      </c>
      <c r="M253" s="214">
        <v>0</v>
      </c>
      <c r="N253" s="214">
        <v>0</v>
      </c>
      <c r="O253" s="336">
        <v>0</v>
      </c>
      <c r="P253" s="214">
        <v>0</v>
      </c>
      <c r="Q253" s="310">
        <v>0</v>
      </c>
      <c r="R253" s="11">
        <v>0</v>
      </c>
      <c r="S253" s="214">
        <v>0</v>
      </c>
      <c r="T253" s="310">
        <v>0</v>
      </c>
      <c r="V253" s="336"/>
      <c r="W253" s="214"/>
      <c r="X253" s="310"/>
      <c r="Y253" s="11"/>
      <c r="Z253" s="11"/>
      <c r="AA253" s="11"/>
      <c r="AB253" s="11"/>
      <c r="AC253" s="11"/>
      <c r="AD253" s="11"/>
    </row>
    <row r="254" spans="1:30" x14ac:dyDescent="0.25">
      <c r="A254" s="54"/>
      <c r="B254" s="11"/>
      <c r="C254" s="11" t="s">
        <v>468</v>
      </c>
      <c r="D254" s="11"/>
      <c r="E254" s="229">
        <v>8056</v>
      </c>
      <c r="F254" s="11">
        <v>1</v>
      </c>
      <c r="G254" s="214">
        <v>244.3</v>
      </c>
      <c r="H254" s="214">
        <v>2931.55</v>
      </c>
      <c r="I254" s="214">
        <v>2931.55</v>
      </c>
      <c r="J254" s="249">
        <v>12</v>
      </c>
      <c r="L254" s="11">
        <v>0</v>
      </c>
      <c r="M254" s="214">
        <v>0</v>
      </c>
      <c r="N254" s="214">
        <v>0</v>
      </c>
      <c r="O254" s="336">
        <v>0</v>
      </c>
      <c r="P254" s="214">
        <v>0</v>
      </c>
      <c r="Q254" s="310">
        <v>0</v>
      </c>
      <c r="R254" s="11">
        <v>0</v>
      </c>
      <c r="S254" s="214">
        <v>0</v>
      </c>
      <c r="T254" s="310">
        <v>0</v>
      </c>
      <c r="V254" s="336"/>
      <c r="W254" s="214"/>
      <c r="X254" s="310"/>
      <c r="Y254" s="11"/>
      <c r="Z254" s="11"/>
      <c r="AA254" s="11"/>
      <c r="AB254" s="11"/>
      <c r="AC254" s="11"/>
      <c r="AD254" s="11"/>
    </row>
    <row r="255" spans="1:30" x14ac:dyDescent="0.25">
      <c r="A255" s="54"/>
      <c r="B255" s="11"/>
      <c r="C255" s="11" t="s">
        <v>468</v>
      </c>
      <c r="D255" s="11"/>
      <c r="E255" s="229">
        <v>8061</v>
      </c>
      <c r="F255" s="11">
        <v>2</v>
      </c>
      <c r="G255" s="214">
        <v>46.44</v>
      </c>
      <c r="H255" s="214">
        <v>1114.4099999999999</v>
      </c>
      <c r="I255" s="214">
        <v>557.20499999999993</v>
      </c>
      <c r="J255" s="249">
        <v>12</v>
      </c>
      <c r="L255" s="11">
        <v>1</v>
      </c>
      <c r="M255" s="214">
        <v>646.64</v>
      </c>
      <c r="N255" s="214">
        <v>646.64</v>
      </c>
      <c r="O255" s="336">
        <v>0</v>
      </c>
      <c r="P255" s="214">
        <v>0</v>
      </c>
      <c r="Q255" s="310">
        <v>0</v>
      </c>
      <c r="R255" s="11">
        <v>1</v>
      </c>
      <c r="S255" s="214">
        <v>620.80999999999995</v>
      </c>
      <c r="T255" s="310">
        <v>620.80999999999995</v>
      </c>
      <c r="V255" s="336"/>
      <c r="W255" s="214"/>
      <c r="X255" s="310"/>
      <c r="Y255" s="11"/>
      <c r="Z255" s="11"/>
      <c r="AA255" s="11"/>
      <c r="AB255" s="11"/>
      <c r="AC255" s="11"/>
      <c r="AD255" s="11"/>
    </row>
    <row r="256" spans="1:30" x14ac:dyDescent="0.25">
      <c r="A256" s="54"/>
      <c r="B256" s="11"/>
      <c r="C256" s="11" t="s">
        <v>660</v>
      </c>
      <c r="D256" s="11"/>
      <c r="E256" s="229">
        <v>8215</v>
      </c>
      <c r="F256" s="11">
        <v>43</v>
      </c>
      <c r="G256" s="214">
        <v>93.3511627906977</v>
      </c>
      <c r="H256" s="214">
        <v>40739.500000000015</v>
      </c>
      <c r="I256" s="214">
        <v>947.43023255813989</v>
      </c>
      <c r="J256" s="249">
        <v>9</v>
      </c>
      <c r="L256" s="11">
        <v>8</v>
      </c>
      <c r="M256" s="214">
        <v>4889.6000000000004</v>
      </c>
      <c r="N256" s="214">
        <v>611.20000000000005</v>
      </c>
      <c r="O256" s="336">
        <v>1</v>
      </c>
      <c r="P256" s="214">
        <v>380.24</v>
      </c>
      <c r="Q256" s="310">
        <v>380.24</v>
      </c>
      <c r="R256" s="11">
        <v>9</v>
      </c>
      <c r="S256" s="214">
        <v>9726.869999999999</v>
      </c>
      <c r="T256" s="310">
        <v>1080.7633333333333</v>
      </c>
      <c r="V256" s="336"/>
      <c r="W256" s="214"/>
      <c r="X256" s="310"/>
      <c r="Y256" s="11"/>
      <c r="Z256" s="11"/>
      <c r="AA256" s="11"/>
      <c r="AB256" s="11"/>
      <c r="AC256" s="11"/>
      <c r="AD256" s="11"/>
    </row>
    <row r="257" spans="1:30" x14ac:dyDescent="0.25">
      <c r="A257" s="54"/>
      <c r="B257" s="11"/>
      <c r="C257" s="11" t="s">
        <v>660</v>
      </c>
      <c r="D257" s="11"/>
      <c r="E257" s="229">
        <v>8234</v>
      </c>
      <c r="F257" s="11">
        <v>1</v>
      </c>
      <c r="G257" s="214">
        <v>136.75</v>
      </c>
      <c r="H257" s="214">
        <v>683.75</v>
      </c>
      <c r="I257" s="214">
        <v>683.75</v>
      </c>
      <c r="J257" s="249">
        <v>5</v>
      </c>
      <c r="L257" s="11">
        <v>0</v>
      </c>
      <c r="M257" s="214">
        <v>0</v>
      </c>
      <c r="N257" s="214">
        <v>0</v>
      </c>
      <c r="O257" s="336">
        <v>0</v>
      </c>
      <c r="P257" s="214">
        <v>0</v>
      </c>
      <c r="Q257" s="310">
        <v>0</v>
      </c>
      <c r="R257" s="11">
        <v>0</v>
      </c>
      <c r="S257" s="214">
        <v>0</v>
      </c>
      <c r="T257" s="310">
        <v>0</v>
      </c>
      <c r="V257" s="336"/>
      <c r="W257" s="214"/>
      <c r="X257" s="310"/>
      <c r="Y257" s="11"/>
      <c r="Z257" s="11"/>
      <c r="AA257" s="11"/>
      <c r="AB257" s="11"/>
      <c r="AC257" s="11"/>
      <c r="AD257" s="11"/>
    </row>
    <row r="258" spans="1:30" x14ac:dyDescent="0.25">
      <c r="A258" s="54"/>
      <c r="B258" s="11"/>
      <c r="C258" s="11" t="s">
        <v>660</v>
      </c>
      <c r="D258" s="11"/>
      <c r="E258" s="229">
        <v>8240</v>
      </c>
      <c r="F258" s="11">
        <v>0</v>
      </c>
      <c r="G258" s="214">
        <v>0</v>
      </c>
      <c r="H258" s="214">
        <v>0</v>
      </c>
      <c r="I258" s="214">
        <v>0</v>
      </c>
      <c r="J258" s="249">
        <v>0</v>
      </c>
      <c r="L258" s="11">
        <v>0</v>
      </c>
      <c r="M258" s="214">
        <v>0</v>
      </c>
      <c r="N258" s="214">
        <v>0</v>
      </c>
      <c r="O258" s="336">
        <v>0</v>
      </c>
      <c r="P258" s="214">
        <v>0</v>
      </c>
      <c r="Q258" s="310">
        <v>0</v>
      </c>
      <c r="R258" s="11">
        <v>1</v>
      </c>
      <c r="S258" s="214">
        <v>623.46</v>
      </c>
      <c r="T258" s="310">
        <v>623.46</v>
      </c>
      <c r="V258" s="336"/>
      <c r="W258" s="214"/>
      <c r="X258" s="310"/>
      <c r="Y258" s="11"/>
      <c r="Z258" s="11"/>
      <c r="AA258" s="11"/>
      <c r="AB258" s="11"/>
      <c r="AC258" s="11"/>
      <c r="AD258" s="11"/>
    </row>
    <row r="259" spans="1:30" x14ac:dyDescent="0.25">
      <c r="A259" s="54"/>
      <c r="B259" s="11"/>
      <c r="C259" s="11" t="s">
        <v>471</v>
      </c>
      <c r="D259" s="11"/>
      <c r="E259" s="229">
        <v>8234</v>
      </c>
      <c r="F259" s="11">
        <v>154</v>
      </c>
      <c r="G259" s="214">
        <v>106.02292207792213</v>
      </c>
      <c r="H259" s="214">
        <v>169907.14999999997</v>
      </c>
      <c r="I259" s="214">
        <v>1103.2931818181817</v>
      </c>
      <c r="J259" s="249">
        <v>10.805194805194805</v>
      </c>
      <c r="L259" s="11">
        <v>25</v>
      </c>
      <c r="M259" s="214">
        <v>16166.49</v>
      </c>
      <c r="N259" s="214">
        <v>646.65959999999995</v>
      </c>
      <c r="O259" s="336">
        <v>8</v>
      </c>
      <c r="P259" s="214">
        <v>5607.7100000000009</v>
      </c>
      <c r="Q259" s="310">
        <v>700.96375000000012</v>
      </c>
      <c r="R259" s="11">
        <v>25</v>
      </c>
      <c r="S259" s="214">
        <v>27439.51</v>
      </c>
      <c r="T259" s="310">
        <v>1097.5803999999998</v>
      </c>
      <c r="V259" s="336"/>
      <c r="W259" s="214"/>
      <c r="X259" s="310"/>
      <c r="Y259" s="11"/>
      <c r="Z259" s="11"/>
      <c r="AA259" s="11"/>
      <c r="AB259" s="11"/>
      <c r="AC259" s="11"/>
      <c r="AD259" s="11"/>
    </row>
    <row r="260" spans="1:30" x14ac:dyDescent="0.25">
      <c r="A260" s="54"/>
      <c r="B260" s="11"/>
      <c r="C260" s="11" t="s">
        <v>472</v>
      </c>
      <c r="D260" s="11"/>
      <c r="E260" s="229">
        <v>8234</v>
      </c>
      <c r="F260" s="11">
        <v>13</v>
      </c>
      <c r="G260" s="214">
        <v>105.27230769230768</v>
      </c>
      <c r="H260" s="214">
        <v>13091.17</v>
      </c>
      <c r="I260" s="214">
        <v>1007.0130769230769</v>
      </c>
      <c r="J260" s="249">
        <v>8.7692307692307701</v>
      </c>
      <c r="L260" s="11">
        <v>5</v>
      </c>
      <c r="M260" s="214">
        <v>1518.75</v>
      </c>
      <c r="N260" s="214">
        <v>303.75</v>
      </c>
      <c r="O260" s="336">
        <v>3</v>
      </c>
      <c r="P260" s="214">
        <v>1657.09</v>
      </c>
      <c r="Q260" s="310">
        <v>552.36333333333334</v>
      </c>
      <c r="R260" s="11">
        <v>5</v>
      </c>
      <c r="S260" s="214">
        <v>8530.34</v>
      </c>
      <c r="T260" s="310">
        <v>1706.068</v>
      </c>
      <c r="V260" s="336"/>
      <c r="W260" s="214"/>
      <c r="X260" s="310"/>
      <c r="Y260" s="11"/>
      <c r="Z260" s="11"/>
      <c r="AA260" s="11"/>
      <c r="AB260" s="11"/>
      <c r="AC260" s="11"/>
      <c r="AD260" s="11"/>
    </row>
    <row r="261" spans="1:30" x14ac:dyDescent="0.25">
      <c r="A261" s="54"/>
      <c r="B261" s="11"/>
      <c r="C261" s="11" t="s">
        <v>474</v>
      </c>
      <c r="D261" s="11"/>
      <c r="E261" s="229">
        <v>8028</v>
      </c>
      <c r="F261" s="11">
        <v>1</v>
      </c>
      <c r="G261" s="214">
        <v>95.23</v>
      </c>
      <c r="H261" s="214">
        <v>1142.75</v>
      </c>
      <c r="I261" s="214">
        <v>1142.75</v>
      </c>
      <c r="J261" s="249">
        <v>12</v>
      </c>
      <c r="L261" s="11">
        <v>0</v>
      </c>
      <c r="M261" s="214">
        <v>0</v>
      </c>
      <c r="N261" s="214">
        <v>0</v>
      </c>
      <c r="O261" s="336">
        <v>0</v>
      </c>
      <c r="P261" s="214">
        <v>0</v>
      </c>
      <c r="Q261" s="310">
        <v>0</v>
      </c>
      <c r="R261" s="11">
        <v>0</v>
      </c>
      <c r="S261" s="214">
        <v>0</v>
      </c>
      <c r="T261" s="310">
        <v>0</v>
      </c>
      <c r="V261" s="336"/>
      <c r="W261" s="214"/>
      <c r="X261" s="310"/>
      <c r="Y261" s="11"/>
      <c r="Z261" s="11"/>
      <c r="AA261" s="11"/>
      <c r="AB261" s="11"/>
      <c r="AC261" s="11"/>
      <c r="AD261" s="11"/>
    </row>
    <row r="262" spans="1:30" x14ac:dyDescent="0.25">
      <c r="A262" s="54"/>
      <c r="B262" s="11"/>
      <c r="C262" s="11" t="s">
        <v>475</v>
      </c>
      <c r="D262" s="11"/>
      <c r="E262" s="229">
        <v>8318</v>
      </c>
      <c r="F262" s="11">
        <v>16</v>
      </c>
      <c r="G262" s="214">
        <v>135.33562499999996</v>
      </c>
      <c r="H262" s="214">
        <v>21694.11</v>
      </c>
      <c r="I262" s="214">
        <v>1355.881875</v>
      </c>
      <c r="J262" s="249">
        <v>9.125</v>
      </c>
      <c r="L262" s="11">
        <v>5</v>
      </c>
      <c r="M262" s="214">
        <v>2010.1399999999999</v>
      </c>
      <c r="N262" s="214">
        <v>402.02799999999996</v>
      </c>
      <c r="O262" s="336">
        <v>3</v>
      </c>
      <c r="P262" s="214">
        <v>1357.3</v>
      </c>
      <c r="Q262" s="310">
        <v>452.43333333333334</v>
      </c>
      <c r="R262" s="11">
        <v>7</v>
      </c>
      <c r="S262" s="214">
        <v>14021.999999999998</v>
      </c>
      <c r="T262" s="310">
        <v>2003.1428571428569</v>
      </c>
      <c r="V262" s="336"/>
      <c r="W262" s="214"/>
      <c r="X262" s="310"/>
      <c r="Y262" s="11"/>
      <c r="Z262" s="11"/>
      <c r="AA262" s="11"/>
      <c r="AB262" s="11"/>
      <c r="AC262" s="11"/>
      <c r="AD262" s="11"/>
    </row>
    <row r="263" spans="1:30" x14ac:dyDescent="0.25">
      <c r="A263" s="54"/>
      <c r="B263" s="11"/>
      <c r="C263" s="11" t="s">
        <v>476</v>
      </c>
      <c r="D263" s="11"/>
      <c r="E263" s="229">
        <v>8217</v>
      </c>
      <c r="F263" s="11">
        <v>2</v>
      </c>
      <c r="G263" s="214">
        <v>76.625</v>
      </c>
      <c r="H263" s="214">
        <v>1838.91</v>
      </c>
      <c r="I263" s="214">
        <v>919.45500000000004</v>
      </c>
      <c r="J263" s="249">
        <v>12</v>
      </c>
      <c r="L263" s="11">
        <v>0</v>
      </c>
      <c r="M263" s="214">
        <v>0</v>
      </c>
      <c r="N263" s="214">
        <v>0</v>
      </c>
      <c r="O263" s="336">
        <v>0</v>
      </c>
      <c r="P263" s="214">
        <v>0</v>
      </c>
      <c r="Q263" s="310">
        <v>0</v>
      </c>
      <c r="R263" s="11">
        <v>0</v>
      </c>
      <c r="S263" s="214">
        <v>0</v>
      </c>
      <c r="T263" s="310">
        <v>0</v>
      </c>
      <c r="V263" s="336"/>
      <c r="W263" s="214"/>
      <c r="X263" s="310"/>
      <c r="Y263" s="11"/>
      <c r="Z263" s="11"/>
      <c r="AA263" s="11"/>
      <c r="AB263" s="11"/>
      <c r="AC263" s="11"/>
      <c r="AD263" s="11"/>
    </row>
    <row r="264" spans="1:30" x14ac:dyDescent="0.25">
      <c r="A264" s="54"/>
      <c r="B264" s="11"/>
      <c r="C264" s="11" t="s">
        <v>477</v>
      </c>
      <c r="D264" s="11"/>
      <c r="E264" s="229">
        <v>8081</v>
      </c>
      <c r="F264" s="11">
        <v>2</v>
      </c>
      <c r="G264" s="214">
        <v>100.035</v>
      </c>
      <c r="H264" s="214">
        <v>1609.81</v>
      </c>
      <c r="I264" s="214">
        <v>804.90499999999997</v>
      </c>
      <c r="J264" s="249">
        <v>9</v>
      </c>
      <c r="L264" s="11">
        <v>0</v>
      </c>
      <c r="M264" s="214">
        <v>0</v>
      </c>
      <c r="N264" s="214">
        <v>0</v>
      </c>
      <c r="O264" s="336">
        <v>0</v>
      </c>
      <c r="P264" s="214">
        <v>0</v>
      </c>
      <c r="Q264" s="310">
        <v>0</v>
      </c>
      <c r="R264" s="11">
        <v>0</v>
      </c>
      <c r="S264" s="214">
        <v>0</v>
      </c>
      <c r="T264" s="310">
        <v>0</v>
      </c>
      <c r="V264" s="336"/>
      <c r="W264" s="214"/>
      <c r="X264" s="310"/>
      <c r="Y264" s="11"/>
      <c r="Z264" s="11"/>
      <c r="AA264" s="11"/>
      <c r="AB264" s="11"/>
      <c r="AC264" s="11"/>
      <c r="AD264" s="11"/>
    </row>
    <row r="265" spans="1:30" x14ac:dyDescent="0.25">
      <c r="A265" s="54"/>
      <c r="B265" s="11"/>
      <c r="C265" s="11" t="s">
        <v>478</v>
      </c>
      <c r="D265" s="11"/>
      <c r="E265" s="229">
        <v>8053</v>
      </c>
      <c r="F265" s="11">
        <v>2</v>
      </c>
      <c r="G265" s="214">
        <v>37.4</v>
      </c>
      <c r="H265" s="214">
        <v>692.37</v>
      </c>
      <c r="I265" s="214">
        <v>346.185</v>
      </c>
      <c r="J265" s="249">
        <v>9</v>
      </c>
      <c r="L265" s="11">
        <v>0</v>
      </c>
      <c r="M265" s="214">
        <v>0</v>
      </c>
      <c r="N265" s="214">
        <v>0</v>
      </c>
      <c r="O265" s="336">
        <v>0</v>
      </c>
      <c r="P265" s="214">
        <v>0</v>
      </c>
      <c r="Q265" s="310">
        <v>0</v>
      </c>
      <c r="R265" s="11">
        <v>1</v>
      </c>
      <c r="S265" s="214">
        <v>1563.17</v>
      </c>
      <c r="T265" s="310">
        <v>1563.17</v>
      </c>
      <c r="V265" s="336"/>
      <c r="W265" s="214"/>
      <c r="X265" s="310"/>
      <c r="Y265" s="11"/>
      <c r="Z265" s="11"/>
      <c r="AA265" s="11"/>
      <c r="AB265" s="11"/>
      <c r="AC265" s="11"/>
      <c r="AD265" s="11"/>
    </row>
    <row r="266" spans="1:30" x14ac:dyDescent="0.25">
      <c r="A266" s="54"/>
      <c r="B266" s="11"/>
      <c r="C266" s="11" t="s">
        <v>480</v>
      </c>
      <c r="D266" s="11"/>
      <c r="E266" s="229">
        <v>8320</v>
      </c>
      <c r="F266" s="11">
        <v>2</v>
      </c>
      <c r="G266" s="214">
        <v>61.644999999999996</v>
      </c>
      <c r="H266" s="214">
        <v>1170.1099999999999</v>
      </c>
      <c r="I266" s="214">
        <v>585.05499999999995</v>
      </c>
      <c r="J266" s="249">
        <v>7.5</v>
      </c>
      <c r="L266" s="11">
        <v>0</v>
      </c>
      <c r="M266" s="214">
        <v>0</v>
      </c>
      <c r="N266" s="214">
        <v>0</v>
      </c>
      <c r="O266" s="336">
        <v>0</v>
      </c>
      <c r="P266" s="214">
        <v>0</v>
      </c>
      <c r="Q266" s="310">
        <v>0</v>
      </c>
      <c r="R266" s="11">
        <v>0</v>
      </c>
      <c r="S266" s="214">
        <v>0</v>
      </c>
      <c r="T266" s="310">
        <v>0</v>
      </c>
      <c r="V266" s="336"/>
      <c r="W266" s="214"/>
      <c r="X266" s="310"/>
      <c r="Y266" s="11"/>
      <c r="Z266" s="11"/>
      <c r="AA266" s="11"/>
      <c r="AB266" s="11"/>
      <c r="AC266" s="11"/>
      <c r="AD266" s="11"/>
    </row>
    <row r="267" spans="1:30" x14ac:dyDescent="0.25">
      <c r="A267" s="54"/>
      <c r="B267" s="11"/>
      <c r="C267" s="11" t="s">
        <v>483</v>
      </c>
      <c r="D267" s="11"/>
      <c r="E267" s="229">
        <v>8322</v>
      </c>
      <c r="F267" s="11">
        <v>2</v>
      </c>
      <c r="G267" s="214">
        <v>130.26999999999998</v>
      </c>
      <c r="H267" s="214">
        <v>4285</v>
      </c>
      <c r="I267" s="214">
        <v>2142.5</v>
      </c>
      <c r="J267" s="249">
        <v>16.5</v>
      </c>
      <c r="L267" s="11">
        <v>0</v>
      </c>
      <c r="M267" s="214">
        <v>0</v>
      </c>
      <c r="N267" s="214">
        <v>0</v>
      </c>
      <c r="O267" s="336">
        <v>1</v>
      </c>
      <c r="P267" s="214">
        <v>247</v>
      </c>
      <c r="Q267" s="310">
        <v>247</v>
      </c>
      <c r="R267" s="11">
        <v>1</v>
      </c>
      <c r="S267" s="214">
        <v>1344.58</v>
      </c>
      <c r="T267" s="310">
        <v>1344.58</v>
      </c>
      <c r="V267" s="336"/>
      <c r="W267" s="214"/>
      <c r="X267" s="310"/>
      <c r="Y267" s="11"/>
      <c r="Z267" s="11"/>
      <c r="AA267" s="11"/>
      <c r="AB267" s="11"/>
      <c r="AC267" s="11"/>
      <c r="AD267" s="11"/>
    </row>
    <row r="268" spans="1:30" x14ac:dyDescent="0.25">
      <c r="A268" s="54"/>
      <c r="B268" s="11"/>
      <c r="C268" s="11" t="s">
        <v>483</v>
      </c>
      <c r="D268" s="11"/>
      <c r="E268" s="229">
        <v>8328</v>
      </c>
      <c r="F268" s="11">
        <v>1</v>
      </c>
      <c r="G268" s="214">
        <v>68.77</v>
      </c>
      <c r="H268" s="214">
        <v>825.23</v>
      </c>
      <c r="I268" s="214">
        <v>825.23</v>
      </c>
      <c r="J268" s="249">
        <v>12</v>
      </c>
      <c r="L268" s="11">
        <v>0</v>
      </c>
      <c r="M268" s="214">
        <v>0</v>
      </c>
      <c r="N268" s="214">
        <v>0</v>
      </c>
      <c r="O268" s="336">
        <v>0</v>
      </c>
      <c r="P268" s="214">
        <v>0</v>
      </c>
      <c r="Q268" s="310">
        <v>0</v>
      </c>
      <c r="R268" s="11">
        <v>0</v>
      </c>
      <c r="S268" s="214">
        <v>0</v>
      </c>
      <c r="T268" s="310">
        <v>0</v>
      </c>
      <c r="V268" s="336"/>
      <c r="W268" s="214"/>
      <c r="X268" s="310"/>
      <c r="Y268" s="11"/>
      <c r="Z268" s="11"/>
      <c r="AA268" s="11"/>
      <c r="AB268" s="11"/>
      <c r="AC268" s="11"/>
      <c r="AD268" s="11"/>
    </row>
    <row r="269" spans="1:30" x14ac:dyDescent="0.25">
      <c r="A269" s="54"/>
      <c r="B269" s="11"/>
      <c r="C269" s="11" t="s">
        <v>484</v>
      </c>
      <c r="D269" s="11"/>
      <c r="E269" s="229">
        <v>8322</v>
      </c>
      <c r="F269" s="11">
        <v>24</v>
      </c>
      <c r="G269" s="214">
        <v>103.59958333333333</v>
      </c>
      <c r="H269" s="214">
        <v>28409.700000000004</v>
      </c>
      <c r="I269" s="214">
        <v>1183.7375000000002</v>
      </c>
      <c r="J269" s="249">
        <v>11</v>
      </c>
      <c r="L269" s="11">
        <v>3</v>
      </c>
      <c r="M269" s="214">
        <v>553.91</v>
      </c>
      <c r="N269" s="214">
        <v>184.63666666666666</v>
      </c>
      <c r="O269" s="336">
        <v>2</v>
      </c>
      <c r="P269" s="214">
        <v>722.56</v>
      </c>
      <c r="Q269" s="310">
        <v>361.28</v>
      </c>
      <c r="R269" s="11">
        <v>5</v>
      </c>
      <c r="S269" s="214">
        <v>7609.8499999999995</v>
      </c>
      <c r="T269" s="310">
        <v>1521.9699999999998</v>
      </c>
      <c r="V269" s="336"/>
      <c r="W269" s="214"/>
      <c r="X269" s="310"/>
      <c r="Y269" s="11"/>
      <c r="Z269" s="11"/>
      <c r="AA269" s="11"/>
      <c r="AB269" s="11"/>
      <c r="AC269" s="11"/>
      <c r="AD269" s="11"/>
    </row>
    <row r="270" spans="1:30" x14ac:dyDescent="0.25">
      <c r="A270" s="54"/>
      <c r="B270" s="11"/>
      <c r="C270" s="11" t="s">
        <v>486</v>
      </c>
      <c r="D270" s="11"/>
      <c r="E270" s="229">
        <v>8201</v>
      </c>
      <c r="F270" s="11">
        <v>1</v>
      </c>
      <c r="G270" s="214">
        <v>107.46</v>
      </c>
      <c r="H270" s="214">
        <v>1289.4100000000001</v>
      </c>
      <c r="I270" s="214">
        <v>1289.4100000000001</v>
      </c>
      <c r="J270" s="249">
        <v>12</v>
      </c>
      <c r="L270" s="11">
        <v>0</v>
      </c>
      <c r="M270" s="214">
        <v>0</v>
      </c>
      <c r="N270" s="214">
        <v>0</v>
      </c>
      <c r="O270" s="336">
        <v>0</v>
      </c>
      <c r="P270" s="214">
        <v>0</v>
      </c>
      <c r="Q270" s="310">
        <v>0</v>
      </c>
      <c r="R270" s="11">
        <v>0</v>
      </c>
      <c r="S270" s="214">
        <v>0</v>
      </c>
      <c r="T270" s="310">
        <v>0</v>
      </c>
      <c r="V270" s="336"/>
      <c r="W270" s="214"/>
      <c r="X270" s="310"/>
      <c r="Y270" s="11"/>
      <c r="Z270" s="11"/>
      <c r="AA270" s="11"/>
      <c r="AB270" s="11"/>
      <c r="AC270" s="11"/>
      <c r="AD270" s="11"/>
    </row>
    <row r="271" spans="1:30" x14ac:dyDescent="0.25">
      <c r="A271" s="54"/>
      <c r="B271" s="11"/>
      <c r="C271" s="11" t="s">
        <v>486</v>
      </c>
      <c r="D271" s="11"/>
      <c r="E271" s="229">
        <v>8205</v>
      </c>
      <c r="F271" s="11">
        <v>132</v>
      </c>
      <c r="G271" s="214">
        <v>94.730227272727319</v>
      </c>
      <c r="H271" s="214">
        <v>123264.52000000002</v>
      </c>
      <c r="I271" s="214">
        <v>933.82212121212137</v>
      </c>
      <c r="J271" s="249">
        <v>9.5606060606060606</v>
      </c>
      <c r="L271" s="11">
        <v>34</v>
      </c>
      <c r="M271" s="214">
        <v>24687.32</v>
      </c>
      <c r="N271" s="214">
        <v>726.09764705882355</v>
      </c>
      <c r="O271" s="336">
        <v>11</v>
      </c>
      <c r="P271" s="214">
        <v>5330.7</v>
      </c>
      <c r="Q271" s="310">
        <v>484.60909090909087</v>
      </c>
      <c r="R271" s="11">
        <v>49</v>
      </c>
      <c r="S271" s="214">
        <v>67209.210000000006</v>
      </c>
      <c r="T271" s="310">
        <v>1371.616530612245</v>
      </c>
      <c r="V271" s="336"/>
      <c r="W271" s="214"/>
      <c r="X271" s="310"/>
      <c r="Y271" s="11"/>
      <c r="Z271" s="11"/>
      <c r="AA271" s="11"/>
      <c r="AB271" s="11"/>
      <c r="AC271" s="11"/>
      <c r="AD271" s="11"/>
    </row>
    <row r="272" spans="1:30" x14ac:dyDescent="0.25">
      <c r="A272" s="54"/>
      <c r="B272" s="11"/>
      <c r="C272" s="11" t="s">
        <v>486</v>
      </c>
      <c r="D272" s="11"/>
      <c r="E272" s="229">
        <v>8215</v>
      </c>
      <c r="F272" s="11">
        <v>1</v>
      </c>
      <c r="G272" s="214">
        <v>58.59</v>
      </c>
      <c r="H272" s="214">
        <v>527.23</v>
      </c>
      <c r="I272" s="214">
        <v>527.23</v>
      </c>
      <c r="J272" s="249">
        <v>9</v>
      </c>
      <c r="L272" s="11">
        <v>1</v>
      </c>
      <c r="M272" s="214">
        <v>527.23</v>
      </c>
      <c r="N272" s="214">
        <v>527.23</v>
      </c>
      <c r="O272" s="336">
        <v>1</v>
      </c>
      <c r="P272" s="214">
        <v>743.88</v>
      </c>
      <c r="Q272" s="310">
        <v>743.88</v>
      </c>
      <c r="R272" s="11">
        <v>0</v>
      </c>
      <c r="S272" s="214">
        <v>0</v>
      </c>
      <c r="T272" s="310">
        <v>0</v>
      </c>
      <c r="V272" s="336"/>
      <c r="W272" s="214"/>
      <c r="X272" s="310"/>
      <c r="Y272" s="11"/>
      <c r="Z272" s="11"/>
      <c r="AA272" s="11"/>
      <c r="AB272" s="11"/>
      <c r="AC272" s="11"/>
      <c r="AD272" s="11"/>
    </row>
    <row r="273" spans="1:30" x14ac:dyDescent="0.25">
      <c r="A273" s="54"/>
      <c r="B273" s="11"/>
      <c r="C273" s="11" t="s">
        <v>488</v>
      </c>
      <c r="D273" s="11"/>
      <c r="E273" s="229">
        <v>8026</v>
      </c>
      <c r="F273" s="11">
        <v>11</v>
      </c>
      <c r="G273" s="214">
        <v>80.056363636363642</v>
      </c>
      <c r="H273" s="214">
        <v>8311.2100000000009</v>
      </c>
      <c r="I273" s="214">
        <v>755.56454545454551</v>
      </c>
      <c r="J273" s="249">
        <v>9</v>
      </c>
      <c r="L273" s="11">
        <v>2</v>
      </c>
      <c r="M273" s="214">
        <v>508.75</v>
      </c>
      <c r="N273" s="214">
        <v>254.375</v>
      </c>
      <c r="O273" s="336">
        <v>1</v>
      </c>
      <c r="P273" s="214">
        <v>2172.7600000000002</v>
      </c>
      <c r="Q273" s="310">
        <v>2172.7600000000002</v>
      </c>
      <c r="R273" s="11">
        <v>2</v>
      </c>
      <c r="S273" s="214">
        <v>4502.95</v>
      </c>
      <c r="T273" s="310">
        <v>2251.4749999999999</v>
      </c>
      <c r="V273" s="336"/>
      <c r="W273" s="214"/>
      <c r="X273" s="310"/>
      <c r="Y273" s="11"/>
      <c r="Z273" s="11"/>
      <c r="AA273" s="11"/>
      <c r="AB273" s="11"/>
      <c r="AC273" s="11"/>
      <c r="AD273" s="11"/>
    </row>
    <row r="274" spans="1:30" x14ac:dyDescent="0.25">
      <c r="A274" s="54"/>
      <c r="B274" s="11"/>
      <c r="C274" s="11" t="s">
        <v>489</v>
      </c>
      <c r="D274" s="11"/>
      <c r="E274" s="229">
        <v>8027</v>
      </c>
      <c r="F274" s="11">
        <v>13</v>
      </c>
      <c r="G274" s="214">
        <v>112.45846153846153</v>
      </c>
      <c r="H274" s="214">
        <v>14160.33</v>
      </c>
      <c r="I274" s="214">
        <v>1089.2561538461539</v>
      </c>
      <c r="J274" s="249">
        <v>8.3076923076923084</v>
      </c>
      <c r="L274" s="11">
        <v>4</v>
      </c>
      <c r="M274" s="214">
        <v>2201.0500000000002</v>
      </c>
      <c r="N274" s="214">
        <v>550.26250000000005</v>
      </c>
      <c r="O274" s="336">
        <v>0</v>
      </c>
      <c r="P274" s="214">
        <v>0</v>
      </c>
      <c r="Q274" s="310">
        <v>0</v>
      </c>
      <c r="R274" s="11">
        <v>2</v>
      </c>
      <c r="S274" s="214">
        <v>2770.66</v>
      </c>
      <c r="T274" s="310">
        <v>1385.33</v>
      </c>
      <c r="V274" s="336"/>
      <c r="W274" s="214"/>
      <c r="X274" s="310"/>
      <c r="Y274" s="11"/>
      <c r="Z274" s="11"/>
      <c r="AA274" s="11"/>
      <c r="AB274" s="11"/>
      <c r="AC274" s="11"/>
      <c r="AD274" s="11"/>
    </row>
    <row r="275" spans="1:30" x14ac:dyDescent="0.25">
      <c r="A275" s="54"/>
      <c r="B275" s="11"/>
      <c r="C275" s="11" t="s">
        <v>490</v>
      </c>
      <c r="D275" s="11"/>
      <c r="E275" s="229">
        <v>8028</v>
      </c>
      <c r="F275" s="11">
        <v>91</v>
      </c>
      <c r="G275" s="214">
        <v>102.1807692307692</v>
      </c>
      <c r="H275" s="214">
        <v>93185.509999999966</v>
      </c>
      <c r="I275" s="214">
        <v>1024.0165934065931</v>
      </c>
      <c r="J275" s="249">
        <v>9.6593406593406588</v>
      </c>
      <c r="L275" s="11">
        <v>21</v>
      </c>
      <c r="M275" s="214">
        <v>14193.090000000002</v>
      </c>
      <c r="N275" s="214">
        <v>675.86142857142863</v>
      </c>
      <c r="O275" s="336">
        <v>7</v>
      </c>
      <c r="P275" s="214">
        <v>4292.03</v>
      </c>
      <c r="Q275" s="310">
        <v>613.14714285714285</v>
      </c>
      <c r="R275" s="11">
        <v>20</v>
      </c>
      <c r="S275" s="214">
        <v>20844.439999999999</v>
      </c>
      <c r="T275" s="310">
        <v>1042.222</v>
      </c>
      <c r="V275" s="336"/>
      <c r="W275" s="214"/>
      <c r="X275" s="310"/>
      <c r="Y275" s="11"/>
      <c r="Z275" s="11"/>
      <c r="AA275" s="11"/>
      <c r="AB275" s="11"/>
      <c r="AC275" s="11"/>
      <c r="AD275" s="11"/>
    </row>
    <row r="276" spans="1:30" x14ac:dyDescent="0.25">
      <c r="A276" s="54"/>
      <c r="B276" s="11"/>
      <c r="C276" s="11" t="s">
        <v>491</v>
      </c>
      <c r="D276" s="11"/>
      <c r="E276" s="229">
        <v>8029</v>
      </c>
      <c r="F276" s="11">
        <v>24</v>
      </c>
      <c r="G276" s="214">
        <v>96.914583333333326</v>
      </c>
      <c r="H276" s="214">
        <v>17721.489999999998</v>
      </c>
      <c r="I276" s="214">
        <v>738.39541666666662</v>
      </c>
      <c r="J276" s="249">
        <v>8.375</v>
      </c>
      <c r="L276" s="11">
        <v>8</v>
      </c>
      <c r="M276" s="214">
        <v>3093.09</v>
      </c>
      <c r="N276" s="214">
        <v>386.63625000000002</v>
      </c>
      <c r="O276" s="336">
        <v>2</v>
      </c>
      <c r="P276" s="214">
        <v>417.78000000000003</v>
      </c>
      <c r="Q276" s="310">
        <v>208.89000000000001</v>
      </c>
      <c r="R276" s="11">
        <v>6</v>
      </c>
      <c r="S276" s="214">
        <v>5623.96</v>
      </c>
      <c r="T276" s="310">
        <v>937.32666666666671</v>
      </c>
      <c r="V276" s="336"/>
      <c r="W276" s="214"/>
      <c r="X276" s="310"/>
      <c r="Y276" s="11"/>
      <c r="Z276" s="11"/>
      <c r="AA276" s="11"/>
      <c r="AB276" s="11"/>
      <c r="AC276" s="11"/>
      <c r="AD276" s="11"/>
    </row>
    <row r="277" spans="1:30" x14ac:dyDescent="0.25">
      <c r="A277" s="54"/>
      <c r="B277" s="11"/>
      <c r="C277" s="11" t="s">
        <v>492</v>
      </c>
      <c r="D277" s="11"/>
      <c r="E277" s="229">
        <v>8012</v>
      </c>
      <c r="F277" s="11">
        <v>4</v>
      </c>
      <c r="G277" s="214">
        <v>58.67</v>
      </c>
      <c r="H277" s="214">
        <v>2896.6500000000005</v>
      </c>
      <c r="I277" s="214">
        <v>724.16250000000014</v>
      </c>
      <c r="J277" s="249">
        <v>15.75</v>
      </c>
      <c r="L277" s="11">
        <v>1</v>
      </c>
      <c r="M277" s="214">
        <v>196.65</v>
      </c>
      <c r="N277" s="214">
        <v>196.65</v>
      </c>
      <c r="O277" s="336">
        <v>0</v>
      </c>
      <c r="P277" s="214">
        <v>0</v>
      </c>
      <c r="Q277" s="310">
        <v>0</v>
      </c>
      <c r="R277" s="11">
        <v>2</v>
      </c>
      <c r="S277" s="214">
        <v>3464.73</v>
      </c>
      <c r="T277" s="310">
        <v>1732.365</v>
      </c>
      <c r="V277" s="336"/>
      <c r="W277" s="214"/>
      <c r="X277" s="310"/>
      <c r="Y277" s="11"/>
      <c r="Z277" s="11"/>
      <c r="AA277" s="11"/>
      <c r="AB277" s="11"/>
      <c r="AC277" s="11"/>
      <c r="AD277" s="11"/>
    </row>
    <row r="278" spans="1:30" x14ac:dyDescent="0.25">
      <c r="A278" s="54"/>
      <c r="B278" s="11"/>
      <c r="C278" s="11" t="s">
        <v>492</v>
      </c>
      <c r="D278" s="11"/>
      <c r="E278" s="229">
        <v>8021</v>
      </c>
      <c r="F278" s="11">
        <v>5</v>
      </c>
      <c r="G278" s="214">
        <v>71.626000000000005</v>
      </c>
      <c r="H278" s="214">
        <v>2691.44</v>
      </c>
      <c r="I278" s="214">
        <v>538.28800000000001</v>
      </c>
      <c r="J278" s="249">
        <v>7.8</v>
      </c>
      <c r="L278" s="11">
        <v>2</v>
      </c>
      <c r="M278" s="214">
        <v>988.56</v>
      </c>
      <c r="N278" s="214">
        <v>494.28</v>
      </c>
      <c r="O278" s="336">
        <v>0</v>
      </c>
      <c r="P278" s="214">
        <v>0</v>
      </c>
      <c r="Q278" s="310">
        <v>0</v>
      </c>
      <c r="R278" s="11">
        <v>1</v>
      </c>
      <c r="S278" s="214">
        <v>417.78</v>
      </c>
      <c r="T278" s="310">
        <v>417.78</v>
      </c>
      <c r="V278" s="336"/>
      <c r="W278" s="214"/>
      <c r="X278" s="310"/>
      <c r="Y278" s="11"/>
      <c r="Z278" s="11"/>
      <c r="AA278" s="11"/>
      <c r="AB278" s="11"/>
      <c r="AC278" s="11"/>
      <c r="AD278" s="11"/>
    </row>
    <row r="279" spans="1:30" x14ac:dyDescent="0.25">
      <c r="A279" s="54"/>
      <c r="B279" s="11"/>
      <c r="C279" s="11" t="s">
        <v>492</v>
      </c>
      <c r="D279" s="11"/>
      <c r="E279" s="229">
        <v>8081</v>
      </c>
      <c r="F279" s="11">
        <v>8</v>
      </c>
      <c r="G279" s="214">
        <v>101.6425</v>
      </c>
      <c r="H279" s="214">
        <v>7470.9600000000009</v>
      </c>
      <c r="I279" s="214">
        <v>933.87000000000012</v>
      </c>
      <c r="J279" s="249">
        <v>8.625</v>
      </c>
      <c r="L279" s="11">
        <v>1</v>
      </c>
      <c r="M279" s="214">
        <v>593.26</v>
      </c>
      <c r="N279" s="214">
        <v>593.26</v>
      </c>
      <c r="O279" s="336">
        <v>0</v>
      </c>
      <c r="P279" s="214">
        <v>0</v>
      </c>
      <c r="Q279" s="310">
        <v>0</v>
      </c>
      <c r="R279" s="11">
        <v>2</v>
      </c>
      <c r="S279" s="214">
        <v>1706.27</v>
      </c>
      <c r="T279" s="310">
        <v>853.13499999999999</v>
      </c>
      <c r="V279" s="336"/>
      <c r="W279" s="214"/>
      <c r="X279" s="310"/>
      <c r="Y279" s="11"/>
      <c r="Z279" s="11"/>
      <c r="AA279" s="11"/>
      <c r="AB279" s="11"/>
      <c r="AC279" s="11"/>
      <c r="AD279" s="11"/>
    </row>
    <row r="280" spans="1:30" x14ac:dyDescent="0.25">
      <c r="A280" s="54"/>
      <c r="B280" s="11"/>
      <c r="C280" s="11" t="s">
        <v>492</v>
      </c>
      <c r="D280" s="11"/>
      <c r="E280" s="229">
        <v>8083</v>
      </c>
      <c r="F280" s="11">
        <v>2</v>
      </c>
      <c r="G280" s="214">
        <v>88.33</v>
      </c>
      <c r="H280" s="214">
        <v>2798.71</v>
      </c>
      <c r="I280" s="214">
        <v>1399.355</v>
      </c>
      <c r="J280" s="249">
        <v>15</v>
      </c>
      <c r="L280" s="11">
        <v>0</v>
      </c>
      <c r="M280" s="214">
        <v>0</v>
      </c>
      <c r="N280" s="214">
        <v>0</v>
      </c>
      <c r="O280" s="336">
        <v>0</v>
      </c>
      <c r="P280" s="214">
        <v>0</v>
      </c>
      <c r="Q280" s="310">
        <v>0</v>
      </c>
      <c r="R280" s="11">
        <v>0</v>
      </c>
      <c r="S280" s="214">
        <v>0</v>
      </c>
      <c r="T280" s="310">
        <v>0</v>
      </c>
      <c r="V280" s="336"/>
      <c r="W280" s="214"/>
      <c r="X280" s="310"/>
      <c r="Y280" s="11"/>
      <c r="Z280" s="11"/>
      <c r="AA280" s="11"/>
      <c r="AB280" s="11"/>
      <c r="AC280" s="11"/>
      <c r="AD280" s="11"/>
    </row>
    <row r="281" spans="1:30" x14ac:dyDescent="0.25">
      <c r="A281" s="54"/>
      <c r="B281" s="11"/>
      <c r="C281" s="11" t="s">
        <v>493</v>
      </c>
      <c r="D281" s="11"/>
      <c r="E281" s="229">
        <v>8219</v>
      </c>
      <c r="F281" s="11">
        <v>0</v>
      </c>
      <c r="G281" s="214">
        <v>0</v>
      </c>
      <c r="H281" s="214">
        <v>0</v>
      </c>
      <c r="I281" s="214">
        <v>0</v>
      </c>
      <c r="J281" s="249">
        <v>0</v>
      </c>
      <c r="L281" s="11">
        <v>0</v>
      </c>
      <c r="M281" s="214">
        <v>0</v>
      </c>
      <c r="N281" s="214">
        <v>0</v>
      </c>
      <c r="O281" s="336">
        <v>1</v>
      </c>
      <c r="P281" s="214">
        <v>1450.47</v>
      </c>
      <c r="Q281" s="310">
        <v>1450.47</v>
      </c>
      <c r="R281" s="11">
        <v>0</v>
      </c>
      <c r="S281" s="214">
        <v>0</v>
      </c>
      <c r="T281" s="310">
        <v>0</v>
      </c>
      <c r="V281" s="336"/>
      <c r="W281" s="214"/>
      <c r="X281" s="310"/>
      <c r="Y281" s="11"/>
      <c r="Z281" s="11"/>
      <c r="AA281" s="11"/>
      <c r="AB281" s="11"/>
      <c r="AC281" s="11"/>
      <c r="AD281" s="11"/>
    </row>
    <row r="282" spans="1:30" x14ac:dyDescent="0.25">
      <c r="A282" s="54"/>
      <c r="B282" s="11"/>
      <c r="C282" s="11" t="s">
        <v>494</v>
      </c>
      <c r="D282" s="11"/>
      <c r="E282" s="229">
        <v>8027</v>
      </c>
      <c r="F282" s="11">
        <v>2</v>
      </c>
      <c r="G282" s="214">
        <v>72.900000000000006</v>
      </c>
      <c r="H282" s="214">
        <v>979.03</v>
      </c>
      <c r="I282" s="214">
        <v>489.51499999999999</v>
      </c>
      <c r="J282" s="249">
        <v>7.5</v>
      </c>
      <c r="L282" s="11">
        <v>1</v>
      </c>
      <c r="M282" s="214">
        <v>256.87</v>
      </c>
      <c r="N282" s="214">
        <v>256.87</v>
      </c>
      <c r="O282" s="336">
        <v>0</v>
      </c>
      <c r="P282" s="214">
        <v>0</v>
      </c>
      <c r="Q282" s="310">
        <v>0</v>
      </c>
      <c r="R282" s="11">
        <v>0</v>
      </c>
      <c r="S282" s="214">
        <v>0</v>
      </c>
      <c r="T282" s="310">
        <v>0</v>
      </c>
      <c r="V282" s="336"/>
      <c r="W282" s="214"/>
      <c r="X282" s="310"/>
      <c r="Y282" s="11"/>
      <c r="Z282" s="11"/>
      <c r="AA282" s="11"/>
      <c r="AB282" s="11"/>
      <c r="AC282" s="11"/>
      <c r="AD282" s="11"/>
    </row>
    <row r="283" spans="1:30" x14ac:dyDescent="0.25">
      <c r="A283" s="54"/>
      <c r="B283" s="11"/>
      <c r="C283" s="11" t="s">
        <v>495</v>
      </c>
      <c r="D283" s="11"/>
      <c r="E283" s="229">
        <v>8032</v>
      </c>
      <c r="F283" s="11">
        <v>5</v>
      </c>
      <c r="G283" s="214">
        <v>104.934</v>
      </c>
      <c r="H283" s="214">
        <v>4968.33</v>
      </c>
      <c r="I283" s="214">
        <v>993.66599999999994</v>
      </c>
      <c r="J283" s="249">
        <v>9.6</v>
      </c>
      <c r="L283" s="11">
        <v>0</v>
      </c>
      <c r="M283" s="214">
        <v>0</v>
      </c>
      <c r="N283" s="214">
        <v>0</v>
      </c>
      <c r="O283" s="336">
        <v>1</v>
      </c>
      <c r="P283" s="214">
        <v>495.57</v>
      </c>
      <c r="Q283" s="310">
        <v>495.57</v>
      </c>
      <c r="R283" s="11">
        <v>0</v>
      </c>
      <c r="S283" s="214">
        <v>0</v>
      </c>
      <c r="T283" s="310">
        <v>0</v>
      </c>
      <c r="V283" s="336"/>
      <c r="W283" s="214"/>
      <c r="X283" s="310"/>
      <c r="Y283" s="11"/>
      <c r="Z283" s="11"/>
      <c r="AA283" s="11"/>
      <c r="AB283" s="11"/>
      <c r="AC283" s="11"/>
      <c r="AD283" s="11"/>
    </row>
    <row r="284" spans="1:30" x14ac:dyDescent="0.25">
      <c r="A284" s="54"/>
      <c r="B284" s="11"/>
      <c r="C284" s="11" t="s">
        <v>496</v>
      </c>
      <c r="D284" s="11"/>
      <c r="E284" s="229">
        <v>8330</v>
      </c>
      <c r="F284" s="11">
        <v>8</v>
      </c>
      <c r="G284" s="214">
        <v>65.716250000000002</v>
      </c>
      <c r="H284" s="214">
        <v>5871.48</v>
      </c>
      <c r="I284" s="214">
        <v>733.93499999999995</v>
      </c>
      <c r="J284" s="249">
        <v>11.625</v>
      </c>
      <c r="L284" s="11">
        <v>4</v>
      </c>
      <c r="M284" s="214">
        <v>2432.5</v>
      </c>
      <c r="N284" s="214">
        <v>608.125</v>
      </c>
      <c r="O284" s="336">
        <v>1</v>
      </c>
      <c r="P284" s="214">
        <v>409.19</v>
      </c>
      <c r="Q284" s="310">
        <v>409.19</v>
      </c>
      <c r="R284" s="11">
        <v>3</v>
      </c>
      <c r="S284" s="214">
        <v>2233.9700000000003</v>
      </c>
      <c r="T284" s="310">
        <v>744.65666666666675</v>
      </c>
      <c r="V284" s="336"/>
      <c r="W284" s="214"/>
      <c r="X284" s="310"/>
      <c r="Y284" s="11"/>
      <c r="Z284" s="11"/>
      <c r="AA284" s="11"/>
      <c r="AB284" s="11"/>
      <c r="AC284" s="11"/>
      <c r="AD284" s="11"/>
    </row>
    <row r="285" spans="1:30" x14ac:dyDescent="0.25">
      <c r="A285" s="54"/>
      <c r="B285" s="11"/>
      <c r="C285" s="11" t="s">
        <v>497</v>
      </c>
      <c r="D285" s="11"/>
      <c r="E285" s="229">
        <v>8037</v>
      </c>
      <c r="F285" s="11">
        <v>70</v>
      </c>
      <c r="G285" s="214">
        <v>111.72199999999998</v>
      </c>
      <c r="H285" s="214">
        <v>92198.659999999989</v>
      </c>
      <c r="I285" s="214">
        <v>1317.1237142857142</v>
      </c>
      <c r="J285" s="249">
        <v>10.357142857142858</v>
      </c>
      <c r="L285" s="11">
        <v>17</v>
      </c>
      <c r="M285" s="214">
        <v>8006.41</v>
      </c>
      <c r="N285" s="214">
        <v>470.96529411764703</v>
      </c>
      <c r="O285" s="336">
        <v>6</v>
      </c>
      <c r="P285" s="214">
        <v>3551.0200000000004</v>
      </c>
      <c r="Q285" s="310">
        <v>591.8366666666667</v>
      </c>
      <c r="R285" s="11">
        <v>11</v>
      </c>
      <c r="S285" s="214">
        <v>10174.27</v>
      </c>
      <c r="T285" s="310">
        <v>924.93363636363642</v>
      </c>
      <c r="V285" s="336"/>
      <c r="W285" s="214"/>
      <c r="X285" s="310"/>
      <c r="Y285" s="11"/>
      <c r="Z285" s="11"/>
      <c r="AA285" s="11"/>
      <c r="AB285" s="11"/>
      <c r="AC285" s="11"/>
      <c r="AD285" s="11"/>
    </row>
    <row r="286" spans="1:30" x14ac:dyDescent="0.25">
      <c r="A286" s="54"/>
      <c r="B286" s="11"/>
      <c r="C286" s="11" t="s">
        <v>498</v>
      </c>
      <c r="D286" s="11"/>
      <c r="E286" s="229">
        <v>8062</v>
      </c>
      <c r="F286" s="11">
        <v>4</v>
      </c>
      <c r="G286" s="214">
        <v>121.47</v>
      </c>
      <c r="H286" s="214">
        <v>5527.8600000000006</v>
      </c>
      <c r="I286" s="214">
        <v>1381.9650000000001</v>
      </c>
      <c r="J286" s="249">
        <v>15</v>
      </c>
      <c r="L286" s="11">
        <v>2</v>
      </c>
      <c r="M286" s="214">
        <v>2152.8500000000004</v>
      </c>
      <c r="N286" s="214">
        <v>1076.4250000000002</v>
      </c>
      <c r="O286" s="336">
        <v>0</v>
      </c>
      <c r="P286" s="214">
        <v>0</v>
      </c>
      <c r="Q286" s="310">
        <v>0</v>
      </c>
      <c r="R286" s="11">
        <v>0</v>
      </c>
      <c r="S286" s="214">
        <v>0</v>
      </c>
      <c r="T286" s="310">
        <v>0</v>
      </c>
      <c r="V286" s="336"/>
      <c r="W286" s="214"/>
      <c r="X286" s="310"/>
      <c r="Y286" s="11"/>
      <c r="Z286" s="11"/>
      <c r="AA286" s="11"/>
      <c r="AB286" s="11"/>
      <c r="AC286" s="11"/>
      <c r="AD286" s="11"/>
    </row>
    <row r="287" spans="1:30" x14ac:dyDescent="0.25">
      <c r="A287" s="54"/>
      <c r="B287" s="11"/>
      <c r="C287" s="11" t="s">
        <v>499</v>
      </c>
      <c r="D287" s="11"/>
      <c r="E287" s="229">
        <v>8039</v>
      </c>
      <c r="F287" s="11">
        <v>1</v>
      </c>
      <c r="G287" s="214">
        <v>212.03</v>
      </c>
      <c r="H287" s="214">
        <v>1908.25</v>
      </c>
      <c r="I287" s="214">
        <v>1908.25</v>
      </c>
      <c r="J287" s="249">
        <v>9</v>
      </c>
      <c r="L287" s="11">
        <v>0</v>
      </c>
      <c r="M287" s="214">
        <v>0</v>
      </c>
      <c r="N287" s="214">
        <v>0</v>
      </c>
      <c r="O287" s="336">
        <v>0</v>
      </c>
      <c r="P287" s="214">
        <v>0</v>
      </c>
      <c r="Q287" s="310">
        <v>0</v>
      </c>
      <c r="R287" s="11">
        <v>0</v>
      </c>
      <c r="S287" s="214">
        <v>0</v>
      </c>
      <c r="T287" s="310">
        <v>0</v>
      </c>
      <c r="V287" s="336"/>
      <c r="W287" s="214"/>
      <c r="X287" s="310"/>
      <c r="Y287" s="11"/>
      <c r="Z287" s="11"/>
      <c r="AA287" s="11"/>
      <c r="AB287" s="11"/>
      <c r="AC287" s="11"/>
      <c r="AD287" s="11"/>
    </row>
    <row r="288" spans="1:30" x14ac:dyDescent="0.25">
      <c r="A288" s="54"/>
      <c r="B288" s="11"/>
      <c r="C288" s="11" t="s">
        <v>501</v>
      </c>
      <c r="D288" s="11"/>
      <c r="E288" s="229">
        <v>8302</v>
      </c>
      <c r="F288" s="11">
        <v>1</v>
      </c>
      <c r="G288" s="214">
        <v>19.07</v>
      </c>
      <c r="H288" s="214">
        <v>228.83</v>
      </c>
      <c r="I288" s="214">
        <v>228.83</v>
      </c>
      <c r="J288" s="249">
        <v>12</v>
      </c>
      <c r="L288" s="11">
        <v>0</v>
      </c>
      <c r="M288" s="214">
        <v>0</v>
      </c>
      <c r="N288" s="214">
        <v>0</v>
      </c>
      <c r="O288" s="336">
        <v>0</v>
      </c>
      <c r="P288" s="214">
        <v>0</v>
      </c>
      <c r="Q288" s="310">
        <v>0</v>
      </c>
      <c r="R288" s="11">
        <v>0</v>
      </c>
      <c r="S288" s="214">
        <v>0</v>
      </c>
      <c r="T288" s="310">
        <v>0</v>
      </c>
      <c r="V288" s="336"/>
      <c r="W288" s="214"/>
      <c r="X288" s="310"/>
      <c r="Y288" s="11"/>
      <c r="Z288" s="11"/>
      <c r="AA288" s="11"/>
      <c r="AB288" s="11"/>
      <c r="AC288" s="11"/>
      <c r="AD288" s="11"/>
    </row>
    <row r="289" spans="1:30" x14ac:dyDescent="0.25">
      <c r="A289" s="54"/>
      <c r="B289" s="11"/>
      <c r="C289" s="11" t="s">
        <v>500</v>
      </c>
      <c r="D289" s="11"/>
      <c r="E289" s="229">
        <v>8302</v>
      </c>
      <c r="F289" s="11">
        <v>0</v>
      </c>
      <c r="G289" s="214">
        <v>0</v>
      </c>
      <c r="H289" s="214">
        <v>0</v>
      </c>
      <c r="I289" s="214">
        <v>0</v>
      </c>
      <c r="J289" s="249">
        <v>0</v>
      </c>
      <c r="L289" s="11">
        <v>0</v>
      </c>
      <c r="M289" s="214">
        <v>0</v>
      </c>
      <c r="N289" s="214">
        <v>0</v>
      </c>
      <c r="O289" s="336">
        <v>1</v>
      </c>
      <c r="P289" s="214">
        <v>801.55</v>
      </c>
      <c r="Q289" s="310">
        <v>801.55</v>
      </c>
      <c r="R289" s="11">
        <v>0</v>
      </c>
      <c r="S289" s="214">
        <v>0</v>
      </c>
      <c r="T289" s="310">
        <v>0</v>
      </c>
      <c r="V289" s="336"/>
      <c r="W289" s="214"/>
      <c r="X289" s="310"/>
      <c r="Y289" s="11"/>
      <c r="Z289" s="11"/>
      <c r="AA289" s="11"/>
      <c r="AB289" s="11"/>
      <c r="AC289" s="11"/>
      <c r="AD289" s="11"/>
    </row>
    <row r="290" spans="1:30" x14ac:dyDescent="0.25">
      <c r="A290" s="54"/>
      <c r="B290" s="11"/>
      <c r="C290" s="11" t="s">
        <v>502</v>
      </c>
      <c r="D290" s="11"/>
      <c r="E290" s="229">
        <v>8326</v>
      </c>
      <c r="F290" s="11">
        <v>12</v>
      </c>
      <c r="G290" s="214">
        <v>116.15500000000002</v>
      </c>
      <c r="H290" s="214">
        <v>11886.41</v>
      </c>
      <c r="I290" s="214">
        <v>990.53416666666669</v>
      </c>
      <c r="J290" s="249">
        <v>8.5833333333333339</v>
      </c>
      <c r="L290" s="11">
        <v>3</v>
      </c>
      <c r="M290" s="214">
        <v>2266.0300000000002</v>
      </c>
      <c r="N290" s="214">
        <v>755.34333333333336</v>
      </c>
      <c r="O290" s="336">
        <v>0</v>
      </c>
      <c r="P290" s="214">
        <v>0</v>
      </c>
      <c r="Q290" s="310">
        <v>0</v>
      </c>
      <c r="R290" s="11">
        <v>4</v>
      </c>
      <c r="S290" s="214">
        <v>3547.1899999999996</v>
      </c>
      <c r="T290" s="310">
        <v>886.7974999999999</v>
      </c>
      <c r="V290" s="336"/>
      <c r="W290" s="214"/>
      <c r="X290" s="310"/>
      <c r="Y290" s="11"/>
      <c r="Z290" s="11"/>
      <c r="AA290" s="11"/>
      <c r="AB290" s="11"/>
      <c r="AC290" s="11"/>
      <c r="AD290" s="11"/>
    </row>
    <row r="291" spans="1:30" x14ac:dyDescent="0.25">
      <c r="A291" s="54"/>
      <c r="B291" s="11"/>
      <c r="C291" s="11" t="s">
        <v>503</v>
      </c>
      <c r="D291" s="11"/>
      <c r="E291" s="229">
        <v>8021</v>
      </c>
      <c r="F291" s="11">
        <v>18</v>
      </c>
      <c r="G291" s="214">
        <v>97.345555555555549</v>
      </c>
      <c r="H291" s="214">
        <v>14248.78</v>
      </c>
      <c r="I291" s="214">
        <v>791.59888888888895</v>
      </c>
      <c r="J291" s="249">
        <v>7.8888888888888893</v>
      </c>
      <c r="L291" s="11">
        <v>4</v>
      </c>
      <c r="M291" s="214">
        <v>1138.1200000000001</v>
      </c>
      <c r="N291" s="214">
        <v>284.53000000000003</v>
      </c>
      <c r="O291" s="336">
        <v>0</v>
      </c>
      <c r="P291" s="214">
        <v>0</v>
      </c>
      <c r="Q291" s="310">
        <v>0</v>
      </c>
      <c r="R291" s="11">
        <v>5</v>
      </c>
      <c r="S291" s="214">
        <v>10838.75</v>
      </c>
      <c r="T291" s="310">
        <v>2167.75</v>
      </c>
      <c r="V291" s="336"/>
      <c r="W291" s="214"/>
      <c r="X291" s="310"/>
      <c r="Y291" s="11"/>
      <c r="Z291" s="11"/>
      <c r="AA291" s="11"/>
      <c r="AB291" s="11"/>
      <c r="AC291" s="11"/>
      <c r="AD291" s="11"/>
    </row>
    <row r="292" spans="1:30" x14ac:dyDescent="0.25">
      <c r="A292" s="54"/>
      <c r="B292" s="11"/>
      <c r="C292" s="11" t="s">
        <v>504</v>
      </c>
      <c r="D292" s="11"/>
      <c r="E292" s="229">
        <v>8045</v>
      </c>
      <c r="F292" s="11">
        <v>12</v>
      </c>
      <c r="G292" s="214">
        <v>145.27166666666668</v>
      </c>
      <c r="H292" s="214">
        <v>17551.239999999998</v>
      </c>
      <c r="I292" s="214">
        <v>1462.6033333333332</v>
      </c>
      <c r="J292" s="249">
        <v>9.6666666666666661</v>
      </c>
      <c r="L292" s="11">
        <v>3</v>
      </c>
      <c r="M292" s="214">
        <v>7282.45</v>
      </c>
      <c r="N292" s="214">
        <v>2427.4833333333331</v>
      </c>
      <c r="O292" s="336">
        <v>0</v>
      </c>
      <c r="P292" s="214">
        <v>0</v>
      </c>
      <c r="Q292" s="310">
        <v>0</v>
      </c>
      <c r="R292" s="11">
        <v>1</v>
      </c>
      <c r="S292" s="214">
        <v>768.73</v>
      </c>
      <c r="T292" s="310">
        <v>768.73</v>
      </c>
      <c r="V292" s="336"/>
      <c r="W292" s="214"/>
      <c r="X292" s="310"/>
      <c r="Y292" s="11"/>
      <c r="Z292" s="11"/>
      <c r="AA292" s="11"/>
      <c r="AB292" s="11"/>
      <c r="AC292" s="11"/>
      <c r="AD292" s="11"/>
    </row>
    <row r="293" spans="1:30" x14ac:dyDescent="0.25">
      <c r="A293" s="54"/>
      <c r="B293" s="11"/>
      <c r="C293" s="11" t="s">
        <v>506</v>
      </c>
      <c r="D293" s="11"/>
      <c r="E293" s="229">
        <v>8327</v>
      </c>
      <c r="F293" s="11">
        <v>1</v>
      </c>
      <c r="G293" s="214">
        <v>148.27000000000001</v>
      </c>
      <c r="H293" s="214">
        <v>1779.19</v>
      </c>
      <c r="I293" s="214">
        <v>1779.19</v>
      </c>
      <c r="J293" s="249">
        <v>12</v>
      </c>
      <c r="L293" s="11">
        <v>0</v>
      </c>
      <c r="M293" s="214">
        <v>0</v>
      </c>
      <c r="N293" s="214">
        <v>0</v>
      </c>
      <c r="O293" s="336">
        <v>0</v>
      </c>
      <c r="P293" s="214">
        <v>0</v>
      </c>
      <c r="Q293" s="310">
        <v>0</v>
      </c>
      <c r="R293" s="11">
        <v>0</v>
      </c>
      <c r="S293" s="214">
        <v>0</v>
      </c>
      <c r="T293" s="310">
        <v>0</v>
      </c>
      <c r="V293" s="336"/>
      <c r="W293" s="214"/>
      <c r="X293" s="310"/>
      <c r="Y293" s="11"/>
      <c r="Z293" s="11"/>
      <c r="AA293" s="11"/>
      <c r="AB293" s="11"/>
      <c r="AC293" s="11"/>
      <c r="AD293" s="11"/>
    </row>
    <row r="294" spans="1:30" x14ac:dyDescent="0.25">
      <c r="A294" s="54"/>
      <c r="B294" s="11"/>
      <c r="C294" s="11" t="s">
        <v>507</v>
      </c>
      <c r="D294" s="11"/>
      <c r="E294" s="229">
        <v>8021</v>
      </c>
      <c r="F294" s="11">
        <v>85</v>
      </c>
      <c r="G294" s="214">
        <v>106.87529411764712</v>
      </c>
      <c r="H294" s="214">
        <v>80815.119999999966</v>
      </c>
      <c r="I294" s="214">
        <v>950.76611764705842</v>
      </c>
      <c r="J294" s="249">
        <v>9.4352941176470591</v>
      </c>
      <c r="L294" s="11">
        <v>18</v>
      </c>
      <c r="M294" s="214">
        <v>10277.919999999998</v>
      </c>
      <c r="N294" s="214">
        <v>570.99555555555548</v>
      </c>
      <c r="O294" s="336">
        <v>8</v>
      </c>
      <c r="P294" s="214">
        <v>5102.6200000000008</v>
      </c>
      <c r="Q294" s="310">
        <v>637.8275000000001</v>
      </c>
      <c r="R294" s="11">
        <v>20</v>
      </c>
      <c r="S294" s="214">
        <v>28612.100000000002</v>
      </c>
      <c r="T294" s="310">
        <v>1430.605</v>
      </c>
      <c r="V294" s="336"/>
      <c r="W294" s="214"/>
      <c r="X294" s="310"/>
      <c r="Y294" s="11"/>
      <c r="Z294" s="11"/>
      <c r="AA294" s="11"/>
      <c r="AB294" s="11"/>
      <c r="AC294" s="11"/>
      <c r="AD294" s="11"/>
    </row>
    <row r="295" spans="1:30" x14ac:dyDescent="0.25">
      <c r="A295" s="54"/>
      <c r="B295" s="11"/>
      <c r="C295" s="11" t="s">
        <v>508</v>
      </c>
      <c r="D295" s="11"/>
      <c r="E295" s="229">
        <v>8221</v>
      </c>
      <c r="F295" s="11">
        <v>27</v>
      </c>
      <c r="G295" s="214">
        <v>103.02037037037037</v>
      </c>
      <c r="H295" s="214">
        <v>25262.199999999993</v>
      </c>
      <c r="I295" s="214">
        <v>935.63703703703675</v>
      </c>
      <c r="J295" s="249">
        <v>8.9259259259259256</v>
      </c>
      <c r="L295" s="11">
        <v>7</v>
      </c>
      <c r="M295" s="214">
        <v>3425.1000000000004</v>
      </c>
      <c r="N295" s="214">
        <v>489.30000000000007</v>
      </c>
      <c r="O295" s="336">
        <v>1</v>
      </c>
      <c r="P295" s="214">
        <v>390.18</v>
      </c>
      <c r="Q295" s="310">
        <v>390.18</v>
      </c>
      <c r="R295" s="11">
        <v>3</v>
      </c>
      <c r="S295" s="214">
        <v>3669.74</v>
      </c>
      <c r="T295" s="310">
        <v>1223.2466666666667</v>
      </c>
      <c r="V295" s="336"/>
      <c r="W295" s="214"/>
      <c r="X295" s="310"/>
      <c r="Y295" s="11"/>
      <c r="Z295" s="11"/>
      <c r="AA295" s="11"/>
      <c r="AB295" s="11"/>
      <c r="AC295" s="11"/>
      <c r="AD295" s="11"/>
    </row>
    <row r="296" spans="1:30" x14ac:dyDescent="0.25">
      <c r="A296" s="54"/>
      <c r="B296" s="11"/>
      <c r="C296" s="11" t="s">
        <v>510</v>
      </c>
      <c r="D296" s="11"/>
      <c r="E296" s="229">
        <v>8085</v>
      </c>
      <c r="F296" s="11">
        <v>2</v>
      </c>
      <c r="G296" s="214">
        <v>76.31</v>
      </c>
      <c r="H296" s="214">
        <v>1831.31</v>
      </c>
      <c r="I296" s="214">
        <v>915.65499999999997</v>
      </c>
      <c r="J296" s="249">
        <v>12</v>
      </c>
      <c r="L296" s="11">
        <v>0</v>
      </c>
      <c r="M296" s="214">
        <v>0</v>
      </c>
      <c r="N296" s="214">
        <v>0</v>
      </c>
      <c r="O296" s="336">
        <v>0</v>
      </c>
      <c r="P296" s="214">
        <v>0</v>
      </c>
      <c r="Q296" s="310">
        <v>0</v>
      </c>
      <c r="R296" s="11">
        <v>0</v>
      </c>
      <c r="S296" s="214">
        <v>0</v>
      </c>
      <c r="T296" s="310">
        <v>0</v>
      </c>
      <c r="V296" s="336"/>
      <c r="W296" s="214"/>
      <c r="X296" s="310"/>
      <c r="Y296" s="11"/>
      <c r="Z296" s="11"/>
      <c r="AA296" s="11"/>
      <c r="AB296" s="11"/>
      <c r="AC296" s="11"/>
      <c r="AD296" s="11"/>
    </row>
    <row r="297" spans="1:30" x14ac:dyDescent="0.25">
      <c r="A297" s="54"/>
      <c r="B297" s="11"/>
      <c r="C297" s="11" t="s">
        <v>511</v>
      </c>
      <c r="D297" s="11"/>
      <c r="E297" s="229">
        <v>8403</v>
      </c>
      <c r="F297" s="11">
        <v>3</v>
      </c>
      <c r="G297" s="214">
        <v>146.71</v>
      </c>
      <c r="H297" s="214">
        <v>4130.8500000000004</v>
      </c>
      <c r="I297" s="214">
        <v>1376.95</v>
      </c>
      <c r="J297" s="249">
        <v>9</v>
      </c>
      <c r="L297" s="11">
        <v>0</v>
      </c>
      <c r="M297" s="214">
        <v>0</v>
      </c>
      <c r="N297" s="214">
        <v>0</v>
      </c>
      <c r="O297" s="336">
        <v>0</v>
      </c>
      <c r="P297" s="214">
        <v>0</v>
      </c>
      <c r="Q297" s="310">
        <v>0</v>
      </c>
      <c r="R297" s="11">
        <v>0</v>
      </c>
      <c r="S297" s="214">
        <v>0</v>
      </c>
      <c r="T297" s="310">
        <v>0</v>
      </c>
      <c r="V297" s="336"/>
      <c r="W297" s="214"/>
      <c r="X297" s="310"/>
      <c r="Y297" s="11"/>
      <c r="Z297" s="11"/>
      <c r="AA297" s="11"/>
      <c r="AB297" s="11"/>
      <c r="AC297" s="11"/>
      <c r="AD297" s="11"/>
    </row>
    <row r="298" spans="1:30" x14ac:dyDescent="0.25">
      <c r="A298" s="54"/>
      <c r="B298" s="11"/>
      <c r="C298" s="11" t="s">
        <v>512</v>
      </c>
      <c r="D298" s="11"/>
      <c r="E298" s="229">
        <v>8204</v>
      </c>
      <c r="F298" s="11">
        <v>5</v>
      </c>
      <c r="G298" s="214">
        <v>71.216000000000008</v>
      </c>
      <c r="H298" s="214">
        <v>3546.88</v>
      </c>
      <c r="I298" s="214">
        <v>709.37599999999998</v>
      </c>
      <c r="J298" s="249">
        <v>10.8</v>
      </c>
      <c r="L298" s="11">
        <v>0</v>
      </c>
      <c r="M298" s="214">
        <v>0</v>
      </c>
      <c r="N298" s="214">
        <v>0</v>
      </c>
      <c r="O298" s="336">
        <v>0</v>
      </c>
      <c r="P298" s="214">
        <v>0</v>
      </c>
      <c r="Q298" s="310">
        <v>0</v>
      </c>
      <c r="R298" s="11">
        <v>1</v>
      </c>
      <c r="S298" s="214">
        <v>952.19</v>
      </c>
      <c r="T298" s="310">
        <v>952.19</v>
      </c>
      <c r="V298" s="336"/>
      <c r="W298" s="214"/>
      <c r="X298" s="310"/>
      <c r="Y298" s="11"/>
      <c r="Z298" s="11"/>
      <c r="AA298" s="11"/>
      <c r="AB298" s="11"/>
      <c r="AC298" s="11"/>
      <c r="AD298" s="11"/>
    </row>
    <row r="299" spans="1:30" x14ac:dyDescent="0.25">
      <c r="A299" s="54"/>
      <c r="B299" s="11"/>
      <c r="C299" s="11" t="s">
        <v>512</v>
      </c>
      <c r="D299" s="11"/>
      <c r="E299" s="229">
        <v>8251</v>
      </c>
      <c r="F299" s="11">
        <v>1</v>
      </c>
      <c r="G299" s="214">
        <v>95.31</v>
      </c>
      <c r="H299" s="214">
        <v>1143.69</v>
      </c>
      <c r="I299" s="214">
        <v>1143.69</v>
      </c>
      <c r="J299" s="249">
        <v>12</v>
      </c>
      <c r="L299" s="11">
        <v>1</v>
      </c>
      <c r="M299" s="214">
        <v>1143.69</v>
      </c>
      <c r="N299" s="214">
        <v>1143.69</v>
      </c>
      <c r="O299" s="336">
        <v>0</v>
      </c>
      <c r="P299" s="214">
        <v>0</v>
      </c>
      <c r="Q299" s="310">
        <v>0</v>
      </c>
      <c r="R299" s="11">
        <v>0</v>
      </c>
      <c r="S299" s="214">
        <v>0</v>
      </c>
      <c r="T299" s="310">
        <v>0</v>
      </c>
      <c r="V299" s="336"/>
      <c r="W299" s="214"/>
      <c r="X299" s="310"/>
      <c r="Y299" s="11"/>
      <c r="Z299" s="11"/>
      <c r="AA299" s="11"/>
      <c r="AB299" s="11"/>
      <c r="AC299" s="11"/>
      <c r="AD299" s="11"/>
    </row>
    <row r="300" spans="1:30" x14ac:dyDescent="0.25">
      <c r="A300" s="54"/>
      <c r="B300" s="11"/>
      <c r="C300" s="11" t="s">
        <v>513</v>
      </c>
      <c r="D300" s="11"/>
      <c r="E300" s="229">
        <v>8049</v>
      </c>
      <c r="F300" s="11">
        <v>27</v>
      </c>
      <c r="G300" s="214">
        <v>102.42444444444445</v>
      </c>
      <c r="H300" s="214">
        <v>29089.809999999998</v>
      </c>
      <c r="I300" s="214">
        <v>1077.4003703703702</v>
      </c>
      <c r="J300" s="249">
        <v>10.518518518518519</v>
      </c>
      <c r="L300" s="11">
        <v>7</v>
      </c>
      <c r="M300" s="214">
        <v>4929.7</v>
      </c>
      <c r="N300" s="214">
        <v>704.24285714285713</v>
      </c>
      <c r="O300" s="336">
        <v>3</v>
      </c>
      <c r="P300" s="214">
        <v>3176.7200000000003</v>
      </c>
      <c r="Q300" s="310">
        <v>1058.9066666666668</v>
      </c>
      <c r="R300" s="11">
        <v>6</v>
      </c>
      <c r="S300" s="214">
        <v>6222.13</v>
      </c>
      <c r="T300" s="310">
        <v>1037.0216666666668</v>
      </c>
      <c r="V300" s="336"/>
      <c r="W300" s="214"/>
      <c r="X300" s="310"/>
      <c r="Y300" s="11"/>
      <c r="Z300" s="11"/>
      <c r="AA300" s="11"/>
      <c r="AB300" s="11"/>
      <c r="AC300" s="11"/>
      <c r="AD300" s="11"/>
    </row>
    <row r="301" spans="1:30" x14ac:dyDescent="0.25">
      <c r="A301" s="54"/>
      <c r="B301" s="11"/>
      <c r="C301" s="11" t="s">
        <v>514</v>
      </c>
      <c r="D301" s="11"/>
      <c r="E301" s="229">
        <v>8328</v>
      </c>
      <c r="F301" s="11">
        <v>8</v>
      </c>
      <c r="G301" s="214">
        <v>109.88500000000001</v>
      </c>
      <c r="H301" s="214">
        <v>10010.23</v>
      </c>
      <c r="I301" s="214">
        <v>1251.2787499999999</v>
      </c>
      <c r="J301" s="249">
        <v>11.25</v>
      </c>
      <c r="L301" s="11">
        <v>0</v>
      </c>
      <c r="M301" s="214">
        <v>0</v>
      </c>
      <c r="N301" s="214">
        <v>0</v>
      </c>
      <c r="O301" s="336">
        <v>0</v>
      </c>
      <c r="P301" s="214">
        <v>0</v>
      </c>
      <c r="Q301" s="310">
        <v>0</v>
      </c>
      <c r="R301" s="11">
        <v>0</v>
      </c>
      <c r="S301" s="214">
        <v>0</v>
      </c>
      <c r="T301" s="310">
        <v>0</v>
      </c>
      <c r="V301" s="336"/>
      <c r="W301" s="214"/>
      <c r="X301" s="310"/>
      <c r="Y301" s="11"/>
      <c r="Z301" s="11"/>
      <c r="AA301" s="11"/>
      <c r="AB301" s="11"/>
      <c r="AC301" s="11"/>
      <c r="AD301" s="11"/>
    </row>
    <row r="302" spans="1:30" x14ac:dyDescent="0.25">
      <c r="A302" s="54"/>
      <c r="B302" s="11"/>
      <c r="C302" s="11" t="s">
        <v>517</v>
      </c>
      <c r="D302" s="11"/>
      <c r="E302" s="229">
        <v>8051</v>
      </c>
      <c r="F302" s="11">
        <v>33</v>
      </c>
      <c r="G302" s="214">
        <v>90.156060606060606</v>
      </c>
      <c r="H302" s="214">
        <v>29173.070000000007</v>
      </c>
      <c r="I302" s="214">
        <v>884.03242424242444</v>
      </c>
      <c r="J302" s="249">
        <v>9.7878787878787872</v>
      </c>
      <c r="L302" s="11">
        <v>7</v>
      </c>
      <c r="M302" s="214">
        <v>3871.4199999999996</v>
      </c>
      <c r="N302" s="214">
        <v>553.05999999999995</v>
      </c>
      <c r="O302" s="336">
        <v>1</v>
      </c>
      <c r="P302" s="214">
        <v>429.76</v>
      </c>
      <c r="Q302" s="310">
        <v>429.76</v>
      </c>
      <c r="R302" s="11">
        <v>10</v>
      </c>
      <c r="S302" s="214">
        <v>11822.679999999998</v>
      </c>
      <c r="T302" s="310">
        <v>1182.2679999999998</v>
      </c>
      <c r="V302" s="336"/>
      <c r="W302" s="214"/>
      <c r="X302" s="310"/>
      <c r="Y302" s="11"/>
      <c r="Z302" s="11"/>
      <c r="AA302" s="11"/>
      <c r="AB302" s="11"/>
      <c r="AC302" s="11"/>
      <c r="AD302" s="11"/>
    </row>
    <row r="303" spans="1:30" x14ac:dyDescent="0.25">
      <c r="A303" s="54"/>
      <c r="B303" s="11"/>
      <c r="C303" s="11" t="s">
        <v>517</v>
      </c>
      <c r="D303" s="11"/>
      <c r="E303" s="229">
        <v>8080</v>
      </c>
      <c r="F303" s="11">
        <v>2</v>
      </c>
      <c r="G303" s="214">
        <v>96.265000000000001</v>
      </c>
      <c r="H303" s="214">
        <v>3701.53</v>
      </c>
      <c r="I303" s="214">
        <v>1850.7650000000001</v>
      </c>
      <c r="J303" s="249">
        <v>18</v>
      </c>
      <c r="L303" s="11">
        <v>0</v>
      </c>
      <c r="M303" s="214">
        <v>0</v>
      </c>
      <c r="N303" s="214">
        <v>0</v>
      </c>
      <c r="O303" s="336">
        <v>0</v>
      </c>
      <c r="P303" s="214">
        <v>0</v>
      </c>
      <c r="Q303" s="310">
        <v>0</v>
      </c>
      <c r="R303" s="11">
        <v>0</v>
      </c>
      <c r="S303" s="214">
        <v>0</v>
      </c>
      <c r="T303" s="310">
        <v>0</v>
      </c>
      <c r="V303" s="336"/>
      <c r="W303" s="214"/>
      <c r="X303" s="310"/>
      <c r="Y303" s="11"/>
      <c r="Z303" s="11"/>
      <c r="AA303" s="11"/>
      <c r="AB303" s="11"/>
      <c r="AC303" s="11"/>
      <c r="AD303" s="11"/>
    </row>
    <row r="304" spans="1:30" x14ac:dyDescent="0.25">
      <c r="A304" s="54"/>
      <c r="B304" s="11"/>
      <c r="C304" s="11" t="s">
        <v>518</v>
      </c>
      <c r="D304" s="11"/>
      <c r="E304" s="229">
        <v>8402</v>
      </c>
      <c r="F304" s="11">
        <v>8</v>
      </c>
      <c r="G304" s="214">
        <v>126.39749999999999</v>
      </c>
      <c r="H304" s="214">
        <v>17723.740000000002</v>
      </c>
      <c r="I304" s="214">
        <v>2215.4675000000002</v>
      </c>
      <c r="J304" s="249">
        <v>15</v>
      </c>
      <c r="L304" s="11">
        <v>1</v>
      </c>
      <c r="M304" s="214">
        <v>382.45</v>
      </c>
      <c r="N304" s="214">
        <v>382.45</v>
      </c>
      <c r="O304" s="336">
        <v>1</v>
      </c>
      <c r="P304" s="214">
        <v>305.35000000000002</v>
      </c>
      <c r="Q304" s="310">
        <v>305.35000000000002</v>
      </c>
      <c r="R304" s="11">
        <v>3</v>
      </c>
      <c r="S304" s="214">
        <v>1133.54</v>
      </c>
      <c r="T304" s="310">
        <v>377.84666666666664</v>
      </c>
      <c r="V304" s="336"/>
      <c r="W304" s="214"/>
      <c r="X304" s="310"/>
      <c r="Y304" s="11"/>
      <c r="Z304" s="11"/>
      <c r="AA304" s="11"/>
      <c r="AB304" s="11"/>
      <c r="AC304" s="11"/>
      <c r="AD304" s="11"/>
    </row>
    <row r="305" spans="1:30" x14ac:dyDescent="0.25">
      <c r="A305" s="54"/>
      <c r="B305" s="11"/>
      <c r="C305" s="11" t="s">
        <v>520</v>
      </c>
      <c r="D305" s="11"/>
      <c r="E305" s="229">
        <v>8053</v>
      </c>
      <c r="F305" s="11">
        <v>28</v>
      </c>
      <c r="G305" s="214">
        <v>88.900714285714301</v>
      </c>
      <c r="H305" s="214">
        <v>24822.27</v>
      </c>
      <c r="I305" s="214">
        <v>886.50964285714292</v>
      </c>
      <c r="J305" s="249">
        <v>9.9642857142857135</v>
      </c>
      <c r="L305" s="11">
        <v>8</v>
      </c>
      <c r="M305" s="214">
        <v>2551.3599999999997</v>
      </c>
      <c r="N305" s="214">
        <v>318.91999999999996</v>
      </c>
      <c r="O305" s="336">
        <v>2</v>
      </c>
      <c r="P305" s="214">
        <v>1981.6</v>
      </c>
      <c r="Q305" s="310">
        <v>990.8</v>
      </c>
      <c r="R305" s="11">
        <v>8</v>
      </c>
      <c r="S305" s="214">
        <v>8662.1299999999992</v>
      </c>
      <c r="T305" s="310">
        <v>1082.7662499999999</v>
      </c>
      <c r="V305" s="336"/>
      <c r="W305" s="214"/>
      <c r="X305" s="310"/>
      <c r="Y305" s="11"/>
      <c r="Z305" s="11"/>
      <c r="AA305" s="11"/>
      <c r="AB305" s="11"/>
      <c r="AC305" s="11"/>
      <c r="AD305" s="11"/>
    </row>
    <row r="306" spans="1:30" x14ac:dyDescent="0.25">
      <c r="A306" s="54"/>
      <c r="B306" s="11"/>
      <c r="C306" s="11" t="s">
        <v>521</v>
      </c>
      <c r="D306" s="11"/>
      <c r="E306" s="229">
        <v>8223</v>
      </c>
      <c r="F306" s="11">
        <v>5</v>
      </c>
      <c r="G306" s="214">
        <v>94.63000000000001</v>
      </c>
      <c r="H306" s="214">
        <v>4170.4299999999994</v>
      </c>
      <c r="I306" s="214">
        <v>834.0859999999999</v>
      </c>
      <c r="J306" s="249">
        <v>9.6</v>
      </c>
      <c r="L306" s="11">
        <v>0</v>
      </c>
      <c r="M306" s="214">
        <v>0</v>
      </c>
      <c r="N306" s="214">
        <v>0</v>
      </c>
      <c r="O306" s="336">
        <v>0</v>
      </c>
      <c r="P306" s="214">
        <v>0</v>
      </c>
      <c r="Q306" s="310">
        <v>0</v>
      </c>
      <c r="R306" s="11">
        <v>1</v>
      </c>
      <c r="S306" s="214">
        <v>391.46</v>
      </c>
      <c r="T306" s="310">
        <v>391.46</v>
      </c>
      <c r="V306" s="336"/>
      <c r="W306" s="214"/>
      <c r="X306" s="310"/>
      <c r="Y306" s="11"/>
      <c r="Z306" s="11"/>
      <c r="AA306" s="11"/>
      <c r="AB306" s="11"/>
      <c r="AC306" s="11"/>
      <c r="AD306" s="11"/>
    </row>
    <row r="307" spans="1:30" x14ac:dyDescent="0.25">
      <c r="A307" s="54"/>
      <c r="B307" s="11"/>
      <c r="C307" s="11" t="s">
        <v>523</v>
      </c>
      <c r="D307" s="11"/>
      <c r="E307" s="229">
        <v>8329</v>
      </c>
      <c r="F307" s="11">
        <v>1</v>
      </c>
      <c r="G307" s="214">
        <v>130.18</v>
      </c>
      <c r="H307" s="214">
        <v>2343.2399999999998</v>
      </c>
      <c r="I307" s="214">
        <v>2343.2399999999998</v>
      </c>
      <c r="J307" s="249">
        <v>18</v>
      </c>
      <c r="L307" s="11">
        <v>0</v>
      </c>
      <c r="M307" s="214">
        <v>0</v>
      </c>
      <c r="N307" s="214">
        <v>0</v>
      </c>
      <c r="O307" s="336">
        <v>0</v>
      </c>
      <c r="P307" s="214">
        <v>0</v>
      </c>
      <c r="Q307" s="310">
        <v>0</v>
      </c>
      <c r="R307" s="11">
        <v>0</v>
      </c>
      <c r="S307" s="214">
        <v>0</v>
      </c>
      <c r="T307" s="310">
        <v>0</v>
      </c>
      <c r="V307" s="336"/>
      <c r="W307" s="214"/>
      <c r="X307" s="310"/>
      <c r="Y307" s="11"/>
      <c r="Z307" s="11"/>
      <c r="AA307" s="11"/>
      <c r="AB307" s="11"/>
      <c r="AC307" s="11"/>
      <c r="AD307" s="11"/>
    </row>
    <row r="308" spans="1:30" x14ac:dyDescent="0.25">
      <c r="A308" s="54"/>
      <c r="B308" s="11"/>
      <c r="C308" s="11" t="s">
        <v>646</v>
      </c>
      <c r="D308" s="11"/>
      <c r="E308" s="229">
        <v>8330</v>
      </c>
      <c r="F308" s="11">
        <v>100</v>
      </c>
      <c r="G308" s="214">
        <v>84.756799999999998</v>
      </c>
      <c r="H308" s="214">
        <v>82867.669999999925</v>
      </c>
      <c r="I308" s="214">
        <v>828.6766999999993</v>
      </c>
      <c r="J308" s="249">
        <v>9.93</v>
      </c>
      <c r="L308" s="11">
        <v>19</v>
      </c>
      <c r="M308" s="214">
        <v>11791.42</v>
      </c>
      <c r="N308" s="214">
        <v>620.60105263157891</v>
      </c>
      <c r="O308" s="336">
        <v>6</v>
      </c>
      <c r="P308" s="214">
        <v>2744.8300000000004</v>
      </c>
      <c r="Q308" s="310">
        <v>457.47166666666675</v>
      </c>
      <c r="R308" s="11">
        <v>14</v>
      </c>
      <c r="S308" s="214">
        <v>15536.26</v>
      </c>
      <c r="T308" s="310">
        <v>1109.7328571428573</v>
      </c>
      <c r="V308" s="336"/>
      <c r="W308" s="214"/>
      <c r="X308" s="310"/>
      <c r="Y308" s="11"/>
      <c r="Z308" s="11"/>
      <c r="AA308" s="11"/>
      <c r="AB308" s="11"/>
      <c r="AC308" s="11"/>
      <c r="AD308" s="11"/>
    </row>
    <row r="309" spans="1:30" x14ac:dyDescent="0.25">
      <c r="A309" s="54"/>
      <c r="B309" s="11"/>
      <c r="C309" s="11" t="s">
        <v>526</v>
      </c>
      <c r="D309" s="11"/>
      <c r="E309" s="229">
        <v>8055</v>
      </c>
      <c r="F309" s="11">
        <v>43</v>
      </c>
      <c r="G309" s="214">
        <v>121.45674418604649</v>
      </c>
      <c r="H309" s="214">
        <v>58367.000000000015</v>
      </c>
      <c r="I309" s="214">
        <v>1357.3720930232562</v>
      </c>
      <c r="J309" s="249">
        <v>11.372093023255815</v>
      </c>
      <c r="L309" s="11">
        <v>10</v>
      </c>
      <c r="M309" s="214">
        <v>12145.209999999997</v>
      </c>
      <c r="N309" s="214">
        <v>1214.5209999999997</v>
      </c>
      <c r="O309" s="336">
        <v>1</v>
      </c>
      <c r="P309" s="214">
        <v>359.91</v>
      </c>
      <c r="Q309" s="310">
        <v>359.91</v>
      </c>
      <c r="R309" s="11">
        <v>17</v>
      </c>
      <c r="S309" s="214">
        <v>27698.510000000002</v>
      </c>
      <c r="T309" s="310">
        <v>1629.324117647059</v>
      </c>
      <c r="V309" s="336"/>
      <c r="W309" s="214"/>
      <c r="X309" s="310"/>
      <c r="Y309" s="11"/>
      <c r="Z309" s="11"/>
      <c r="AA309" s="11"/>
      <c r="AB309" s="11"/>
      <c r="AC309" s="11"/>
      <c r="AD309" s="11"/>
    </row>
    <row r="310" spans="1:30" x14ac:dyDescent="0.25">
      <c r="A310" s="54"/>
      <c r="B310" s="11"/>
      <c r="C310" s="11" t="s">
        <v>525</v>
      </c>
      <c r="D310" s="11"/>
      <c r="E310" s="229">
        <v>8055</v>
      </c>
      <c r="F310" s="11">
        <v>0</v>
      </c>
      <c r="G310" s="214">
        <v>0</v>
      </c>
      <c r="H310" s="214">
        <v>0</v>
      </c>
      <c r="I310" s="214">
        <v>0</v>
      </c>
      <c r="J310" s="249">
        <v>0</v>
      </c>
      <c r="L310" s="11">
        <v>0</v>
      </c>
      <c r="M310" s="214">
        <v>0</v>
      </c>
      <c r="N310" s="214">
        <v>0</v>
      </c>
      <c r="O310" s="336">
        <v>1</v>
      </c>
      <c r="P310" s="214">
        <v>1120.9100000000001</v>
      </c>
      <c r="Q310" s="310">
        <v>1120.9100000000001</v>
      </c>
      <c r="R310" s="11">
        <v>0</v>
      </c>
      <c r="S310" s="214">
        <v>0</v>
      </c>
      <c r="T310" s="310">
        <v>0</v>
      </c>
      <c r="V310" s="336"/>
      <c r="W310" s="214"/>
      <c r="X310" s="310"/>
      <c r="Y310" s="11"/>
      <c r="Z310" s="11"/>
      <c r="AA310" s="11"/>
      <c r="AB310" s="11"/>
      <c r="AC310" s="11"/>
      <c r="AD310" s="11"/>
    </row>
    <row r="311" spans="1:30" x14ac:dyDescent="0.25">
      <c r="A311" s="54"/>
      <c r="B311" s="11"/>
      <c r="C311" s="11" t="s">
        <v>527</v>
      </c>
      <c r="D311" s="11"/>
      <c r="E311" s="229">
        <v>8027</v>
      </c>
      <c r="F311" s="11">
        <v>1</v>
      </c>
      <c r="G311" s="214">
        <v>62.7</v>
      </c>
      <c r="H311" s="214">
        <v>752.39</v>
      </c>
      <c r="I311" s="214">
        <v>752.39</v>
      </c>
      <c r="J311" s="249">
        <v>12</v>
      </c>
      <c r="L311" s="11">
        <v>0</v>
      </c>
      <c r="M311" s="214">
        <v>0</v>
      </c>
      <c r="N311" s="214">
        <v>0</v>
      </c>
      <c r="O311" s="336">
        <v>0</v>
      </c>
      <c r="P311" s="214">
        <v>0</v>
      </c>
      <c r="Q311" s="310">
        <v>0</v>
      </c>
      <c r="R311" s="11">
        <v>0</v>
      </c>
      <c r="S311" s="214">
        <v>0</v>
      </c>
      <c r="T311" s="310">
        <v>0</v>
      </c>
      <c r="V311" s="336"/>
      <c r="W311" s="214"/>
      <c r="X311" s="310"/>
      <c r="Y311" s="11"/>
      <c r="Z311" s="11"/>
      <c r="AA311" s="11"/>
      <c r="AB311" s="11"/>
      <c r="AC311" s="11"/>
      <c r="AD311" s="11"/>
    </row>
    <row r="312" spans="1:30" x14ac:dyDescent="0.25">
      <c r="A312" s="54"/>
      <c r="B312" s="11"/>
      <c r="C312" s="11" t="s">
        <v>527</v>
      </c>
      <c r="D312" s="11"/>
      <c r="E312" s="229">
        <v>8056</v>
      </c>
      <c r="F312" s="11">
        <v>3</v>
      </c>
      <c r="G312" s="214">
        <v>127.19666666666666</v>
      </c>
      <c r="H312" s="214">
        <v>2925.7400000000002</v>
      </c>
      <c r="I312" s="214">
        <v>975.24666666666678</v>
      </c>
      <c r="J312" s="249">
        <v>7</v>
      </c>
      <c r="L312" s="11">
        <v>0</v>
      </c>
      <c r="M312" s="214">
        <v>0</v>
      </c>
      <c r="N312" s="214">
        <v>0</v>
      </c>
      <c r="O312" s="336">
        <v>0</v>
      </c>
      <c r="P312" s="214">
        <v>0</v>
      </c>
      <c r="Q312" s="310">
        <v>0</v>
      </c>
      <c r="R312" s="11">
        <v>1</v>
      </c>
      <c r="S312" s="214">
        <v>808.58</v>
      </c>
      <c r="T312" s="310">
        <v>808.58</v>
      </c>
      <c r="V312" s="336"/>
      <c r="W312" s="214"/>
      <c r="X312" s="310"/>
      <c r="Y312" s="11"/>
      <c r="Z312" s="11"/>
      <c r="AA312" s="11"/>
      <c r="AB312" s="11"/>
      <c r="AC312" s="11"/>
      <c r="AD312" s="11"/>
    </row>
    <row r="313" spans="1:30" x14ac:dyDescent="0.25">
      <c r="A313" s="54"/>
      <c r="B313" s="11"/>
      <c r="C313" s="11" t="s">
        <v>528</v>
      </c>
      <c r="D313" s="11"/>
      <c r="E313" s="229">
        <v>8210</v>
      </c>
      <c r="F313" s="11">
        <v>2</v>
      </c>
      <c r="G313" s="214">
        <v>87.664999999999992</v>
      </c>
      <c r="H313" s="214">
        <v>1385.42</v>
      </c>
      <c r="I313" s="214">
        <v>692.71</v>
      </c>
      <c r="J313" s="249">
        <v>7.5</v>
      </c>
      <c r="L313" s="11">
        <v>0</v>
      </c>
      <c r="M313" s="214">
        <v>0</v>
      </c>
      <c r="N313" s="214">
        <v>0</v>
      </c>
      <c r="O313" s="336">
        <v>0</v>
      </c>
      <c r="P313" s="214">
        <v>0</v>
      </c>
      <c r="Q313" s="310">
        <v>0</v>
      </c>
      <c r="R313" s="11">
        <v>0</v>
      </c>
      <c r="S313" s="214">
        <v>0</v>
      </c>
      <c r="T313" s="310">
        <v>0</v>
      </c>
      <c r="V313" s="336"/>
      <c r="W313" s="214"/>
      <c r="X313" s="310"/>
      <c r="Y313" s="11"/>
      <c r="Z313" s="11"/>
      <c r="AA313" s="11"/>
      <c r="AB313" s="11"/>
      <c r="AC313" s="11"/>
      <c r="AD313" s="11"/>
    </row>
    <row r="314" spans="1:30" x14ac:dyDescent="0.25">
      <c r="A314" s="54"/>
      <c r="B314" s="11"/>
      <c r="C314" s="11" t="s">
        <v>528</v>
      </c>
      <c r="D314" s="11"/>
      <c r="E314" s="229">
        <v>8242</v>
      </c>
      <c r="F314" s="11">
        <v>0</v>
      </c>
      <c r="G314" s="214">
        <v>0</v>
      </c>
      <c r="H314" s="214">
        <v>0</v>
      </c>
      <c r="I314" s="214">
        <v>0</v>
      </c>
      <c r="J314" s="249">
        <v>0</v>
      </c>
      <c r="L314" s="11">
        <v>0</v>
      </c>
      <c r="M314" s="214">
        <v>0</v>
      </c>
      <c r="N314" s="214">
        <v>0</v>
      </c>
      <c r="O314" s="336">
        <v>1</v>
      </c>
      <c r="P314" s="214">
        <v>1022.58</v>
      </c>
      <c r="Q314" s="310">
        <v>1022.58</v>
      </c>
      <c r="R314" s="11">
        <v>1</v>
      </c>
      <c r="S314" s="214">
        <v>1001.06</v>
      </c>
      <c r="T314" s="310">
        <v>1001.06</v>
      </c>
      <c r="V314" s="336"/>
      <c r="W314" s="214"/>
      <c r="X314" s="310"/>
      <c r="Y314" s="11"/>
      <c r="Z314" s="11"/>
      <c r="AA314" s="11"/>
      <c r="AB314" s="11"/>
      <c r="AC314" s="11"/>
      <c r="AD314" s="11"/>
    </row>
    <row r="315" spans="1:30" x14ac:dyDescent="0.25">
      <c r="A315" s="54"/>
      <c r="B315" s="11"/>
      <c r="C315" s="11" t="s">
        <v>529</v>
      </c>
      <c r="D315" s="11"/>
      <c r="E315" s="229">
        <v>8332</v>
      </c>
      <c r="F315" s="11">
        <v>141</v>
      </c>
      <c r="G315" s="214">
        <v>95.306312056737596</v>
      </c>
      <c r="H315" s="214">
        <v>135575.60000000009</v>
      </c>
      <c r="I315" s="214">
        <v>961.52907801418507</v>
      </c>
      <c r="J315" s="249">
        <v>10.099290780141844</v>
      </c>
      <c r="L315" s="11">
        <v>33</v>
      </c>
      <c r="M315" s="214">
        <v>23343.28999999999</v>
      </c>
      <c r="N315" s="214">
        <v>707.3724242424239</v>
      </c>
      <c r="O315" s="336">
        <v>12</v>
      </c>
      <c r="P315" s="214">
        <v>7174.2199999999993</v>
      </c>
      <c r="Q315" s="310">
        <v>597.85166666666657</v>
      </c>
      <c r="R315" s="11">
        <v>28</v>
      </c>
      <c r="S315" s="214">
        <v>35395.280000000013</v>
      </c>
      <c r="T315" s="310">
        <v>1264.1171428571433</v>
      </c>
      <c r="V315" s="336"/>
      <c r="W315" s="214"/>
      <c r="X315" s="310"/>
      <c r="Y315" s="11"/>
      <c r="Z315" s="11"/>
      <c r="AA315" s="11"/>
      <c r="AB315" s="11"/>
      <c r="AC315" s="11"/>
      <c r="AD315" s="11"/>
    </row>
    <row r="316" spans="1:30" x14ac:dyDescent="0.25">
      <c r="A316" s="54"/>
      <c r="B316" s="11"/>
      <c r="C316" s="11" t="s">
        <v>529</v>
      </c>
      <c r="D316" s="11"/>
      <c r="E316" s="229">
        <v>8352</v>
      </c>
      <c r="F316" s="11">
        <v>1</v>
      </c>
      <c r="G316" s="214">
        <v>122.36</v>
      </c>
      <c r="H316" s="214">
        <v>367.09</v>
      </c>
      <c r="I316" s="214">
        <v>367.09</v>
      </c>
      <c r="J316" s="249">
        <v>3</v>
      </c>
      <c r="L316" s="11">
        <v>0</v>
      </c>
      <c r="M316" s="214">
        <v>0</v>
      </c>
      <c r="N316" s="214">
        <v>0</v>
      </c>
      <c r="O316" s="336">
        <v>0</v>
      </c>
      <c r="P316" s="214">
        <v>0</v>
      </c>
      <c r="Q316" s="310">
        <v>0</v>
      </c>
      <c r="R316" s="11">
        <v>0</v>
      </c>
      <c r="S316" s="214">
        <v>0</v>
      </c>
      <c r="T316" s="310">
        <v>0</v>
      </c>
      <c r="V316" s="336"/>
      <c r="W316" s="214"/>
      <c r="X316" s="310"/>
      <c r="Y316" s="11"/>
      <c r="Z316" s="11"/>
      <c r="AA316" s="11"/>
      <c r="AB316" s="11"/>
      <c r="AC316" s="11"/>
      <c r="AD316" s="11"/>
    </row>
    <row r="317" spans="1:30" x14ac:dyDescent="0.25">
      <c r="A317" s="54"/>
      <c r="B317" s="11"/>
      <c r="C317" s="11" t="s">
        <v>532</v>
      </c>
      <c r="D317" s="11"/>
      <c r="E317" s="229">
        <v>8341</v>
      </c>
      <c r="F317" s="11">
        <v>6</v>
      </c>
      <c r="G317" s="214">
        <v>114.25</v>
      </c>
      <c r="H317" s="214">
        <v>6899.92</v>
      </c>
      <c r="I317" s="214">
        <v>1149.9866666666667</v>
      </c>
      <c r="J317" s="249">
        <v>10</v>
      </c>
      <c r="L317" s="11">
        <v>0</v>
      </c>
      <c r="M317" s="214">
        <v>0</v>
      </c>
      <c r="N317" s="214">
        <v>0</v>
      </c>
      <c r="O317" s="336">
        <v>0</v>
      </c>
      <c r="P317" s="214">
        <v>0</v>
      </c>
      <c r="Q317" s="310">
        <v>0</v>
      </c>
      <c r="R317" s="11">
        <v>3</v>
      </c>
      <c r="S317" s="214">
        <v>2602.12</v>
      </c>
      <c r="T317" s="310">
        <v>867.37333333333333</v>
      </c>
      <c r="V317" s="336"/>
      <c r="W317" s="214"/>
      <c r="X317" s="310"/>
      <c r="Y317" s="11"/>
      <c r="Z317" s="11"/>
      <c r="AA317" s="11"/>
      <c r="AB317" s="11"/>
      <c r="AC317" s="11"/>
      <c r="AD317" s="11"/>
    </row>
    <row r="318" spans="1:30" x14ac:dyDescent="0.25">
      <c r="A318" s="54"/>
      <c r="B318" s="11"/>
      <c r="C318" s="11" t="s">
        <v>533</v>
      </c>
      <c r="D318" s="11"/>
      <c r="E318" s="229">
        <v>8342</v>
      </c>
      <c r="F318" s="11">
        <v>0</v>
      </c>
      <c r="G318" s="214">
        <v>0</v>
      </c>
      <c r="H318" s="214">
        <v>0</v>
      </c>
      <c r="I318" s="214">
        <v>0</v>
      </c>
      <c r="J318" s="249">
        <v>0</v>
      </c>
      <c r="L318" s="11">
        <v>0</v>
      </c>
      <c r="M318" s="214">
        <v>0</v>
      </c>
      <c r="N318" s="214">
        <v>0</v>
      </c>
      <c r="O318" s="336">
        <v>1</v>
      </c>
      <c r="P318" s="214">
        <v>571.95000000000005</v>
      </c>
      <c r="Q318" s="310">
        <v>571.95000000000005</v>
      </c>
      <c r="R318" s="11">
        <v>0</v>
      </c>
      <c r="S318" s="214">
        <v>0</v>
      </c>
      <c r="T318" s="310">
        <v>0</v>
      </c>
      <c r="V318" s="336"/>
      <c r="W318" s="214"/>
      <c r="X318" s="310"/>
      <c r="Y318" s="11"/>
      <c r="Z318" s="11"/>
      <c r="AA318" s="11"/>
      <c r="AB318" s="11"/>
      <c r="AC318" s="11"/>
      <c r="AD318" s="11"/>
    </row>
    <row r="319" spans="1:30" x14ac:dyDescent="0.25">
      <c r="A319" s="54"/>
      <c r="B319" s="11"/>
      <c r="C319" s="11" t="s">
        <v>534</v>
      </c>
      <c r="D319" s="11"/>
      <c r="E319" s="229">
        <v>8094</v>
      </c>
      <c r="F319" s="11">
        <v>11</v>
      </c>
      <c r="G319" s="214">
        <v>117.18000000000002</v>
      </c>
      <c r="H319" s="214">
        <v>19004.219999999998</v>
      </c>
      <c r="I319" s="214">
        <v>1727.6563636363635</v>
      </c>
      <c r="J319" s="249">
        <v>11.727272727272727</v>
      </c>
      <c r="L319" s="11">
        <v>2</v>
      </c>
      <c r="M319" s="214">
        <v>1568.74</v>
      </c>
      <c r="N319" s="214">
        <v>784.37</v>
      </c>
      <c r="O319" s="336">
        <v>0</v>
      </c>
      <c r="P319" s="214">
        <v>0</v>
      </c>
      <c r="Q319" s="310">
        <v>0</v>
      </c>
      <c r="R319" s="11">
        <v>4</v>
      </c>
      <c r="S319" s="214">
        <v>5334.36</v>
      </c>
      <c r="T319" s="310">
        <v>1333.59</v>
      </c>
      <c r="V319" s="336"/>
      <c r="W319" s="214"/>
      <c r="X319" s="310"/>
      <c r="Y319" s="11"/>
      <c r="Z319" s="11"/>
      <c r="AA319" s="11"/>
      <c r="AB319" s="11"/>
      <c r="AC319" s="11"/>
      <c r="AD319" s="11"/>
    </row>
    <row r="320" spans="1:30" x14ac:dyDescent="0.25">
      <c r="A320" s="54"/>
      <c r="B320" s="11"/>
      <c r="C320" s="11" t="s">
        <v>535</v>
      </c>
      <c r="D320" s="11"/>
      <c r="E320" s="229">
        <v>8343</v>
      </c>
      <c r="F320" s="11">
        <v>4</v>
      </c>
      <c r="G320" s="214">
        <v>104.1825</v>
      </c>
      <c r="H320" s="214">
        <v>4590.5200000000004</v>
      </c>
      <c r="I320" s="214">
        <v>1147.6300000000001</v>
      </c>
      <c r="J320" s="249">
        <v>10.5</v>
      </c>
      <c r="L320" s="11">
        <v>0</v>
      </c>
      <c r="M320" s="214">
        <v>0</v>
      </c>
      <c r="N320" s="214">
        <v>0</v>
      </c>
      <c r="O320" s="336">
        <v>2</v>
      </c>
      <c r="P320" s="214">
        <v>1775.29</v>
      </c>
      <c r="Q320" s="310">
        <v>887.64499999999998</v>
      </c>
      <c r="R320" s="11">
        <v>0</v>
      </c>
      <c r="S320" s="214">
        <v>0</v>
      </c>
      <c r="T320" s="310">
        <v>0</v>
      </c>
      <c r="V320" s="336"/>
      <c r="W320" s="214"/>
      <c r="X320" s="310"/>
      <c r="Y320" s="11"/>
      <c r="Z320" s="11"/>
      <c r="AA320" s="11"/>
      <c r="AB320" s="11"/>
      <c r="AC320" s="11"/>
      <c r="AD320" s="11"/>
    </row>
    <row r="321" spans="1:30" x14ac:dyDescent="0.25">
      <c r="A321" s="54"/>
      <c r="B321" s="11"/>
      <c r="C321" s="11" t="s">
        <v>536</v>
      </c>
      <c r="D321" s="11"/>
      <c r="E321" s="229">
        <v>8061</v>
      </c>
      <c r="F321" s="11">
        <v>13</v>
      </c>
      <c r="G321" s="214">
        <v>97.778461538461528</v>
      </c>
      <c r="H321" s="214">
        <v>12179.64</v>
      </c>
      <c r="I321" s="214">
        <v>936.89538461538461</v>
      </c>
      <c r="J321" s="249">
        <v>9.5384615384615383</v>
      </c>
      <c r="L321" s="11">
        <v>3</v>
      </c>
      <c r="M321" s="214">
        <v>1905.81</v>
      </c>
      <c r="N321" s="214">
        <v>635.27</v>
      </c>
      <c r="O321" s="336">
        <v>1</v>
      </c>
      <c r="P321" s="214">
        <v>81.64</v>
      </c>
      <c r="Q321" s="310">
        <v>81.64</v>
      </c>
      <c r="R321" s="11">
        <v>1</v>
      </c>
      <c r="S321" s="214">
        <v>1390.74</v>
      </c>
      <c r="T321" s="310">
        <v>1390.74</v>
      </c>
      <c r="V321" s="336"/>
      <c r="W321" s="214"/>
      <c r="X321" s="310"/>
      <c r="Y321" s="11"/>
      <c r="Z321" s="11"/>
      <c r="AA321" s="11"/>
      <c r="AB321" s="11"/>
      <c r="AC321" s="11"/>
      <c r="AD321" s="11"/>
    </row>
    <row r="322" spans="1:30" x14ac:dyDescent="0.25">
      <c r="A322" s="54"/>
      <c r="B322" s="11"/>
      <c r="C322" s="11" t="s">
        <v>537</v>
      </c>
      <c r="D322" s="11"/>
      <c r="E322" s="229">
        <v>8062</v>
      </c>
      <c r="F322" s="11">
        <v>26</v>
      </c>
      <c r="G322" s="214">
        <v>102.85269230769229</v>
      </c>
      <c r="H322" s="214">
        <v>24867.46</v>
      </c>
      <c r="I322" s="214">
        <v>956.44076923076921</v>
      </c>
      <c r="J322" s="249">
        <v>9.3461538461538467</v>
      </c>
      <c r="L322" s="11">
        <v>5</v>
      </c>
      <c r="M322" s="214">
        <v>2893.89</v>
      </c>
      <c r="N322" s="214">
        <v>578.77800000000002</v>
      </c>
      <c r="O322" s="336">
        <v>4</v>
      </c>
      <c r="P322" s="214">
        <v>2636.51</v>
      </c>
      <c r="Q322" s="310">
        <v>659.12750000000005</v>
      </c>
      <c r="R322" s="11">
        <v>7</v>
      </c>
      <c r="S322" s="214">
        <v>16853.66</v>
      </c>
      <c r="T322" s="310">
        <v>2407.6657142857143</v>
      </c>
      <c r="V322" s="336"/>
      <c r="W322" s="214"/>
      <c r="X322" s="310"/>
      <c r="Y322" s="11"/>
      <c r="Z322" s="11"/>
      <c r="AA322" s="11"/>
      <c r="AB322" s="11"/>
      <c r="AC322" s="11"/>
      <c r="AD322" s="11"/>
    </row>
    <row r="323" spans="1:30" x14ac:dyDescent="0.25">
      <c r="A323" s="54"/>
      <c r="B323" s="11"/>
      <c r="C323" s="11" t="s">
        <v>538</v>
      </c>
      <c r="D323" s="11"/>
      <c r="E323" s="229">
        <v>8215</v>
      </c>
      <c r="F323" s="11">
        <v>0</v>
      </c>
      <c r="G323" s="214">
        <v>0</v>
      </c>
      <c r="H323" s="214">
        <v>0</v>
      </c>
      <c r="I323" s="214">
        <v>0</v>
      </c>
      <c r="J323" s="249">
        <v>0</v>
      </c>
      <c r="L323" s="11">
        <v>0</v>
      </c>
      <c r="M323" s="214">
        <v>0</v>
      </c>
      <c r="N323" s="214">
        <v>0</v>
      </c>
      <c r="O323" s="336">
        <v>0</v>
      </c>
      <c r="P323" s="214">
        <v>0</v>
      </c>
      <c r="Q323" s="310">
        <v>0</v>
      </c>
      <c r="R323" s="11">
        <v>1</v>
      </c>
      <c r="S323" s="214">
        <v>1041.6500000000001</v>
      </c>
      <c r="T323" s="310">
        <v>1041.6500000000001</v>
      </c>
      <c r="V323" s="336"/>
      <c r="W323" s="214"/>
      <c r="X323" s="310"/>
      <c r="Y323" s="11"/>
      <c r="Z323" s="11"/>
      <c r="AA323" s="11"/>
      <c r="AB323" s="11"/>
      <c r="AC323" s="11"/>
      <c r="AD323" s="11"/>
    </row>
    <row r="324" spans="1:30" x14ac:dyDescent="0.25">
      <c r="A324" s="54"/>
      <c r="B324" s="11"/>
      <c r="C324" s="11" t="s">
        <v>540</v>
      </c>
      <c r="D324" s="11"/>
      <c r="E324" s="229">
        <v>8344</v>
      </c>
      <c r="F324" s="11">
        <v>19</v>
      </c>
      <c r="G324" s="214">
        <v>86.742105263157896</v>
      </c>
      <c r="H324" s="214">
        <v>18416.940000000002</v>
      </c>
      <c r="I324" s="214">
        <v>969.3126315789475</v>
      </c>
      <c r="J324" s="249">
        <v>10.842105263157896</v>
      </c>
      <c r="L324" s="11">
        <v>1</v>
      </c>
      <c r="M324" s="214">
        <v>638.42999999999995</v>
      </c>
      <c r="N324" s="214">
        <v>638.42999999999995</v>
      </c>
      <c r="O324" s="336">
        <v>0</v>
      </c>
      <c r="P324" s="214">
        <v>0</v>
      </c>
      <c r="Q324" s="310">
        <v>0</v>
      </c>
      <c r="R324" s="11">
        <v>6</v>
      </c>
      <c r="S324" s="214">
        <v>5892.15</v>
      </c>
      <c r="T324" s="310">
        <v>982.02499999999998</v>
      </c>
      <c r="V324" s="336"/>
      <c r="W324" s="214"/>
      <c r="X324" s="310"/>
      <c r="Y324" s="11"/>
      <c r="Z324" s="11"/>
      <c r="AA324" s="11"/>
      <c r="AB324" s="11"/>
      <c r="AC324" s="11"/>
      <c r="AD324" s="11"/>
    </row>
    <row r="325" spans="1:30" x14ac:dyDescent="0.25">
      <c r="A325" s="54"/>
      <c r="B325" s="11"/>
      <c r="C325" s="11" t="s">
        <v>540</v>
      </c>
      <c r="D325" s="11"/>
      <c r="E325" s="229">
        <v>8360</v>
      </c>
      <c r="F325" s="11">
        <v>1</v>
      </c>
      <c r="G325" s="214">
        <v>72.36</v>
      </c>
      <c r="H325" s="214">
        <v>868.22</v>
      </c>
      <c r="I325" s="214">
        <v>868.22</v>
      </c>
      <c r="J325" s="249">
        <v>12</v>
      </c>
      <c r="L325" s="11">
        <v>1</v>
      </c>
      <c r="M325" s="214">
        <v>868.22</v>
      </c>
      <c r="N325" s="214">
        <v>868.22</v>
      </c>
      <c r="O325" s="336">
        <v>0</v>
      </c>
      <c r="P325" s="214">
        <v>0</v>
      </c>
      <c r="Q325" s="310">
        <v>0</v>
      </c>
      <c r="R325" s="11">
        <v>0</v>
      </c>
      <c r="S325" s="214">
        <v>0</v>
      </c>
      <c r="T325" s="310">
        <v>0</v>
      </c>
      <c r="V325" s="336"/>
      <c r="W325" s="214"/>
      <c r="X325" s="310"/>
      <c r="Y325" s="11"/>
      <c r="Z325" s="11"/>
      <c r="AA325" s="11"/>
      <c r="AB325" s="11"/>
      <c r="AC325" s="11"/>
      <c r="AD325" s="11"/>
    </row>
    <row r="326" spans="1:30" x14ac:dyDescent="0.25">
      <c r="A326" s="54"/>
      <c r="B326" s="11"/>
      <c r="C326" s="11" t="s">
        <v>541</v>
      </c>
      <c r="D326" s="11"/>
      <c r="E326" s="229">
        <v>8345</v>
      </c>
      <c r="F326" s="11">
        <v>2</v>
      </c>
      <c r="G326" s="214">
        <v>175.32500000000002</v>
      </c>
      <c r="H326" s="214">
        <v>4465.41</v>
      </c>
      <c r="I326" s="214">
        <v>2232.7049999999999</v>
      </c>
      <c r="J326" s="249">
        <v>13.5</v>
      </c>
      <c r="L326" s="11">
        <v>0</v>
      </c>
      <c r="M326" s="214">
        <v>0</v>
      </c>
      <c r="N326" s="214">
        <v>0</v>
      </c>
      <c r="O326" s="336">
        <v>0</v>
      </c>
      <c r="P326" s="214">
        <v>0</v>
      </c>
      <c r="Q326" s="310">
        <v>0</v>
      </c>
      <c r="R326" s="11">
        <v>0</v>
      </c>
      <c r="S326" s="214">
        <v>0</v>
      </c>
      <c r="T326" s="310">
        <v>0</v>
      </c>
      <c r="V326" s="336"/>
      <c r="W326" s="214"/>
      <c r="X326" s="310"/>
      <c r="Y326" s="11"/>
      <c r="Z326" s="11"/>
      <c r="AA326" s="11"/>
      <c r="AB326" s="11"/>
      <c r="AC326" s="11"/>
      <c r="AD326" s="11"/>
    </row>
    <row r="327" spans="1:30" x14ac:dyDescent="0.25">
      <c r="A327" s="54"/>
      <c r="B327" s="11"/>
      <c r="C327" s="11" t="s">
        <v>542</v>
      </c>
      <c r="D327" s="11"/>
      <c r="E327" s="229">
        <v>8346</v>
      </c>
      <c r="F327" s="11">
        <v>6</v>
      </c>
      <c r="G327" s="214">
        <v>87.216666666666683</v>
      </c>
      <c r="H327" s="214">
        <v>6056.66</v>
      </c>
      <c r="I327" s="214">
        <v>1009.4433333333333</v>
      </c>
      <c r="J327" s="249">
        <v>12</v>
      </c>
      <c r="L327" s="11">
        <v>0</v>
      </c>
      <c r="M327" s="214">
        <v>0</v>
      </c>
      <c r="N327" s="214">
        <v>0</v>
      </c>
      <c r="O327" s="336">
        <v>0</v>
      </c>
      <c r="P327" s="214">
        <v>0</v>
      </c>
      <c r="Q327" s="310">
        <v>0</v>
      </c>
      <c r="R327" s="11">
        <v>0</v>
      </c>
      <c r="S327" s="214">
        <v>0</v>
      </c>
      <c r="T327" s="310">
        <v>0</v>
      </c>
      <c r="V327" s="336"/>
      <c r="W327" s="214"/>
      <c r="X327" s="310"/>
      <c r="Y327" s="11"/>
      <c r="Z327" s="11"/>
      <c r="AA327" s="11"/>
      <c r="AB327" s="11"/>
      <c r="AC327" s="11"/>
      <c r="AD327" s="11"/>
    </row>
    <row r="328" spans="1:30" x14ac:dyDescent="0.25">
      <c r="A328" s="54"/>
      <c r="B328" s="11"/>
      <c r="C328" s="11" t="s">
        <v>544</v>
      </c>
      <c r="D328" s="11"/>
      <c r="E328" s="229">
        <v>8204</v>
      </c>
      <c r="F328" s="11">
        <v>9</v>
      </c>
      <c r="G328" s="214">
        <v>91.873333333333335</v>
      </c>
      <c r="H328" s="214">
        <v>10371.999999999998</v>
      </c>
      <c r="I328" s="214">
        <v>1152.4444444444443</v>
      </c>
      <c r="J328" s="249">
        <v>12.777777777777779</v>
      </c>
      <c r="L328" s="11">
        <v>2</v>
      </c>
      <c r="M328" s="214">
        <v>1205.1100000000001</v>
      </c>
      <c r="N328" s="214">
        <v>602.55500000000006</v>
      </c>
      <c r="O328" s="336">
        <v>0</v>
      </c>
      <c r="P328" s="214">
        <v>0</v>
      </c>
      <c r="Q328" s="310">
        <v>0</v>
      </c>
      <c r="R328" s="11">
        <v>3</v>
      </c>
      <c r="S328" s="214">
        <v>2534.8199999999997</v>
      </c>
      <c r="T328" s="310">
        <v>844.93999999999994</v>
      </c>
      <c r="V328" s="336"/>
      <c r="W328" s="214"/>
      <c r="X328" s="310"/>
      <c r="Y328" s="11"/>
      <c r="Z328" s="11"/>
      <c r="AA328" s="11"/>
      <c r="AB328" s="11"/>
      <c r="AC328" s="11"/>
      <c r="AD328" s="11"/>
    </row>
    <row r="329" spans="1:30" x14ac:dyDescent="0.25">
      <c r="A329" s="54"/>
      <c r="B329" s="11"/>
      <c r="C329" s="11" t="s">
        <v>545</v>
      </c>
      <c r="D329" s="11"/>
      <c r="E329" s="229">
        <v>8260</v>
      </c>
      <c r="F329" s="11">
        <v>1</v>
      </c>
      <c r="G329" s="214">
        <v>69.02</v>
      </c>
      <c r="H329" s="214">
        <v>1656.45</v>
      </c>
      <c r="I329" s="214">
        <v>1656.45</v>
      </c>
      <c r="J329" s="249">
        <v>24</v>
      </c>
      <c r="L329" s="11">
        <v>0</v>
      </c>
      <c r="M329" s="214">
        <v>0</v>
      </c>
      <c r="N329" s="214">
        <v>0</v>
      </c>
      <c r="O329" s="336">
        <v>0</v>
      </c>
      <c r="P329" s="214">
        <v>0</v>
      </c>
      <c r="Q329" s="310">
        <v>0</v>
      </c>
      <c r="R329" s="11">
        <v>0</v>
      </c>
      <c r="S329" s="214">
        <v>0</v>
      </c>
      <c r="T329" s="310">
        <v>0</v>
      </c>
      <c r="V329" s="336"/>
      <c r="W329" s="214"/>
      <c r="X329" s="310"/>
      <c r="Y329" s="11"/>
      <c r="Z329" s="11"/>
      <c r="AA329" s="11"/>
      <c r="AB329" s="11"/>
      <c r="AC329" s="11"/>
      <c r="AD329" s="11"/>
    </row>
    <row r="330" spans="1:30" x14ac:dyDescent="0.25">
      <c r="A330" s="54"/>
      <c r="B330" s="11"/>
      <c r="C330" s="11" t="s">
        <v>623</v>
      </c>
      <c r="D330" s="11"/>
      <c r="E330" s="229">
        <v>8225</v>
      </c>
      <c r="F330" s="11">
        <v>39</v>
      </c>
      <c r="G330" s="214">
        <v>115.39615384615384</v>
      </c>
      <c r="H330" s="214">
        <v>52108.930000000008</v>
      </c>
      <c r="I330" s="214">
        <v>1336.1264102564105</v>
      </c>
      <c r="J330" s="249">
        <v>10.666666666666666</v>
      </c>
      <c r="L330" s="11">
        <v>4</v>
      </c>
      <c r="M330" s="214">
        <v>3185.6499999999996</v>
      </c>
      <c r="N330" s="214">
        <v>796.41249999999991</v>
      </c>
      <c r="O330" s="336">
        <v>0</v>
      </c>
      <c r="P330" s="214">
        <v>0</v>
      </c>
      <c r="Q330" s="310">
        <v>0</v>
      </c>
      <c r="R330" s="11">
        <v>9</v>
      </c>
      <c r="S330" s="214">
        <v>11136.130000000001</v>
      </c>
      <c r="T330" s="310">
        <v>1237.347777777778</v>
      </c>
      <c r="V330" s="336"/>
      <c r="W330" s="214"/>
      <c r="X330" s="310"/>
      <c r="Y330" s="11"/>
      <c r="Z330" s="11"/>
      <c r="AA330" s="11"/>
      <c r="AB330" s="11"/>
      <c r="AC330" s="11"/>
      <c r="AD330" s="11"/>
    </row>
    <row r="331" spans="1:30" x14ac:dyDescent="0.25">
      <c r="A331" s="54"/>
      <c r="B331" s="11"/>
      <c r="C331" s="11" t="s">
        <v>546</v>
      </c>
      <c r="D331" s="11"/>
      <c r="E331" s="229">
        <v>8226</v>
      </c>
      <c r="F331" s="11">
        <v>20</v>
      </c>
      <c r="G331" s="214">
        <v>103.3875</v>
      </c>
      <c r="H331" s="214">
        <v>26941.729999999992</v>
      </c>
      <c r="I331" s="214">
        <v>1347.0864999999997</v>
      </c>
      <c r="J331" s="249">
        <v>14.05</v>
      </c>
      <c r="L331" s="11">
        <v>0</v>
      </c>
      <c r="M331" s="214">
        <v>0</v>
      </c>
      <c r="N331" s="214">
        <v>0</v>
      </c>
      <c r="O331" s="336">
        <v>3</v>
      </c>
      <c r="P331" s="214">
        <v>1786.44</v>
      </c>
      <c r="Q331" s="310">
        <v>595.48</v>
      </c>
      <c r="R331" s="11">
        <v>7</v>
      </c>
      <c r="S331" s="214">
        <v>11391.03</v>
      </c>
      <c r="T331" s="310">
        <v>1627.2900000000002</v>
      </c>
      <c r="V331" s="336"/>
      <c r="W331" s="214"/>
      <c r="X331" s="310"/>
      <c r="Y331" s="11"/>
      <c r="Z331" s="11"/>
      <c r="AA331" s="11"/>
      <c r="AB331" s="11"/>
      <c r="AC331" s="11"/>
      <c r="AD331" s="11"/>
    </row>
    <row r="332" spans="1:30" x14ac:dyDescent="0.25">
      <c r="A332" s="54"/>
      <c r="B332" s="11"/>
      <c r="C332" s="11" t="s">
        <v>547</v>
      </c>
      <c r="D332" s="11"/>
      <c r="E332" s="229">
        <v>8230</v>
      </c>
      <c r="F332" s="11">
        <v>10</v>
      </c>
      <c r="G332" s="214">
        <v>114.24999999999997</v>
      </c>
      <c r="H332" s="214">
        <v>18140.539999999997</v>
      </c>
      <c r="I332" s="214">
        <v>1814.0539999999996</v>
      </c>
      <c r="J332" s="249">
        <v>11.5</v>
      </c>
      <c r="L332" s="11">
        <v>3</v>
      </c>
      <c r="M332" s="214">
        <v>2218.7800000000002</v>
      </c>
      <c r="N332" s="214">
        <v>739.59333333333336</v>
      </c>
      <c r="O332" s="336">
        <v>1</v>
      </c>
      <c r="P332" s="214">
        <v>1849.43</v>
      </c>
      <c r="Q332" s="310">
        <v>1849.43</v>
      </c>
      <c r="R332" s="11">
        <v>2</v>
      </c>
      <c r="S332" s="214">
        <v>2532.21</v>
      </c>
      <c r="T332" s="310">
        <v>1266.105</v>
      </c>
      <c r="V332" s="336"/>
      <c r="W332" s="214"/>
      <c r="X332" s="310"/>
      <c r="Y332" s="11"/>
      <c r="Z332" s="11"/>
      <c r="AA332" s="11"/>
      <c r="AB332" s="11"/>
      <c r="AC332" s="11"/>
      <c r="AD332" s="11"/>
    </row>
    <row r="333" spans="1:30" x14ac:dyDescent="0.25">
      <c r="A333" s="54"/>
      <c r="B333" s="11"/>
      <c r="C333" s="11" t="s">
        <v>548</v>
      </c>
      <c r="D333" s="11"/>
      <c r="E333" s="229">
        <v>8067</v>
      </c>
      <c r="F333" s="11">
        <v>0</v>
      </c>
      <c r="G333" s="214">
        <v>0</v>
      </c>
      <c r="H333" s="214">
        <v>0</v>
      </c>
      <c r="I333" s="214">
        <v>0</v>
      </c>
      <c r="J333" s="249">
        <v>0</v>
      </c>
      <c r="L333" s="11">
        <v>0</v>
      </c>
      <c r="M333" s="214">
        <v>0</v>
      </c>
      <c r="N333" s="214">
        <v>0</v>
      </c>
      <c r="O333" s="336">
        <v>0</v>
      </c>
      <c r="P333" s="214">
        <v>0</v>
      </c>
      <c r="Q333" s="310">
        <v>0</v>
      </c>
      <c r="R333" s="11">
        <v>1</v>
      </c>
      <c r="S333" s="214">
        <v>837.09</v>
      </c>
      <c r="T333" s="310">
        <v>837.09</v>
      </c>
      <c r="V333" s="336"/>
      <c r="W333" s="214"/>
      <c r="X333" s="310"/>
      <c r="Y333" s="11"/>
      <c r="Z333" s="11"/>
      <c r="AA333" s="11"/>
      <c r="AB333" s="11"/>
      <c r="AC333" s="11"/>
      <c r="AD333" s="11"/>
    </row>
    <row r="334" spans="1:30" x14ac:dyDescent="0.25">
      <c r="A334" s="54"/>
      <c r="B334" s="11"/>
      <c r="C334" s="11" t="s">
        <v>550</v>
      </c>
      <c r="D334" s="11"/>
      <c r="E334" s="229">
        <v>8066</v>
      </c>
      <c r="F334" s="11">
        <v>37</v>
      </c>
      <c r="G334" s="214">
        <v>99.845135135135152</v>
      </c>
      <c r="H334" s="214">
        <v>44258.91</v>
      </c>
      <c r="I334" s="214">
        <v>1196.1867567567569</v>
      </c>
      <c r="J334" s="249">
        <v>11.972972972972974</v>
      </c>
      <c r="L334" s="11">
        <v>5</v>
      </c>
      <c r="M334" s="214">
        <v>3606.21</v>
      </c>
      <c r="N334" s="214">
        <v>721.24199999999996</v>
      </c>
      <c r="O334" s="336">
        <v>1</v>
      </c>
      <c r="P334" s="214">
        <v>725.5</v>
      </c>
      <c r="Q334" s="310">
        <v>725.5</v>
      </c>
      <c r="R334" s="11">
        <v>8</v>
      </c>
      <c r="S334" s="214">
        <v>9255.510000000002</v>
      </c>
      <c r="T334" s="310">
        <v>1156.9387500000003</v>
      </c>
      <c r="V334" s="336"/>
      <c r="W334" s="214"/>
      <c r="X334" s="310"/>
      <c r="Y334" s="11"/>
      <c r="Z334" s="11"/>
      <c r="AA334" s="11"/>
      <c r="AB334" s="11"/>
      <c r="AC334" s="11"/>
      <c r="AD334" s="11"/>
    </row>
    <row r="335" spans="1:30" x14ac:dyDescent="0.25">
      <c r="A335" s="54"/>
      <c r="B335" s="11"/>
      <c r="C335" s="11" t="s">
        <v>551</v>
      </c>
      <c r="D335" s="11"/>
      <c r="E335" s="229">
        <v>8067</v>
      </c>
      <c r="F335" s="11">
        <v>1</v>
      </c>
      <c r="G335" s="214">
        <v>120.42</v>
      </c>
      <c r="H335" s="214">
        <v>1445.01</v>
      </c>
      <c r="I335" s="214">
        <v>1445.01</v>
      </c>
      <c r="J335" s="249">
        <v>12</v>
      </c>
      <c r="L335" s="11">
        <v>0</v>
      </c>
      <c r="M335" s="214">
        <v>0</v>
      </c>
      <c r="N335" s="214">
        <v>0</v>
      </c>
      <c r="O335" s="336">
        <v>0</v>
      </c>
      <c r="P335" s="214">
        <v>0</v>
      </c>
      <c r="Q335" s="310">
        <v>0</v>
      </c>
      <c r="R335" s="11">
        <v>1</v>
      </c>
      <c r="S335" s="214">
        <v>1197.5899999999999</v>
      </c>
      <c r="T335" s="310">
        <v>1197.5899999999999</v>
      </c>
      <c r="V335" s="336"/>
      <c r="W335" s="214"/>
      <c r="X335" s="310"/>
      <c r="Y335" s="11"/>
      <c r="Z335" s="11"/>
      <c r="AA335" s="11"/>
      <c r="AB335" s="11"/>
      <c r="AC335" s="11"/>
      <c r="AD335" s="11"/>
    </row>
    <row r="336" spans="1:30" x14ac:dyDescent="0.25">
      <c r="A336" s="54"/>
      <c r="B336" s="11"/>
      <c r="C336" s="11" t="s">
        <v>552</v>
      </c>
      <c r="D336" s="11"/>
      <c r="E336" s="229">
        <v>8069</v>
      </c>
      <c r="F336" s="11">
        <v>37</v>
      </c>
      <c r="G336" s="214">
        <v>90.13270270270273</v>
      </c>
      <c r="H336" s="214">
        <v>32459.049999999996</v>
      </c>
      <c r="I336" s="214">
        <v>877.27162162162153</v>
      </c>
      <c r="J336" s="249">
        <v>9.621621621621621</v>
      </c>
      <c r="L336" s="11">
        <v>11</v>
      </c>
      <c r="M336" s="214">
        <v>7288.3700000000008</v>
      </c>
      <c r="N336" s="214">
        <v>662.57909090909095</v>
      </c>
      <c r="O336" s="336">
        <v>3</v>
      </c>
      <c r="P336" s="214">
        <v>1449.37</v>
      </c>
      <c r="Q336" s="310">
        <v>483.12333333333328</v>
      </c>
      <c r="R336" s="11">
        <v>9</v>
      </c>
      <c r="S336" s="214">
        <v>10017.920000000002</v>
      </c>
      <c r="T336" s="310">
        <v>1113.1022222222225</v>
      </c>
      <c r="V336" s="336"/>
      <c r="W336" s="214"/>
      <c r="X336" s="310"/>
      <c r="Y336" s="11"/>
      <c r="Z336" s="11"/>
      <c r="AA336" s="11"/>
      <c r="AB336" s="11"/>
      <c r="AC336" s="11"/>
      <c r="AD336" s="11"/>
    </row>
    <row r="337" spans="1:30" x14ac:dyDescent="0.25">
      <c r="A337" s="54"/>
      <c r="B337" s="11"/>
      <c r="C337" s="11" t="s">
        <v>554</v>
      </c>
      <c r="D337" s="11"/>
      <c r="E337" s="229">
        <v>8070</v>
      </c>
      <c r="F337" s="11">
        <v>52</v>
      </c>
      <c r="G337" s="214">
        <v>99.070961538461532</v>
      </c>
      <c r="H337" s="214">
        <v>57047.049999999996</v>
      </c>
      <c r="I337" s="214">
        <v>1097.0586538461537</v>
      </c>
      <c r="J337" s="249">
        <v>11.192307692307692</v>
      </c>
      <c r="L337" s="11">
        <v>8</v>
      </c>
      <c r="M337" s="214">
        <v>5010.3</v>
      </c>
      <c r="N337" s="214">
        <v>626.28750000000002</v>
      </c>
      <c r="O337" s="336">
        <v>2</v>
      </c>
      <c r="P337" s="214">
        <v>1413.6</v>
      </c>
      <c r="Q337" s="310">
        <v>706.8</v>
      </c>
      <c r="R337" s="11">
        <v>9</v>
      </c>
      <c r="S337" s="214">
        <v>13769.880000000003</v>
      </c>
      <c r="T337" s="310">
        <v>1529.9866666666669</v>
      </c>
      <c r="V337" s="336"/>
      <c r="W337" s="214"/>
      <c r="X337" s="310"/>
      <c r="Y337" s="11"/>
      <c r="Z337" s="11"/>
      <c r="AA337" s="11"/>
      <c r="AB337" s="11"/>
      <c r="AC337" s="11"/>
      <c r="AD337" s="11"/>
    </row>
    <row r="338" spans="1:30" x14ac:dyDescent="0.25">
      <c r="A338" s="54"/>
      <c r="B338" s="11"/>
      <c r="C338" s="11" t="s">
        <v>649</v>
      </c>
      <c r="D338" s="11"/>
      <c r="E338" s="229">
        <v>8098</v>
      </c>
      <c r="F338" s="11">
        <v>2</v>
      </c>
      <c r="G338" s="214">
        <v>112.465</v>
      </c>
      <c r="H338" s="214">
        <v>1796.1699999999998</v>
      </c>
      <c r="I338" s="214">
        <v>898.08499999999992</v>
      </c>
      <c r="J338" s="249">
        <v>8</v>
      </c>
      <c r="L338" s="11">
        <v>0</v>
      </c>
      <c r="M338" s="214">
        <v>0</v>
      </c>
      <c r="N338" s="214">
        <v>0</v>
      </c>
      <c r="O338" s="336">
        <v>0</v>
      </c>
      <c r="P338" s="214">
        <v>0</v>
      </c>
      <c r="Q338" s="310">
        <v>0</v>
      </c>
      <c r="R338" s="11">
        <v>0</v>
      </c>
      <c r="S338" s="214">
        <v>0</v>
      </c>
      <c r="T338" s="310">
        <v>0</v>
      </c>
      <c r="V338" s="336"/>
      <c r="W338" s="214"/>
      <c r="X338" s="310"/>
      <c r="Y338" s="11"/>
      <c r="Z338" s="11"/>
      <c r="AA338" s="11"/>
      <c r="AB338" s="11"/>
      <c r="AC338" s="11"/>
      <c r="AD338" s="11"/>
    </row>
    <row r="339" spans="1:30" x14ac:dyDescent="0.25">
      <c r="A339" s="54"/>
      <c r="B339" s="11"/>
      <c r="C339" s="11" t="s">
        <v>650</v>
      </c>
      <c r="D339" s="11"/>
      <c r="E339" s="229">
        <v>8021</v>
      </c>
      <c r="F339" s="11">
        <v>61</v>
      </c>
      <c r="G339" s="214">
        <v>84.94393442622949</v>
      </c>
      <c r="H339" s="214">
        <v>50540.000000000015</v>
      </c>
      <c r="I339" s="214">
        <v>828.5245901639347</v>
      </c>
      <c r="J339" s="249">
        <v>9.5081967213114762</v>
      </c>
      <c r="L339" s="11">
        <v>13</v>
      </c>
      <c r="M339" s="214">
        <v>11272.880000000001</v>
      </c>
      <c r="N339" s="214">
        <v>867.14461538461546</v>
      </c>
      <c r="O339" s="336">
        <v>10</v>
      </c>
      <c r="P339" s="214">
        <v>5988.9299999999994</v>
      </c>
      <c r="Q339" s="310">
        <v>598.89299999999992</v>
      </c>
      <c r="R339" s="11">
        <v>17</v>
      </c>
      <c r="S339" s="214">
        <v>14266.080000000002</v>
      </c>
      <c r="T339" s="310">
        <v>839.1811764705883</v>
      </c>
      <c r="V339" s="336"/>
      <c r="W339" s="214"/>
      <c r="X339" s="310"/>
      <c r="Y339" s="11"/>
      <c r="Z339" s="11"/>
      <c r="AA339" s="11"/>
      <c r="AB339" s="11"/>
      <c r="AC339" s="11"/>
      <c r="AD339" s="11"/>
    </row>
    <row r="340" spans="1:30" x14ac:dyDescent="0.25">
      <c r="A340" s="54"/>
      <c r="B340" s="11"/>
      <c r="C340" s="11" t="s">
        <v>557</v>
      </c>
      <c r="D340" s="11"/>
      <c r="E340" s="229">
        <v>8071</v>
      </c>
      <c r="F340" s="11">
        <v>22</v>
      </c>
      <c r="G340" s="214">
        <v>93</v>
      </c>
      <c r="H340" s="214">
        <v>19007.7</v>
      </c>
      <c r="I340" s="214">
        <v>863.98636363636365</v>
      </c>
      <c r="J340" s="249">
        <v>9.7272727272727266</v>
      </c>
      <c r="L340" s="11">
        <v>5</v>
      </c>
      <c r="M340" s="214">
        <v>1527.2</v>
      </c>
      <c r="N340" s="214">
        <v>305.44</v>
      </c>
      <c r="O340" s="336">
        <v>0</v>
      </c>
      <c r="P340" s="214">
        <v>0</v>
      </c>
      <c r="Q340" s="310">
        <v>0</v>
      </c>
      <c r="R340" s="11">
        <v>7</v>
      </c>
      <c r="S340" s="214">
        <v>6395.67</v>
      </c>
      <c r="T340" s="310">
        <v>913.66714285714284</v>
      </c>
      <c r="V340" s="336"/>
      <c r="W340" s="214"/>
      <c r="X340" s="310"/>
      <c r="Y340" s="11"/>
      <c r="Z340" s="11"/>
      <c r="AA340" s="11"/>
      <c r="AB340" s="11"/>
      <c r="AC340" s="11"/>
      <c r="AD340" s="11"/>
    </row>
    <row r="341" spans="1:30" x14ac:dyDescent="0.25">
      <c r="A341" s="54"/>
      <c r="B341" s="11"/>
      <c r="C341" s="11" t="s">
        <v>559</v>
      </c>
      <c r="D341" s="11"/>
      <c r="E341" s="229">
        <v>8318</v>
      </c>
      <c r="F341" s="11">
        <v>4</v>
      </c>
      <c r="G341" s="214">
        <v>139.96250000000001</v>
      </c>
      <c r="H341" s="214">
        <v>7735.6</v>
      </c>
      <c r="I341" s="214">
        <v>1933.9</v>
      </c>
      <c r="J341" s="249">
        <v>12.75</v>
      </c>
      <c r="L341" s="11">
        <v>1</v>
      </c>
      <c r="M341" s="214">
        <v>1267.48</v>
      </c>
      <c r="N341" s="214">
        <v>1267.48</v>
      </c>
      <c r="O341" s="336">
        <v>2</v>
      </c>
      <c r="P341" s="214">
        <v>495.34000000000003</v>
      </c>
      <c r="Q341" s="310">
        <v>247.67000000000002</v>
      </c>
      <c r="R341" s="11">
        <v>0</v>
      </c>
      <c r="S341" s="214">
        <v>0</v>
      </c>
      <c r="T341" s="310">
        <v>0</v>
      </c>
      <c r="V341" s="336"/>
      <c r="W341" s="214"/>
      <c r="X341" s="310"/>
      <c r="Y341" s="11"/>
      <c r="Z341" s="11"/>
      <c r="AA341" s="11"/>
      <c r="AB341" s="11"/>
      <c r="AC341" s="11"/>
      <c r="AD341" s="11"/>
    </row>
    <row r="342" spans="1:30" x14ac:dyDescent="0.25">
      <c r="A342" s="54"/>
      <c r="B342" s="11"/>
      <c r="C342" s="11" t="s">
        <v>661</v>
      </c>
      <c r="D342" s="11"/>
      <c r="E342" s="229">
        <v>8318</v>
      </c>
      <c r="F342" s="11">
        <v>1</v>
      </c>
      <c r="G342" s="214">
        <v>341.42</v>
      </c>
      <c r="H342" s="214">
        <v>1344.24</v>
      </c>
      <c r="I342" s="214">
        <v>1344.24</v>
      </c>
      <c r="J342" s="249">
        <v>4</v>
      </c>
      <c r="L342" s="11">
        <v>0</v>
      </c>
      <c r="M342" s="214">
        <v>0</v>
      </c>
      <c r="N342" s="214">
        <v>0</v>
      </c>
      <c r="O342" s="336">
        <v>0</v>
      </c>
      <c r="P342" s="214">
        <v>0</v>
      </c>
      <c r="Q342" s="310">
        <v>0</v>
      </c>
      <c r="R342" s="11">
        <v>0</v>
      </c>
      <c r="S342" s="214">
        <v>0</v>
      </c>
      <c r="T342" s="310">
        <v>0</v>
      </c>
      <c r="V342" s="336"/>
      <c r="W342" s="214"/>
      <c r="X342" s="310"/>
      <c r="Y342" s="11"/>
      <c r="Z342" s="11"/>
      <c r="AA342" s="11"/>
      <c r="AB342" s="11"/>
      <c r="AC342" s="11"/>
      <c r="AD342" s="11"/>
    </row>
    <row r="343" spans="1:30" x14ac:dyDescent="0.25">
      <c r="A343" s="54"/>
      <c r="B343" s="11"/>
      <c r="C343" s="11" t="s">
        <v>558</v>
      </c>
      <c r="D343" s="11"/>
      <c r="E343" s="229">
        <v>8318</v>
      </c>
      <c r="F343" s="11">
        <v>1</v>
      </c>
      <c r="G343" s="214">
        <v>148.68</v>
      </c>
      <c r="H343" s="214">
        <v>1784.08</v>
      </c>
      <c r="I343" s="214">
        <v>1784.08</v>
      </c>
      <c r="J343" s="249">
        <v>12</v>
      </c>
      <c r="L343" s="11">
        <v>0</v>
      </c>
      <c r="M343" s="214">
        <v>0</v>
      </c>
      <c r="N343" s="214">
        <v>0</v>
      </c>
      <c r="O343" s="336">
        <v>0</v>
      </c>
      <c r="P343" s="214">
        <v>0</v>
      </c>
      <c r="Q343" s="310">
        <v>0</v>
      </c>
      <c r="R343" s="11">
        <v>0</v>
      </c>
      <c r="S343" s="214">
        <v>0</v>
      </c>
      <c r="T343" s="310">
        <v>0</v>
      </c>
      <c r="V343" s="336"/>
      <c r="W343" s="214"/>
      <c r="X343" s="310"/>
      <c r="Y343" s="11"/>
      <c r="Z343" s="11"/>
      <c r="AA343" s="11"/>
      <c r="AB343" s="11"/>
      <c r="AC343" s="11"/>
      <c r="AD343" s="11"/>
    </row>
    <row r="344" spans="1:30" x14ac:dyDescent="0.25">
      <c r="A344" s="54"/>
      <c r="B344" s="11"/>
      <c r="C344" s="11" t="s">
        <v>560</v>
      </c>
      <c r="D344" s="11"/>
      <c r="E344" s="229">
        <v>8232</v>
      </c>
      <c r="F344" s="11">
        <v>104</v>
      </c>
      <c r="G344" s="214">
        <v>113.80259615384617</v>
      </c>
      <c r="H344" s="214">
        <v>125151.70999999998</v>
      </c>
      <c r="I344" s="214">
        <v>1203.3818269230767</v>
      </c>
      <c r="J344" s="249">
        <v>10.346153846153847</v>
      </c>
      <c r="L344" s="11">
        <v>22</v>
      </c>
      <c r="M344" s="214">
        <v>18019.539999999994</v>
      </c>
      <c r="N344" s="214">
        <v>819.06999999999971</v>
      </c>
      <c r="O344" s="336">
        <v>4</v>
      </c>
      <c r="P344" s="214">
        <v>3001.83</v>
      </c>
      <c r="Q344" s="310">
        <v>750.45749999999998</v>
      </c>
      <c r="R344" s="11">
        <v>28</v>
      </c>
      <c r="S344" s="214">
        <v>42082</v>
      </c>
      <c r="T344" s="310">
        <v>1502.9285714285713</v>
      </c>
      <c r="V344" s="336"/>
      <c r="W344" s="214"/>
      <c r="X344" s="310"/>
      <c r="Y344" s="11"/>
      <c r="Z344" s="11"/>
      <c r="AA344" s="11"/>
      <c r="AB344" s="11"/>
      <c r="AC344" s="11"/>
      <c r="AD344" s="11"/>
    </row>
    <row r="345" spans="1:30" x14ac:dyDescent="0.25">
      <c r="A345" s="54"/>
      <c r="B345" s="11"/>
      <c r="C345" s="11" t="s">
        <v>561</v>
      </c>
      <c r="D345" s="11"/>
      <c r="E345" s="229">
        <v>8240</v>
      </c>
      <c r="F345" s="11">
        <v>1</v>
      </c>
      <c r="G345" s="214">
        <v>46.85</v>
      </c>
      <c r="H345" s="214">
        <v>1124.33</v>
      </c>
      <c r="I345" s="214">
        <v>1124.33</v>
      </c>
      <c r="J345" s="249">
        <v>24</v>
      </c>
      <c r="L345" s="11">
        <v>0</v>
      </c>
      <c r="M345" s="214">
        <v>0</v>
      </c>
      <c r="N345" s="214">
        <v>0</v>
      </c>
      <c r="O345" s="336">
        <v>0</v>
      </c>
      <c r="P345" s="214">
        <v>0</v>
      </c>
      <c r="Q345" s="310">
        <v>0</v>
      </c>
      <c r="R345" s="11">
        <v>1</v>
      </c>
      <c r="S345" s="214">
        <v>2893.54</v>
      </c>
      <c r="T345" s="310">
        <v>2893.54</v>
      </c>
      <c r="V345" s="336"/>
      <c r="W345" s="214"/>
      <c r="X345" s="310"/>
      <c r="Y345" s="11"/>
      <c r="Z345" s="11"/>
      <c r="AA345" s="11"/>
      <c r="AB345" s="11"/>
      <c r="AC345" s="11"/>
      <c r="AD345" s="11"/>
    </row>
    <row r="346" spans="1:30" x14ac:dyDescent="0.25">
      <c r="A346" s="54"/>
      <c r="B346" s="11"/>
      <c r="C346" s="11" t="s">
        <v>562</v>
      </c>
      <c r="D346" s="11"/>
      <c r="E346" s="229">
        <v>8348</v>
      </c>
      <c r="F346" s="11">
        <v>1</v>
      </c>
      <c r="G346" s="214">
        <v>70.09</v>
      </c>
      <c r="H346" s="214">
        <v>420.52</v>
      </c>
      <c r="I346" s="214">
        <v>420.52</v>
      </c>
      <c r="J346" s="249">
        <v>6</v>
      </c>
      <c r="L346" s="11">
        <v>0</v>
      </c>
      <c r="M346" s="214">
        <v>0</v>
      </c>
      <c r="N346" s="214">
        <v>0</v>
      </c>
      <c r="O346" s="336">
        <v>0</v>
      </c>
      <c r="P346" s="214">
        <v>0</v>
      </c>
      <c r="Q346" s="310">
        <v>0</v>
      </c>
      <c r="R346" s="11">
        <v>0</v>
      </c>
      <c r="S346" s="214">
        <v>0</v>
      </c>
      <c r="T346" s="310">
        <v>0</v>
      </c>
      <c r="V346" s="336"/>
      <c r="W346" s="214"/>
      <c r="X346" s="310"/>
      <c r="Y346" s="11"/>
      <c r="Z346" s="11"/>
      <c r="AA346" s="11"/>
      <c r="AB346" s="11"/>
      <c r="AC346" s="11"/>
      <c r="AD346" s="11"/>
    </row>
    <row r="347" spans="1:30" x14ac:dyDescent="0.25">
      <c r="A347" s="54"/>
      <c r="B347" s="11"/>
      <c r="C347" s="11" t="s">
        <v>563</v>
      </c>
      <c r="D347" s="11"/>
      <c r="E347" s="229">
        <v>8349</v>
      </c>
      <c r="F347" s="11">
        <v>7</v>
      </c>
      <c r="G347" s="214">
        <v>86.94285714285715</v>
      </c>
      <c r="H347" s="214">
        <v>6258.2</v>
      </c>
      <c r="I347" s="214">
        <v>894.02857142857135</v>
      </c>
      <c r="J347" s="249">
        <v>11.142857142857142</v>
      </c>
      <c r="L347" s="11">
        <v>0</v>
      </c>
      <c r="M347" s="214">
        <v>0</v>
      </c>
      <c r="N347" s="214">
        <v>0</v>
      </c>
      <c r="O347" s="336">
        <v>0</v>
      </c>
      <c r="P347" s="214">
        <v>0</v>
      </c>
      <c r="Q347" s="310">
        <v>0</v>
      </c>
      <c r="R347" s="11">
        <v>3</v>
      </c>
      <c r="S347" s="214">
        <v>2667.69</v>
      </c>
      <c r="T347" s="310">
        <v>889.23</v>
      </c>
      <c r="V347" s="336"/>
      <c r="W347" s="214"/>
      <c r="X347" s="310"/>
      <c r="Y347" s="11"/>
      <c r="Z347" s="11"/>
      <c r="AA347" s="11"/>
      <c r="AB347" s="11"/>
      <c r="AC347" s="11"/>
      <c r="AD347" s="11"/>
    </row>
    <row r="348" spans="1:30" x14ac:dyDescent="0.25">
      <c r="A348" s="54"/>
      <c r="B348" s="11"/>
      <c r="C348" s="11" t="s">
        <v>564</v>
      </c>
      <c r="D348" s="11"/>
      <c r="E348" s="229">
        <v>8350</v>
      </c>
      <c r="F348" s="11">
        <v>0</v>
      </c>
      <c r="G348" s="214">
        <v>0</v>
      </c>
      <c r="H348" s="214">
        <v>0</v>
      </c>
      <c r="I348" s="214">
        <v>0</v>
      </c>
      <c r="J348" s="249">
        <v>0</v>
      </c>
      <c r="L348" s="11">
        <v>0</v>
      </c>
      <c r="M348" s="214">
        <v>0</v>
      </c>
      <c r="N348" s="214">
        <v>0</v>
      </c>
      <c r="O348" s="336">
        <v>0</v>
      </c>
      <c r="P348" s="214">
        <v>0</v>
      </c>
      <c r="Q348" s="310">
        <v>0</v>
      </c>
      <c r="R348" s="11">
        <v>2</v>
      </c>
      <c r="S348" s="214">
        <v>2193.5500000000002</v>
      </c>
      <c r="T348" s="310">
        <v>1096.7750000000001</v>
      </c>
      <c r="V348" s="336"/>
      <c r="W348" s="214"/>
      <c r="X348" s="310"/>
      <c r="Y348" s="11"/>
      <c r="Z348" s="11"/>
      <c r="AA348" s="11"/>
      <c r="AB348" s="11"/>
      <c r="AC348" s="11"/>
      <c r="AD348" s="11"/>
    </row>
    <row r="349" spans="1:30" x14ac:dyDescent="0.25">
      <c r="A349" s="54"/>
      <c r="B349" s="11"/>
      <c r="C349" s="11" t="s">
        <v>621</v>
      </c>
      <c r="D349" s="11"/>
      <c r="E349" s="229">
        <v>8242</v>
      </c>
      <c r="F349" s="11">
        <v>9</v>
      </c>
      <c r="G349" s="214">
        <v>82.085555555555558</v>
      </c>
      <c r="H349" s="214">
        <v>8680.84</v>
      </c>
      <c r="I349" s="214">
        <v>964.53777777777782</v>
      </c>
      <c r="J349" s="249">
        <v>11.333333333333334</v>
      </c>
      <c r="L349" s="11">
        <v>0</v>
      </c>
      <c r="M349" s="214">
        <v>0</v>
      </c>
      <c r="N349" s="214">
        <v>0</v>
      </c>
      <c r="O349" s="336">
        <v>1</v>
      </c>
      <c r="P349" s="214">
        <v>327.54000000000002</v>
      </c>
      <c r="Q349" s="310">
        <v>327.54000000000002</v>
      </c>
      <c r="R349" s="11">
        <v>5</v>
      </c>
      <c r="S349" s="214">
        <v>5600.88</v>
      </c>
      <c r="T349" s="310">
        <v>1120.1759999999999</v>
      </c>
      <c r="V349" s="336"/>
      <c r="W349" s="214"/>
      <c r="X349" s="310"/>
      <c r="Y349" s="11"/>
      <c r="Z349" s="11"/>
      <c r="AA349" s="11"/>
      <c r="AB349" s="11"/>
      <c r="AC349" s="11"/>
      <c r="AD349" s="11"/>
    </row>
    <row r="350" spans="1:30" x14ac:dyDescent="0.25">
      <c r="A350" s="54"/>
      <c r="B350" s="11"/>
      <c r="C350" s="11" t="s">
        <v>566</v>
      </c>
      <c r="D350" s="11"/>
      <c r="E350" s="229">
        <v>8352</v>
      </c>
      <c r="F350" s="11">
        <v>0</v>
      </c>
      <c r="G350" s="214">
        <v>0</v>
      </c>
      <c r="H350" s="214">
        <v>0</v>
      </c>
      <c r="I350" s="214">
        <v>0</v>
      </c>
      <c r="J350" s="249">
        <v>0</v>
      </c>
      <c r="L350" s="11">
        <v>0</v>
      </c>
      <c r="M350" s="214">
        <v>0</v>
      </c>
      <c r="N350" s="214">
        <v>0</v>
      </c>
      <c r="O350" s="336">
        <v>1</v>
      </c>
      <c r="P350" s="214">
        <v>1054.51</v>
      </c>
      <c r="Q350" s="310">
        <v>1054.51</v>
      </c>
      <c r="R350" s="11">
        <v>2</v>
      </c>
      <c r="S350" s="214">
        <v>1974.94</v>
      </c>
      <c r="T350" s="310">
        <v>987.47</v>
      </c>
      <c r="V350" s="336"/>
      <c r="W350" s="214"/>
      <c r="X350" s="310"/>
      <c r="Y350" s="11"/>
      <c r="Z350" s="11"/>
      <c r="AA350" s="11"/>
      <c r="AB350" s="11"/>
      <c r="AC350" s="11"/>
      <c r="AD350" s="11"/>
    </row>
    <row r="351" spans="1:30" x14ac:dyDescent="0.25">
      <c r="A351" s="54"/>
      <c r="B351" s="11"/>
      <c r="C351" s="11" t="s">
        <v>567</v>
      </c>
      <c r="D351" s="11"/>
      <c r="E351" s="229">
        <v>8078</v>
      </c>
      <c r="F351" s="11">
        <v>30</v>
      </c>
      <c r="G351" s="214">
        <v>94.647000000000006</v>
      </c>
      <c r="H351" s="214">
        <v>27685.370000000006</v>
      </c>
      <c r="I351" s="214">
        <v>922.84566666666683</v>
      </c>
      <c r="J351" s="249">
        <v>9.3333333333333339</v>
      </c>
      <c r="L351" s="11">
        <v>8</v>
      </c>
      <c r="M351" s="214">
        <v>5324.7300000000014</v>
      </c>
      <c r="N351" s="214">
        <v>665.59125000000017</v>
      </c>
      <c r="O351" s="336">
        <v>5</v>
      </c>
      <c r="P351" s="214">
        <v>2137.29</v>
      </c>
      <c r="Q351" s="310">
        <v>427.45799999999997</v>
      </c>
      <c r="R351" s="11">
        <v>10</v>
      </c>
      <c r="S351" s="214">
        <v>10120.86</v>
      </c>
      <c r="T351" s="310">
        <v>1012.086</v>
      </c>
      <c r="V351" s="336"/>
      <c r="W351" s="214"/>
      <c r="X351" s="310"/>
      <c r="Y351" s="11"/>
      <c r="Z351" s="11"/>
      <c r="AA351" s="11"/>
      <c r="AB351" s="11"/>
      <c r="AC351" s="11"/>
      <c r="AD351" s="11"/>
    </row>
    <row r="352" spans="1:30" x14ac:dyDescent="0.25">
      <c r="A352" s="54"/>
      <c r="B352" s="11"/>
      <c r="C352" s="11" t="s">
        <v>568</v>
      </c>
      <c r="D352" s="11"/>
      <c r="E352" s="229">
        <v>8078</v>
      </c>
      <c r="F352" s="11">
        <v>1</v>
      </c>
      <c r="G352" s="214">
        <v>52.97</v>
      </c>
      <c r="H352" s="214">
        <v>635.55999999999995</v>
      </c>
      <c r="I352" s="214">
        <v>635.55999999999995</v>
      </c>
      <c r="J352" s="249">
        <v>12</v>
      </c>
      <c r="L352" s="11">
        <v>0</v>
      </c>
      <c r="M352" s="214">
        <v>0</v>
      </c>
      <c r="N352" s="214">
        <v>0</v>
      </c>
      <c r="O352" s="336">
        <v>0</v>
      </c>
      <c r="P352" s="214">
        <v>0</v>
      </c>
      <c r="Q352" s="310">
        <v>0</v>
      </c>
      <c r="R352" s="11">
        <v>0</v>
      </c>
      <c r="S352" s="214">
        <v>0</v>
      </c>
      <c r="T352" s="310">
        <v>0</v>
      </c>
      <c r="V352" s="336"/>
      <c r="W352" s="214"/>
      <c r="X352" s="310"/>
      <c r="Y352" s="11"/>
      <c r="Z352" s="11"/>
      <c r="AA352" s="11"/>
      <c r="AB352" s="11"/>
      <c r="AC352" s="11"/>
      <c r="AD352" s="11"/>
    </row>
    <row r="353" spans="1:30" x14ac:dyDescent="0.25">
      <c r="A353" s="54"/>
      <c r="B353" s="11"/>
      <c r="C353" s="11" t="s">
        <v>568</v>
      </c>
      <c r="D353" s="11"/>
      <c r="E353" s="229">
        <v>8079</v>
      </c>
      <c r="F353" s="11">
        <v>29</v>
      </c>
      <c r="G353" s="214">
        <v>83.490689655172417</v>
      </c>
      <c r="H353" s="214">
        <v>23901.879999999997</v>
      </c>
      <c r="I353" s="214">
        <v>824.20275862068956</v>
      </c>
      <c r="J353" s="249">
        <v>9.862068965517242</v>
      </c>
      <c r="L353" s="11">
        <v>6</v>
      </c>
      <c r="M353" s="214">
        <v>3795.47</v>
      </c>
      <c r="N353" s="214">
        <v>632.57833333333326</v>
      </c>
      <c r="O353" s="336">
        <v>3</v>
      </c>
      <c r="P353" s="214">
        <v>2402.6900000000005</v>
      </c>
      <c r="Q353" s="310">
        <v>800.89666666666687</v>
      </c>
      <c r="R353" s="11">
        <v>6</v>
      </c>
      <c r="S353" s="214">
        <v>10239.73</v>
      </c>
      <c r="T353" s="310">
        <v>1706.6216666666667</v>
      </c>
      <c r="V353" s="336"/>
      <c r="W353" s="214"/>
      <c r="X353" s="310"/>
      <c r="Y353" s="11"/>
      <c r="Z353" s="11"/>
      <c r="AA353" s="11"/>
      <c r="AB353" s="11"/>
      <c r="AC353" s="11"/>
      <c r="AD353" s="11"/>
    </row>
    <row r="354" spans="1:30" x14ac:dyDescent="0.25">
      <c r="A354" s="54"/>
      <c r="B354" s="11"/>
      <c r="C354" s="11" t="s">
        <v>569</v>
      </c>
      <c r="D354" s="11"/>
      <c r="E354" s="229">
        <v>8243</v>
      </c>
      <c r="F354" s="11">
        <v>5</v>
      </c>
      <c r="G354" s="214">
        <v>53.346000000000004</v>
      </c>
      <c r="H354" s="214">
        <v>5814.7000000000007</v>
      </c>
      <c r="I354" s="214">
        <v>1162.94</v>
      </c>
      <c r="J354" s="249">
        <v>18.600000000000001</v>
      </c>
      <c r="L354" s="11">
        <v>0</v>
      </c>
      <c r="M354" s="214">
        <v>0</v>
      </c>
      <c r="N354" s="214">
        <v>0</v>
      </c>
      <c r="O354" s="336">
        <v>2</v>
      </c>
      <c r="P354" s="214">
        <v>668.51</v>
      </c>
      <c r="Q354" s="310">
        <v>334.255</v>
      </c>
      <c r="R354" s="11">
        <v>0</v>
      </c>
      <c r="S354" s="214">
        <v>0</v>
      </c>
      <c r="T354" s="310">
        <v>0</v>
      </c>
      <c r="V354" s="336"/>
      <c r="W354" s="214"/>
      <c r="X354" s="310"/>
      <c r="Y354" s="11"/>
      <c r="Z354" s="11"/>
      <c r="AA354" s="11"/>
      <c r="AB354" s="11"/>
      <c r="AC354" s="11"/>
      <c r="AD354" s="11"/>
    </row>
    <row r="355" spans="1:30" x14ac:dyDescent="0.25">
      <c r="A355" s="54"/>
      <c r="B355" s="11"/>
      <c r="C355" s="11" t="s">
        <v>570</v>
      </c>
      <c r="D355" s="11"/>
      <c r="E355" s="229">
        <v>8302</v>
      </c>
      <c r="F355" s="11">
        <v>1</v>
      </c>
      <c r="G355" s="214">
        <v>82.85</v>
      </c>
      <c r="H355" s="214">
        <v>1988.37</v>
      </c>
      <c r="I355" s="214">
        <v>1988.37</v>
      </c>
      <c r="J355" s="249">
        <v>24</v>
      </c>
      <c r="L355" s="11">
        <v>0</v>
      </c>
      <c r="M355" s="214">
        <v>0</v>
      </c>
      <c r="N355" s="214">
        <v>0</v>
      </c>
      <c r="O355" s="336">
        <v>0</v>
      </c>
      <c r="P355" s="214">
        <v>0</v>
      </c>
      <c r="Q355" s="310">
        <v>0</v>
      </c>
      <c r="R355" s="11">
        <v>0</v>
      </c>
      <c r="S355" s="214">
        <v>0</v>
      </c>
      <c r="T355" s="310">
        <v>0</v>
      </c>
      <c r="V355" s="336"/>
      <c r="W355" s="214"/>
      <c r="X355" s="310"/>
      <c r="Y355" s="11"/>
      <c r="Z355" s="11"/>
      <c r="AA355" s="11"/>
      <c r="AB355" s="11"/>
      <c r="AC355" s="11"/>
      <c r="AD355" s="11"/>
    </row>
    <row r="356" spans="1:30" x14ac:dyDescent="0.25">
      <c r="A356" s="54"/>
      <c r="B356" s="11"/>
      <c r="C356" s="11" t="s">
        <v>572</v>
      </c>
      <c r="D356" s="11"/>
      <c r="E356" s="229">
        <v>8012</v>
      </c>
      <c r="F356" s="11">
        <v>1</v>
      </c>
      <c r="G356" s="214">
        <v>79.959999999999994</v>
      </c>
      <c r="H356" s="214">
        <v>959.52</v>
      </c>
      <c r="I356" s="214">
        <v>959.52</v>
      </c>
      <c r="J356" s="249">
        <v>12</v>
      </c>
      <c r="L356" s="11">
        <v>0</v>
      </c>
      <c r="M356" s="214">
        <v>0</v>
      </c>
      <c r="N356" s="214">
        <v>0</v>
      </c>
      <c r="O356" s="336">
        <v>0</v>
      </c>
      <c r="P356" s="214">
        <v>0</v>
      </c>
      <c r="Q356" s="310">
        <v>0</v>
      </c>
      <c r="R356" s="11">
        <v>0</v>
      </c>
      <c r="S356" s="214">
        <v>0</v>
      </c>
      <c r="T356" s="310">
        <v>0</v>
      </c>
      <c r="V356" s="336"/>
      <c r="W356" s="214"/>
      <c r="X356" s="310"/>
      <c r="Y356" s="11"/>
      <c r="Z356" s="11"/>
      <c r="AA356" s="11"/>
      <c r="AB356" s="11"/>
      <c r="AC356" s="11"/>
      <c r="AD356" s="11"/>
    </row>
    <row r="357" spans="1:30" x14ac:dyDescent="0.25">
      <c r="A357" s="54"/>
      <c r="B357" s="11"/>
      <c r="C357" s="11" t="s">
        <v>572</v>
      </c>
      <c r="D357" s="11"/>
      <c r="E357" s="229">
        <v>8080</v>
      </c>
      <c r="F357" s="11">
        <v>104</v>
      </c>
      <c r="G357" s="214">
        <v>106.27903846153845</v>
      </c>
      <c r="H357" s="214">
        <v>107628.96</v>
      </c>
      <c r="I357" s="214">
        <v>1034.8938461538462</v>
      </c>
      <c r="J357" s="249">
        <v>10.221153846153847</v>
      </c>
      <c r="L357" s="11">
        <v>22</v>
      </c>
      <c r="M357" s="214">
        <v>14911.439999999997</v>
      </c>
      <c r="N357" s="214">
        <v>677.79272727272712</v>
      </c>
      <c r="O357" s="336">
        <v>9</v>
      </c>
      <c r="P357" s="214">
        <v>5150.5600000000004</v>
      </c>
      <c r="Q357" s="310">
        <v>572.28444444444449</v>
      </c>
      <c r="R357" s="11">
        <v>20</v>
      </c>
      <c r="S357" s="214">
        <v>21741.920000000002</v>
      </c>
      <c r="T357" s="310">
        <v>1087.096</v>
      </c>
      <c r="V357" s="336"/>
      <c r="W357" s="214"/>
      <c r="X357" s="310"/>
      <c r="Y357" s="11"/>
      <c r="Z357" s="11"/>
      <c r="AA357" s="11"/>
      <c r="AB357" s="11"/>
      <c r="AC357" s="11"/>
      <c r="AD357" s="11"/>
    </row>
    <row r="358" spans="1:30" x14ac:dyDescent="0.25">
      <c r="A358" s="54"/>
      <c r="B358" s="11"/>
      <c r="C358" s="11" t="s">
        <v>573</v>
      </c>
      <c r="D358" s="11"/>
      <c r="E358" s="229">
        <v>8088</v>
      </c>
      <c r="F358" s="11">
        <v>4</v>
      </c>
      <c r="G358" s="214">
        <v>114.92750000000001</v>
      </c>
      <c r="H358" s="214">
        <v>7143.9800000000005</v>
      </c>
      <c r="I358" s="214">
        <v>1785.9950000000001</v>
      </c>
      <c r="J358" s="249">
        <v>15</v>
      </c>
      <c r="L358" s="11">
        <v>0</v>
      </c>
      <c r="M358" s="214">
        <v>0</v>
      </c>
      <c r="N358" s="214">
        <v>0</v>
      </c>
      <c r="O358" s="336">
        <v>0</v>
      </c>
      <c r="P358" s="214">
        <v>0</v>
      </c>
      <c r="Q358" s="310">
        <v>0</v>
      </c>
      <c r="R358" s="11">
        <v>1</v>
      </c>
      <c r="S358" s="214">
        <v>2478.85</v>
      </c>
      <c r="T358" s="310">
        <v>2478.85</v>
      </c>
      <c r="V358" s="336"/>
      <c r="W358" s="214"/>
      <c r="X358" s="310"/>
      <c r="Y358" s="11"/>
      <c r="Z358" s="11"/>
      <c r="AA358" s="11"/>
      <c r="AB358" s="11"/>
      <c r="AC358" s="11"/>
      <c r="AD358" s="11"/>
    </row>
    <row r="359" spans="1:30" x14ac:dyDescent="0.25">
      <c r="A359" s="54"/>
      <c r="B359" s="11"/>
      <c r="C359" s="11" t="s">
        <v>662</v>
      </c>
      <c r="D359" s="11"/>
      <c r="E359" s="229">
        <v>8353</v>
      </c>
      <c r="F359" s="11">
        <v>1</v>
      </c>
      <c r="G359" s="214">
        <v>242.18</v>
      </c>
      <c r="H359" s="214">
        <v>2906.13</v>
      </c>
      <c r="I359" s="214">
        <v>2906.13</v>
      </c>
      <c r="J359" s="249">
        <v>12</v>
      </c>
      <c r="L359" s="11">
        <v>0</v>
      </c>
      <c r="M359" s="214">
        <v>0</v>
      </c>
      <c r="N359" s="214">
        <v>0</v>
      </c>
      <c r="O359" s="336">
        <v>0</v>
      </c>
      <c r="P359" s="214">
        <v>0</v>
      </c>
      <c r="Q359" s="310">
        <v>0</v>
      </c>
      <c r="R359" s="11">
        <v>0</v>
      </c>
      <c r="S359" s="214">
        <v>0</v>
      </c>
      <c r="T359" s="310">
        <v>0</v>
      </c>
      <c r="V359" s="336"/>
      <c r="W359" s="214"/>
      <c r="X359" s="310"/>
      <c r="Y359" s="11"/>
      <c r="Z359" s="11"/>
      <c r="AA359" s="11"/>
      <c r="AB359" s="11"/>
      <c r="AC359" s="11"/>
      <c r="AD359" s="11"/>
    </row>
    <row r="360" spans="1:30" x14ac:dyDescent="0.25">
      <c r="A360" s="54"/>
      <c r="B360" s="11"/>
      <c r="C360" s="11" t="s">
        <v>575</v>
      </c>
      <c r="D360" s="11"/>
      <c r="E360" s="229">
        <v>8018</v>
      </c>
      <c r="F360" s="11">
        <v>1</v>
      </c>
      <c r="G360" s="214">
        <v>108.15</v>
      </c>
      <c r="H360" s="214">
        <v>648.89</v>
      </c>
      <c r="I360" s="214">
        <v>648.89</v>
      </c>
      <c r="J360" s="249">
        <v>6</v>
      </c>
      <c r="L360" s="11">
        <v>0</v>
      </c>
      <c r="M360" s="214">
        <v>0</v>
      </c>
      <c r="N360" s="214">
        <v>0</v>
      </c>
      <c r="O360" s="336">
        <v>0</v>
      </c>
      <c r="P360" s="214">
        <v>0</v>
      </c>
      <c r="Q360" s="310">
        <v>0</v>
      </c>
      <c r="R360" s="11">
        <v>0</v>
      </c>
      <c r="S360" s="214">
        <v>0</v>
      </c>
      <c r="T360" s="310">
        <v>0</v>
      </c>
      <c r="V360" s="336"/>
      <c r="W360" s="214"/>
      <c r="X360" s="310"/>
      <c r="Y360" s="11"/>
      <c r="Z360" s="11"/>
      <c r="AA360" s="11"/>
      <c r="AB360" s="11"/>
      <c r="AC360" s="11"/>
      <c r="AD360" s="11"/>
    </row>
    <row r="361" spans="1:30" x14ac:dyDescent="0.25">
      <c r="A361" s="54"/>
      <c r="B361" s="11"/>
      <c r="C361" s="11" t="s">
        <v>575</v>
      </c>
      <c r="D361" s="11"/>
      <c r="E361" s="229">
        <v>8081</v>
      </c>
      <c r="F361" s="11">
        <v>273</v>
      </c>
      <c r="G361" s="214">
        <v>113.76384615384612</v>
      </c>
      <c r="H361" s="214">
        <v>333413.48999999976</v>
      </c>
      <c r="I361" s="214">
        <v>1221.2948351648342</v>
      </c>
      <c r="J361" s="249">
        <v>10.578754578754578</v>
      </c>
      <c r="L361" s="11">
        <v>71</v>
      </c>
      <c r="M361" s="214">
        <v>48862.400000000016</v>
      </c>
      <c r="N361" s="214">
        <v>688.20281690140871</v>
      </c>
      <c r="O361" s="336">
        <v>29</v>
      </c>
      <c r="P361" s="214">
        <v>15228.92</v>
      </c>
      <c r="Q361" s="310">
        <v>525.13517241379316</v>
      </c>
      <c r="R361" s="11">
        <v>96</v>
      </c>
      <c r="S361" s="214">
        <v>131184.81</v>
      </c>
      <c r="T361" s="310">
        <v>1366.5084374999999</v>
      </c>
      <c r="V361" s="336"/>
      <c r="W361" s="214"/>
      <c r="X361" s="310"/>
      <c r="Y361" s="11"/>
      <c r="Z361" s="11"/>
      <c r="AA361" s="11"/>
      <c r="AB361" s="11"/>
      <c r="AC361" s="11"/>
      <c r="AD361" s="11"/>
    </row>
    <row r="362" spans="1:30" x14ac:dyDescent="0.25">
      <c r="A362" s="54"/>
      <c r="B362" s="11"/>
      <c r="C362" s="11" t="s">
        <v>577</v>
      </c>
      <c r="D362" s="11"/>
      <c r="E362" s="229">
        <v>8083</v>
      </c>
      <c r="F362" s="11">
        <v>43</v>
      </c>
      <c r="G362" s="214">
        <v>83.976511627906973</v>
      </c>
      <c r="H362" s="214">
        <v>34307.18</v>
      </c>
      <c r="I362" s="214">
        <v>797.84139534883718</v>
      </c>
      <c r="J362" s="249">
        <v>9.5813953488372086</v>
      </c>
      <c r="L362" s="11">
        <v>9</v>
      </c>
      <c r="M362" s="214">
        <v>7316.76</v>
      </c>
      <c r="N362" s="214">
        <v>812.97333333333336</v>
      </c>
      <c r="O362" s="336">
        <v>3</v>
      </c>
      <c r="P362" s="214">
        <v>2835.5</v>
      </c>
      <c r="Q362" s="310">
        <v>945.16666666666663</v>
      </c>
      <c r="R362" s="11">
        <v>11</v>
      </c>
      <c r="S362" s="214">
        <v>16210.489999999996</v>
      </c>
      <c r="T362" s="310">
        <v>1473.6809090909087</v>
      </c>
      <c r="V362" s="336"/>
      <c r="W362" s="214"/>
      <c r="X362" s="310"/>
      <c r="Y362" s="11"/>
      <c r="Z362" s="11"/>
      <c r="AA362" s="11"/>
      <c r="AB362" s="11"/>
      <c r="AC362" s="11"/>
      <c r="AD362" s="11"/>
    </row>
    <row r="363" spans="1:30" x14ac:dyDescent="0.25">
      <c r="A363" s="54"/>
      <c r="B363" s="11"/>
      <c r="C363" s="11" t="s">
        <v>578</v>
      </c>
      <c r="D363" s="11"/>
      <c r="E363" s="229">
        <v>8244</v>
      </c>
      <c r="F363" s="11">
        <v>23</v>
      </c>
      <c r="G363" s="214">
        <v>96.850000000000009</v>
      </c>
      <c r="H363" s="214">
        <v>24858.219999999998</v>
      </c>
      <c r="I363" s="214">
        <v>1080.7921739130434</v>
      </c>
      <c r="J363" s="249">
        <v>11.652173913043478</v>
      </c>
      <c r="L363" s="11">
        <v>4</v>
      </c>
      <c r="M363" s="214">
        <v>2178.94</v>
      </c>
      <c r="N363" s="214">
        <v>544.73500000000001</v>
      </c>
      <c r="O363" s="336">
        <v>1</v>
      </c>
      <c r="P363" s="214">
        <v>472.86</v>
      </c>
      <c r="Q363" s="310">
        <v>472.86</v>
      </c>
      <c r="R363" s="11">
        <v>2</v>
      </c>
      <c r="S363" s="214">
        <v>1585.4499999999998</v>
      </c>
      <c r="T363" s="310">
        <v>792.72499999999991</v>
      </c>
      <c r="V363" s="336"/>
      <c r="W363" s="214"/>
      <c r="X363" s="310"/>
      <c r="Y363" s="11"/>
      <c r="Z363" s="11"/>
      <c r="AA363" s="11"/>
      <c r="AB363" s="11"/>
      <c r="AC363" s="11"/>
      <c r="AD363" s="11"/>
    </row>
    <row r="364" spans="1:30" x14ac:dyDescent="0.25">
      <c r="A364" s="54"/>
      <c r="B364" s="11"/>
      <c r="C364" s="11" t="s">
        <v>580</v>
      </c>
      <c r="D364" s="11"/>
      <c r="E364" s="229">
        <v>8246</v>
      </c>
      <c r="F364" s="11">
        <v>1</v>
      </c>
      <c r="G364" s="214">
        <v>150.91999999999999</v>
      </c>
      <c r="H364" s="214">
        <v>1358.22</v>
      </c>
      <c r="I364" s="214">
        <v>1358.22</v>
      </c>
      <c r="J364" s="249">
        <v>9</v>
      </c>
      <c r="L364" s="11">
        <v>0</v>
      </c>
      <c r="M364" s="214">
        <v>0</v>
      </c>
      <c r="N364" s="214">
        <v>0</v>
      </c>
      <c r="O364" s="336">
        <v>0</v>
      </c>
      <c r="P364" s="214">
        <v>0</v>
      </c>
      <c r="Q364" s="310">
        <v>0</v>
      </c>
      <c r="R364" s="11">
        <v>0</v>
      </c>
      <c r="S364" s="214">
        <v>0</v>
      </c>
      <c r="T364" s="310">
        <v>0</v>
      </c>
      <c r="V364" s="336"/>
      <c r="W364" s="214"/>
      <c r="X364" s="310"/>
      <c r="Y364" s="11"/>
      <c r="Z364" s="11"/>
      <c r="AA364" s="11"/>
      <c r="AB364" s="11"/>
      <c r="AC364" s="11"/>
      <c r="AD364" s="11"/>
    </row>
    <row r="365" spans="1:30" x14ac:dyDescent="0.25">
      <c r="A365" s="54"/>
      <c r="B365" s="11"/>
      <c r="C365" s="11" t="s">
        <v>581</v>
      </c>
      <c r="D365" s="11"/>
      <c r="E365" s="229">
        <v>8247</v>
      </c>
      <c r="F365" s="11">
        <v>1</v>
      </c>
      <c r="G365" s="214">
        <v>58.85</v>
      </c>
      <c r="H365" s="214">
        <v>706.2</v>
      </c>
      <c r="I365" s="214">
        <v>706.2</v>
      </c>
      <c r="J365" s="249">
        <v>12</v>
      </c>
      <c r="L365" s="11">
        <v>0</v>
      </c>
      <c r="M365" s="214">
        <v>0</v>
      </c>
      <c r="N365" s="214">
        <v>0</v>
      </c>
      <c r="O365" s="336">
        <v>0</v>
      </c>
      <c r="P365" s="214">
        <v>0</v>
      </c>
      <c r="Q365" s="310">
        <v>0</v>
      </c>
      <c r="R365" s="11">
        <v>0</v>
      </c>
      <c r="S365" s="214">
        <v>0</v>
      </c>
      <c r="T365" s="310">
        <v>0</v>
      </c>
      <c r="V365" s="336"/>
      <c r="W365" s="214"/>
      <c r="X365" s="310"/>
      <c r="Y365" s="11"/>
      <c r="Z365" s="11"/>
      <c r="AA365" s="11"/>
      <c r="AB365" s="11"/>
      <c r="AC365" s="11"/>
      <c r="AD365" s="11"/>
    </row>
    <row r="366" spans="1:30" x14ac:dyDescent="0.25">
      <c r="A366" s="54"/>
      <c r="B366" s="11"/>
      <c r="C366" s="11" t="s">
        <v>582</v>
      </c>
      <c r="D366" s="11"/>
      <c r="E366" s="229">
        <v>8084</v>
      </c>
      <c r="F366" s="11">
        <v>36</v>
      </c>
      <c r="G366" s="214">
        <v>94.864444444444473</v>
      </c>
      <c r="H366" s="214">
        <v>36282.160000000011</v>
      </c>
      <c r="I366" s="214">
        <v>1007.8377777777781</v>
      </c>
      <c r="J366" s="249">
        <v>10.75</v>
      </c>
      <c r="L366" s="11">
        <v>7</v>
      </c>
      <c r="M366" s="214">
        <v>6866.6499999999987</v>
      </c>
      <c r="N366" s="214">
        <v>980.94999999999982</v>
      </c>
      <c r="O366" s="336">
        <v>0</v>
      </c>
      <c r="P366" s="214">
        <v>0</v>
      </c>
      <c r="Q366" s="310">
        <v>0</v>
      </c>
      <c r="R366" s="11">
        <v>10</v>
      </c>
      <c r="S366" s="214">
        <v>9344.9699999999993</v>
      </c>
      <c r="T366" s="310">
        <v>934.49699999999996</v>
      </c>
      <c r="V366" s="336"/>
      <c r="W366" s="214"/>
      <c r="X366" s="310"/>
      <c r="Y366" s="11"/>
      <c r="Z366" s="11"/>
      <c r="AA366" s="11"/>
      <c r="AB366" s="11"/>
      <c r="AC366" s="11"/>
      <c r="AD366" s="11"/>
    </row>
    <row r="367" spans="1:30" x14ac:dyDescent="0.25">
      <c r="A367" s="54"/>
      <c r="B367" s="11"/>
      <c r="C367" s="11" t="s">
        <v>651</v>
      </c>
      <c r="D367" s="11"/>
      <c r="E367" s="229">
        <v>8248</v>
      </c>
      <c r="F367" s="11">
        <v>0</v>
      </c>
      <c r="G367" s="214">
        <v>0</v>
      </c>
      <c r="H367" s="214">
        <v>0</v>
      </c>
      <c r="I367" s="214">
        <v>0</v>
      </c>
      <c r="J367" s="249">
        <v>0</v>
      </c>
      <c r="L367" s="11">
        <v>0</v>
      </c>
      <c r="M367" s="214">
        <v>0</v>
      </c>
      <c r="N367" s="214">
        <v>0</v>
      </c>
      <c r="O367" s="336">
        <v>0</v>
      </c>
      <c r="P367" s="214">
        <v>0</v>
      </c>
      <c r="Q367" s="310">
        <v>0</v>
      </c>
      <c r="R367" s="11">
        <v>1</v>
      </c>
      <c r="S367" s="214">
        <v>617.86</v>
      </c>
      <c r="T367" s="310">
        <v>617.86</v>
      </c>
      <c r="V367" s="336"/>
      <c r="W367" s="214"/>
      <c r="X367" s="310"/>
      <c r="Y367" s="11"/>
      <c r="Z367" s="11"/>
      <c r="AA367" s="11"/>
      <c r="AB367" s="11"/>
      <c r="AC367" s="11"/>
      <c r="AD367" s="11"/>
    </row>
    <row r="368" spans="1:30" x14ac:dyDescent="0.25">
      <c r="A368" s="54"/>
      <c r="B368" s="11"/>
      <c r="C368" s="11" t="s">
        <v>583</v>
      </c>
      <c r="D368" s="11"/>
      <c r="E368" s="229">
        <v>8085</v>
      </c>
      <c r="F368" s="11">
        <v>55</v>
      </c>
      <c r="G368" s="214">
        <v>112.40436363636363</v>
      </c>
      <c r="H368" s="214">
        <v>59518.939999999988</v>
      </c>
      <c r="I368" s="214">
        <v>1082.1625454545451</v>
      </c>
      <c r="J368" s="249">
        <v>9.6363636363636367</v>
      </c>
      <c r="L368" s="11">
        <v>15</v>
      </c>
      <c r="M368" s="214">
        <v>11163.630000000001</v>
      </c>
      <c r="N368" s="214">
        <v>744.24200000000008</v>
      </c>
      <c r="O368" s="336">
        <v>1</v>
      </c>
      <c r="P368" s="214">
        <v>984.22</v>
      </c>
      <c r="Q368" s="310">
        <v>984.22</v>
      </c>
      <c r="R368" s="11">
        <v>9</v>
      </c>
      <c r="S368" s="214">
        <v>12382.22</v>
      </c>
      <c r="T368" s="310">
        <v>1375.8022222222221</v>
      </c>
      <c r="V368" s="336"/>
      <c r="W368" s="214"/>
      <c r="X368" s="310"/>
      <c r="Y368" s="11"/>
      <c r="Z368" s="11"/>
      <c r="AA368" s="11"/>
      <c r="AB368" s="11"/>
      <c r="AC368" s="11"/>
      <c r="AD368" s="11"/>
    </row>
    <row r="369" spans="1:30" x14ac:dyDescent="0.25">
      <c r="A369" s="54"/>
      <c r="B369" s="11"/>
      <c r="C369" s="11" t="s">
        <v>584</v>
      </c>
      <c r="D369" s="11"/>
      <c r="E369" s="229">
        <v>8088</v>
      </c>
      <c r="F369" s="11">
        <v>3</v>
      </c>
      <c r="G369" s="214">
        <v>89.65333333333335</v>
      </c>
      <c r="H369" s="214">
        <v>1729.1299999999999</v>
      </c>
      <c r="I369" s="214">
        <v>576.37666666666667</v>
      </c>
      <c r="J369" s="249">
        <v>6.333333333333333</v>
      </c>
      <c r="L369" s="11">
        <v>1</v>
      </c>
      <c r="M369" s="214">
        <v>878.66</v>
      </c>
      <c r="N369" s="214">
        <v>878.66</v>
      </c>
      <c r="O369" s="336">
        <v>0</v>
      </c>
      <c r="P369" s="214">
        <v>0</v>
      </c>
      <c r="Q369" s="310">
        <v>0</v>
      </c>
      <c r="R369" s="11">
        <v>1</v>
      </c>
      <c r="S369" s="214">
        <v>710.82</v>
      </c>
      <c r="T369" s="310">
        <v>710.82</v>
      </c>
      <c r="V369" s="336"/>
      <c r="W369" s="214"/>
      <c r="X369" s="310"/>
      <c r="Y369" s="11"/>
      <c r="Z369" s="11"/>
      <c r="AA369" s="11"/>
      <c r="AB369" s="11"/>
      <c r="AC369" s="11"/>
      <c r="AD369" s="11"/>
    </row>
    <row r="370" spans="1:30" x14ac:dyDescent="0.25">
      <c r="A370" s="54"/>
      <c r="B370" s="11"/>
      <c r="C370" s="11" t="s">
        <v>652</v>
      </c>
      <c r="D370" s="11"/>
      <c r="E370" s="229">
        <v>8012</v>
      </c>
      <c r="F370" s="11">
        <v>2</v>
      </c>
      <c r="G370" s="214">
        <v>44.534999999999997</v>
      </c>
      <c r="H370" s="214">
        <v>1068.75</v>
      </c>
      <c r="I370" s="214">
        <v>534.375</v>
      </c>
      <c r="J370" s="249">
        <v>12</v>
      </c>
      <c r="L370" s="11">
        <v>1</v>
      </c>
      <c r="M370" s="214">
        <v>320.57</v>
      </c>
      <c r="N370" s="214">
        <v>320.57</v>
      </c>
      <c r="O370" s="336">
        <v>1</v>
      </c>
      <c r="P370" s="214">
        <v>645.69000000000005</v>
      </c>
      <c r="Q370" s="310">
        <v>645.69000000000005</v>
      </c>
      <c r="R370" s="11">
        <v>1</v>
      </c>
      <c r="S370" s="214">
        <v>1022.93</v>
      </c>
      <c r="T370" s="310">
        <v>1022.93</v>
      </c>
      <c r="V370" s="336"/>
      <c r="W370" s="214"/>
      <c r="X370" s="310"/>
      <c r="Y370" s="11"/>
      <c r="Z370" s="11"/>
      <c r="AA370" s="11"/>
      <c r="AB370" s="11"/>
      <c r="AC370" s="11"/>
      <c r="AD370" s="11"/>
    </row>
    <row r="371" spans="1:30" x14ac:dyDescent="0.25">
      <c r="A371" s="54"/>
      <c r="B371" s="11"/>
      <c r="C371" s="11" t="s">
        <v>588</v>
      </c>
      <c r="D371" s="11"/>
      <c r="E371" s="229">
        <v>8302</v>
      </c>
      <c r="F371" s="11">
        <v>1</v>
      </c>
      <c r="G371" s="214">
        <v>75.430000000000007</v>
      </c>
      <c r="H371" s="214">
        <v>905.13</v>
      </c>
      <c r="I371" s="214">
        <v>905.13</v>
      </c>
      <c r="J371" s="249">
        <v>12</v>
      </c>
      <c r="L371" s="11">
        <v>0</v>
      </c>
      <c r="M371" s="214">
        <v>0</v>
      </c>
      <c r="N371" s="214">
        <v>0</v>
      </c>
      <c r="O371" s="336">
        <v>0</v>
      </c>
      <c r="P371" s="214">
        <v>0</v>
      </c>
      <c r="Q371" s="310">
        <v>0</v>
      </c>
      <c r="R371" s="11">
        <v>0</v>
      </c>
      <c r="S371" s="214">
        <v>0</v>
      </c>
      <c r="T371" s="310">
        <v>0</v>
      </c>
      <c r="V371" s="336"/>
      <c r="W371" s="214"/>
      <c r="X371" s="310"/>
      <c r="Y371" s="11"/>
      <c r="Z371" s="11"/>
      <c r="AA371" s="11"/>
      <c r="AB371" s="11"/>
      <c r="AC371" s="11"/>
      <c r="AD371" s="11"/>
    </row>
    <row r="372" spans="1:30" x14ac:dyDescent="0.25">
      <c r="A372" s="54"/>
      <c r="B372" s="11"/>
      <c r="C372" s="11" t="s">
        <v>590</v>
      </c>
      <c r="D372" s="11"/>
      <c r="E372" s="229">
        <v>8223</v>
      </c>
      <c r="F372" s="11">
        <v>2</v>
      </c>
      <c r="G372" s="214">
        <v>53.050000000000004</v>
      </c>
      <c r="H372" s="214">
        <v>886.03</v>
      </c>
      <c r="I372" s="214">
        <v>443.01499999999999</v>
      </c>
      <c r="J372" s="249">
        <v>9</v>
      </c>
      <c r="L372" s="11">
        <v>1</v>
      </c>
      <c r="M372" s="214">
        <v>387.05</v>
      </c>
      <c r="N372" s="214">
        <v>387.05</v>
      </c>
      <c r="O372" s="336">
        <v>0</v>
      </c>
      <c r="P372" s="214">
        <v>0</v>
      </c>
      <c r="Q372" s="310">
        <v>0</v>
      </c>
      <c r="R372" s="11">
        <v>0</v>
      </c>
      <c r="S372" s="214">
        <v>0</v>
      </c>
      <c r="T372" s="310">
        <v>0</v>
      </c>
      <c r="V372" s="336"/>
      <c r="W372" s="214"/>
      <c r="X372" s="310"/>
      <c r="Y372" s="11"/>
      <c r="Z372" s="11"/>
      <c r="AA372" s="11"/>
      <c r="AB372" s="11"/>
      <c r="AC372" s="11"/>
      <c r="AD372" s="11"/>
    </row>
    <row r="373" spans="1:30" x14ac:dyDescent="0.25">
      <c r="A373" s="54"/>
      <c r="B373" s="11"/>
      <c r="C373" s="11" t="s">
        <v>591</v>
      </c>
      <c r="D373" s="11"/>
      <c r="E373" s="229">
        <v>8406</v>
      </c>
      <c r="F373" s="11">
        <v>29</v>
      </c>
      <c r="G373" s="214">
        <v>135.1844827586207</v>
      </c>
      <c r="H373" s="214">
        <v>45658.55</v>
      </c>
      <c r="I373" s="214">
        <v>1574.4327586206898</v>
      </c>
      <c r="J373" s="249">
        <v>12.103448275862069</v>
      </c>
      <c r="L373" s="11">
        <v>5</v>
      </c>
      <c r="M373" s="214">
        <v>4500.6499999999996</v>
      </c>
      <c r="N373" s="214">
        <v>900.12999999999988</v>
      </c>
      <c r="O373" s="336">
        <v>1</v>
      </c>
      <c r="P373" s="214">
        <v>818.8</v>
      </c>
      <c r="Q373" s="310">
        <v>818.8</v>
      </c>
      <c r="R373" s="11">
        <v>4</v>
      </c>
      <c r="S373" s="214">
        <v>6422.1900000000005</v>
      </c>
      <c r="T373" s="310">
        <v>1605.5475000000001</v>
      </c>
      <c r="V373" s="336"/>
      <c r="W373" s="214"/>
      <c r="X373" s="310"/>
      <c r="Y373" s="11"/>
      <c r="Z373" s="11"/>
      <c r="AA373" s="11"/>
      <c r="AB373" s="11"/>
      <c r="AC373" s="11"/>
      <c r="AD373" s="11"/>
    </row>
    <row r="374" spans="1:30" x14ac:dyDescent="0.25">
      <c r="A374" s="54"/>
      <c r="B374" s="11"/>
      <c r="C374" s="11" t="s">
        <v>654</v>
      </c>
      <c r="D374" s="11"/>
      <c r="E374" s="229">
        <v>8251</v>
      </c>
      <c r="F374" s="11">
        <v>12</v>
      </c>
      <c r="G374" s="214">
        <v>93.329166666666652</v>
      </c>
      <c r="H374" s="214">
        <v>9099.7300000000014</v>
      </c>
      <c r="I374" s="214">
        <v>758.31083333333345</v>
      </c>
      <c r="J374" s="249">
        <v>8.25</v>
      </c>
      <c r="L374" s="11">
        <v>0</v>
      </c>
      <c r="M374" s="214">
        <v>0</v>
      </c>
      <c r="N374" s="214">
        <v>0</v>
      </c>
      <c r="O374" s="336">
        <v>1</v>
      </c>
      <c r="P374" s="214">
        <v>50.46</v>
      </c>
      <c r="Q374" s="310">
        <v>50.46</v>
      </c>
      <c r="R374" s="11">
        <v>3</v>
      </c>
      <c r="S374" s="214">
        <v>2446.5299999999997</v>
      </c>
      <c r="T374" s="310">
        <v>815.50999999999988</v>
      </c>
      <c r="V374" s="336"/>
      <c r="W374" s="214"/>
      <c r="X374" s="310"/>
      <c r="Y374" s="11"/>
      <c r="Z374" s="11"/>
      <c r="AA374" s="11"/>
      <c r="AB374" s="11"/>
      <c r="AC374" s="11"/>
      <c r="AD374" s="11"/>
    </row>
    <row r="375" spans="1:30" x14ac:dyDescent="0.25">
      <c r="A375" s="54"/>
      <c r="B375" s="11"/>
      <c r="C375" s="11" t="s">
        <v>594</v>
      </c>
      <c r="D375" s="11"/>
      <c r="E375" s="229">
        <v>8088</v>
      </c>
      <c r="F375" s="11">
        <v>14</v>
      </c>
      <c r="G375" s="214">
        <v>98.587142857142837</v>
      </c>
      <c r="H375" s="214">
        <v>18597.850000000002</v>
      </c>
      <c r="I375" s="214">
        <v>1328.4178571428572</v>
      </c>
      <c r="J375" s="249">
        <v>12.642857142857142</v>
      </c>
      <c r="L375" s="11">
        <v>1</v>
      </c>
      <c r="M375" s="214">
        <v>559.26</v>
      </c>
      <c r="N375" s="214">
        <v>559.26</v>
      </c>
      <c r="O375" s="336">
        <v>0</v>
      </c>
      <c r="P375" s="214">
        <v>0</v>
      </c>
      <c r="Q375" s="310">
        <v>0</v>
      </c>
      <c r="R375" s="11">
        <v>3</v>
      </c>
      <c r="S375" s="214">
        <v>2593.14</v>
      </c>
      <c r="T375" s="310">
        <v>864.38</v>
      </c>
      <c r="V375" s="336"/>
      <c r="W375" s="214"/>
      <c r="X375" s="310"/>
      <c r="Y375" s="11"/>
      <c r="Z375" s="11"/>
      <c r="AA375" s="11"/>
      <c r="AB375" s="11"/>
      <c r="AC375" s="11"/>
      <c r="AD375" s="11"/>
    </row>
    <row r="376" spans="1:30" x14ac:dyDescent="0.25">
      <c r="A376" s="54"/>
      <c r="B376" s="11"/>
      <c r="C376" s="11" t="s">
        <v>596</v>
      </c>
      <c r="D376" s="11"/>
      <c r="E376" s="229">
        <v>8332</v>
      </c>
      <c r="F376" s="11">
        <v>1</v>
      </c>
      <c r="G376" s="214">
        <v>68.95</v>
      </c>
      <c r="H376" s="214">
        <v>413.69</v>
      </c>
      <c r="I376" s="214">
        <v>413.69</v>
      </c>
      <c r="J376" s="249">
        <v>6</v>
      </c>
      <c r="L376" s="11">
        <v>0</v>
      </c>
      <c r="M376" s="214">
        <v>0</v>
      </c>
      <c r="N376" s="214">
        <v>0</v>
      </c>
      <c r="O376" s="336">
        <v>0</v>
      </c>
      <c r="P376" s="214">
        <v>0</v>
      </c>
      <c r="Q376" s="310">
        <v>0</v>
      </c>
      <c r="R376" s="11">
        <v>0</v>
      </c>
      <c r="S376" s="214">
        <v>0</v>
      </c>
      <c r="T376" s="310">
        <v>0</v>
      </c>
      <c r="V376" s="336"/>
      <c r="W376" s="214"/>
      <c r="X376" s="310"/>
      <c r="Y376" s="11"/>
      <c r="Z376" s="11"/>
      <c r="AA376" s="11"/>
      <c r="AB376" s="11"/>
      <c r="AC376" s="11"/>
      <c r="AD376" s="11"/>
    </row>
    <row r="377" spans="1:30" x14ac:dyDescent="0.25">
      <c r="A377" s="54"/>
      <c r="B377" s="11"/>
      <c r="C377" s="11" t="s">
        <v>596</v>
      </c>
      <c r="D377" s="11"/>
      <c r="E377" s="229">
        <v>8360</v>
      </c>
      <c r="F377" s="11">
        <v>178</v>
      </c>
      <c r="G377" s="214">
        <v>103.16882022471911</v>
      </c>
      <c r="H377" s="214">
        <v>183372.8599999999</v>
      </c>
      <c r="I377" s="214">
        <v>1030.1846067415725</v>
      </c>
      <c r="J377" s="249">
        <v>9.8595505617977537</v>
      </c>
      <c r="L377" s="11">
        <v>26</v>
      </c>
      <c r="M377" s="214">
        <v>16651.45</v>
      </c>
      <c r="N377" s="214">
        <v>640.44038461538469</v>
      </c>
      <c r="O377" s="336">
        <v>9</v>
      </c>
      <c r="P377" s="214">
        <v>5328.7199999999993</v>
      </c>
      <c r="Q377" s="310">
        <v>592.07999999999993</v>
      </c>
      <c r="R377" s="11">
        <v>38</v>
      </c>
      <c r="S377" s="214">
        <v>34602.180000000008</v>
      </c>
      <c r="T377" s="310">
        <v>910.58368421052649</v>
      </c>
      <c r="V377" s="336"/>
      <c r="W377" s="214"/>
      <c r="X377" s="310"/>
      <c r="Y377" s="11"/>
      <c r="Z377" s="11"/>
      <c r="AA377" s="11"/>
      <c r="AB377" s="11"/>
      <c r="AC377" s="11"/>
      <c r="AD377" s="11"/>
    </row>
    <row r="378" spans="1:30" x14ac:dyDescent="0.25">
      <c r="A378" s="54"/>
      <c r="B378" s="11"/>
      <c r="C378" s="11" t="s">
        <v>596</v>
      </c>
      <c r="D378" s="11"/>
      <c r="E378" s="229">
        <v>8361</v>
      </c>
      <c r="F378" s="11">
        <v>59</v>
      </c>
      <c r="G378" s="214">
        <v>108.25474576271188</v>
      </c>
      <c r="H378" s="214">
        <v>66576.83</v>
      </c>
      <c r="I378" s="214">
        <v>1128.4208474576271</v>
      </c>
      <c r="J378" s="249">
        <v>10.508474576271187</v>
      </c>
      <c r="L378" s="11">
        <v>10</v>
      </c>
      <c r="M378" s="214">
        <v>6690.2400000000007</v>
      </c>
      <c r="N378" s="214">
        <v>669.02400000000011</v>
      </c>
      <c r="O378" s="336">
        <v>5</v>
      </c>
      <c r="P378" s="214">
        <v>3780.99</v>
      </c>
      <c r="Q378" s="310">
        <v>756.19799999999998</v>
      </c>
      <c r="R378" s="11">
        <v>12</v>
      </c>
      <c r="S378" s="214">
        <v>9755.44</v>
      </c>
      <c r="T378" s="310">
        <v>812.95333333333338</v>
      </c>
      <c r="V378" s="336"/>
      <c r="W378" s="214"/>
      <c r="X378" s="310"/>
      <c r="Y378" s="11"/>
      <c r="Z378" s="11"/>
      <c r="AA378" s="11"/>
      <c r="AB378" s="11"/>
      <c r="AC378" s="11"/>
      <c r="AD378" s="11"/>
    </row>
    <row r="379" spans="1:30" x14ac:dyDescent="0.25">
      <c r="A379" s="54"/>
      <c r="B379" s="11"/>
      <c r="C379" s="11" t="s">
        <v>597</v>
      </c>
      <c r="D379" s="11"/>
      <c r="E379" s="229">
        <v>8043</v>
      </c>
      <c r="F379" s="11">
        <v>76</v>
      </c>
      <c r="G379" s="214">
        <v>106.80578947368423</v>
      </c>
      <c r="H379" s="214">
        <v>94762.61</v>
      </c>
      <c r="I379" s="214">
        <v>1246.8764473684212</v>
      </c>
      <c r="J379" s="249">
        <v>11.078947368421053</v>
      </c>
      <c r="L379" s="11">
        <v>10</v>
      </c>
      <c r="M379" s="214">
        <v>5824.4299999999994</v>
      </c>
      <c r="N379" s="214">
        <v>582.44299999999998</v>
      </c>
      <c r="O379" s="336">
        <v>1</v>
      </c>
      <c r="P379" s="214">
        <v>883.8</v>
      </c>
      <c r="Q379" s="310">
        <v>883.8</v>
      </c>
      <c r="R379" s="11">
        <v>17</v>
      </c>
      <c r="S379" s="214">
        <v>19570.27</v>
      </c>
      <c r="T379" s="310">
        <v>1151.1923529411765</v>
      </c>
      <c r="V379" s="336"/>
      <c r="W379" s="214"/>
      <c r="X379" s="310"/>
      <c r="Y379" s="11"/>
      <c r="Z379" s="11"/>
      <c r="AA379" s="11"/>
      <c r="AB379" s="11"/>
      <c r="AC379" s="11"/>
      <c r="AD379" s="11"/>
    </row>
    <row r="380" spans="1:30" x14ac:dyDescent="0.25">
      <c r="A380" s="54"/>
      <c r="B380" s="11"/>
      <c r="C380" s="11" t="s">
        <v>598</v>
      </c>
      <c r="D380" s="11"/>
      <c r="E380" s="229">
        <v>8012</v>
      </c>
      <c r="F380" s="11">
        <v>6</v>
      </c>
      <c r="G380" s="214">
        <v>124.01666666666667</v>
      </c>
      <c r="H380" s="214">
        <v>5955.0700000000006</v>
      </c>
      <c r="I380" s="214">
        <v>992.51166666666677</v>
      </c>
      <c r="J380" s="249">
        <v>6.666666666666667</v>
      </c>
      <c r="L380" s="11">
        <v>0</v>
      </c>
      <c r="M380" s="214">
        <v>0</v>
      </c>
      <c r="N380" s="214">
        <v>0</v>
      </c>
      <c r="O380" s="336">
        <v>0</v>
      </c>
      <c r="P380" s="214">
        <v>0</v>
      </c>
      <c r="Q380" s="310">
        <v>0</v>
      </c>
      <c r="R380" s="11">
        <v>1</v>
      </c>
      <c r="S380" s="214">
        <v>1448.89</v>
      </c>
      <c r="T380" s="310">
        <v>1448.89</v>
      </c>
      <c r="V380" s="336"/>
      <c r="W380" s="214"/>
      <c r="X380" s="310"/>
      <c r="Y380" s="11"/>
      <c r="Z380" s="11"/>
      <c r="AA380" s="11"/>
      <c r="AB380" s="11"/>
      <c r="AC380" s="11"/>
      <c r="AD380" s="11"/>
    </row>
    <row r="381" spans="1:30" x14ac:dyDescent="0.25">
      <c r="A381" s="54"/>
      <c r="B381" s="11"/>
      <c r="C381" s="11" t="s">
        <v>598</v>
      </c>
      <c r="D381" s="11"/>
      <c r="E381" s="229">
        <v>8028</v>
      </c>
      <c r="F381" s="11">
        <v>1</v>
      </c>
      <c r="G381" s="214">
        <v>57.58</v>
      </c>
      <c r="H381" s="214">
        <v>172.75</v>
      </c>
      <c r="I381" s="214">
        <v>172.75</v>
      </c>
      <c r="J381" s="249">
        <v>3</v>
      </c>
      <c r="L381" s="11">
        <v>0</v>
      </c>
      <c r="M381" s="214">
        <v>0</v>
      </c>
      <c r="N381" s="214">
        <v>0</v>
      </c>
      <c r="O381" s="336">
        <v>0</v>
      </c>
      <c r="P381" s="214">
        <v>0</v>
      </c>
      <c r="Q381" s="310">
        <v>0</v>
      </c>
      <c r="R381" s="11">
        <v>0</v>
      </c>
      <c r="S381" s="214">
        <v>0</v>
      </c>
      <c r="T381" s="310">
        <v>0</v>
      </c>
      <c r="V381" s="336"/>
      <c r="W381" s="214"/>
      <c r="X381" s="310"/>
      <c r="Y381" s="11"/>
      <c r="Z381" s="11"/>
      <c r="AA381" s="11"/>
      <c r="AB381" s="11"/>
      <c r="AC381" s="11"/>
      <c r="AD381" s="11"/>
    </row>
    <row r="382" spans="1:30" x14ac:dyDescent="0.25">
      <c r="A382" s="54"/>
      <c r="B382" s="11"/>
      <c r="C382" s="11" t="s">
        <v>598</v>
      </c>
      <c r="D382" s="11"/>
      <c r="E382" s="229">
        <v>8080</v>
      </c>
      <c r="F382" s="11">
        <v>10</v>
      </c>
      <c r="G382" s="214">
        <v>76.751999999999995</v>
      </c>
      <c r="H382" s="214">
        <v>7364.25</v>
      </c>
      <c r="I382" s="214">
        <v>736.42499999999995</v>
      </c>
      <c r="J382" s="249">
        <v>9.9</v>
      </c>
      <c r="L382" s="11">
        <v>2</v>
      </c>
      <c r="M382" s="214">
        <v>1935.71</v>
      </c>
      <c r="N382" s="214">
        <v>967.85500000000002</v>
      </c>
      <c r="O382" s="336">
        <v>0</v>
      </c>
      <c r="P382" s="214">
        <v>0</v>
      </c>
      <c r="Q382" s="310">
        <v>0</v>
      </c>
      <c r="R382" s="11">
        <v>3</v>
      </c>
      <c r="S382" s="214">
        <v>2855.67</v>
      </c>
      <c r="T382" s="310">
        <v>951.89</v>
      </c>
      <c r="V382" s="336"/>
      <c r="W382" s="214"/>
      <c r="X382" s="310"/>
      <c r="Y382" s="11"/>
      <c r="Z382" s="11"/>
      <c r="AA382" s="11"/>
      <c r="AB382" s="11"/>
      <c r="AC382" s="11"/>
      <c r="AD382" s="11"/>
    </row>
    <row r="383" spans="1:30" x14ac:dyDescent="0.25">
      <c r="A383" s="54"/>
      <c r="B383" s="11"/>
      <c r="C383" s="11" t="s">
        <v>598</v>
      </c>
      <c r="D383" s="11"/>
      <c r="E383" s="229">
        <v>8081</v>
      </c>
      <c r="F383" s="11">
        <v>0</v>
      </c>
      <c r="G383" s="214">
        <v>0</v>
      </c>
      <c r="H383" s="214">
        <v>0</v>
      </c>
      <c r="I383" s="214">
        <v>0</v>
      </c>
      <c r="J383" s="249">
        <v>0</v>
      </c>
      <c r="L383" s="11">
        <v>0</v>
      </c>
      <c r="M383" s="214">
        <v>0</v>
      </c>
      <c r="N383" s="214">
        <v>0</v>
      </c>
      <c r="O383" s="336">
        <v>0</v>
      </c>
      <c r="P383" s="214">
        <v>0</v>
      </c>
      <c r="Q383" s="310">
        <v>0</v>
      </c>
      <c r="R383" s="11">
        <v>1</v>
      </c>
      <c r="S383" s="214">
        <v>1714.88</v>
      </c>
      <c r="T383" s="310">
        <v>1714.88</v>
      </c>
      <c r="V383" s="336"/>
      <c r="W383" s="214"/>
      <c r="X383" s="310"/>
      <c r="Y383" s="11"/>
      <c r="Z383" s="11"/>
      <c r="AA383" s="11"/>
      <c r="AB383" s="11"/>
      <c r="AC383" s="11"/>
      <c r="AD383" s="11"/>
    </row>
    <row r="384" spans="1:30" x14ac:dyDescent="0.25">
      <c r="A384" s="54"/>
      <c r="B384" s="11"/>
      <c r="C384" s="11" t="s">
        <v>600</v>
      </c>
      <c r="D384" s="11"/>
      <c r="E384" s="229">
        <v>8004</v>
      </c>
      <c r="F384" s="11">
        <v>3</v>
      </c>
      <c r="G384" s="214">
        <v>93.206666666666663</v>
      </c>
      <c r="H384" s="214">
        <v>4855.4399999999996</v>
      </c>
      <c r="I384" s="214">
        <v>1618.4799999999998</v>
      </c>
      <c r="J384" s="249">
        <v>16</v>
      </c>
      <c r="L384" s="11">
        <v>0</v>
      </c>
      <c r="M384" s="214">
        <v>0</v>
      </c>
      <c r="N384" s="214">
        <v>0</v>
      </c>
      <c r="O384" s="336">
        <v>0</v>
      </c>
      <c r="P384" s="214">
        <v>0</v>
      </c>
      <c r="Q384" s="310">
        <v>0</v>
      </c>
      <c r="R384" s="11">
        <v>0</v>
      </c>
      <c r="S384" s="214">
        <v>0</v>
      </c>
      <c r="T384" s="310">
        <v>0</v>
      </c>
      <c r="V384" s="336"/>
      <c r="W384" s="214"/>
      <c r="X384" s="310"/>
      <c r="Y384" s="11"/>
      <c r="Z384" s="11"/>
      <c r="AA384" s="11"/>
      <c r="AB384" s="11"/>
      <c r="AC384" s="11"/>
      <c r="AD384" s="11"/>
    </row>
    <row r="385" spans="1:30" x14ac:dyDescent="0.25">
      <c r="A385" s="54"/>
      <c r="B385" s="11"/>
      <c r="C385" s="11" t="s">
        <v>599</v>
      </c>
      <c r="D385" s="11"/>
      <c r="E385" s="229">
        <v>8089</v>
      </c>
      <c r="F385" s="11">
        <v>7</v>
      </c>
      <c r="G385" s="214">
        <v>72.507142857142853</v>
      </c>
      <c r="H385" s="214">
        <v>5535.0300000000007</v>
      </c>
      <c r="I385" s="214">
        <v>790.71857142857152</v>
      </c>
      <c r="J385" s="249">
        <v>10.285714285714286</v>
      </c>
      <c r="L385" s="11">
        <v>0</v>
      </c>
      <c r="M385" s="214">
        <v>0</v>
      </c>
      <c r="N385" s="214">
        <v>0</v>
      </c>
      <c r="O385" s="336">
        <v>0</v>
      </c>
      <c r="P385" s="214">
        <v>0</v>
      </c>
      <c r="Q385" s="310">
        <v>0</v>
      </c>
      <c r="R385" s="11">
        <v>0</v>
      </c>
      <c r="S385" s="214">
        <v>0</v>
      </c>
      <c r="T385" s="310">
        <v>0</v>
      </c>
      <c r="V385" s="336"/>
      <c r="W385" s="214"/>
      <c r="X385" s="310"/>
      <c r="Y385" s="11"/>
      <c r="Z385" s="11"/>
      <c r="AA385" s="11"/>
      <c r="AB385" s="11"/>
      <c r="AC385" s="11"/>
      <c r="AD385" s="11"/>
    </row>
    <row r="386" spans="1:30" x14ac:dyDescent="0.25">
      <c r="A386" s="54"/>
      <c r="B386" s="11"/>
      <c r="C386" s="11" t="s">
        <v>601</v>
      </c>
      <c r="D386" s="11"/>
      <c r="E386" s="229">
        <v>8090</v>
      </c>
      <c r="F386" s="11">
        <v>29</v>
      </c>
      <c r="G386" s="214">
        <v>111.75862068965516</v>
      </c>
      <c r="H386" s="214">
        <v>31386.440000000002</v>
      </c>
      <c r="I386" s="214">
        <v>1082.2910344827587</v>
      </c>
      <c r="J386" s="249">
        <v>10.310344827586206</v>
      </c>
      <c r="L386" s="11">
        <v>7</v>
      </c>
      <c r="M386" s="214">
        <v>5959.0399999999991</v>
      </c>
      <c r="N386" s="214">
        <v>851.29142857142847</v>
      </c>
      <c r="O386" s="336">
        <v>3</v>
      </c>
      <c r="P386" s="214">
        <v>5482.4600000000009</v>
      </c>
      <c r="Q386" s="310">
        <v>1827.4866666666669</v>
      </c>
      <c r="R386" s="11">
        <v>7</v>
      </c>
      <c r="S386" s="214">
        <v>9446.94</v>
      </c>
      <c r="T386" s="310">
        <v>1349.5628571428572</v>
      </c>
      <c r="V386" s="336"/>
      <c r="W386" s="214"/>
      <c r="X386" s="310"/>
      <c r="Y386" s="11"/>
      <c r="Z386" s="11"/>
      <c r="AA386" s="11"/>
      <c r="AB386" s="11"/>
      <c r="AC386" s="11"/>
      <c r="AD386" s="11"/>
    </row>
    <row r="387" spans="1:30" x14ac:dyDescent="0.25">
      <c r="A387" s="54"/>
      <c r="B387" s="11"/>
      <c r="C387" s="11" t="s">
        <v>602</v>
      </c>
      <c r="D387" s="11"/>
      <c r="E387" s="229">
        <v>8091</v>
      </c>
      <c r="F387" s="11">
        <v>14</v>
      </c>
      <c r="G387" s="214">
        <v>137.49214285714282</v>
      </c>
      <c r="H387" s="214">
        <v>19857.43</v>
      </c>
      <c r="I387" s="214">
        <v>1418.3878571428572</v>
      </c>
      <c r="J387" s="249">
        <v>9.7142857142857135</v>
      </c>
      <c r="L387" s="11">
        <v>3</v>
      </c>
      <c r="M387" s="214">
        <v>3408.27</v>
      </c>
      <c r="N387" s="214">
        <v>1136.0899999999999</v>
      </c>
      <c r="O387" s="336">
        <v>0</v>
      </c>
      <c r="P387" s="214">
        <v>0</v>
      </c>
      <c r="Q387" s="310">
        <v>0</v>
      </c>
      <c r="R387" s="11">
        <v>3</v>
      </c>
      <c r="S387" s="214">
        <v>3534.1400000000003</v>
      </c>
      <c r="T387" s="310">
        <v>1178.0466666666669</v>
      </c>
      <c r="V387" s="336"/>
      <c r="W387" s="214"/>
      <c r="X387" s="310"/>
      <c r="Y387" s="11"/>
      <c r="Z387" s="11"/>
      <c r="AA387" s="11"/>
      <c r="AB387" s="11"/>
      <c r="AC387" s="11"/>
      <c r="AD387" s="11"/>
    </row>
    <row r="388" spans="1:30" x14ac:dyDescent="0.25">
      <c r="A388" s="54"/>
      <c r="B388" s="11"/>
      <c r="C388" s="11" t="s">
        <v>603</v>
      </c>
      <c r="D388" s="11"/>
      <c r="E388" s="229">
        <v>8204</v>
      </c>
      <c r="F388" s="11">
        <v>2</v>
      </c>
      <c r="G388" s="214">
        <v>157.995</v>
      </c>
      <c r="H388" s="214">
        <v>6704.93</v>
      </c>
      <c r="I388" s="214">
        <v>3352.4650000000001</v>
      </c>
      <c r="J388" s="249">
        <v>18</v>
      </c>
      <c r="L388" s="11">
        <v>0</v>
      </c>
      <c r="M388" s="214">
        <v>0</v>
      </c>
      <c r="N388" s="214">
        <v>0</v>
      </c>
      <c r="O388" s="336">
        <v>0</v>
      </c>
      <c r="P388" s="214">
        <v>0</v>
      </c>
      <c r="Q388" s="310">
        <v>0</v>
      </c>
      <c r="R388" s="11">
        <v>0</v>
      </c>
      <c r="S388" s="214">
        <v>0</v>
      </c>
      <c r="T388" s="310">
        <v>0</v>
      </c>
      <c r="V388" s="336"/>
      <c r="W388" s="214"/>
      <c r="X388" s="310"/>
      <c r="Y388" s="11"/>
      <c r="Z388" s="11"/>
      <c r="AA388" s="11"/>
      <c r="AB388" s="11"/>
      <c r="AC388" s="11"/>
      <c r="AD388" s="11"/>
    </row>
    <row r="389" spans="1:30" x14ac:dyDescent="0.25">
      <c r="A389" s="54"/>
      <c r="B389" s="11"/>
      <c r="C389" s="11" t="s">
        <v>605</v>
      </c>
      <c r="D389" s="11"/>
      <c r="E389" s="229">
        <v>8051</v>
      </c>
      <c r="F389" s="11">
        <v>6</v>
      </c>
      <c r="G389" s="214">
        <v>100.66000000000001</v>
      </c>
      <c r="H389" s="214">
        <v>3924.13</v>
      </c>
      <c r="I389" s="214">
        <v>654.02166666666665</v>
      </c>
      <c r="J389" s="249">
        <v>7</v>
      </c>
      <c r="L389" s="11">
        <v>2</v>
      </c>
      <c r="M389" s="214">
        <v>1213.8699999999999</v>
      </c>
      <c r="N389" s="214">
        <v>606.93499999999995</v>
      </c>
      <c r="O389" s="336">
        <v>1</v>
      </c>
      <c r="P389" s="214">
        <v>435.52</v>
      </c>
      <c r="Q389" s="310">
        <v>435.52</v>
      </c>
      <c r="R389" s="11">
        <v>1</v>
      </c>
      <c r="S389" s="214">
        <v>564.44000000000005</v>
      </c>
      <c r="T389" s="310">
        <v>564.44000000000005</v>
      </c>
      <c r="V389" s="336"/>
      <c r="W389" s="214"/>
      <c r="X389" s="310"/>
      <c r="Y389" s="11"/>
      <c r="Z389" s="11"/>
      <c r="AA389" s="11"/>
      <c r="AB389" s="11"/>
      <c r="AC389" s="11"/>
      <c r="AD389" s="11"/>
    </row>
    <row r="390" spans="1:30" x14ac:dyDescent="0.25">
      <c r="A390" s="54"/>
      <c r="B390" s="11"/>
      <c r="C390" s="11" t="s">
        <v>605</v>
      </c>
      <c r="D390" s="11"/>
      <c r="E390" s="229">
        <v>8096</v>
      </c>
      <c r="F390" s="11">
        <v>2</v>
      </c>
      <c r="G390" s="214">
        <v>96.37</v>
      </c>
      <c r="H390" s="214">
        <v>2837.89</v>
      </c>
      <c r="I390" s="214">
        <v>1418.9449999999999</v>
      </c>
      <c r="J390" s="249">
        <v>15.5</v>
      </c>
      <c r="L390" s="11">
        <v>1</v>
      </c>
      <c r="M390" s="214">
        <v>1412.57</v>
      </c>
      <c r="N390" s="214">
        <v>1412.57</v>
      </c>
      <c r="O390" s="336">
        <v>0</v>
      </c>
      <c r="P390" s="214">
        <v>0</v>
      </c>
      <c r="Q390" s="310">
        <v>0</v>
      </c>
      <c r="R390" s="11">
        <v>2</v>
      </c>
      <c r="S390" s="214">
        <v>4188.87</v>
      </c>
      <c r="T390" s="310">
        <v>2094.4349999999999</v>
      </c>
      <c r="V390" s="336"/>
      <c r="W390" s="214"/>
      <c r="X390" s="310"/>
      <c r="Y390" s="11"/>
      <c r="Z390" s="11"/>
      <c r="AA390" s="11"/>
      <c r="AB390" s="11"/>
      <c r="AC390" s="11"/>
      <c r="AD390" s="11"/>
    </row>
    <row r="391" spans="1:30" x14ac:dyDescent="0.25">
      <c r="A391" s="54"/>
      <c r="B391" s="11"/>
      <c r="C391" s="11" t="s">
        <v>605</v>
      </c>
      <c r="D391" s="11"/>
      <c r="E391" s="229">
        <v>8086</v>
      </c>
      <c r="F391" s="11">
        <v>0</v>
      </c>
      <c r="G391" s="214">
        <v>0</v>
      </c>
      <c r="H391" s="214">
        <v>0</v>
      </c>
      <c r="I391" s="214">
        <v>0</v>
      </c>
      <c r="J391" s="249">
        <v>0</v>
      </c>
      <c r="L391" s="11">
        <v>0</v>
      </c>
      <c r="M391" s="214">
        <v>0</v>
      </c>
      <c r="N391" s="214">
        <v>0</v>
      </c>
      <c r="O391" s="336">
        <v>0</v>
      </c>
      <c r="P391" s="214">
        <v>0</v>
      </c>
      <c r="Q391" s="310">
        <v>0</v>
      </c>
      <c r="R391" s="11">
        <v>1</v>
      </c>
      <c r="S391" s="214">
        <v>1259.3800000000001</v>
      </c>
      <c r="T391" s="310">
        <v>1259.3800000000001</v>
      </c>
      <c r="V391" s="336"/>
      <c r="W391" s="214"/>
      <c r="X391" s="310"/>
      <c r="Y391" s="11"/>
      <c r="Z391" s="11"/>
      <c r="AA391" s="11"/>
      <c r="AB391" s="11"/>
      <c r="AC391" s="11"/>
      <c r="AD391" s="11"/>
    </row>
    <row r="392" spans="1:30" x14ac:dyDescent="0.25">
      <c r="A392" s="54"/>
      <c r="B392" s="11"/>
      <c r="C392" s="11" t="s">
        <v>604</v>
      </c>
      <c r="D392" s="11"/>
      <c r="E392" s="229">
        <v>8051</v>
      </c>
      <c r="F392" s="11">
        <v>1</v>
      </c>
      <c r="G392" s="214">
        <v>44.11</v>
      </c>
      <c r="H392" s="214">
        <v>529.26</v>
      </c>
      <c r="I392" s="214">
        <v>529.26</v>
      </c>
      <c r="J392" s="249">
        <v>12</v>
      </c>
      <c r="L392" s="11">
        <v>0</v>
      </c>
      <c r="M392" s="214">
        <v>0</v>
      </c>
      <c r="N392" s="214">
        <v>0</v>
      </c>
      <c r="O392" s="336">
        <v>0</v>
      </c>
      <c r="P392" s="214">
        <v>0</v>
      </c>
      <c r="Q392" s="310">
        <v>0</v>
      </c>
      <c r="R392" s="11">
        <v>0</v>
      </c>
      <c r="S392" s="214">
        <v>0</v>
      </c>
      <c r="T392" s="310">
        <v>0</v>
      </c>
      <c r="V392" s="336"/>
      <c r="W392" s="214"/>
      <c r="X392" s="310"/>
      <c r="Y392" s="11"/>
      <c r="Z392" s="11"/>
      <c r="AA392" s="11"/>
      <c r="AB392" s="11"/>
      <c r="AC392" s="11"/>
      <c r="AD392" s="11"/>
    </row>
    <row r="393" spans="1:30" x14ac:dyDescent="0.25">
      <c r="A393" s="54"/>
      <c r="B393" s="11"/>
      <c r="C393" s="11" t="s">
        <v>607</v>
      </c>
      <c r="D393" s="11"/>
      <c r="E393" s="229">
        <v>8252</v>
      </c>
      <c r="F393" s="11">
        <v>0</v>
      </c>
      <c r="G393" s="214">
        <v>0</v>
      </c>
      <c r="H393" s="214">
        <v>0</v>
      </c>
      <c r="I393" s="214">
        <v>0</v>
      </c>
      <c r="J393" s="249">
        <v>0</v>
      </c>
      <c r="L393" s="11">
        <v>0</v>
      </c>
      <c r="M393" s="214">
        <v>0</v>
      </c>
      <c r="N393" s="214">
        <v>0</v>
      </c>
      <c r="O393" s="336">
        <v>0</v>
      </c>
      <c r="P393" s="214">
        <v>0</v>
      </c>
      <c r="Q393" s="310">
        <v>0</v>
      </c>
      <c r="R393" s="11">
        <v>2</v>
      </c>
      <c r="S393" s="214">
        <v>3230.37</v>
      </c>
      <c r="T393" s="310">
        <v>1615.1849999999999</v>
      </c>
      <c r="V393" s="336"/>
      <c r="W393" s="214"/>
      <c r="X393" s="310"/>
      <c r="Y393" s="11"/>
      <c r="Z393" s="11"/>
      <c r="AA393" s="11"/>
      <c r="AB393" s="11"/>
      <c r="AC393" s="11"/>
      <c r="AD393" s="11"/>
    </row>
    <row r="394" spans="1:30" x14ac:dyDescent="0.25">
      <c r="A394" s="54"/>
      <c r="B394" s="11"/>
      <c r="C394" s="11" t="s">
        <v>609</v>
      </c>
      <c r="D394" s="11"/>
      <c r="E394" s="229">
        <v>8260</v>
      </c>
      <c r="F394" s="11">
        <v>39</v>
      </c>
      <c r="G394" s="214">
        <v>102.80641025641026</v>
      </c>
      <c r="H394" s="214">
        <v>42410.040000000008</v>
      </c>
      <c r="I394" s="214">
        <v>1087.4369230769232</v>
      </c>
      <c r="J394" s="249">
        <v>11.589743589743589</v>
      </c>
      <c r="L394" s="11">
        <v>9</v>
      </c>
      <c r="M394" s="214">
        <v>6048.3099999999995</v>
      </c>
      <c r="N394" s="214">
        <v>672.03444444444438</v>
      </c>
      <c r="O394" s="336">
        <v>2</v>
      </c>
      <c r="P394" s="214">
        <v>1070.4099999999999</v>
      </c>
      <c r="Q394" s="310">
        <v>535.20499999999993</v>
      </c>
      <c r="R394" s="11">
        <v>7</v>
      </c>
      <c r="S394" s="214">
        <v>7691.9999999999991</v>
      </c>
      <c r="T394" s="310">
        <v>1098.8571428571427</v>
      </c>
      <c r="V394" s="336"/>
      <c r="W394" s="214"/>
      <c r="X394" s="310"/>
      <c r="Y394" s="11"/>
      <c r="Z394" s="11"/>
      <c r="AA394" s="11"/>
      <c r="AB394" s="11"/>
      <c r="AC394" s="11"/>
      <c r="AD394" s="11"/>
    </row>
    <row r="395" spans="1:30" x14ac:dyDescent="0.25">
      <c r="A395" s="54"/>
      <c r="B395" s="11"/>
      <c r="C395" s="11" t="s">
        <v>608</v>
      </c>
      <c r="D395" s="11"/>
      <c r="E395" s="229">
        <v>8260</v>
      </c>
      <c r="F395" s="11">
        <v>1</v>
      </c>
      <c r="G395" s="214">
        <v>53.39</v>
      </c>
      <c r="H395" s="214">
        <v>160.16</v>
      </c>
      <c r="I395" s="214">
        <v>160.16</v>
      </c>
      <c r="J395" s="249">
        <v>3</v>
      </c>
      <c r="L395" s="11">
        <v>1</v>
      </c>
      <c r="M395" s="214">
        <v>160.16</v>
      </c>
      <c r="N395" s="214">
        <v>160.16</v>
      </c>
      <c r="O395" s="336">
        <v>0</v>
      </c>
      <c r="P395" s="214">
        <v>0</v>
      </c>
      <c r="Q395" s="310">
        <v>0</v>
      </c>
      <c r="R395" s="11">
        <v>0</v>
      </c>
      <c r="S395" s="214">
        <v>0</v>
      </c>
      <c r="T395" s="310">
        <v>0</v>
      </c>
      <c r="V395" s="336"/>
      <c r="W395" s="214"/>
      <c r="X395" s="310"/>
      <c r="Y395" s="11"/>
      <c r="Z395" s="11"/>
      <c r="AA395" s="11"/>
      <c r="AB395" s="11"/>
      <c r="AC395" s="11"/>
      <c r="AD395" s="11"/>
    </row>
    <row r="396" spans="1:30" x14ac:dyDescent="0.25">
      <c r="A396" s="54"/>
      <c r="B396" s="11"/>
      <c r="C396" s="11" t="s">
        <v>610</v>
      </c>
      <c r="D396" s="11"/>
      <c r="E396" s="229">
        <v>8094</v>
      </c>
      <c r="F396" s="11">
        <v>159</v>
      </c>
      <c r="G396" s="214">
        <v>106.97767295597485</v>
      </c>
      <c r="H396" s="214">
        <v>186533.12999999998</v>
      </c>
      <c r="I396" s="214">
        <v>1173.1643396226414</v>
      </c>
      <c r="J396" s="249">
        <v>11.226415094339623</v>
      </c>
      <c r="L396" s="11">
        <v>36</v>
      </c>
      <c r="M396" s="214">
        <v>29297.829999999998</v>
      </c>
      <c r="N396" s="214">
        <v>813.82861111111106</v>
      </c>
      <c r="O396" s="336">
        <v>26</v>
      </c>
      <c r="P396" s="214">
        <v>19585.619999999995</v>
      </c>
      <c r="Q396" s="310">
        <v>753.2930769230768</v>
      </c>
      <c r="R396" s="11">
        <v>48</v>
      </c>
      <c r="S396" s="214">
        <v>62553.880000000012</v>
      </c>
      <c r="T396" s="310">
        <v>1303.2058333333337</v>
      </c>
      <c r="V396" s="336"/>
      <c r="W396" s="214"/>
      <c r="X396" s="310"/>
      <c r="Y396" s="11"/>
      <c r="Z396" s="11"/>
      <c r="AA396" s="11"/>
      <c r="AB396" s="11"/>
      <c r="AC396" s="11"/>
      <c r="AD396" s="11"/>
    </row>
    <row r="397" spans="1:30" x14ac:dyDescent="0.25">
      <c r="A397" s="54"/>
      <c r="B397" s="11"/>
      <c r="C397" s="11" t="s">
        <v>612</v>
      </c>
      <c r="D397" s="11"/>
      <c r="E397" s="229">
        <v>8081</v>
      </c>
      <c r="F397" s="11">
        <v>4</v>
      </c>
      <c r="G397" s="214">
        <v>101.2</v>
      </c>
      <c r="H397" s="214">
        <v>2929.05</v>
      </c>
      <c r="I397" s="214">
        <v>732.26250000000005</v>
      </c>
      <c r="J397" s="249">
        <v>7.5</v>
      </c>
      <c r="L397" s="11">
        <v>0</v>
      </c>
      <c r="M397" s="214">
        <v>0</v>
      </c>
      <c r="N397" s="214">
        <v>0</v>
      </c>
      <c r="O397" s="336">
        <v>1</v>
      </c>
      <c r="P397" s="214">
        <v>179.83</v>
      </c>
      <c r="Q397" s="310">
        <v>179.83</v>
      </c>
      <c r="R397" s="11">
        <v>1</v>
      </c>
      <c r="S397" s="214">
        <v>2513.85</v>
      </c>
      <c r="T397" s="310">
        <v>2513.85</v>
      </c>
      <c r="V397" s="336"/>
      <c r="W397" s="214"/>
      <c r="X397" s="310"/>
      <c r="Y397" s="11"/>
      <c r="Z397" s="11"/>
      <c r="AA397" s="11"/>
      <c r="AB397" s="11"/>
      <c r="AC397" s="11"/>
      <c r="AD397" s="11"/>
    </row>
    <row r="398" spans="1:30" x14ac:dyDescent="0.25">
      <c r="A398" s="54"/>
      <c r="B398" s="11"/>
      <c r="C398" s="11" t="s">
        <v>612</v>
      </c>
      <c r="D398" s="11"/>
      <c r="E398" s="229">
        <v>8095</v>
      </c>
      <c r="F398" s="11">
        <v>4</v>
      </c>
      <c r="G398" s="214">
        <v>95.922499999999999</v>
      </c>
      <c r="H398" s="214">
        <v>4593.57</v>
      </c>
      <c r="I398" s="214">
        <v>1148.3924999999999</v>
      </c>
      <c r="J398" s="249">
        <v>12</v>
      </c>
      <c r="L398" s="11">
        <v>1</v>
      </c>
      <c r="M398" s="214">
        <v>432.63</v>
      </c>
      <c r="N398" s="214">
        <v>432.63</v>
      </c>
      <c r="O398" s="336">
        <v>0</v>
      </c>
      <c r="P398" s="214">
        <v>0</v>
      </c>
      <c r="Q398" s="310">
        <v>0</v>
      </c>
      <c r="R398" s="11">
        <v>1</v>
      </c>
      <c r="S398" s="214">
        <v>679.79</v>
      </c>
      <c r="T398" s="310">
        <v>679.79</v>
      </c>
      <c r="V398" s="336"/>
      <c r="W398" s="214"/>
      <c r="X398" s="310"/>
      <c r="Y398" s="11"/>
      <c r="Z398" s="11"/>
      <c r="AA398" s="11"/>
      <c r="AB398" s="11"/>
      <c r="AC398" s="11"/>
      <c r="AD398" s="11"/>
    </row>
    <row r="399" spans="1:30" x14ac:dyDescent="0.25">
      <c r="A399" s="54"/>
      <c r="B399" s="11"/>
      <c r="C399" s="11" t="s">
        <v>611</v>
      </c>
      <c r="D399" s="11"/>
      <c r="E399" s="229">
        <v>8009</v>
      </c>
      <c r="F399" s="11">
        <v>2</v>
      </c>
      <c r="G399" s="214">
        <v>164.66499999999999</v>
      </c>
      <c r="H399" s="214">
        <v>3951.87</v>
      </c>
      <c r="I399" s="214">
        <v>1975.9349999999999</v>
      </c>
      <c r="J399" s="249">
        <v>12</v>
      </c>
      <c r="L399" s="11">
        <v>1</v>
      </c>
      <c r="M399" s="214">
        <v>2535.06</v>
      </c>
      <c r="N399" s="214">
        <v>2535.06</v>
      </c>
      <c r="O399" s="336">
        <v>1</v>
      </c>
      <c r="P399" s="214">
        <v>393.84</v>
      </c>
      <c r="Q399" s="310">
        <v>393.84</v>
      </c>
      <c r="R399" s="11">
        <v>1</v>
      </c>
      <c r="S399" s="214">
        <v>667.41</v>
      </c>
      <c r="T399" s="310">
        <v>667.41</v>
      </c>
      <c r="V399" s="336"/>
      <c r="W399" s="214"/>
      <c r="X399" s="310"/>
      <c r="Y399" s="11"/>
      <c r="Z399" s="11"/>
      <c r="AA399" s="11"/>
      <c r="AB399" s="11"/>
      <c r="AC399" s="11"/>
      <c r="AD399" s="11"/>
    </row>
    <row r="400" spans="1:30" x14ac:dyDescent="0.25">
      <c r="A400" s="54"/>
      <c r="B400" s="11"/>
      <c r="C400" s="11" t="s">
        <v>611</v>
      </c>
      <c r="D400" s="11"/>
      <c r="E400" s="229">
        <v>8037</v>
      </c>
      <c r="F400" s="11">
        <v>3</v>
      </c>
      <c r="G400" s="214">
        <v>102.78333333333335</v>
      </c>
      <c r="H400" s="214">
        <v>2650.12</v>
      </c>
      <c r="I400" s="214">
        <v>883.37333333333333</v>
      </c>
      <c r="J400" s="249">
        <v>9.6666666666666661</v>
      </c>
      <c r="L400" s="11">
        <v>2</v>
      </c>
      <c r="M400" s="214">
        <v>1610.1799999999998</v>
      </c>
      <c r="N400" s="214">
        <v>805.08999999999992</v>
      </c>
      <c r="O400" s="336">
        <v>0</v>
      </c>
      <c r="P400" s="214">
        <v>0</v>
      </c>
      <c r="Q400" s="310">
        <v>0</v>
      </c>
      <c r="R400" s="11">
        <v>0</v>
      </c>
      <c r="S400" s="214">
        <v>0</v>
      </c>
      <c r="T400" s="310">
        <v>0</v>
      </c>
      <c r="V400" s="336"/>
      <c r="W400" s="214"/>
      <c r="X400" s="310"/>
      <c r="Y400" s="11"/>
      <c r="Z400" s="11"/>
      <c r="AA400" s="11"/>
      <c r="AB400" s="11"/>
      <c r="AC400" s="11"/>
      <c r="AD400" s="11"/>
    </row>
    <row r="401" spans="1:30" x14ac:dyDescent="0.25">
      <c r="A401" s="54"/>
      <c r="B401" s="11"/>
      <c r="C401" s="11" t="s">
        <v>611</v>
      </c>
      <c r="D401" s="11"/>
      <c r="E401" s="229">
        <v>8081</v>
      </c>
      <c r="F401" s="11">
        <v>23</v>
      </c>
      <c r="G401" s="214">
        <v>96.596956521739131</v>
      </c>
      <c r="H401" s="214">
        <v>22159.079999999994</v>
      </c>
      <c r="I401" s="214">
        <v>963.43826086956494</v>
      </c>
      <c r="J401" s="249">
        <v>10.391304347826088</v>
      </c>
      <c r="L401" s="11">
        <v>5</v>
      </c>
      <c r="M401" s="214">
        <v>2753.1700000000005</v>
      </c>
      <c r="N401" s="214">
        <v>550.63400000000013</v>
      </c>
      <c r="O401" s="336">
        <v>3</v>
      </c>
      <c r="P401" s="214">
        <v>1565.2500000000002</v>
      </c>
      <c r="Q401" s="310">
        <v>521.75000000000011</v>
      </c>
      <c r="R401" s="11">
        <v>5</v>
      </c>
      <c r="S401" s="214">
        <v>6224.93</v>
      </c>
      <c r="T401" s="310">
        <v>1244.9860000000001</v>
      </c>
      <c r="V401" s="336"/>
      <c r="W401" s="214"/>
      <c r="X401" s="310"/>
      <c r="Y401" s="11"/>
      <c r="Z401" s="11"/>
      <c r="AA401" s="11"/>
      <c r="AB401" s="11"/>
      <c r="AC401" s="11"/>
      <c r="AD401" s="11"/>
    </row>
    <row r="402" spans="1:30" x14ac:dyDescent="0.25">
      <c r="A402" s="54"/>
      <c r="B402" s="11"/>
      <c r="C402" s="11" t="s">
        <v>611</v>
      </c>
      <c r="D402" s="11"/>
      <c r="E402" s="229">
        <v>8089</v>
      </c>
      <c r="F402" s="11">
        <v>1</v>
      </c>
      <c r="G402" s="214">
        <v>106.87</v>
      </c>
      <c r="H402" s="214">
        <v>1282.3900000000001</v>
      </c>
      <c r="I402" s="214">
        <v>1282.3900000000001</v>
      </c>
      <c r="J402" s="249">
        <v>12</v>
      </c>
      <c r="L402" s="11">
        <v>1</v>
      </c>
      <c r="M402" s="214">
        <v>1282.3900000000001</v>
      </c>
      <c r="N402" s="214">
        <v>1282.3900000000001</v>
      </c>
      <c r="O402" s="336">
        <v>0</v>
      </c>
      <c r="P402" s="214">
        <v>0</v>
      </c>
      <c r="Q402" s="310">
        <v>0</v>
      </c>
      <c r="R402" s="11">
        <v>0</v>
      </c>
      <c r="S402" s="214">
        <v>0</v>
      </c>
      <c r="T402" s="310">
        <v>0</v>
      </c>
      <c r="V402" s="336"/>
      <c r="W402" s="214"/>
      <c r="X402" s="310"/>
      <c r="Y402" s="11"/>
      <c r="Z402" s="11"/>
      <c r="AA402" s="11"/>
      <c r="AB402" s="11"/>
      <c r="AC402" s="11"/>
      <c r="AD402" s="11"/>
    </row>
    <row r="403" spans="1:30" x14ac:dyDescent="0.25">
      <c r="A403" s="54"/>
      <c r="B403" s="11"/>
      <c r="C403" s="11" t="s">
        <v>611</v>
      </c>
      <c r="D403" s="11"/>
      <c r="E403" s="229">
        <v>8004</v>
      </c>
      <c r="F403" s="11">
        <v>0</v>
      </c>
      <c r="G403" s="214">
        <v>0</v>
      </c>
      <c r="H403" s="214">
        <v>0</v>
      </c>
      <c r="I403" s="214">
        <v>0</v>
      </c>
      <c r="J403" s="249">
        <v>0</v>
      </c>
      <c r="L403" s="11">
        <v>0</v>
      </c>
      <c r="M403" s="214">
        <v>0</v>
      </c>
      <c r="N403" s="214">
        <v>0</v>
      </c>
      <c r="O403" s="336">
        <v>0</v>
      </c>
      <c r="P403" s="214">
        <v>0</v>
      </c>
      <c r="Q403" s="310">
        <v>0</v>
      </c>
      <c r="R403" s="11">
        <v>2</v>
      </c>
      <c r="S403" s="214">
        <v>4496.5200000000004</v>
      </c>
      <c r="T403" s="310">
        <v>2248.2600000000002</v>
      </c>
      <c r="V403" s="336"/>
      <c r="W403" s="214"/>
      <c r="X403" s="310"/>
      <c r="Y403" s="11"/>
      <c r="Z403" s="11"/>
      <c r="AA403" s="11"/>
      <c r="AB403" s="11"/>
      <c r="AC403" s="11"/>
      <c r="AD403" s="11"/>
    </row>
    <row r="404" spans="1:30" x14ac:dyDescent="0.25">
      <c r="A404" s="54"/>
      <c r="B404" s="11"/>
      <c r="C404" s="11" t="s">
        <v>613</v>
      </c>
      <c r="D404" s="11"/>
      <c r="E404" s="229">
        <v>8270</v>
      </c>
      <c r="F404" s="11">
        <v>7</v>
      </c>
      <c r="G404" s="214">
        <v>77.234285714285718</v>
      </c>
      <c r="H404" s="214">
        <v>5676.6399999999994</v>
      </c>
      <c r="I404" s="214">
        <v>810.94857142857131</v>
      </c>
      <c r="J404" s="249">
        <v>10.285714285714286</v>
      </c>
      <c r="L404" s="11">
        <v>3</v>
      </c>
      <c r="M404" s="214">
        <v>1730.89</v>
      </c>
      <c r="N404" s="214">
        <v>576.96333333333337</v>
      </c>
      <c r="O404" s="336">
        <v>1</v>
      </c>
      <c r="P404" s="214">
        <v>350.87</v>
      </c>
      <c r="Q404" s="310">
        <v>350.87</v>
      </c>
      <c r="R404" s="11">
        <v>2</v>
      </c>
      <c r="S404" s="214">
        <v>2266.2600000000002</v>
      </c>
      <c r="T404" s="310">
        <v>1133.1300000000001</v>
      </c>
      <c r="V404" s="336"/>
      <c r="W404" s="214"/>
      <c r="X404" s="310"/>
      <c r="Y404" s="11"/>
      <c r="Z404" s="11"/>
      <c r="AA404" s="11"/>
      <c r="AB404" s="11"/>
      <c r="AC404" s="11"/>
      <c r="AD404" s="11"/>
    </row>
    <row r="405" spans="1:30" x14ac:dyDescent="0.25">
      <c r="A405" s="54"/>
      <c r="B405" s="11"/>
      <c r="C405" s="11" t="s">
        <v>614</v>
      </c>
      <c r="D405" s="11"/>
      <c r="E405" s="229">
        <v>8097</v>
      </c>
      <c r="F405" s="11">
        <v>10</v>
      </c>
      <c r="G405" s="214">
        <v>98.455999999999989</v>
      </c>
      <c r="H405" s="214">
        <v>10815.37</v>
      </c>
      <c r="I405" s="214">
        <v>1081.537</v>
      </c>
      <c r="J405" s="249">
        <v>11.4</v>
      </c>
      <c r="L405" s="11">
        <v>0</v>
      </c>
      <c r="M405" s="214">
        <v>0</v>
      </c>
      <c r="N405" s="214">
        <v>0</v>
      </c>
      <c r="O405" s="336">
        <v>1</v>
      </c>
      <c r="P405" s="214">
        <v>880.64</v>
      </c>
      <c r="Q405" s="310">
        <v>880.64</v>
      </c>
      <c r="R405" s="11">
        <v>2</v>
      </c>
      <c r="S405" s="214">
        <v>1464.61</v>
      </c>
      <c r="T405" s="310">
        <v>732.30499999999995</v>
      </c>
      <c r="V405" s="336"/>
      <c r="W405" s="214"/>
      <c r="X405" s="310"/>
      <c r="Y405" s="11"/>
      <c r="Z405" s="11"/>
      <c r="AA405" s="11"/>
      <c r="AB405" s="11"/>
      <c r="AC405" s="11"/>
      <c r="AD405" s="11"/>
    </row>
    <row r="406" spans="1:30" x14ac:dyDescent="0.25">
      <c r="A406" s="54"/>
      <c r="B406" s="11"/>
      <c r="C406" s="11" t="s">
        <v>663</v>
      </c>
      <c r="D406" s="11"/>
      <c r="E406" s="229">
        <v>8098</v>
      </c>
      <c r="F406" s="11">
        <v>12</v>
      </c>
      <c r="G406" s="214">
        <v>97.326666666666654</v>
      </c>
      <c r="H406" s="214">
        <v>10721.159999999998</v>
      </c>
      <c r="I406" s="214">
        <v>893.42999999999984</v>
      </c>
      <c r="J406" s="249">
        <v>8.5</v>
      </c>
      <c r="L406" s="11">
        <v>6</v>
      </c>
      <c r="M406" s="214">
        <v>3373.8500000000004</v>
      </c>
      <c r="N406" s="214">
        <v>562.30833333333339</v>
      </c>
      <c r="O406" s="336">
        <v>0</v>
      </c>
      <c r="P406" s="214">
        <v>0</v>
      </c>
      <c r="Q406" s="310">
        <v>0</v>
      </c>
      <c r="R406" s="11">
        <v>2</v>
      </c>
      <c r="S406" s="214">
        <v>2331.7399999999998</v>
      </c>
      <c r="T406" s="310">
        <v>1165.8699999999999</v>
      </c>
      <c r="V406" s="336"/>
      <c r="W406" s="214"/>
      <c r="X406" s="310"/>
      <c r="Y406" s="11"/>
      <c r="Z406" s="11"/>
      <c r="AA406" s="11"/>
      <c r="AB406" s="11"/>
      <c r="AC406" s="11"/>
      <c r="AD406" s="11"/>
    </row>
    <row r="407" spans="1:30" x14ac:dyDescent="0.25">
      <c r="A407" s="54"/>
      <c r="B407" s="11"/>
      <c r="C407" s="11" t="s">
        <v>618</v>
      </c>
      <c r="D407" s="11"/>
      <c r="E407" s="229">
        <v>8085</v>
      </c>
      <c r="F407" s="11">
        <v>2</v>
      </c>
      <c r="G407" s="214">
        <v>69.95</v>
      </c>
      <c r="H407" s="214">
        <v>491.47</v>
      </c>
      <c r="I407" s="214">
        <v>245.73500000000001</v>
      </c>
      <c r="J407" s="249">
        <v>4.5</v>
      </c>
      <c r="L407" s="11">
        <v>1</v>
      </c>
      <c r="M407" s="214">
        <v>347.92</v>
      </c>
      <c r="N407" s="214">
        <v>347.92</v>
      </c>
      <c r="O407" s="336">
        <v>0</v>
      </c>
      <c r="P407" s="214">
        <v>0</v>
      </c>
      <c r="Q407" s="310">
        <v>0</v>
      </c>
      <c r="R407" s="11">
        <v>1</v>
      </c>
      <c r="S407" s="214">
        <v>930.48</v>
      </c>
      <c r="T407" s="310">
        <v>930.48</v>
      </c>
      <c r="V407" s="336"/>
      <c r="W407" s="214"/>
      <c r="X407" s="310"/>
      <c r="Y407" s="11"/>
      <c r="Z407" s="11"/>
      <c r="AA407" s="11"/>
      <c r="AB407" s="11"/>
      <c r="AC407" s="11"/>
      <c r="AD407" s="11"/>
    </row>
    <row r="408" spans="1:30" x14ac:dyDescent="0.25">
      <c r="A408" s="54"/>
      <c r="B408" s="11"/>
      <c r="C408" s="11" t="s">
        <v>657</v>
      </c>
      <c r="D408" s="11"/>
      <c r="E408" s="229">
        <v>8085</v>
      </c>
      <c r="F408" s="11">
        <v>1</v>
      </c>
      <c r="G408" s="214">
        <v>208.96</v>
      </c>
      <c r="H408" s="214">
        <v>1253.73</v>
      </c>
      <c r="I408" s="214">
        <v>1253.73</v>
      </c>
      <c r="J408" s="249">
        <v>6</v>
      </c>
      <c r="L408" s="11">
        <v>0</v>
      </c>
      <c r="M408" s="214">
        <v>0</v>
      </c>
      <c r="N408" s="214">
        <v>0</v>
      </c>
      <c r="O408" s="336">
        <v>0</v>
      </c>
      <c r="P408" s="214">
        <v>0</v>
      </c>
      <c r="Q408" s="310">
        <v>0</v>
      </c>
      <c r="R408" s="11">
        <v>0</v>
      </c>
      <c r="S408" s="214">
        <v>0</v>
      </c>
      <c r="T408" s="310">
        <v>0</v>
      </c>
      <c r="V408" s="336"/>
      <c r="W408" s="214"/>
      <c r="X408" s="310"/>
      <c r="Y408" s="11"/>
      <c r="Z408" s="11"/>
      <c r="AA408" s="11"/>
      <c r="AB408" s="11"/>
      <c r="AC408" s="11"/>
      <c r="AD408" s="11"/>
    </row>
    <row r="409" spans="1:30" ht="15.75" thickBot="1" x14ac:dyDescent="0.3">
      <c r="A409" s="54"/>
      <c r="B409" s="11"/>
      <c r="C409" s="11" t="s">
        <v>617</v>
      </c>
      <c r="D409" s="11"/>
      <c r="E409" s="229">
        <v>8085</v>
      </c>
      <c r="F409" s="11">
        <v>3</v>
      </c>
      <c r="G409" s="214">
        <v>82.183333333333337</v>
      </c>
      <c r="H409" s="214">
        <v>1657.18</v>
      </c>
      <c r="I409" s="214">
        <v>552.39333333333332</v>
      </c>
      <c r="J409" s="249">
        <v>7</v>
      </c>
      <c r="L409" s="11">
        <v>0</v>
      </c>
      <c r="M409" s="214">
        <v>0</v>
      </c>
      <c r="N409" s="214">
        <v>0</v>
      </c>
      <c r="O409" s="336">
        <v>1</v>
      </c>
      <c r="P409" s="214">
        <v>204.65</v>
      </c>
      <c r="Q409" s="310">
        <v>204.65</v>
      </c>
      <c r="R409" s="11">
        <v>2</v>
      </c>
      <c r="S409" s="214">
        <v>1982.17</v>
      </c>
      <c r="T409" s="310">
        <v>991.08500000000004</v>
      </c>
      <c r="V409" s="336"/>
      <c r="W409" s="214"/>
      <c r="X409" s="310"/>
      <c r="Y409" s="11"/>
      <c r="Z409" s="11"/>
      <c r="AA409" s="11"/>
      <c r="AB409" s="11"/>
      <c r="AC409" s="11"/>
      <c r="AD409" s="11"/>
    </row>
    <row r="410" spans="1:30" ht="15.75" thickBot="1" x14ac:dyDescent="0.3">
      <c r="A410" s="54"/>
      <c r="B410" s="90" t="s">
        <v>51</v>
      </c>
      <c r="C410" s="97"/>
      <c r="D410" s="97"/>
      <c r="E410" s="262"/>
      <c r="F410" s="317">
        <v>3868</v>
      </c>
      <c r="G410" s="219">
        <v>104.0873086866596</v>
      </c>
      <c r="H410" s="257">
        <v>4191923.299999998</v>
      </c>
      <c r="I410" s="219">
        <v>1083.7443898655631</v>
      </c>
      <c r="J410" s="249">
        <v>10.281799379524301</v>
      </c>
      <c r="L410" s="94">
        <v>809</v>
      </c>
      <c r="M410" s="216">
        <v>549826.67999999947</v>
      </c>
      <c r="N410" s="219">
        <v>679.63742892459766</v>
      </c>
      <c r="O410" s="317">
        <v>295</v>
      </c>
      <c r="P410" s="257">
        <v>186121.82</v>
      </c>
      <c r="Q410" s="311">
        <v>630.92142372881358</v>
      </c>
      <c r="R410" s="92">
        <v>972</v>
      </c>
      <c r="S410" s="257">
        <v>1219501.9700000016</v>
      </c>
      <c r="T410" s="311">
        <v>1254.6316563786024</v>
      </c>
      <c r="V410" s="332"/>
      <c r="W410" s="257"/>
      <c r="X410" s="370" t="s">
        <v>128</v>
      </c>
      <c r="Y410" s="92"/>
      <c r="Z410" s="92"/>
      <c r="AA410" s="96" t="s">
        <v>128</v>
      </c>
      <c r="AB410" s="92"/>
      <c r="AC410" s="92"/>
      <c r="AD410" s="99" t="s">
        <v>128</v>
      </c>
    </row>
    <row r="411" spans="1:30" s="4" customFormat="1" ht="12.75" x14ac:dyDescent="0.2">
      <c r="A411" s="54"/>
      <c r="E411" s="236"/>
      <c r="G411" s="239"/>
      <c r="H411" s="239"/>
      <c r="I411" s="239"/>
      <c r="J411" s="245"/>
      <c r="L411" s="49"/>
      <c r="M411" s="239"/>
      <c r="N411" s="239"/>
      <c r="O411" s="333"/>
      <c r="P411" s="239"/>
      <c r="Q411" s="305"/>
      <c r="S411" s="239"/>
      <c r="T411" s="305"/>
      <c r="V411" s="375"/>
      <c r="W411" s="239"/>
      <c r="X411" s="305"/>
    </row>
    <row r="412" spans="1:30" ht="76.5" x14ac:dyDescent="0.25">
      <c r="A412" s="172">
        <f>Arrearages!A879</f>
        <v>43466</v>
      </c>
      <c r="B412" s="390" t="s">
        <v>918</v>
      </c>
      <c r="C412" s="65" t="s">
        <v>34</v>
      </c>
      <c r="D412" s="65" t="s">
        <v>35</v>
      </c>
      <c r="E412" s="237" t="s">
        <v>36</v>
      </c>
      <c r="F412" s="66" t="s">
        <v>129</v>
      </c>
      <c r="G412" s="256" t="s">
        <v>106</v>
      </c>
      <c r="H412" s="256" t="s">
        <v>130</v>
      </c>
      <c r="I412" s="256" t="s">
        <v>108</v>
      </c>
      <c r="J412" s="248" t="s">
        <v>109</v>
      </c>
      <c r="K412" s="69"/>
      <c r="L412" s="66" t="s">
        <v>110</v>
      </c>
      <c r="M412" s="256" t="s">
        <v>131</v>
      </c>
      <c r="N412" s="256" t="s">
        <v>112</v>
      </c>
      <c r="O412" s="335" t="s">
        <v>113</v>
      </c>
      <c r="P412" s="256" t="s">
        <v>114</v>
      </c>
      <c r="Q412" s="309" t="s">
        <v>115</v>
      </c>
      <c r="R412" s="66" t="s">
        <v>116</v>
      </c>
      <c r="S412" s="256" t="s">
        <v>117</v>
      </c>
      <c r="T412" s="309" t="s">
        <v>118</v>
      </c>
      <c r="U412" s="69"/>
      <c r="V412" s="335" t="s">
        <v>119</v>
      </c>
      <c r="W412" s="256" t="s">
        <v>120</v>
      </c>
      <c r="X412" s="309" t="s">
        <v>121</v>
      </c>
      <c r="Y412" s="66" t="s">
        <v>122</v>
      </c>
      <c r="Z412" s="66" t="s">
        <v>123</v>
      </c>
      <c r="AA412" s="66" t="s">
        <v>124</v>
      </c>
      <c r="AB412" s="66" t="s">
        <v>125</v>
      </c>
      <c r="AC412" s="66" t="s">
        <v>126</v>
      </c>
      <c r="AD412" s="66" t="s">
        <v>127</v>
      </c>
    </row>
    <row r="413" spans="1:30" x14ac:dyDescent="0.25">
      <c r="A413" s="54"/>
      <c r="B413" s="389"/>
      <c r="C413" s="11"/>
      <c r="D413" s="11"/>
      <c r="E413" s="229"/>
      <c r="F413" s="11"/>
      <c r="G413" s="214"/>
      <c r="H413" s="214"/>
      <c r="I413" s="214"/>
      <c r="J413" s="249"/>
      <c r="L413" s="11"/>
      <c r="M413" s="214"/>
      <c r="N413" s="214"/>
      <c r="O413" s="336"/>
      <c r="P413" s="214"/>
      <c r="Q413" s="310"/>
      <c r="R413" s="11"/>
      <c r="S413" s="214"/>
      <c r="T413" s="310"/>
      <c r="V413" s="336"/>
      <c r="W413" s="214"/>
      <c r="X413" s="310"/>
      <c r="Y413" s="11"/>
      <c r="Z413" s="11"/>
      <c r="AA413" s="11"/>
      <c r="AB413" s="11"/>
      <c r="AC413" s="11"/>
      <c r="AD413" s="11"/>
    </row>
    <row r="414" spans="1:30" x14ac:dyDescent="0.25">
      <c r="A414" s="54"/>
      <c r="B414" s="11"/>
      <c r="C414" s="11"/>
      <c r="D414" s="11"/>
      <c r="E414" s="229"/>
      <c r="F414" s="11"/>
      <c r="G414" s="214"/>
      <c r="H414" s="214"/>
      <c r="I414" s="214"/>
      <c r="J414" s="249"/>
      <c r="L414" s="11"/>
      <c r="M414" s="214"/>
      <c r="N414" s="214"/>
      <c r="O414" s="336"/>
      <c r="P414" s="214"/>
      <c r="Q414" s="310"/>
      <c r="R414" s="11"/>
      <c r="S414" s="214"/>
      <c r="T414" s="310"/>
      <c r="V414" s="336"/>
      <c r="W414" s="214"/>
      <c r="X414" s="310"/>
      <c r="Y414" s="11"/>
      <c r="Z414" s="11"/>
      <c r="AA414" s="11"/>
      <c r="AB414" s="11"/>
      <c r="AC414" s="11"/>
      <c r="AD414" s="11"/>
    </row>
    <row r="415" spans="1:30" x14ac:dyDescent="0.25">
      <c r="A415" s="54"/>
      <c r="B415" s="11"/>
      <c r="C415" s="11"/>
      <c r="D415" s="11"/>
      <c r="E415" s="229"/>
      <c r="F415" s="11"/>
      <c r="G415" s="214"/>
      <c r="H415" s="214"/>
      <c r="I415" s="214"/>
      <c r="J415" s="249"/>
      <c r="L415" s="11"/>
      <c r="M415" s="214"/>
      <c r="N415" s="214"/>
      <c r="O415" s="336"/>
      <c r="P415" s="214"/>
      <c r="Q415" s="310"/>
      <c r="R415" s="11"/>
      <c r="S415" s="214"/>
      <c r="T415" s="310"/>
      <c r="V415" s="336"/>
      <c r="W415" s="214"/>
      <c r="X415" s="310"/>
      <c r="Y415" s="11"/>
      <c r="Z415" s="11"/>
      <c r="AA415" s="11"/>
      <c r="AB415" s="11"/>
      <c r="AC415" s="11"/>
      <c r="AD415" s="11"/>
    </row>
    <row r="416" spans="1:30" x14ac:dyDescent="0.25">
      <c r="A416" s="54"/>
      <c r="B416" s="11"/>
      <c r="C416" s="11"/>
      <c r="D416" s="11"/>
      <c r="E416" s="229"/>
      <c r="F416" s="11"/>
      <c r="G416" s="214"/>
      <c r="H416" s="214"/>
      <c r="I416" s="214"/>
      <c r="J416" s="249"/>
      <c r="L416" s="11"/>
      <c r="M416" s="214"/>
      <c r="N416" s="214"/>
      <c r="O416" s="336"/>
      <c r="P416" s="214"/>
      <c r="Q416" s="310"/>
      <c r="R416" s="11"/>
      <c r="S416" s="214"/>
      <c r="T416" s="310"/>
      <c r="V416" s="336"/>
      <c r="W416" s="214"/>
      <c r="X416" s="310"/>
      <c r="Y416" s="11"/>
      <c r="Z416" s="11"/>
      <c r="AA416" s="11"/>
      <c r="AB416" s="11"/>
      <c r="AC416" s="11"/>
      <c r="AD416" s="11"/>
    </row>
    <row r="417" spans="1:30" ht="15.75" thickBot="1" x14ac:dyDescent="0.3">
      <c r="A417" s="54"/>
      <c r="B417" s="11"/>
      <c r="C417" s="11"/>
      <c r="D417" s="11"/>
      <c r="E417" s="229"/>
      <c r="F417" s="11"/>
      <c r="G417" s="214"/>
      <c r="H417" s="214"/>
      <c r="I417" s="214"/>
      <c r="J417" s="249"/>
      <c r="L417" s="11"/>
      <c r="M417" s="214"/>
      <c r="N417" s="214"/>
      <c r="O417" s="336"/>
      <c r="P417" s="214"/>
      <c r="Q417" s="310"/>
      <c r="R417" s="11"/>
      <c r="S417" s="214"/>
      <c r="T417" s="310"/>
      <c r="V417" s="336"/>
      <c r="W417" s="214"/>
      <c r="X417" s="310"/>
      <c r="Y417" s="11"/>
      <c r="Z417" s="11"/>
      <c r="AA417" s="11"/>
      <c r="AB417" s="11"/>
      <c r="AC417" s="11"/>
      <c r="AD417" s="11"/>
    </row>
    <row r="418" spans="1:30" ht="15.75" thickBot="1" x14ac:dyDescent="0.3">
      <c r="A418" s="54"/>
      <c r="B418" s="90" t="s">
        <v>51</v>
      </c>
      <c r="C418" s="97"/>
      <c r="D418" s="97"/>
      <c r="E418" s="262"/>
      <c r="F418" s="391"/>
      <c r="G418" s="392">
        <v>154.33000000000001</v>
      </c>
      <c r="H418" s="393"/>
      <c r="I418" s="392"/>
      <c r="J418" s="394">
        <v>5.71</v>
      </c>
      <c r="L418" s="395">
        <v>1051</v>
      </c>
      <c r="M418" s="393">
        <v>767198.47</v>
      </c>
      <c r="N418" s="392">
        <v>729.97</v>
      </c>
      <c r="O418" s="396">
        <v>425</v>
      </c>
      <c r="P418" s="393"/>
      <c r="Q418" s="397"/>
      <c r="R418" s="391">
        <v>257</v>
      </c>
      <c r="S418" s="393"/>
      <c r="T418" s="397"/>
      <c r="V418" s="332"/>
      <c r="W418" s="257"/>
      <c r="X418" s="370" t="s">
        <v>128</v>
      </c>
      <c r="Y418" s="92"/>
      <c r="Z418" s="92"/>
      <c r="AA418" s="96" t="s">
        <v>128</v>
      </c>
      <c r="AB418" s="92"/>
      <c r="AC418" s="92"/>
      <c r="AD418" s="99" t="s">
        <v>128</v>
      </c>
    </row>
    <row r="419" spans="1:30" s="4" customFormat="1" ht="12.75" x14ac:dyDescent="0.2">
      <c r="A419" s="54"/>
      <c r="E419" s="236"/>
      <c r="F419" s="487" t="s">
        <v>919</v>
      </c>
      <c r="G419" s="487"/>
      <c r="H419" s="487"/>
      <c r="I419" s="487"/>
      <c r="J419" s="487"/>
      <c r="L419" s="488" t="s">
        <v>919</v>
      </c>
      <c r="M419" s="487"/>
      <c r="N419" s="487"/>
      <c r="O419" s="487"/>
      <c r="P419" s="487"/>
      <c r="Q419" s="487"/>
      <c r="R419" s="487"/>
      <c r="S419" s="487"/>
      <c r="T419" s="487"/>
      <c r="V419" s="375"/>
      <c r="W419" s="239"/>
      <c r="X419" s="305"/>
    </row>
    <row r="420" spans="1:30" ht="76.5" x14ac:dyDescent="0.25">
      <c r="A420" s="270">
        <f>A11</f>
        <v>45292</v>
      </c>
      <c r="B420" s="55" t="s">
        <v>52</v>
      </c>
      <c r="C420" s="55" t="s">
        <v>34</v>
      </c>
      <c r="D420" s="55" t="s">
        <v>35</v>
      </c>
      <c r="E420" s="263" t="s">
        <v>36</v>
      </c>
      <c r="F420" s="67" t="s">
        <v>129</v>
      </c>
      <c r="G420" s="258" t="s">
        <v>106</v>
      </c>
      <c r="H420" s="258" t="s">
        <v>130</v>
      </c>
      <c r="I420" s="258" t="s">
        <v>108</v>
      </c>
      <c r="J420" s="251" t="s">
        <v>109</v>
      </c>
      <c r="K420" s="69"/>
      <c r="L420" s="67" t="s">
        <v>110</v>
      </c>
      <c r="M420" s="258" t="s">
        <v>131</v>
      </c>
      <c r="N420" s="258" t="s">
        <v>112</v>
      </c>
      <c r="O420" s="337" t="s">
        <v>113</v>
      </c>
      <c r="P420" s="258" t="s">
        <v>114</v>
      </c>
      <c r="Q420" s="316" t="s">
        <v>115</v>
      </c>
      <c r="R420" s="56" t="s">
        <v>116</v>
      </c>
      <c r="S420" s="268" t="s">
        <v>117</v>
      </c>
      <c r="T420" s="312" t="s">
        <v>118</v>
      </c>
      <c r="U420" s="71"/>
      <c r="V420" s="368" t="s">
        <v>119</v>
      </c>
      <c r="W420" s="268" t="s">
        <v>120</v>
      </c>
      <c r="X420" s="312" t="s">
        <v>121</v>
      </c>
      <c r="Y420" s="56" t="s">
        <v>122</v>
      </c>
      <c r="Z420" s="56" t="s">
        <v>123</v>
      </c>
      <c r="AA420" s="56" t="s">
        <v>124</v>
      </c>
      <c r="AB420" s="56" t="s">
        <v>125</v>
      </c>
      <c r="AC420" s="56" t="s">
        <v>126</v>
      </c>
      <c r="AD420" s="56" t="s">
        <v>127</v>
      </c>
    </row>
    <row r="421" spans="1:30" x14ac:dyDescent="0.25">
      <c r="A421" s="54"/>
      <c r="B421" s="11"/>
      <c r="C421" s="11" t="s">
        <v>427</v>
      </c>
      <c r="D421" s="11"/>
      <c r="E421" s="229">
        <v>8201</v>
      </c>
      <c r="F421" s="11">
        <v>3</v>
      </c>
      <c r="G421" s="214">
        <v>177.38666666666666</v>
      </c>
      <c r="H421" s="214">
        <v>6286.83</v>
      </c>
      <c r="I421" s="214">
        <v>2095.61</v>
      </c>
      <c r="J421" s="249">
        <v>11.333333333333334</v>
      </c>
      <c r="L421" s="11">
        <v>1</v>
      </c>
      <c r="M421" s="214">
        <v>373.28</v>
      </c>
      <c r="N421" s="214">
        <v>373.28</v>
      </c>
      <c r="O421" s="336">
        <v>0</v>
      </c>
      <c r="P421" s="214">
        <v>0</v>
      </c>
      <c r="Q421" s="310">
        <v>0</v>
      </c>
      <c r="R421" s="11">
        <v>0</v>
      </c>
      <c r="S421" s="214">
        <v>0</v>
      </c>
      <c r="T421" s="310">
        <v>0</v>
      </c>
      <c r="V421" s="336">
        <v>89</v>
      </c>
      <c r="W421" s="214">
        <v>581.28999999999985</v>
      </c>
      <c r="X421" s="310">
        <v>6.5313483146067401</v>
      </c>
      <c r="Y421" s="11"/>
      <c r="Z421" s="11"/>
      <c r="AA421" s="11"/>
      <c r="AB421" s="11"/>
      <c r="AC421" s="11"/>
      <c r="AD421" s="11"/>
    </row>
    <row r="422" spans="1:30" x14ac:dyDescent="0.25">
      <c r="A422" s="54"/>
      <c r="B422" s="11"/>
      <c r="C422" s="11" t="s">
        <v>677</v>
      </c>
      <c r="D422" s="11"/>
      <c r="E422" s="229">
        <v>8401</v>
      </c>
      <c r="F422" s="11">
        <v>0</v>
      </c>
      <c r="G422" s="214">
        <v>0</v>
      </c>
      <c r="H422" s="214">
        <v>0</v>
      </c>
      <c r="I422" s="214">
        <v>0</v>
      </c>
      <c r="J422" s="249">
        <v>0</v>
      </c>
      <c r="L422" s="11">
        <v>0</v>
      </c>
      <c r="M422" s="214">
        <v>0</v>
      </c>
      <c r="N422" s="214">
        <v>0</v>
      </c>
      <c r="O422" s="336">
        <v>0</v>
      </c>
      <c r="P422" s="214">
        <v>0</v>
      </c>
      <c r="Q422" s="310">
        <v>0</v>
      </c>
      <c r="R422" s="11">
        <v>0</v>
      </c>
      <c r="S422" s="214">
        <v>0</v>
      </c>
      <c r="T422" s="310">
        <v>0</v>
      </c>
      <c r="V422" s="336">
        <v>1</v>
      </c>
      <c r="W422" s="214">
        <v>9.11</v>
      </c>
      <c r="X422" s="310">
        <v>9.11</v>
      </c>
      <c r="Y422" s="11"/>
      <c r="Z422" s="11"/>
      <c r="AA422" s="11"/>
      <c r="AB422" s="11"/>
      <c r="AC422" s="11"/>
      <c r="AD422" s="11"/>
    </row>
    <row r="423" spans="1:30" x14ac:dyDescent="0.25">
      <c r="A423" s="54"/>
      <c r="B423" s="11"/>
      <c r="C423" s="11" t="s">
        <v>428</v>
      </c>
      <c r="D423" s="11"/>
      <c r="E423" s="229">
        <v>8004</v>
      </c>
      <c r="F423" s="11">
        <v>1</v>
      </c>
      <c r="G423" s="214">
        <v>36.74</v>
      </c>
      <c r="H423" s="214">
        <v>440.87</v>
      </c>
      <c r="I423" s="214">
        <v>440.87</v>
      </c>
      <c r="J423" s="249">
        <v>12</v>
      </c>
      <c r="L423" s="11">
        <v>0</v>
      </c>
      <c r="M423" s="214">
        <v>0</v>
      </c>
      <c r="N423" s="214">
        <v>0</v>
      </c>
      <c r="O423" s="336">
        <v>0</v>
      </c>
      <c r="P423" s="214">
        <v>0</v>
      </c>
      <c r="Q423" s="310">
        <v>0</v>
      </c>
      <c r="R423" s="11">
        <v>0</v>
      </c>
      <c r="S423" s="214">
        <v>0</v>
      </c>
      <c r="T423" s="310">
        <v>0</v>
      </c>
      <c r="V423" s="336">
        <v>68</v>
      </c>
      <c r="W423" s="214">
        <v>216.95999999999998</v>
      </c>
      <c r="X423" s="310">
        <v>3.1905882352941175</v>
      </c>
      <c r="Y423" s="11"/>
      <c r="Z423" s="11"/>
      <c r="AA423" s="11"/>
      <c r="AB423" s="11"/>
      <c r="AC423" s="11"/>
      <c r="AD423" s="11"/>
    </row>
    <row r="424" spans="1:30" x14ac:dyDescent="0.25">
      <c r="A424" s="54"/>
      <c r="B424" s="11"/>
      <c r="C424" s="11" t="s">
        <v>429</v>
      </c>
      <c r="D424" s="11"/>
      <c r="E424" s="229">
        <v>8401</v>
      </c>
      <c r="F424" s="11">
        <v>19</v>
      </c>
      <c r="G424" s="214">
        <v>508.28684210526308</v>
      </c>
      <c r="H424" s="214">
        <v>122599.57</v>
      </c>
      <c r="I424" s="214">
        <v>6452.6089473684215</v>
      </c>
      <c r="J424" s="249">
        <v>11.473684210526315</v>
      </c>
      <c r="L424" s="11">
        <v>4</v>
      </c>
      <c r="M424" s="214">
        <v>6010.75</v>
      </c>
      <c r="N424" s="214">
        <v>1502.6875</v>
      </c>
      <c r="O424" s="336">
        <v>0</v>
      </c>
      <c r="P424" s="214">
        <v>0</v>
      </c>
      <c r="Q424" s="310">
        <v>0</v>
      </c>
      <c r="R424" s="11">
        <v>1</v>
      </c>
      <c r="S424" s="214">
        <v>1372.05</v>
      </c>
      <c r="T424" s="310">
        <v>1372.05</v>
      </c>
      <c r="V424" s="336">
        <v>520</v>
      </c>
      <c r="W424" s="214">
        <v>8534.760000000002</v>
      </c>
      <c r="X424" s="310">
        <v>16.413000000000004</v>
      </c>
      <c r="Y424" s="11"/>
      <c r="Z424" s="11"/>
      <c r="AA424" s="11"/>
      <c r="AB424" s="11"/>
      <c r="AC424" s="11"/>
      <c r="AD424" s="11"/>
    </row>
    <row r="425" spans="1:30" x14ac:dyDescent="0.25">
      <c r="A425" s="54"/>
      <c r="B425" s="11"/>
      <c r="C425" s="11" t="s">
        <v>430</v>
      </c>
      <c r="D425" s="11"/>
      <c r="E425" s="229">
        <v>8202</v>
      </c>
      <c r="F425" s="11">
        <v>0</v>
      </c>
      <c r="G425" s="214">
        <v>0</v>
      </c>
      <c r="H425" s="214">
        <v>0</v>
      </c>
      <c r="I425" s="214">
        <v>0</v>
      </c>
      <c r="J425" s="249">
        <v>0</v>
      </c>
      <c r="L425" s="11">
        <v>0</v>
      </c>
      <c r="M425" s="214">
        <v>0</v>
      </c>
      <c r="N425" s="214">
        <v>0</v>
      </c>
      <c r="O425" s="336">
        <v>0</v>
      </c>
      <c r="P425" s="214">
        <v>0</v>
      </c>
      <c r="Q425" s="310">
        <v>0</v>
      </c>
      <c r="R425" s="11">
        <v>0</v>
      </c>
      <c r="S425" s="214">
        <v>0</v>
      </c>
      <c r="T425" s="310">
        <v>0</v>
      </c>
      <c r="V425" s="336">
        <v>39</v>
      </c>
      <c r="W425" s="214">
        <v>138.95999999999998</v>
      </c>
      <c r="X425" s="310">
        <v>3.5630769230769226</v>
      </c>
      <c r="Y425" s="11"/>
      <c r="Z425" s="11"/>
      <c r="AA425" s="11"/>
      <c r="AB425" s="11"/>
      <c r="AC425" s="11"/>
      <c r="AD425" s="11"/>
    </row>
    <row r="426" spans="1:30" x14ac:dyDescent="0.25">
      <c r="A426" s="54"/>
      <c r="B426" s="11"/>
      <c r="C426" s="11" t="s">
        <v>431</v>
      </c>
      <c r="D426" s="11"/>
      <c r="E426" s="229">
        <v>8007</v>
      </c>
      <c r="F426" s="11">
        <v>0</v>
      </c>
      <c r="G426" s="214">
        <v>0</v>
      </c>
      <c r="H426" s="214">
        <v>0</v>
      </c>
      <c r="I426" s="214">
        <v>0</v>
      </c>
      <c r="J426" s="249">
        <v>0</v>
      </c>
      <c r="L426" s="11">
        <v>0</v>
      </c>
      <c r="M426" s="214">
        <v>0</v>
      </c>
      <c r="N426" s="214">
        <v>0</v>
      </c>
      <c r="O426" s="336">
        <v>0</v>
      </c>
      <c r="P426" s="214">
        <v>0</v>
      </c>
      <c r="Q426" s="310">
        <v>0</v>
      </c>
      <c r="R426" s="11">
        <v>0</v>
      </c>
      <c r="S426" s="214">
        <v>0</v>
      </c>
      <c r="T426" s="310">
        <v>0</v>
      </c>
      <c r="V426" s="336">
        <v>11</v>
      </c>
      <c r="W426" s="214">
        <v>279.94</v>
      </c>
      <c r="X426" s="310">
        <v>25.449090909090909</v>
      </c>
      <c r="Y426" s="11"/>
      <c r="Z426" s="11"/>
      <c r="AA426" s="11"/>
      <c r="AB426" s="11"/>
      <c r="AC426" s="11"/>
      <c r="AD426" s="11"/>
    </row>
    <row r="427" spans="1:30" x14ac:dyDescent="0.25">
      <c r="A427" s="54"/>
      <c r="B427" s="11"/>
      <c r="C427" s="11" t="s">
        <v>432</v>
      </c>
      <c r="D427" s="11"/>
      <c r="E427" s="229">
        <v>8091</v>
      </c>
      <c r="F427" s="11">
        <v>0</v>
      </c>
      <c r="G427" s="214">
        <v>0</v>
      </c>
      <c r="H427" s="214">
        <v>0</v>
      </c>
      <c r="I427" s="214">
        <v>0</v>
      </c>
      <c r="J427" s="249">
        <v>0</v>
      </c>
      <c r="L427" s="11">
        <v>0</v>
      </c>
      <c r="M427" s="214">
        <v>0</v>
      </c>
      <c r="N427" s="214">
        <v>0</v>
      </c>
      <c r="O427" s="336">
        <v>0</v>
      </c>
      <c r="P427" s="214">
        <v>0</v>
      </c>
      <c r="Q427" s="310">
        <v>0</v>
      </c>
      <c r="R427" s="11">
        <v>0</v>
      </c>
      <c r="S427" s="214">
        <v>0</v>
      </c>
      <c r="T427" s="310">
        <v>0</v>
      </c>
      <c r="V427" s="336">
        <v>4</v>
      </c>
      <c r="W427" s="214">
        <v>5.41</v>
      </c>
      <c r="X427" s="310">
        <v>1.3525</v>
      </c>
      <c r="Y427" s="11"/>
      <c r="Z427" s="11"/>
      <c r="AA427" s="11"/>
      <c r="AB427" s="11"/>
      <c r="AC427" s="11"/>
      <c r="AD427" s="11"/>
    </row>
    <row r="428" spans="1:30" x14ac:dyDescent="0.25">
      <c r="A428" s="54"/>
      <c r="B428" s="11"/>
      <c r="C428" s="11" t="s">
        <v>640</v>
      </c>
      <c r="D428" s="11"/>
      <c r="E428" s="229">
        <v>8009</v>
      </c>
      <c r="F428" s="11">
        <v>9</v>
      </c>
      <c r="G428" s="214">
        <v>97.31</v>
      </c>
      <c r="H428" s="214">
        <v>9867.44</v>
      </c>
      <c r="I428" s="214">
        <v>1096.3822222222223</v>
      </c>
      <c r="J428" s="249">
        <v>10.888888888888889</v>
      </c>
      <c r="L428" s="11">
        <v>0</v>
      </c>
      <c r="M428" s="214">
        <v>0</v>
      </c>
      <c r="N428" s="214">
        <v>0</v>
      </c>
      <c r="O428" s="336">
        <v>0</v>
      </c>
      <c r="P428" s="214">
        <v>0</v>
      </c>
      <c r="Q428" s="310">
        <v>0</v>
      </c>
      <c r="R428" s="11">
        <v>0</v>
      </c>
      <c r="S428" s="214">
        <v>0</v>
      </c>
      <c r="T428" s="310">
        <v>0</v>
      </c>
      <c r="V428" s="336">
        <v>216</v>
      </c>
      <c r="W428" s="214">
        <v>999.26999999999975</v>
      </c>
      <c r="X428" s="310">
        <v>4.6262499999999989</v>
      </c>
      <c r="Y428" s="11"/>
      <c r="Z428" s="11"/>
      <c r="AA428" s="11"/>
      <c r="AB428" s="11"/>
      <c r="AC428" s="11"/>
      <c r="AD428" s="11"/>
    </row>
    <row r="429" spans="1:30" x14ac:dyDescent="0.25">
      <c r="A429" s="54"/>
      <c r="B429" s="11"/>
      <c r="C429" s="11" t="s">
        <v>433</v>
      </c>
      <c r="D429" s="11"/>
      <c r="E429" s="229">
        <v>8089</v>
      </c>
      <c r="F429" s="11">
        <v>0</v>
      </c>
      <c r="G429" s="214">
        <v>0</v>
      </c>
      <c r="H429" s="214">
        <v>0</v>
      </c>
      <c r="I429" s="214">
        <v>0</v>
      </c>
      <c r="J429" s="249">
        <v>0</v>
      </c>
      <c r="L429" s="11">
        <v>0</v>
      </c>
      <c r="M429" s="214">
        <v>0</v>
      </c>
      <c r="N429" s="214">
        <v>0</v>
      </c>
      <c r="O429" s="336">
        <v>0</v>
      </c>
      <c r="P429" s="214">
        <v>0</v>
      </c>
      <c r="Q429" s="310">
        <v>0</v>
      </c>
      <c r="R429" s="11">
        <v>0</v>
      </c>
      <c r="S429" s="214">
        <v>0</v>
      </c>
      <c r="T429" s="310">
        <v>0</v>
      </c>
      <c r="V429" s="336">
        <v>1</v>
      </c>
      <c r="W429" s="214">
        <v>2.6700000000000004</v>
      </c>
      <c r="X429" s="310">
        <v>2.6700000000000004</v>
      </c>
      <c r="Y429" s="11"/>
      <c r="Z429" s="11"/>
      <c r="AA429" s="11"/>
      <c r="AB429" s="11"/>
      <c r="AC429" s="11"/>
      <c r="AD429" s="11"/>
    </row>
    <row r="430" spans="1:30" x14ac:dyDescent="0.25">
      <c r="A430" s="54"/>
      <c r="B430" s="11"/>
      <c r="C430" s="11" t="s">
        <v>434</v>
      </c>
      <c r="D430" s="11"/>
      <c r="E430" s="229">
        <v>8012</v>
      </c>
      <c r="F430" s="11">
        <v>16</v>
      </c>
      <c r="G430" s="214">
        <v>367.953125</v>
      </c>
      <c r="H430" s="214">
        <v>107087.26</v>
      </c>
      <c r="I430" s="214">
        <v>6692.9537499999997</v>
      </c>
      <c r="J430" s="249">
        <v>11.25</v>
      </c>
      <c r="L430" s="11">
        <v>1</v>
      </c>
      <c r="M430" s="214">
        <v>317.14</v>
      </c>
      <c r="N430" s="214">
        <v>317.14</v>
      </c>
      <c r="O430" s="336">
        <v>0</v>
      </c>
      <c r="P430" s="214">
        <v>0</v>
      </c>
      <c r="Q430" s="310">
        <v>0</v>
      </c>
      <c r="R430" s="11">
        <v>1</v>
      </c>
      <c r="S430" s="214">
        <v>514.9</v>
      </c>
      <c r="T430" s="310">
        <v>514.9</v>
      </c>
      <c r="V430" s="336">
        <v>302</v>
      </c>
      <c r="W430" s="214">
        <v>3707.7800000000025</v>
      </c>
      <c r="X430" s="310">
        <v>12.277417218543054</v>
      </c>
      <c r="Y430" s="11"/>
      <c r="Z430" s="11"/>
      <c r="AA430" s="11"/>
      <c r="AB430" s="11"/>
      <c r="AC430" s="11"/>
      <c r="AD430" s="11"/>
    </row>
    <row r="431" spans="1:30" x14ac:dyDescent="0.25">
      <c r="A431" s="54"/>
      <c r="B431" s="11"/>
      <c r="C431" s="11" t="s">
        <v>436</v>
      </c>
      <c r="D431" s="11"/>
      <c r="E431" s="229">
        <v>8014</v>
      </c>
      <c r="F431" s="11">
        <v>0</v>
      </c>
      <c r="G431" s="214">
        <v>0</v>
      </c>
      <c r="H431" s="214">
        <v>0</v>
      </c>
      <c r="I431" s="214">
        <v>0</v>
      </c>
      <c r="J431" s="249">
        <v>0</v>
      </c>
      <c r="L431" s="11">
        <v>0</v>
      </c>
      <c r="M431" s="214">
        <v>0</v>
      </c>
      <c r="N431" s="214">
        <v>0</v>
      </c>
      <c r="O431" s="336">
        <v>0</v>
      </c>
      <c r="P431" s="214">
        <v>0</v>
      </c>
      <c r="Q431" s="310">
        <v>0</v>
      </c>
      <c r="R431" s="11">
        <v>0</v>
      </c>
      <c r="S431" s="214">
        <v>0</v>
      </c>
      <c r="T431" s="310">
        <v>0</v>
      </c>
      <c r="V431" s="336">
        <v>55</v>
      </c>
      <c r="W431" s="214">
        <v>1158.8999999999994</v>
      </c>
      <c r="X431" s="310">
        <v>21.07090909090908</v>
      </c>
      <c r="Y431" s="11"/>
      <c r="Z431" s="11"/>
      <c r="AA431" s="11"/>
      <c r="AB431" s="11"/>
      <c r="AC431" s="11"/>
      <c r="AD431" s="11"/>
    </row>
    <row r="432" spans="1:30" x14ac:dyDescent="0.25">
      <c r="A432" s="54"/>
      <c r="B432" s="11"/>
      <c r="C432" s="11" t="s">
        <v>438</v>
      </c>
      <c r="D432" s="11"/>
      <c r="E432" s="229">
        <v>8302</v>
      </c>
      <c r="F432" s="11">
        <v>6</v>
      </c>
      <c r="G432" s="214">
        <v>107.97333333333331</v>
      </c>
      <c r="H432" s="214">
        <v>4995.2000000000007</v>
      </c>
      <c r="I432" s="214">
        <v>832.53333333333342</v>
      </c>
      <c r="J432" s="249">
        <v>7.5</v>
      </c>
      <c r="L432" s="11">
        <v>3</v>
      </c>
      <c r="M432" s="214">
        <v>2045.4</v>
      </c>
      <c r="N432" s="214">
        <v>681.80000000000007</v>
      </c>
      <c r="O432" s="336">
        <v>0</v>
      </c>
      <c r="P432" s="214">
        <v>0</v>
      </c>
      <c r="Q432" s="310">
        <v>0</v>
      </c>
      <c r="R432" s="11">
        <v>2</v>
      </c>
      <c r="S432" s="214">
        <v>2118.9</v>
      </c>
      <c r="T432" s="310">
        <v>1059.45</v>
      </c>
      <c r="V432" s="336">
        <v>286</v>
      </c>
      <c r="W432" s="214">
        <v>2803.3400000000011</v>
      </c>
      <c r="X432" s="310">
        <v>9.8018881118881147</v>
      </c>
      <c r="Y432" s="11"/>
      <c r="Z432" s="11"/>
      <c r="AA432" s="11"/>
      <c r="AB432" s="11"/>
      <c r="AC432" s="11"/>
      <c r="AD432" s="11"/>
    </row>
    <row r="433" spans="1:30" x14ac:dyDescent="0.25">
      <c r="A433" s="54"/>
      <c r="B433" s="11"/>
      <c r="C433" s="11" t="s">
        <v>438</v>
      </c>
      <c r="D433" s="11"/>
      <c r="E433" s="229">
        <v>8332</v>
      </c>
      <c r="F433" s="11">
        <v>0</v>
      </c>
      <c r="G433" s="214">
        <v>0</v>
      </c>
      <c r="H433" s="214">
        <v>0</v>
      </c>
      <c r="I433" s="214">
        <v>0</v>
      </c>
      <c r="J433" s="249">
        <v>0</v>
      </c>
      <c r="L433" s="11">
        <v>0</v>
      </c>
      <c r="M433" s="214">
        <v>0</v>
      </c>
      <c r="N433" s="214">
        <v>0</v>
      </c>
      <c r="O433" s="336">
        <v>0</v>
      </c>
      <c r="P433" s="214">
        <v>0</v>
      </c>
      <c r="Q433" s="310">
        <v>0</v>
      </c>
      <c r="R433" s="11">
        <v>0</v>
      </c>
      <c r="S433" s="214">
        <v>0</v>
      </c>
      <c r="T433" s="310">
        <v>0</v>
      </c>
      <c r="V433" s="336">
        <v>1</v>
      </c>
      <c r="W433" s="214">
        <v>0.52</v>
      </c>
      <c r="X433" s="310">
        <v>0.52</v>
      </c>
      <c r="Y433" s="11"/>
      <c r="Z433" s="11"/>
      <c r="AA433" s="11"/>
      <c r="AB433" s="11"/>
      <c r="AC433" s="11"/>
      <c r="AD433" s="11"/>
    </row>
    <row r="434" spans="1:30" x14ac:dyDescent="0.25">
      <c r="A434" s="54"/>
      <c r="B434" s="11"/>
      <c r="C434" s="11" t="s">
        <v>439</v>
      </c>
      <c r="D434" s="11"/>
      <c r="E434" s="229">
        <v>8203</v>
      </c>
      <c r="F434" s="11">
        <v>1</v>
      </c>
      <c r="G434" s="214">
        <v>527.73</v>
      </c>
      <c r="H434" s="214">
        <v>3694.08</v>
      </c>
      <c r="I434" s="214">
        <v>3694.08</v>
      </c>
      <c r="J434" s="249">
        <v>7</v>
      </c>
      <c r="L434" s="11">
        <v>1</v>
      </c>
      <c r="M434" s="214">
        <v>3694.08</v>
      </c>
      <c r="N434" s="214">
        <v>3694.08</v>
      </c>
      <c r="O434" s="336">
        <v>0</v>
      </c>
      <c r="P434" s="214">
        <v>0</v>
      </c>
      <c r="Q434" s="310">
        <v>0</v>
      </c>
      <c r="R434" s="11">
        <v>0</v>
      </c>
      <c r="S434" s="214">
        <v>0</v>
      </c>
      <c r="T434" s="310">
        <v>0</v>
      </c>
      <c r="V434" s="336">
        <v>72</v>
      </c>
      <c r="W434" s="214">
        <v>238.76999999999998</v>
      </c>
      <c r="X434" s="310">
        <v>3.3162499999999997</v>
      </c>
      <c r="Y434" s="11"/>
      <c r="Z434" s="11"/>
      <c r="AA434" s="11"/>
      <c r="AB434" s="11"/>
      <c r="AC434" s="11"/>
      <c r="AD434" s="11"/>
    </row>
    <row r="435" spans="1:30" x14ac:dyDescent="0.25">
      <c r="A435" s="54"/>
      <c r="B435" s="11"/>
      <c r="C435" s="11" t="s">
        <v>441</v>
      </c>
      <c r="D435" s="11"/>
      <c r="E435" s="229">
        <v>8350</v>
      </c>
      <c r="F435" s="11">
        <v>0</v>
      </c>
      <c r="G435" s="214">
        <v>0</v>
      </c>
      <c r="H435" s="214">
        <v>0</v>
      </c>
      <c r="I435" s="214">
        <v>0</v>
      </c>
      <c r="J435" s="249">
        <v>0</v>
      </c>
      <c r="L435" s="11">
        <v>0</v>
      </c>
      <c r="M435" s="214">
        <v>0</v>
      </c>
      <c r="N435" s="214">
        <v>0</v>
      </c>
      <c r="O435" s="336">
        <v>0</v>
      </c>
      <c r="P435" s="214">
        <v>0</v>
      </c>
      <c r="Q435" s="310">
        <v>0</v>
      </c>
      <c r="R435" s="11">
        <v>0</v>
      </c>
      <c r="S435" s="214">
        <v>0</v>
      </c>
      <c r="T435" s="310">
        <v>0</v>
      </c>
      <c r="V435" s="336">
        <v>1</v>
      </c>
      <c r="W435" s="214">
        <v>7.0000000000000007E-2</v>
      </c>
      <c r="X435" s="310">
        <v>7.0000000000000007E-2</v>
      </c>
      <c r="Y435" s="11"/>
      <c r="Z435" s="11"/>
      <c r="AA435" s="11"/>
      <c r="AB435" s="11"/>
      <c r="AC435" s="11"/>
      <c r="AD435" s="11"/>
    </row>
    <row r="436" spans="1:30" x14ac:dyDescent="0.25">
      <c r="A436" s="54"/>
      <c r="B436" s="11"/>
      <c r="C436" s="11" t="s">
        <v>441</v>
      </c>
      <c r="D436" s="11"/>
      <c r="E436" s="229">
        <v>8360</v>
      </c>
      <c r="F436" s="11">
        <v>0</v>
      </c>
      <c r="G436" s="214">
        <v>0</v>
      </c>
      <c r="H436" s="214">
        <v>0</v>
      </c>
      <c r="I436" s="214">
        <v>0</v>
      </c>
      <c r="J436" s="249">
        <v>0</v>
      </c>
      <c r="L436" s="11">
        <v>0</v>
      </c>
      <c r="M436" s="214">
        <v>0</v>
      </c>
      <c r="N436" s="214">
        <v>0</v>
      </c>
      <c r="O436" s="336">
        <v>0</v>
      </c>
      <c r="P436" s="214">
        <v>0</v>
      </c>
      <c r="Q436" s="310">
        <v>0</v>
      </c>
      <c r="R436" s="11">
        <v>0</v>
      </c>
      <c r="S436" s="214">
        <v>0</v>
      </c>
      <c r="T436" s="310">
        <v>0</v>
      </c>
      <c r="V436" s="336">
        <v>1</v>
      </c>
      <c r="W436" s="214">
        <v>0.49</v>
      </c>
      <c r="X436" s="310">
        <v>0.49</v>
      </c>
      <c r="Y436" s="11"/>
      <c r="Z436" s="11"/>
      <c r="AA436" s="11"/>
      <c r="AB436" s="11"/>
      <c r="AC436" s="11"/>
      <c r="AD436" s="11"/>
    </row>
    <row r="437" spans="1:30" x14ac:dyDescent="0.25">
      <c r="A437" s="54"/>
      <c r="B437" s="11"/>
      <c r="C437" s="11" t="s">
        <v>442</v>
      </c>
      <c r="D437" s="11"/>
      <c r="E437" s="229">
        <v>8310</v>
      </c>
      <c r="F437" s="11">
        <v>1</v>
      </c>
      <c r="G437" s="214">
        <v>248.32</v>
      </c>
      <c r="H437" s="214">
        <v>1489.91</v>
      </c>
      <c r="I437" s="214">
        <v>1489.91</v>
      </c>
      <c r="J437" s="249">
        <v>6</v>
      </c>
      <c r="L437" s="11">
        <v>0</v>
      </c>
      <c r="M437" s="214">
        <v>0</v>
      </c>
      <c r="N437" s="214">
        <v>0</v>
      </c>
      <c r="O437" s="336">
        <v>0</v>
      </c>
      <c r="P437" s="214">
        <v>0</v>
      </c>
      <c r="Q437" s="310">
        <v>0</v>
      </c>
      <c r="R437" s="11">
        <v>0</v>
      </c>
      <c r="S437" s="214">
        <v>0</v>
      </c>
      <c r="T437" s="310">
        <v>0</v>
      </c>
      <c r="V437" s="336">
        <v>21</v>
      </c>
      <c r="W437" s="214">
        <v>83.01</v>
      </c>
      <c r="X437" s="310">
        <v>3.9528571428571433</v>
      </c>
      <c r="Y437" s="11"/>
      <c r="Z437" s="11"/>
      <c r="AA437" s="11"/>
      <c r="AB437" s="11"/>
      <c r="AC437" s="11"/>
      <c r="AD437" s="11"/>
    </row>
    <row r="438" spans="1:30" x14ac:dyDescent="0.25">
      <c r="A438" s="54"/>
      <c r="B438" s="11"/>
      <c r="C438" s="11" t="s">
        <v>442</v>
      </c>
      <c r="D438" s="11"/>
      <c r="E438" s="229">
        <v>8326</v>
      </c>
      <c r="F438" s="11">
        <v>0</v>
      </c>
      <c r="G438" s="214">
        <v>0</v>
      </c>
      <c r="H438" s="214">
        <v>0</v>
      </c>
      <c r="I438" s="214">
        <v>0</v>
      </c>
      <c r="J438" s="249">
        <v>0</v>
      </c>
      <c r="L438" s="11">
        <v>0</v>
      </c>
      <c r="M438" s="214">
        <v>0</v>
      </c>
      <c r="N438" s="214">
        <v>0</v>
      </c>
      <c r="O438" s="336">
        <v>0</v>
      </c>
      <c r="P438" s="214">
        <v>0</v>
      </c>
      <c r="Q438" s="310">
        <v>0</v>
      </c>
      <c r="R438" s="11">
        <v>0</v>
      </c>
      <c r="S438" s="214">
        <v>0</v>
      </c>
      <c r="T438" s="310">
        <v>0</v>
      </c>
      <c r="V438" s="336">
        <v>1</v>
      </c>
      <c r="W438" s="214">
        <v>1.8199999999999998</v>
      </c>
      <c r="X438" s="310">
        <v>1.8199999999999998</v>
      </c>
      <c r="Y438" s="11"/>
      <c r="Z438" s="11"/>
      <c r="AA438" s="11"/>
      <c r="AB438" s="11"/>
      <c r="AC438" s="11"/>
      <c r="AD438" s="11"/>
    </row>
    <row r="439" spans="1:30" x14ac:dyDescent="0.25">
      <c r="A439" s="54"/>
      <c r="B439" s="11"/>
      <c r="C439" s="11" t="s">
        <v>443</v>
      </c>
      <c r="D439" s="11"/>
      <c r="E439" s="229">
        <v>8210</v>
      </c>
      <c r="F439" s="11">
        <v>1</v>
      </c>
      <c r="G439" s="214">
        <v>102</v>
      </c>
      <c r="H439" s="214">
        <v>611.97</v>
      </c>
      <c r="I439" s="214">
        <v>611.97</v>
      </c>
      <c r="J439" s="249">
        <v>6</v>
      </c>
      <c r="L439" s="11">
        <v>0</v>
      </c>
      <c r="M439" s="214">
        <v>0</v>
      </c>
      <c r="N439" s="214">
        <v>0</v>
      </c>
      <c r="O439" s="336">
        <v>1</v>
      </c>
      <c r="P439" s="214">
        <v>408.04</v>
      </c>
      <c r="Q439" s="310">
        <v>408.04</v>
      </c>
      <c r="R439" s="11">
        <v>0</v>
      </c>
      <c r="S439" s="214">
        <v>0</v>
      </c>
      <c r="T439" s="310">
        <v>0</v>
      </c>
      <c r="V439" s="336">
        <v>176</v>
      </c>
      <c r="W439" s="214">
        <v>612.92000000000019</v>
      </c>
      <c r="X439" s="310">
        <v>3.4825000000000013</v>
      </c>
      <c r="Y439" s="11"/>
      <c r="Z439" s="11"/>
      <c r="AA439" s="11"/>
      <c r="AB439" s="11"/>
      <c r="AC439" s="11"/>
      <c r="AD439" s="11"/>
    </row>
    <row r="440" spans="1:30" x14ac:dyDescent="0.25">
      <c r="A440" s="54"/>
      <c r="B440" s="11"/>
      <c r="C440" s="11" t="s">
        <v>444</v>
      </c>
      <c r="D440" s="11"/>
      <c r="E440" s="229">
        <v>8204</v>
      </c>
      <c r="F440" s="11">
        <v>0</v>
      </c>
      <c r="G440" s="214">
        <v>0</v>
      </c>
      <c r="H440" s="214">
        <v>0</v>
      </c>
      <c r="I440" s="214">
        <v>0</v>
      </c>
      <c r="J440" s="249">
        <v>0</v>
      </c>
      <c r="L440" s="11">
        <v>0</v>
      </c>
      <c r="M440" s="214">
        <v>0</v>
      </c>
      <c r="N440" s="214">
        <v>0</v>
      </c>
      <c r="O440" s="336">
        <v>0</v>
      </c>
      <c r="P440" s="214">
        <v>0</v>
      </c>
      <c r="Q440" s="310">
        <v>0</v>
      </c>
      <c r="R440" s="11">
        <v>0</v>
      </c>
      <c r="S440" s="214">
        <v>0</v>
      </c>
      <c r="T440" s="310">
        <v>0</v>
      </c>
      <c r="V440" s="336">
        <v>1</v>
      </c>
      <c r="W440" s="214">
        <v>1.0699999999999998</v>
      </c>
      <c r="X440" s="310">
        <v>1.0699999999999998</v>
      </c>
      <c r="Y440" s="11"/>
      <c r="Z440" s="11"/>
      <c r="AA440" s="11"/>
      <c r="AB440" s="11"/>
      <c r="AC440" s="11"/>
      <c r="AD440" s="11"/>
    </row>
    <row r="441" spans="1:30" x14ac:dyDescent="0.25">
      <c r="A441" s="54"/>
      <c r="B441" s="11"/>
      <c r="C441" s="11" t="s">
        <v>444</v>
      </c>
      <c r="D441" s="11"/>
      <c r="E441" s="229">
        <v>8212</v>
      </c>
      <c r="F441" s="11">
        <v>0</v>
      </c>
      <c r="G441" s="214">
        <v>0</v>
      </c>
      <c r="H441" s="214">
        <v>0</v>
      </c>
      <c r="I441" s="214">
        <v>0</v>
      </c>
      <c r="J441" s="249">
        <v>0</v>
      </c>
      <c r="L441" s="11">
        <v>0</v>
      </c>
      <c r="M441" s="214">
        <v>0</v>
      </c>
      <c r="N441" s="214">
        <v>0</v>
      </c>
      <c r="O441" s="336">
        <v>0</v>
      </c>
      <c r="P441" s="214">
        <v>0</v>
      </c>
      <c r="Q441" s="310">
        <v>0</v>
      </c>
      <c r="R441" s="11">
        <v>0</v>
      </c>
      <c r="S441" s="214">
        <v>0</v>
      </c>
      <c r="T441" s="310">
        <v>0</v>
      </c>
      <c r="V441" s="336">
        <v>1</v>
      </c>
      <c r="W441" s="214">
        <v>4.57</v>
      </c>
      <c r="X441" s="310">
        <v>4.57</v>
      </c>
      <c r="Y441" s="11"/>
      <c r="Z441" s="11"/>
      <c r="AA441" s="11"/>
      <c r="AB441" s="11"/>
      <c r="AC441" s="11"/>
      <c r="AD441" s="11"/>
    </row>
    <row r="442" spans="1:30" x14ac:dyDescent="0.25">
      <c r="A442" s="54"/>
      <c r="B442" s="11"/>
      <c r="C442" s="11" t="s">
        <v>445</v>
      </c>
      <c r="D442" s="11"/>
      <c r="E442" s="229">
        <v>8204</v>
      </c>
      <c r="F442" s="11">
        <v>3</v>
      </c>
      <c r="G442" s="214">
        <v>1090.49</v>
      </c>
      <c r="H442" s="214">
        <v>254132.87</v>
      </c>
      <c r="I442" s="214">
        <v>84710.956666666665</v>
      </c>
      <c r="J442" s="249">
        <v>37.333333333333336</v>
      </c>
      <c r="L442" s="11">
        <v>0</v>
      </c>
      <c r="M442" s="214">
        <v>0</v>
      </c>
      <c r="N442" s="214">
        <v>0</v>
      </c>
      <c r="O442" s="336">
        <v>0</v>
      </c>
      <c r="P442" s="214">
        <v>0</v>
      </c>
      <c r="Q442" s="310">
        <v>0</v>
      </c>
      <c r="R442" s="11">
        <v>0</v>
      </c>
      <c r="S442" s="214">
        <v>0</v>
      </c>
      <c r="T442" s="310">
        <v>0</v>
      </c>
      <c r="V442" s="336">
        <v>163</v>
      </c>
      <c r="W442" s="214">
        <v>1345.1699999999998</v>
      </c>
      <c r="X442" s="310">
        <v>8.252576687116564</v>
      </c>
      <c r="Y442" s="11"/>
      <c r="Z442" s="11"/>
      <c r="AA442" s="11"/>
      <c r="AB442" s="11"/>
      <c r="AC442" s="11"/>
      <c r="AD442" s="11"/>
    </row>
    <row r="443" spans="1:30" x14ac:dyDescent="0.25">
      <c r="A443" s="54"/>
      <c r="B443" s="11"/>
      <c r="C443" s="11" t="s">
        <v>694</v>
      </c>
      <c r="D443" s="11"/>
      <c r="E443" s="229">
        <v>8069</v>
      </c>
      <c r="F443" s="11">
        <v>0</v>
      </c>
      <c r="G443" s="214">
        <v>0</v>
      </c>
      <c r="H443" s="214">
        <v>0</v>
      </c>
      <c r="I443" s="214">
        <v>0</v>
      </c>
      <c r="J443" s="249">
        <v>0</v>
      </c>
      <c r="L443" s="11">
        <v>0</v>
      </c>
      <c r="M443" s="214">
        <v>0</v>
      </c>
      <c r="N443" s="214">
        <v>0</v>
      </c>
      <c r="O443" s="336">
        <v>0</v>
      </c>
      <c r="P443" s="214">
        <v>0</v>
      </c>
      <c r="Q443" s="310">
        <v>0</v>
      </c>
      <c r="R443" s="11">
        <v>0</v>
      </c>
      <c r="S443" s="214">
        <v>0</v>
      </c>
      <c r="T443" s="310">
        <v>0</v>
      </c>
      <c r="V443" s="336">
        <v>1</v>
      </c>
      <c r="W443" s="214">
        <v>42.71</v>
      </c>
      <c r="X443" s="310">
        <v>42.71</v>
      </c>
      <c r="Y443" s="11"/>
      <c r="Z443" s="11"/>
      <c r="AA443" s="11"/>
      <c r="AB443" s="11"/>
      <c r="AC443" s="11"/>
      <c r="AD443" s="11"/>
    </row>
    <row r="444" spans="1:30" x14ac:dyDescent="0.25">
      <c r="A444" s="54"/>
      <c r="B444" s="11"/>
      <c r="C444" s="11" t="s">
        <v>446</v>
      </c>
      <c r="D444" s="11"/>
      <c r="E444" s="229">
        <v>8069</v>
      </c>
      <c r="F444" s="11">
        <v>1</v>
      </c>
      <c r="G444" s="214">
        <v>96.96</v>
      </c>
      <c r="H444" s="214">
        <v>581.76</v>
      </c>
      <c r="I444" s="214">
        <v>581.76</v>
      </c>
      <c r="J444" s="249">
        <v>6</v>
      </c>
      <c r="L444" s="11">
        <v>0</v>
      </c>
      <c r="M444" s="214">
        <v>0</v>
      </c>
      <c r="N444" s="214">
        <v>0</v>
      </c>
      <c r="O444" s="336">
        <v>0</v>
      </c>
      <c r="P444" s="214">
        <v>0</v>
      </c>
      <c r="Q444" s="310">
        <v>0</v>
      </c>
      <c r="R444" s="11">
        <v>0</v>
      </c>
      <c r="S444" s="214">
        <v>0</v>
      </c>
      <c r="T444" s="310">
        <v>0</v>
      </c>
      <c r="V444" s="336">
        <v>31</v>
      </c>
      <c r="W444" s="214">
        <v>145.31999999999996</v>
      </c>
      <c r="X444" s="310">
        <v>4.6877419354838699</v>
      </c>
      <c r="Y444" s="11"/>
      <c r="Z444" s="11"/>
      <c r="AA444" s="11"/>
      <c r="AB444" s="11"/>
      <c r="AC444" s="11"/>
      <c r="AD444" s="11"/>
    </row>
    <row r="445" spans="1:30" x14ac:dyDescent="0.25">
      <c r="A445" s="54"/>
      <c r="B445" s="11"/>
      <c r="C445" s="11" t="s">
        <v>642</v>
      </c>
      <c r="D445" s="11"/>
      <c r="E445" s="229">
        <v>8018</v>
      </c>
      <c r="F445" s="11">
        <v>1</v>
      </c>
      <c r="G445" s="214">
        <v>221.64</v>
      </c>
      <c r="H445" s="214">
        <v>2659.64</v>
      </c>
      <c r="I445" s="214">
        <v>2659.64</v>
      </c>
      <c r="J445" s="249">
        <v>12</v>
      </c>
      <c r="L445" s="11">
        <v>0</v>
      </c>
      <c r="M445" s="214">
        <v>0</v>
      </c>
      <c r="N445" s="214">
        <v>0</v>
      </c>
      <c r="O445" s="336">
        <v>0</v>
      </c>
      <c r="P445" s="214">
        <v>0</v>
      </c>
      <c r="Q445" s="310">
        <v>0</v>
      </c>
      <c r="R445" s="11">
        <v>0</v>
      </c>
      <c r="S445" s="214">
        <v>0</v>
      </c>
      <c r="T445" s="310">
        <v>0</v>
      </c>
      <c r="V445" s="336">
        <v>6</v>
      </c>
      <c r="W445" s="214">
        <v>13.930000000000001</v>
      </c>
      <c r="X445" s="310">
        <v>2.3216666666666668</v>
      </c>
      <c r="Y445" s="11"/>
      <c r="Z445" s="11"/>
      <c r="AA445" s="11"/>
      <c r="AB445" s="11"/>
      <c r="AC445" s="11"/>
      <c r="AD445" s="11"/>
    </row>
    <row r="446" spans="1:30" x14ac:dyDescent="0.25">
      <c r="A446" s="54"/>
      <c r="B446" s="11"/>
      <c r="C446" s="11" t="s">
        <v>620</v>
      </c>
      <c r="D446" s="11"/>
      <c r="E446" s="229">
        <v>8311</v>
      </c>
      <c r="F446" s="11">
        <v>0</v>
      </c>
      <c r="G446" s="214">
        <v>0</v>
      </c>
      <c r="H446" s="214">
        <v>0</v>
      </c>
      <c r="I446" s="214">
        <v>0</v>
      </c>
      <c r="J446" s="249">
        <v>0</v>
      </c>
      <c r="L446" s="11">
        <v>0</v>
      </c>
      <c r="M446" s="214">
        <v>0</v>
      </c>
      <c r="N446" s="214">
        <v>0</v>
      </c>
      <c r="O446" s="336">
        <v>0</v>
      </c>
      <c r="P446" s="214">
        <v>0</v>
      </c>
      <c r="Q446" s="310">
        <v>0</v>
      </c>
      <c r="R446" s="11">
        <v>4</v>
      </c>
      <c r="S446" s="214">
        <v>11843.07</v>
      </c>
      <c r="T446" s="310">
        <v>2960.7674999999999</v>
      </c>
      <c r="V446" s="336">
        <v>16</v>
      </c>
      <c r="W446" s="214">
        <v>147.90999999999997</v>
      </c>
      <c r="X446" s="310">
        <v>9.244374999999998</v>
      </c>
      <c r="Y446" s="11"/>
      <c r="Z446" s="11"/>
      <c r="AA446" s="11"/>
      <c r="AB446" s="11"/>
      <c r="AC446" s="11"/>
      <c r="AD446" s="11"/>
    </row>
    <row r="447" spans="1:30" x14ac:dyDescent="0.25">
      <c r="A447" s="54"/>
      <c r="B447" s="11"/>
      <c r="C447" s="11" t="s">
        <v>448</v>
      </c>
      <c r="D447" s="11"/>
      <c r="E447" s="229">
        <v>8003</v>
      </c>
      <c r="F447" s="11">
        <v>0</v>
      </c>
      <c r="G447" s="214">
        <v>0</v>
      </c>
      <c r="H447" s="214">
        <v>0</v>
      </c>
      <c r="I447" s="214">
        <v>0</v>
      </c>
      <c r="J447" s="249">
        <v>0</v>
      </c>
      <c r="L447" s="11">
        <v>0</v>
      </c>
      <c r="M447" s="214">
        <v>0</v>
      </c>
      <c r="N447" s="214">
        <v>0</v>
      </c>
      <c r="O447" s="336">
        <v>0</v>
      </c>
      <c r="P447" s="214">
        <v>0</v>
      </c>
      <c r="Q447" s="310">
        <v>0</v>
      </c>
      <c r="R447" s="11">
        <v>0</v>
      </c>
      <c r="S447" s="214">
        <v>0</v>
      </c>
      <c r="T447" s="310">
        <v>0</v>
      </c>
      <c r="V447" s="336">
        <v>33</v>
      </c>
      <c r="W447" s="214">
        <v>372.29999999999995</v>
      </c>
      <c r="X447" s="310">
        <v>11.281818181818181</v>
      </c>
      <c r="Y447" s="11"/>
      <c r="Z447" s="11"/>
      <c r="AA447" s="11"/>
      <c r="AB447" s="11"/>
      <c r="AC447" s="11"/>
      <c r="AD447" s="11"/>
    </row>
    <row r="448" spans="1:30" x14ac:dyDescent="0.25">
      <c r="A448" s="54"/>
      <c r="B448" s="11"/>
      <c r="C448" s="11" t="s">
        <v>448</v>
      </c>
      <c r="D448" s="11"/>
      <c r="E448" s="229">
        <v>8034</v>
      </c>
      <c r="F448" s="11">
        <v>0</v>
      </c>
      <c r="G448" s="214">
        <v>0</v>
      </c>
      <c r="H448" s="214">
        <v>0</v>
      </c>
      <c r="I448" s="214">
        <v>0</v>
      </c>
      <c r="J448" s="249">
        <v>0</v>
      </c>
      <c r="L448" s="11">
        <v>0</v>
      </c>
      <c r="M448" s="214">
        <v>0</v>
      </c>
      <c r="N448" s="214">
        <v>0</v>
      </c>
      <c r="O448" s="336">
        <v>0</v>
      </c>
      <c r="P448" s="214">
        <v>0</v>
      </c>
      <c r="Q448" s="310">
        <v>0</v>
      </c>
      <c r="R448" s="11">
        <v>0</v>
      </c>
      <c r="S448" s="214">
        <v>0</v>
      </c>
      <c r="T448" s="310">
        <v>0</v>
      </c>
      <c r="V448" s="336">
        <v>1</v>
      </c>
      <c r="W448" s="214">
        <v>4.53</v>
      </c>
      <c r="X448" s="310">
        <v>4.53</v>
      </c>
      <c r="Y448" s="11"/>
      <c r="Z448" s="11"/>
      <c r="AA448" s="11"/>
      <c r="AB448" s="11"/>
      <c r="AC448" s="11"/>
      <c r="AD448" s="11"/>
    </row>
    <row r="449" spans="1:30" x14ac:dyDescent="0.25">
      <c r="A449" s="54"/>
      <c r="B449" s="11"/>
      <c r="C449" s="11" t="s">
        <v>449</v>
      </c>
      <c r="D449" s="11"/>
      <c r="E449" s="229">
        <v>8089</v>
      </c>
      <c r="F449" s="11">
        <v>0</v>
      </c>
      <c r="G449" s="214">
        <v>0</v>
      </c>
      <c r="H449" s="214">
        <v>0</v>
      </c>
      <c r="I449" s="214">
        <v>0</v>
      </c>
      <c r="J449" s="249">
        <v>0</v>
      </c>
      <c r="L449" s="11">
        <v>0</v>
      </c>
      <c r="M449" s="214">
        <v>0</v>
      </c>
      <c r="N449" s="214">
        <v>0</v>
      </c>
      <c r="O449" s="336">
        <v>0</v>
      </c>
      <c r="P449" s="214">
        <v>0</v>
      </c>
      <c r="Q449" s="310">
        <v>0</v>
      </c>
      <c r="R449" s="11">
        <v>0</v>
      </c>
      <c r="S449" s="214">
        <v>0</v>
      </c>
      <c r="T449" s="310">
        <v>0</v>
      </c>
      <c r="V449" s="336">
        <v>8</v>
      </c>
      <c r="W449" s="214">
        <v>-6.3200000000000021</v>
      </c>
      <c r="X449" s="310">
        <v>-0.79000000000000026</v>
      </c>
      <c r="Y449" s="11"/>
      <c r="Z449" s="11"/>
      <c r="AA449" s="11"/>
      <c r="AB449" s="11"/>
      <c r="AC449" s="11"/>
      <c r="AD449" s="11"/>
    </row>
    <row r="450" spans="1:30" x14ac:dyDescent="0.25">
      <c r="A450" s="54"/>
      <c r="B450" s="11"/>
      <c r="C450" s="11" t="s">
        <v>863</v>
      </c>
      <c r="D450" s="11"/>
      <c r="E450" s="229">
        <v>8020</v>
      </c>
      <c r="F450" s="11">
        <v>0</v>
      </c>
      <c r="G450" s="214">
        <v>0</v>
      </c>
      <c r="H450" s="214">
        <v>0</v>
      </c>
      <c r="I450" s="214">
        <v>0</v>
      </c>
      <c r="J450" s="249">
        <v>0</v>
      </c>
      <c r="L450" s="11">
        <v>0</v>
      </c>
      <c r="M450" s="214">
        <v>0</v>
      </c>
      <c r="N450" s="214">
        <v>0</v>
      </c>
      <c r="O450" s="336">
        <v>0</v>
      </c>
      <c r="P450" s="214">
        <v>0</v>
      </c>
      <c r="Q450" s="310">
        <v>0</v>
      </c>
      <c r="R450" s="11">
        <v>0</v>
      </c>
      <c r="S450" s="214">
        <v>0</v>
      </c>
      <c r="T450" s="310">
        <v>0</v>
      </c>
      <c r="V450" s="336">
        <v>18</v>
      </c>
      <c r="W450" s="214">
        <v>114.44</v>
      </c>
      <c r="X450" s="310">
        <v>6.3577777777777778</v>
      </c>
      <c r="Y450" s="11"/>
      <c r="Z450" s="11"/>
      <c r="AA450" s="11"/>
      <c r="AB450" s="11"/>
      <c r="AC450" s="11"/>
      <c r="AD450" s="11"/>
    </row>
    <row r="451" spans="1:30" x14ac:dyDescent="0.25">
      <c r="A451" s="54"/>
      <c r="B451" s="11"/>
      <c r="C451" s="11" t="s">
        <v>863</v>
      </c>
      <c r="D451" s="11"/>
      <c r="E451" s="229">
        <v>8061</v>
      </c>
      <c r="F451" s="11">
        <v>0</v>
      </c>
      <c r="G451" s="214">
        <v>0</v>
      </c>
      <c r="H451" s="214">
        <v>0</v>
      </c>
      <c r="I451" s="214">
        <v>0</v>
      </c>
      <c r="J451" s="249">
        <v>0</v>
      </c>
      <c r="L451" s="11">
        <v>0</v>
      </c>
      <c r="M451" s="214">
        <v>0</v>
      </c>
      <c r="N451" s="214">
        <v>0</v>
      </c>
      <c r="O451" s="336">
        <v>0</v>
      </c>
      <c r="P451" s="214">
        <v>0</v>
      </c>
      <c r="Q451" s="310">
        <v>0</v>
      </c>
      <c r="R451" s="11">
        <v>0</v>
      </c>
      <c r="S451" s="214">
        <v>0</v>
      </c>
      <c r="T451" s="310">
        <v>0</v>
      </c>
      <c r="V451" s="336">
        <v>3</v>
      </c>
      <c r="W451" s="214">
        <v>13.239999999999998</v>
      </c>
      <c r="X451" s="310">
        <v>4.4133333333333331</v>
      </c>
      <c r="Y451" s="11"/>
      <c r="Z451" s="11"/>
      <c r="AA451" s="11"/>
      <c r="AB451" s="11"/>
      <c r="AC451" s="11"/>
      <c r="AD451" s="11"/>
    </row>
    <row r="452" spans="1:30" x14ac:dyDescent="0.25">
      <c r="A452" s="54"/>
      <c r="B452" s="11"/>
      <c r="C452" s="11" t="s">
        <v>452</v>
      </c>
      <c r="D452" s="11"/>
      <c r="E452" s="229">
        <v>8312</v>
      </c>
      <c r="F452" s="11">
        <v>0</v>
      </c>
      <c r="G452" s="214">
        <v>0</v>
      </c>
      <c r="H452" s="214">
        <v>0</v>
      </c>
      <c r="I452" s="214">
        <v>0</v>
      </c>
      <c r="J452" s="249">
        <v>0</v>
      </c>
      <c r="L452" s="11">
        <v>0</v>
      </c>
      <c r="M452" s="214">
        <v>0</v>
      </c>
      <c r="N452" s="214">
        <v>0</v>
      </c>
      <c r="O452" s="336">
        <v>0</v>
      </c>
      <c r="P452" s="214">
        <v>0</v>
      </c>
      <c r="Q452" s="310">
        <v>0</v>
      </c>
      <c r="R452" s="11">
        <v>0</v>
      </c>
      <c r="S452" s="214">
        <v>0</v>
      </c>
      <c r="T452" s="310">
        <v>0</v>
      </c>
      <c r="V452" s="336">
        <v>42</v>
      </c>
      <c r="W452" s="214">
        <v>380.7000000000001</v>
      </c>
      <c r="X452" s="310">
        <v>9.0642857142857167</v>
      </c>
      <c r="Y452" s="11"/>
      <c r="Z452" s="11"/>
      <c r="AA452" s="11"/>
      <c r="AB452" s="11"/>
      <c r="AC452" s="11"/>
      <c r="AD452" s="11"/>
    </row>
    <row r="453" spans="1:30" x14ac:dyDescent="0.25">
      <c r="A453" s="54"/>
      <c r="B453" s="11"/>
      <c r="C453" s="11" t="s">
        <v>453</v>
      </c>
      <c r="D453" s="11"/>
      <c r="E453" s="229">
        <v>8021</v>
      </c>
      <c r="F453" s="11">
        <v>3</v>
      </c>
      <c r="G453" s="214">
        <v>102.89333333333333</v>
      </c>
      <c r="H453" s="214">
        <v>3474.63</v>
      </c>
      <c r="I453" s="214">
        <v>1158.21</v>
      </c>
      <c r="J453" s="249">
        <v>11</v>
      </c>
      <c r="L453" s="11">
        <v>0</v>
      </c>
      <c r="M453" s="214">
        <v>0</v>
      </c>
      <c r="N453" s="214">
        <v>0</v>
      </c>
      <c r="O453" s="336">
        <v>1</v>
      </c>
      <c r="P453" s="214">
        <v>1283.8499999999999</v>
      </c>
      <c r="Q453" s="310">
        <v>1283.8499999999999</v>
      </c>
      <c r="R453" s="11">
        <v>1</v>
      </c>
      <c r="S453" s="214">
        <v>2552.12</v>
      </c>
      <c r="T453" s="310">
        <v>2552.12</v>
      </c>
      <c r="V453" s="336">
        <v>129</v>
      </c>
      <c r="W453" s="214">
        <v>662.75999999999942</v>
      </c>
      <c r="X453" s="310">
        <v>5.1376744186046466</v>
      </c>
      <c r="Y453" s="11"/>
      <c r="Z453" s="11"/>
      <c r="AA453" s="11"/>
      <c r="AB453" s="11"/>
      <c r="AC453" s="11"/>
      <c r="AD453" s="11"/>
    </row>
    <row r="454" spans="1:30" x14ac:dyDescent="0.25">
      <c r="A454" s="54"/>
      <c r="B454" s="11"/>
      <c r="C454" s="11" t="s">
        <v>454</v>
      </c>
      <c r="D454" s="11"/>
      <c r="E454" s="229">
        <v>8213</v>
      </c>
      <c r="F454" s="11">
        <v>0</v>
      </c>
      <c r="G454" s="214">
        <v>0</v>
      </c>
      <c r="H454" s="214">
        <v>0</v>
      </c>
      <c r="I454" s="214">
        <v>0</v>
      </c>
      <c r="J454" s="249">
        <v>0</v>
      </c>
      <c r="L454" s="11">
        <v>0</v>
      </c>
      <c r="M454" s="214">
        <v>0</v>
      </c>
      <c r="N454" s="214">
        <v>0</v>
      </c>
      <c r="O454" s="336">
        <v>0</v>
      </c>
      <c r="P454" s="214">
        <v>0</v>
      </c>
      <c r="Q454" s="310">
        <v>0</v>
      </c>
      <c r="R454" s="11">
        <v>0</v>
      </c>
      <c r="S454" s="214">
        <v>0</v>
      </c>
      <c r="T454" s="310">
        <v>0</v>
      </c>
      <c r="V454" s="336">
        <v>4</v>
      </c>
      <c r="W454" s="214">
        <v>21.6</v>
      </c>
      <c r="X454" s="310">
        <v>5.4</v>
      </c>
      <c r="Y454" s="11"/>
      <c r="Z454" s="11"/>
      <c r="AA454" s="11"/>
      <c r="AB454" s="11"/>
      <c r="AC454" s="11"/>
      <c r="AD454" s="11"/>
    </row>
    <row r="455" spans="1:30" x14ac:dyDescent="0.25">
      <c r="A455" s="54"/>
      <c r="B455" s="11"/>
      <c r="C455" s="11" t="s">
        <v>456</v>
      </c>
      <c r="D455" s="11"/>
      <c r="E455" s="229">
        <v>8270</v>
      </c>
      <c r="F455" s="11">
        <v>0</v>
      </c>
      <c r="G455" s="214">
        <v>0</v>
      </c>
      <c r="H455" s="214">
        <v>0</v>
      </c>
      <c r="I455" s="214">
        <v>0</v>
      </c>
      <c r="J455" s="249">
        <v>0</v>
      </c>
      <c r="L455" s="11">
        <v>0</v>
      </c>
      <c r="M455" s="214">
        <v>0</v>
      </c>
      <c r="N455" s="214">
        <v>0</v>
      </c>
      <c r="O455" s="336">
        <v>0</v>
      </c>
      <c r="P455" s="214">
        <v>0</v>
      </c>
      <c r="Q455" s="310">
        <v>0</v>
      </c>
      <c r="R455" s="11">
        <v>0</v>
      </c>
      <c r="S455" s="214">
        <v>0</v>
      </c>
      <c r="T455" s="310">
        <v>0</v>
      </c>
      <c r="V455" s="336">
        <v>2</v>
      </c>
      <c r="W455" s="214">
        <v>6.2900000000000009</v>
      </c>
      <c r="X455" s="310">
        <v>3.1450000000000005</v>
      </c>
      <c r="Y455" s="11"/>
      <c r="Z455" s="11"/>
      <c r="AA455" s="11"/>
      <c r="AB455" s="11"/>
      <c r="AC455" s="11"/>
      <c r="AD455" s="11"/>
    </row>
    <row r="456" spans="1:30" x14ac:dyDescent="0.25">
      <c r="A456" s="54"/>
      <c r="B456" s="11"/>
      <c r="C456" s="11" t="s">
        <v>458</v>
      </c>
      <c r="D456" s="11"/>
      <c r="E456" s="229">
        <v>8023</v>
      </c>
      <c r="F456" s="11">
        <v>0</v>
      </c>
      <c r="G456" s="214">
        <v>0</v>
      </c>
      <c r="H456" s="214">
        <v>0</v>
      </c>
      <c r="I456" s="214">
        <v>0</v>
      </c>
      <c r="J456" s="249">
        <v>0</v>
      </c>
      <c r="L456" s="11">
        <v>0</v>
      </c>
      <c r="M456" s="214">
        <v>0</v>
      </c>
      <c r="N456" s="214">
        <v>0</v>
      </c>
      <c r="O456" s="336">
        <v>0</v>
      </c>
      <c r="P456" s="214">
        <v>0</v>
      </c>
      <c r="Q456" s="310">
        <v>0</v>
      </c>
      <c r="R456" s="11">
        <v>0</v>
      </c>
      <c r="S456" s="214">
        <v>0</v>
      </c>
      <c r="T456" s="310">
        <v>0</v>
      </c>
      <c r="V456" s="336">
        <v>4</v>
      </c>
      <c r="W456" s="214">
        <v>23.89</v>
      </c>
      <c r="X456" s="310">
        <v>5.9725000000000001</v>
      </c>
      <c r="Y456" s="11"/>
      <c r="Z456" s="11"/>
      <c r="AA456" s="11"/>
      <c r="AB456" s="11"/>
      <c r="AC456" s="11"/>
      <c r="AD456" s="11"/>
    </row>
    <row r="457" spans="1:30" x14ac:dyDescent="0.25">
      <c r="A457" s="54"/>
      <c r="B457" s="11"/>
      <c r="C457" s="11" t="s">
        <v>458</v>
      </c>
      <c r="D457" s="11"/>
      <c r="E457" s="229">
        <v>8079</v>
      </c>
      <c r="F457" s="11">
        <v>0</v>
      </c>
      <c r="G457" s="214">
        <v>0</v>
      </c>
      <c r="H457" s="214">
        <v>0</v>
      </c>
      <c r="I457" s="214">
        <v>0</v>
      </c>
      <c r="J457" s="249">
        <v>0</v>
      </c>
      <c r="L457" s="11">
        <v>0</v>
      </c>
      <c r="M457" s="214">
        <v>0</v>
      </c>
      <c r="N457" s="214">
        <v>0</v>
      </c>
      <c r="O457" s="336">
        <v>0</v>
      </c>
      <c r="P457" s="214">
        <v>0</v>
      </c>
      <c r="Q457" s="310">
        <v>0</v>
      </c>
      <c r="R457" s="11">
        <v>0</v>
      </c>
      <c r="S457" s="214">
        <v>0</v>
      </c>
      <c r="T457" s="310">
        <v>0</v>
      </c>
      <c r="V457" s="336">
        <v>1</v>
      </c>
      <c r="W457" s="214">
        <v>4.47</v>
      </c>
      <c r="X457" s="310">
        <v>4.47</v>
      </c>
      <c r="Y457" s="11"/>
      <c r="Z457" s="11"/>
      <c r="AA457" s="11"/>
      <c r="AB457" s="11"/>
      <c r="AC457" s="11"/>
      <c r="AD457" s="11"/>
    </row>
    <row r="458" spans="1:30" x14ac:dyDescent="0.25">
      <c r="A458" s="54"/>
      <c r="B458" s="11"/>
      <c r="C458" s="11" t="s">
        <v>843</v>
      </c>
      <c r="D458" s="11"/>
      <c r="E458" s="229">
        <v>8302</v>
      </c>
      <c r="F458" s="11">
        <v>0</v>
      </c>
      <c r="G458" s="214">
        <v>0</v>
      </c>
      <c r="H458" s="214">
        <v>0</v>
      </c>
      <c r="I458" s="214">
        <v>0</v>
      </c>
      <c r="J458" s="249">
        <v>0</v>
      </c>
      <c r="L458" s="11">
        <v>0</v>
      </c>
      <c r="M458" s="214">
        <v>0</v>
      </c>
      <c r="N458" s="214">
        <v>0</v>
      </c>
      <c r="O458" s="336">
        <v>0</v>
      </c>
      <c r="P458" s="214">
        <v>0</v>
      </c>
      <c r="Q458" s="310">
        <v>0</v>
      </c>
      <c r="R458" s="11">
        <v>0</v>
      </c>
      <c r="S458" s="214">
        <v>0</v>
      </c>
      <c r="T458" s="310">
        <v>0</v>
      </c>
      <c r="V458" s="336">
        <v>1</v>
      </c>
      <c r="W458" s="214">
        <v>0.4</v>
      </c>
      <c r="X458" s="310">
        <v>0.4</v>
      </c>
      <c r="Y458" s="11"/>
      <c r="Z458" s="11"/>
      <c r="AA458" s="11"/>
      <c r="AB458" s="11"/>
      <c r="AC458" s="11"/>
      <c r="AD458" s="11"/>
    </row>
    <row r="459" spans="1:30" x14ac:dyDescent="0.25">
      <c r="A459" s="54"/>
      <c r="B459" s="11"/>
      <c r="C459" s="11" t="s">
        <v>460</v>
      </c>
      <c r="D459" s="11"/>
      <c r="E459" s="229">
        <v>8251</v>
      </c>
      <c r="F459" s="11">
        <v>0</v>
      </c>
      <c r="G459" s="214">
        <v>0</v>
      </c>
      <c r="H459" s="214">
        <v>0</v>
      </c>
      <c r="I459" s="214">
        <v>0</v>
      </c>
      <c r="J459" s="249">
        <v>0</v>
      </c>
      <c r="L459" s="11">
        <v>0</v>
      </c>
      <c r="M459" s="214">
        <v>0</v>
      </c>
      <c r="N459" s="214">
        <v>0</v>
      </c>
      <c r="O459" s="336">
        <v>0</v>
      </c>
      <c r="P459" s="214">
        <v>0</v>
      </c>
      <c r="Q459" s="310">
        <v>0</v>
      </c>
      <c r="R459" s="11">
        <v>0</v>
      </c>
      <c r="S459" s="214">
        <v>0</v>
      </c>
      <c r="T459" s="310">
        <v>0</v>
      </c>
      <c r="V459" s="336">
        <v>3</v>
      </c>
      <c r="W459" s="214">
        <v>9.75</v>
      </c>
      <c r="X459" s="310">
        <v>3.25</v>
      </c>
      <c r="Y459" s="11"/>
      <c r="Z459" s="11"/>
      <c r="AA459" s="11"/>
      <c r="AB459" s="11"/>
      <c r="AC459" s="11"/>
      <c r="AD459" s="11"/>
    </row>
    <row r="460" spans="1:30" x14ac:dyDescent="0.25">
      <c r="A460" s="54"/>
      <c r="B460" s="11"/>
      <c r="C460" s="11" t="s">
        <v>461</v>
      </c>
      <c r="D460" s="11"/>
      <c r="E460" s="229">
        <v>8230</v>
      </c>
      <c r="F460" s="11">
        <v>0</v>
      </c>
      <c r="G460" s="214">
        <v>0</v>
      </c>
      <c r="H460" s="214">
        <v>0</v>
      </c>
      <c r="I460" s="214">
        <v>0</v>
      </c>
      <c r="J460" s="249">
        <v>0</v>
      </c>
      <c r="L460" s="11">
        <v>0</v>
      </c>
      <c r="M460" s="214">
        <v>0</v>
      </c>
      <c r="N460" s="214">
        <v>0</v>
      </c>
      <c r="O460" s="336">
        <v>0</v>
      </c>
      <c r="P460" s="214">
        <v>0</v>
      </c>
      <c r="Q460" s="310">
        <v>0</v>
      </c>
      <c r="R460" s="11">
        <v>0</v>
      </c>
      <c r="S460" s="214">
        <v>0</v>
      </c>
      <c r="T460" s="310">
        <v>0</v>
      </c>
      <c r="V460" s="336">
        <v>1</v>
      </c>
      <c r="W460" s="214">
        <v>1.31</v>
      </c>
      <c r="X460" s="310">
        <v>1.31</v>
      </c>
      <c r="Y460" s="11"/>
      <c r="Z460" s="11"/>
      <c r="AA460" s="11"/>
      <c r="AB460" s="11"/>
      <c r="AC460" s="11"/>
      <c r="AD460" s="11"/>
    </row>
    <row r="461" spans="1:30" x14ac:dyDescent="0.25">
      <c r="A461" s="54"/>
      <c r="B461" s="11"/>
      <c r="C461" s="11" t="s">
        <v>463</v>
      </c>
      <c r="D461" s="11"/>
      <c r="E461" s="229">
        <v>8080</v>
      </c>
      <c r="F461" s="11">
        <v>0</v>
      </c>
      <c r="G461" s="214">
        <v>0</v>
      </c>
      <c r="H461" s="214">
        <v>0</v>
      </c>
      <c r="I461" s="214">
        <v>0</v>
      </c>
      <c r="J461" s="249">
        <v>0</v>
      </c>
      <c r="L461" s="11">
        <v>0</v>
      </c>
      <c r="M461" s="214">
        <v>0</v>
      </c>
      <c r="N461" s="214">
        <v>0</v>
      </c>
      <c r="O461" s="336">
        <v>0</v>
      </c>
      <c r="P461" s="214">
        <v>0</v>
      </c>
      <c r="Q461" s="310">
        <v>0</v>
      </c>
      <c r="R461" s="11">
        <v>0</v>
      </c>
      <c r="S461" s="214">
        <v>0</v>
      </c>
      <c r="T461" s="310">
        <v>0</v>
      </c>
      <c r="V461" s="336">
        <v>1</v>
      </c>
      <c r="W461" s="214">
        <v>3.5</v>
      </c>
      <c r="X461" s="310">
        <v>3.5</v>
      </c>
      <c r="Y461" s="11"/>
      <c r="Z461" s="11"/>
      <c r="AA461" s="11"/>
      <c r="AB461" s="11"/>
      <c r="AC461" s="11"/>
      <c r="AD461" s="11"/>
    </row>
    <row r="462" spans="1:30" x14ac:dyDescent="0.25">
      <c r="A462" s="54"/>
      <c r="B462" s="11"/>
      <c r="C462" s="11" t="s">
        <v>463</v>
      </c>
      <c r="D462" s="11"/>
      <c r="E462" s="229">
        <v>8096</v>
      </c>
      <c r="F462" s="11">
        <v>0</v>
      </c>
      <c r="G462" s="214">
        <v>0</v>
      </c>
      <c r="H462" s="214">
        <v>0</v>
      </c>
      <c r="I462" s="214">
        <v>0</v>
      </c>
      <c r="J462" s="249">
        <v>0</v>
      </c>
      <c r="L462" s="11">
        <v>0</v>
      </c>
      <c r="M462" s="214">
        <v>0</v>
      </c>
      <c r="N462" s="214">
        <v>0</v>
      </c>
      <c r="O462" s="336">
        <v>0</v>
      </c>
      <c r="P462" s="214">
        <v>0</v>
      </c>
      <c r="Q462" s="310">
        <v>0</v>
      </c>
      <c r="R462" s="11">
        <v>1</v>
      </c>
      <c r="S462" s="214">
        <v>1980.42</v>
      </c>
      <c r="T462" s="310">
        <v>1980.42</v>
      </c>
      <c r="V462" s="336">
        <v>5</v>
      </c>
      <c r="W462" s="214">
        <v>135.66</v>
      </c>
      <c r="X462" s="310">
        <v>27.131999999999998</v>
      </c>
      <c r="Y462" s="11"/>
      <c r="Z462" s="11"/>
      <c r="AA462" s="11"/>
      <c r="AB462" s="11"/>
      <c r="AC462" s="11"/>
      <c r="AD462" s="11"/>
    </row>
    <row r="463" spans="1:30" x14ac:dyDescent="0.25">
      <c r="A463" s="54"/>
      <c r="B463" s="11"/>
      <c r="C463" s="11" t="s">
        <v>464</v>
      </c>
      <c r="D463" s="11"/>
      <c r="E463" s="229">
        <v>8080</v>
      </c>
      <c r="F463" s="11">
        <v>0</v>
      </c>
      <c r="G463" s="214">
        <v>0</v>
      </c>
      <c r="H463" s="214">
        <v>0</v>
      </c>
      <c r="I463" s="214">
        <v>0</v>
      </c>
      <c r="J463" s="249">
        <v>0</v>
      </c>
      <c r="L463" s="11">
        <v>0</v>
      </c>
      <c r="M463" s="214">
        <v>0</v>
      </c>
      <c r="N463" s="214">
        <v>0</v>
      </c>
      <c r="O463" s="336">
        <v>0</v>
      </c>
      <c r="P463" s="214">
        <v>0</v>
      </c>
      <c r="Q463" s="310">
        <v>0</v>
      </c>
      <c r="R463" s="11">
        <v>0</v>
      </c>
      <c r="S463" s="214">
        <v>0</v>
      </c>
      <c r="T463" s="310">
        <v>0</v>
      </c>
      <c r="V463" s="336">
        <v>9</v>
      </c>
      <c r="W463" s="214">
        <v>205.35</v>
      </c>
      <c r="X463" s="310">
        <v>22.816666666666666</v>
      </c>
      <c r="Y463" s="11"/>
      <c r="Z463" s="11"/>
      <c r="AA463" s="11"/>
      <c r="AB463" s="11"/>
      <c r="AC463" s="11"/>
      <c r="AD463" s="11"/>
    </row>
    <row r="464" spans="1:30" x14ac:dyDescent="0.25">
      <c r="A464" s="54"/>
      <c r="B464" s="11"/>
      <c r="C464" s="11" t="s">
        <v>464</v>
      </c>
      <c r="D464" s="11"/>
      <c r="E464" s="229">
        <v>8096</v>
      </c>
      <c r="F464" s="11">
        <v>3</v>
      </c>
      <c r="G464" s="214">
        <v>232.60999999999999</v>
      </c>
      <c r="H464" s="214">
        <v>8373.76</v>
      </c>
      <c r="I464" s="214">
        <v>2791.2533333333336</v>
      </c>
      <c r="J464" s="249">
        <v>12</v>
      </c>
      <c r="L464" s="11">
        <v>1</v>
      </c>
      <c r="M464" s="214">
        <v>1971.63</v>
      </c>
      <c r="N464" s="214">
        <v>1971.63</v>
      </c>
      <c r="O464" s="336">
        <v>0</v>
      </c>
      <c r="P464" s="214">
        <v>0</v>
      </c>
      <c r="Q464" s="310">
        <v>0</v>
      </c>
      <c r="R464" s="11">
        <v>0</v>
      </c>
      <c r="S464" s="214">
        <v>0</v>
      </c>
      <c r="T464" s="310">
        <v>0</v>
      </c>
      <c r="V464" s="336">
        <v>83</v>
      </c>
      <c r="W464" s="214">
        <v>769.56000000000006</v>
      </c>
      <c r="X464" s="310">
        <v>9.2718072289156641</v>
      </c>
      <c r="Y464" s="11"/>
      <c r="Z464" s="11"/>
      <c r="AA464" s="11"/>
      <c r="AB464" s="11"/>
      <c r="AC464" s="11"/>
      <c r="AD464" s="11"/>
    </row>
    <row r="465" spans="1:30" x14ac:dyDescent="0.25">
      <c r="A465" s="54"/>
      <c r="B465" s="11"/>
      <c r="C465" s="11" t="s">
        <v>465</v>
      </c>
      <c r="D465" s="11"/>
      <c r="E465" s="229">
        <v>8315</v>
      </c>
      <c r="F465" s="11">
        <v>0</v>
      </c>
      <c r="G465" s="214">
        <v>0</v>
      </c>
      <c r="H465" s="214">
        <v>0</v>
      </c>
      <c r="I465" s="214">
        <v>0</v>
      </c>
      <c r="J465" s="249">
        <v>0</v>
      </c>
      <c r="L465" s="11">
        <v>0</v>
      </c>
      <c r="M465" s="214">
        <v>0</v>
      </c>
      <c r="N465" s="214">
        <v>0</v>
      </c>
      <c r="O465" s="336">
        <v>0</v>
      </c>
      <c r="P465" s="214">
        <v>0</v>
      </c>
      <c r="Q465" s="310">
        <v>0</v>
      </c>
      <c r="R465" s="11">
        <v>0</v>
      </c>
      <c r="S465" s="214">
        <v>0</v>
      </c>
      <c r="T465" s="310">
        <v>0</v>
      </c>
      <c r="V465" s="336">
        <v>1</v>
      </c>
      <c r="W465" s="214">
        <v>1.54</v>
      </c>
      <c r="X465" s="310">
        <v>1.54</v>
      </c>
      <c r="Y465" s="11"/>
      <c r="Z465" s="11"/>
      <c r="AA465" s="11"/>
      <c r="AB465" s="11"/>
      <c r="AC465" s="11"/>
      <c r="AD465" s="11"/>
    </row>
    <row r="466" spans="1:30" x14ac:dyDescent="0.25">
      <c r="A466" s="54"/>
      <c r="B466" s="11"/>
      <c r="C466" s="11" t="s">
        <v>467</v>
      </c>
      <c r="D466" s="11"/>
      <c r="E466" s="229">
        <v>8315</v>
      </c>
      <c r="F466" s="11">
        <v>0</v>
      </c>
      <c r="G466" s="214">
        <v>0</v>
      </c>
      <c r="H466" s="214">
        <v>0</v>
      </c>
      <c r="I466" s="214">
        <v>0</v>
      </c>
      <c r="J466" s="249">
        <v>0</v>
      </c>
      <c r="L466" s="11">
        <v>0</v>
      </c>
      <c r="M466" s="214">
        <v>0</v>
      </c>
      <c r="N466" s="214">
        <v>0</v>
      </c>
      <c r="O466" s="336">
        <v>0</v>
      </c>
      <c r="P466" s="214">
        <v>0</v>
      </c>
      <c r="Q466" s="310">
        <v>0</v>
      </c>
      <c r="R466" s="11">
        <v>0</v>
      </c>
      <c r="S466" s="214">
        <v>0</v>
      </c>
      <c r="T466" s="310">
        <v>0</v>
      </c>
      <c r="V466" s="336">
        <v>1</v>
      </c>
      <c r="W466" s="214">
        <v>12.93</v>
      </c>
      <c r="X466" s="310">
        <v>12.93</v>
      </c>
      <c r="Y466" s="11"/>
      <c r="Z466" s="11"/>
      <c r="AA466" s="11"/>
      <c r="AB466" s="11"/>
      <c r="AC466" s="11"/>
      <c r="AD466" s="11"/>
    </row>
    <row r="467" spans="1:30" x14ac:dyDescent="0.25">
      <c r="A467" s="54"/>
      <c r="B467" s="11"/>
      <c r="C467" s="11" t="s">
        <v>468</v>
      </c>
      <c r="D467" s="11"/>
      <c r="E467" s="229">
        <v>8020</v>
      </c>
      <c r="F467" s="11">
        <v>0</v>
      </c>
      <c r="G467" s="214">
        <v>0</v>
      </c>
      <c r="H467" s="214">
        <v>0</v>
      </c>
      <c r="I467" s="214">
        <v>0</v>
      </c>
      <c r="J467" s="249">
        <v>0</v>
      </c>
      <c r="L467" s="11">
        <v>0</v>
      </c>
      <c r="M467" s="214">
        <v>0</v>
      </c>
      <c r="N467" s="214">
        <v>0</v>
      </c>
      <c r="O467" s="336">
        <v>0</v>
      </c>
      <c r="P467" s="214">
        <v>0</v>
      </c>
      <c r="Q467" s="310">
        <v>0</v>
      </c>
      <c r="R467" s="11">
        <v>0</v>
      </c>
      <c r="S467" s="214">
        <v>0</v>
      </c>
      <c r="T467" s="310">
        <v>0</v>
      </c>
      <c r="V467" s="336">
        <v>2</v>
      </c>
      <c r="W467" s="214">
        <v>5.62</v>
      </c>
      <c r="X467" s="310">
        <v>2.81</v>
      </c>
      <c r="Y467" s="11"/>
      <c r="Z467" s="11"/>
      <c r="AA467" s="11"/>
      <c r="AB467" s="11"/>
      <c r="AC467" s="11"/>
      <c r="AD467" s="11"/>
    </row>
    <row r="468" spans="1:30" x14ac:dyDescent="0.25">
      <c r="A468" s="54"/>
      <c r="B468" s="11"/>
      <c r="C468" s="11" t="s">
        <v>468</v>
      </c>
      <c r="D468" s="11"/>
      <c r="E468" s="229">
        <v>8056</v>
      </c>
      <c r="F468" s="11">
        <v>0</v>
      </c>
      <c r="G468" s="214">
        <v>0</v>
      </c>
      <c r="H468" s="214">
        <v>0</v>
      </c>
      <c r="I468" s="214">
        <v>0</v>
      </c>
      <c r="J468" s="249">
        <v>0</v>
      </c>
      <c r="L468" s="11">
        <v>0</v>
      </c>
      <c r="M468" s="214">
        <v>0</v>
      </c>
      <c r="N468" s="214">
        <v>0</v>
      </c>
      <c r="O468" s="336">
        <v>0</v>
      </c>
      <c r="P468" s="214">
        <v>0</v>
      </c>
      <c r="Q468" s="310">
        <v>0</v>
      </c>
      <c r="R468" s="11">
        <v>0</v>
      </c>
      <c r="S468" s="214">
        <v>0</v>
      </c>
      <c r="T468" s="310">
        <v>0</v>
      </c>
      <c r="V468" s="336">
        <v>1</v>
      </c>
      <c r="W468" s="214">
        <v>0.51</v>
      </c>
      <c r="X468" s="310">
        <v>0.51</v>
      </c>
      <c r="Y468" s="11"/>
      <c r="Z468" s="11"/>
      <c r="AA468" s="11"/>
      <c r="AB468" s="11"/>
      <c r="AC468" s="11"/>
      <c r="AD468" s="11"/>
    </row>
    <row r="469" spans="1:30" x14ac:dyDescent="0.25">
      <c r="A469" s="54"/>
      <c r="B469" s="11"/>
      <c r="C469" s="11" t="s">
        <v>470</v>
      </c>
      <c r="D469" s="11"/>
      <c r="E469" s="229">
        <v>8215</v>
      </c>
      <c r="F469" s="11">
        <v>3</v>
      </c>
      <c r="G469" s="214">
        <v>67.523333333333326</v>
      </c>
      <c r="H469" s="214">
        <v>5307.6900000000005</v>
      </c>
      <c r="I469" s="214">
        <v>1769.2300000000002</v>
      </c>
      <c r="J469" s="249">
        <v>26</v>
      </c>
      <c r="L469" s="11">
        <v>1</v>
      </c>
      <c r="M469" s="214">
        <v>1787.77</v>
      </c>
      <c r="N469" s="214">
        <v>1787.77</v>
      </c>
      <c r="O469" s="336">
        <v>0</v>
      </c>
      <c r="P469" s="214">
        <v>0</v>
      </c>
      <c r="Q469" s="310">
        <v>0</v>
      </c>
      <c r="R469" s="11">
        <v>0</v>
      </c>
      <c r="S469" s="214">
        <v>0</v>
      </c>
      <c r="T469" s="310">
        <v>0</v>
      </c>
      <c r="V469" s="336">
        <v>91</v>
      </c>
      <c r="W469" s="214">
        <v>340.71999999999986</v>
      </c>
      <c r="X469" s="310">
        <v>3.7441758241758225</v>
      </c>
      <c r="Y469" s="11"/>
      <c r="Z469" s="11"/>
      <c r="AA469" s="11"/>
      <c r="AB469" s="11"/>
      <c r="AC469" s="11"/>
      <c r="AD469" s="11"/>
    </row>
    <row r="470" spans="1:30" x14ac:dyDescent="0.25">
      <c r="A470" s="54"/>
      <c r="B470" s="11"/>
      <c r="C470" s="11" t="s">
        <v>471</v>
      </c>
      <c r="D470" s="11"/>
      <c r="E470" s="229">
        <v>8201</v>
      </c>
      <c r="F470" s="11">
        <v>0</v>
      </c>
      <c r="G470" s="214">
        <v>0</v>
      </c>
      <c r="H470" s="214">
        <v>0</v>
      </c>
      <c r="I470" s="214">
        <v>0</v>
      </c>
      <c r="J470" s="249">
        <v>0</v>
      </c>
      <c r="L470" s="11">
        <v>0</v>
      </c>
      <c r="M470" s="214">
        <v>0</v>
      </c>
      <c r="N470" s="214">
        <v>0</v>
      </c>
      <c r="O470" s="336">
        <v>0</v>
      </c>
      <c r="P470" s="214">
        <v>0</v>
      </c>
      <c r="Q470" s="310">
        <v>0</v>
      </c>
      <c r="R470" s="11">
        <v>0</v>
      </c>
      <c r="S470" s="214">
        <v>0</v>
      </c>
      <c r="T470" s="310">
        <v>0</v>
      </c>
      <c r="V470" s="336">
        <v>1</v>
      </c>
      <c r="W470" s="214">
        <v>0.28000000000000003</v>
      </c>
      <c r="X470" s="310">
        <v>0.28000000000000003</v>
      </c>
      <c r="Y470" s="11"/>
      <c r="Z470" s="11"/>
      <c r="AA470" s="11"/>
      <c r="AB470" s="11"/>
      <c r="AC470" s="11"/>
      <c r="AD470" s="11"/>
    </row>
    <row r="471" spans="1:30" x14ac:dyDescent="0.25">
      <c r="A471" s="54"/>
      <c r="B471" s="11"/>
      <c r="C471" s="11" t="s">
        <v>471</v>
      </c>
      <c r="D471" s="11"/>
      <c r="E471" s="229">
        <v>8234</v>
      </c>
      <c r="F471" s="11">
        <v>6</v>
      </c>
      <c r="G471" s="214">
        <v>305.6466666666667</v>
      </c>
      <c r="H471" s="214">
        <v>22556.320000000003</v>
      </c>
      <c r="I471" s="214">
        <v>3759.3866666666672</v>
      </c>
      <c r="J471" s="249">
        <v>11.666666666666666</v>
      </c>
      <c r="L471" s="11">
        <v>1</v>
      </c>
      <c r="M471" s="214">
        <v>15712.11</v>
      </c>
      <c r="N471" s="214">
        <v>15712.11</v>
      </c>
      <c r="O471" s="336">
        <v>1</v>
      </c>
      <c r="P471" s="214">
        <v>1000</v>
      </c>
      <c r="Q471" s="310">
        <v>1000</v>
      </c>
      <c r="R471" s="11">
        <v>2</v>
      </c>
      <c r="S471" s="214">
        <v>13906.99</v>
      </c>
      <c r="T471" s="310">
        <v>6953.4949999999999</v>
      </c>
      <c r="V471" s="336">
        <v>269</v>
      </c>
      <c r="W471" s="214">
        <v>1642.4099999999985</v>
      </c>
      <c r="X471" s="310">
        <v>6.1056133828996231</v>
      </c>
      <c r="Y471" s="11"/>
      <c r="Z471" s="11"/>
      <c r="AA471" s="11"/>
      <c r="AB471" s="11"/>
      <c r="AC471" s="11"/>
      <c r="AD471" s="11"/>
    </row>
    <row r="472" spans="1:30" x14ac:dyDescent="0.25">
      <c r="A472" s="54"/>
      <c r="B472" s="11"/>
      <c r="C472" s="11" t="s">
        <v>472</v>
      </c>
      <c r="D472" s="11"/>
      <c r="E472" s="229">
        <v>8234</v>
      </c>
      <c r="F472" s="11">
        <v>0</v>
      </c>
      <c r="G472" s="214">
        <v>0</v>
      </c>
      <c r="H472" s="214">
        <v>0</v>
      </c>
      <c r="I472" s="214">
        <v>0</v>
      </c>
      <c r="J472" s="249">
        <v>0</v>
      </c>
      <c r="L472" s="11">
        <v>0</v>
      </c>
      <c r="M472" s="214">
        <v>0</v>
      </c>
      <c r="N472" s="214">
        <v>0</v>
      </c>
      <c r="O472" s="336">
        <v>0</v>
      </c>
      <c r="P472" s="214">
        <v>0</v>
      </c>
      <c r="Q472" s="310">
        <v>0</v>
      </c>
      <c r="R472" s="11">
        <v>0</v>
      </c>
      <c r="S472" s="214">
        <v>0</v>
      </c>
      <c r="T472" s="310">
        <v>0</v>
      </c>
      <c r="V472" s="336">
        <v>13</v>
      </c>
      <c r="W472" s="214">
        <v>51.960000000000008</v>
      </c>
      <c r="X472" s="310">
        <v>3.9969230769230775</v>
      </c>
      <c r="Y472" s="11"/>
      <c r="Z472" s="11"/>
      <c r="AA472" s="11"/>
      <c r="AB472" s="11"/>
      <c r="AC472" s="11"/>
      <c r="AD472" s="11"/>
    </row>
    <row r="473" spans="1:30" x14ac:dyDescent="0.25">
      <c r="A473" s="54"/>
      <c r="B473" s="11"/>
      <c r="C473" s="11" t="s">
        <v>473</v>
      </c>
      <c r="D473" s="11"/>
      <c r="E473" s="229">
        <v>8215</v>
      </c>
      <c r="F473" s="11">
        <v>0</v>
      </c>
      <c r="G473" s="214">
        <v>0</v>
      </c>
      <c r="H473" s="214">
        <v>0</v>
      </c>
      <c r="I473" s="214">
        <v>0</v>
      </c>
      <c r="J473" s="249">
        <v>0</v>
      </c>
      <c r="L473" s="11">
        <v>0</v>
      </c>
      <c r="M473" s="214">
        <v>0</v>
      </c>
      <c r="N473" s="214">
        <v>0</v>
      </c>
      <c r="O473" s="336">
        <v>0</v>
      </c>
      <c r="P473" s="214">
        <v>0</v>
      </c>
      <c r="Q473" s="310">
        <v>0</v>
      </c>
      <c r="R473" s="11">
        <v>0</v>
      </c>
      <c r="S473" s="214">
        <v>0</v>
      </c>
      <c r="T473" s="310">
        <v>0</v>
      </c>
      <c r="V473" s="336">
        <v>1</v>
      </c>
      <c r="W473" s="214">
        <v>9.0399999999999991</v>
      </c>
      <c r="X473" s="310">
        <v>9.0399999999999991</v>
      </c>
      <c r="Y473" s="11"/>
      <c r="Z473" s="11"/>
      <c r="AA473" s="11"/>
      <c r="AB473" s="11"/>
      <c r="AC473" s="11"/>
      <c r="AD473" s="11"/>
    </row>
    <row r="474" spans="1:30" x14ac:dyDescent="0.25">
      <c r="A474" s="54"/>
      <c r="B474" s="11"/>
      <c r="C474" s="11" t="s">
        <v>474</v>
      </c>
      <c r="D474" s="11"/>
      <c r="E474" s="229">
        <v>8343</v>
      </c>
      <c r="F474" s="11">
        <v>0</v>
      </c>
      <c r="G474" s="214">
        <v>0</v>
      </c>
      <c r="H474" s="214">
        <v>0</v>
      </c>
      <c r="I474" s="214">
        <v>0</v>
      </c>
      <c r="J474" s="249">
        <v>0</v>
      </c>
      <c r="L474" s="11">
        <v>0</v>
      </c>
      <c r="M474" s="214">
        <v>0</v>
      </c>
      <c r="N474" s="214">
        <v>0</v>
      </c>
      <c r="O474" s="336">
        <v>0</v>
      </c>
      <c r="P474" s="214">
        <v>0</v>
      </c>
      <c r="Q474" s="310">
        <v>0</v>
      </c>
      <c r="R474" s="11">
        <v>0</v>
      </c>
      <c r="S474" s="214">
        <v>0</v>
      </c>
      <c r="T474" s="310">
        <v>0</v>
      </c>
      <c r="V474" s="336">
        <v>1</v>
      </c>
      <c r="W474" s="214">
        <v>151.41999999999999</v>
      </c>
      <c r="X474" s="310">
        <v>151.41999999999999</v>
      </c>
      <c r="Y474" s="11"/>
      <c r="Z474" s="11"/>
      <c r="AA474" s="11"/>
      <c r="AB474" s="11"/>
      <c r="AC474" s="11"/>
      <c r="AD474" s="11"/>
    </row>
    <row r="475" spans="1:30" x14ac:dyDescent="0.25">
      <c r="A475" s="54"/>
      <c r="B475" s="11"/>
      <c r="C475" s="11" t="s">
        <v>475</v>
      </c>
      <c r="D475" s="11"/>
      <c r="E475" s="229">
        <v>8318</v>
      </c>
      <c r="F475" s="11">
        <v>0</v>
      </c>
      <c r="G475" s="214">
        <v>0</v>
      </c>
      <c r="H475" s="214">
        <v>0</v>
      </c>
      <c r="I475" s="214">
        <v>0</v>
      </c>
      <c r="J475" s="249">
        <v>0</v>
      </c>
      <c r="L475" s="11">
        <v>0</v>
      </c>
      <c r="M475" s="214">
        <v>0</v>
      </c>
      <c r="N475" s="214">
        <v>0</v>
      </c>
      <c r="O475" s="336">
        <v>0</v>
      </c>
      <c r="P475" s="214">
        <v>0</v>
      </c>
      <c r="Q475" s="310">
        <v>0</v>
      </c>
      <c r="R475" s="11">
        <v>0</v>
      </c>
      <c r="S475" s="214">
        <v>0</v>
      </c>
      <c r="T475" s="310">
        <v>0</v>
      </c>
      <c r="V475" s="336">
        <v>48</v>
      </c>
      <c r="W475" s="214">
        <v>326.10000000000008</v>
      </c>
      <c r="X475" s="310">
        <v>6.793750000000002</v>
      </c>
      <c r="Y475" s="11"/>
      <c r="Z475" s="11"/>
      <c r="AA475" s="11"/>
      <c r="AB475" s="11"/>
      <c r="AC475" s="11"/>
      <c r="AD475" s="11"/>
    </row>
    <row r="476" spans="1:30" x14ac:dyDescent="0.25">
      <c r="A476" s="54"/>
      <c r="B476" s="11"/>
      <c r="C476" s="11" t="s">
        <v>475</v>
      </c>
      <c r="D476" s="11"/>
      <c r="E476" s="229">
        <v>8344</v>
      </c>
      <c r="F476" s="11">
        <v>0</v>
      </c>
      <c r="G476" s="214">
        <v>0</v>
      </c>
      <c r="H476" s="214">
        <v>0</v>
      </c>
      <c r="I476" s="214">
        <v>0</v>
      </c>
      <c r="J476" s="249">
        <v>0</v>
      </c>
      <c r="L476" s="11">
        <v>0</v>
      </c>
      <c r="M476" s="214">
        <v>0</v>
      </c>
      <c r="N476" s="214">
        <v>0</v>
      </c>
      <c r="O476" s="336">
        <v>0</v>
      </c>
      <c r="P476" s="214">
        <v>0</v>
      </c>
      <c r="Q476" s="310">
        <v>0</v>
      </c>
      <c r="R476" s="11">
        <v>0</v>
      </c>
      <c r="S476" s="214">
        <v>0</v>
      </c>
      <c r="T476" s="310">
        <v>0</v>
      </c>
      <c r="V476" s="336">
        <v>1</v>
      </c>
      <c r="W476" s="214">
        <v>0.62</v>
      </c>
      <c r="X476" s="310">
        <v>0.62</v>
      </c>
      <c r="Y476" s="11"/>
      <c r="Z476" s="11"/>
      <c r="AA476" s="11"/>
      <c r="AB476" s="11"/>
      <c r="AC476" s="11"/>
      <c r="AD476" s="11"/>
    </row>
    <row r="477" spans="1:30" x14ac:dyDescent="0.25">
      <c r="A477" s="54"/>
      <c r="B477" s="11"/>
      <c r="C477" s="11" t="s">
        <v>476</v>
      </c>
      <c r="D477" s="11"/>
      <c r="E477" s="229">
        <v>8217</v>
      </c>
      <c r="F477" s="11">
        <v>0</v>
      </c>
      <c r="G477" s="214">
        <v>0</v>
      </c>
      <c r="H477" s="214">
        <v>0</v>
      </c>
      <c r="I477" s="214">
        <v>0</v>
      </c>
      <c r="J477" s="249">
        <v>0</v>
      </c>
      <c r="L477" s="11">
        <v>0</v>
      </c>
      <c r="M477" s="214">
        <v>0</v>
      </c>
      <c r="N477" s="214">
        <v>0</v>
      </c>
      <c r="O477" s="336">
        <v>0</v>
      </c>
      <c r="P477" s="214">
        <v>0</v>
      </c>
      <c r="Q477" s="310">
        <v>0</v>
      </c>
      <c r="R477" s="11">
        <v>0</v>
      </c>
      <c r="S477" s="214">
        <v>0</v>
      </c>
      <c r="T477" s="310">
        <v>0</v>
      </c>
      <c r="V477" s="336">
        <v>4</v>
      </c>
      <c r="W477" s="214">
        <v>12.89</v>
      </c>
      <c r="X477" s="310">
        <v>3.2225000000000001</v>
      </c>
      <c r="Y477" s="11"/>
      <c r="Z477" s="11"/>
      <c r="AA477" s="11"/>
      <c r="AB477" s="11"/>
      <c r="AC477" s="11"/>
      <c r="AD477" s="11"/>
    </row>
    <row r="478" spans="1:30" x14ac:dyDescent="0.25">
      <c r="A478" s="54"/>
      <c r="B478" s="11"/>
      <c r="C478" s="11" t="s">
        <v>478</v>
      </c>
      <c r="D478" s="11"/>
      <c r="E478" s="229">
        <v>8053</v>
      </c>
      <c r="F478" s="11">
        <v>0</v>
      </c>
      <c r="G478" s="214">
        <v>0</v>
      </c>
      <c r="H478" s="214">
        <v>0</v>
      </c>
      <c r="I478" s="214">
        <v>0</v>
      </c>
      <c r="J478" s="249">
        <v>0</v>
      </c>
      <c r="L478" s="11">
        <v>0</v>
      </c>
      <c r="M478" s="214">
        <v>0</v>
      </c>
      <c r="N478" s="214">
        <v>0</v>
      </c>
      <c r="O478" s="336">
        <v>0</v>
      </c>
      <c r="P478" s="214">
        <v>0</v>
      </c>
      <c r="Q478" s="310">
        <v>0</v>
      </c>
      <c r="R478" s="11">
        <v>0</v>
      </c>
      <c r="S478" s="214">
        <v>0</v>
      </c>
      <c r="T478" s="310">
        <v>0</v>
      </c>
      <c r="V478" s="336">
        <v>10</v>
      </c>
      <c r="W478" s="214">
        <v>13.97</v>
      </c>
      <c r="X478" s="310">
        <v>1.397</v>
      </c>
      <c r="Y478" s="11"/>
      <c r="Z478" s="11"/>
      <c r="AA478" s="11"/>
      <c r="AB478" s="11"/>
      <c r="AC478" s="11"/>
      <c r="AD478" s="11"/>
    </row>
    <row r="479" spans="1:30" x14ac:dyDescent="0.25">
      <c r="A479" s="54"/>
      <c r="B479" s="11"/>
      <c r="C479" s="11" t="s">
        <v>480</v>
      </c>
      <c r="D479" s="11"/>
      <c r="E479" s="229">
        <v>8320</v>
      </c>
      <c r="F479" s="11">
        <v>0</v>
      </c>
      <c r="G479" s="214">
        <v>0</v>
      </c>
      <c r="H479" s="214">
        <v>0</v>
      </c>
      <c r="I479" s="214">
        <v>0</v>
      </c>
      <c r="J479" s="249">
        <v>0</v>
      </c>
      <c r="L479" s="11">
        <v>0</v>
      </c>
      <c r="M479" s="214">
        <v>0</v>
      </c>
      <c r="N479" s="214">
        <v>0</v>
      </c>
      <c r="O479" s="336">
        <v>0</v>
      </c>
      <c r="P479" s="214">
        <v>0</v>
      </c>
      <c r="Q479" s="310">
        <v>0</v>
      </c>
      <c r="R479" s="11">
        <v>0</v>
      </c>
      <c r="S479" s="214">
        <v>0</v>
      </c>
      <c r="T479" s="310">
        <v>0</v>
      </c>
      <c r="V479" s="336">
        <v>2</v>
      </c>
      <c r="W479" s="214">
        <v>17.970000000000002</v>
      </c>
      <c r="X479" s="310">
        <v>8.9850000000000012</v>
      </c>
      <c r="Y479" s="11"/>
      <c r="Z479" s="11"/>
      <c r="AA479" s="11"/>
      <c r="AB479" s="11"/>
      <c r="AC479" s="11"/>
      <c r="AD479" s="11"/>
    </row>
    <row r="480" spans="1:30" x14ac:dyDescent="0.25">
      <c r="A480" s="54"/>
      <c r="B480" s="11"/>
      <c r="C480" s="11" t="s">
        <v>482</v>
      </c>
      <c r="D480" s="11"/>
      <c r="E480" s="229">
        <v>8321</v>
      </c>
      <c r="F480" s="11">
        <v>0</v>
      </c>
      <c r="G480" s="214">
        <v>0</v>
      </c>
      <c r="H480" s="214">
        <v>0</v>
      </c>
      <c r="I480" s="214">
        <v>0</v>
      </c>
      <c r="J480" s="249">
        <v>0</v>
      </c>
      <c r="L480" s="11">
        <v>0</v>
      </c>
      <c r="M480" s="214">
        <v>0</v>
      </c>
      <c r="N480" s="214">
        <v>0</v>
      </c>
      <c r="O480" s="336">
        <v>0</v>
      </c>
      <c r="P480" s="214">
        <v>0</v>
      </c>
      <c r="Q480" s="310">
        <v>0</v>
      </c>
      <c r="R480" s="11">
        <v>0</v>
      </c>
      <c r="S480" s="214">
        <v>0</v>
      </c>
      <c r="T480" s="310">
        <v>0</v>
      </c>
      <c r="V480" s="336">
        <v>1</v>
      </c>
      <c r="W480" s="214">
        <v>0.57999999999999996</v>
      </c>
      <c r="X480" s="310">
        <v>0.57999999999999996</v>
      </c>
      <c r="Y480" s="11"/>
      <c r="Z480" s="11"/>
      <c r="AA480" s="11"/>
      <c r="AB480" s="11"/>
      <c r="AC480" s="11"/>
      <c r="AD480" s="11"/>
    </row>
    <row r="481" spans="1:30" x14ac:dyDescent="0.25">
      <c r="A481" s="54"/>
      <c r="B481" s="11"/>
      <c r="C481" s="11" t="s">
        <v>482</v>
      </c>
      <c r="D481" s="11"/>
      <c r="E481" s="229">
        <v>8345</v>
      </c>
      <c r="F481" s="11">
        <v>0</v>
      </c>
      <c r="G481" s="214">
        <v>0</v>
      </c>
      <c r="H481" s="214">
        <v>0</v>
      </c>
      <c r="I481" s="214">
        <v>0</v>
      </c>
      <c r="J481" s="249">
        <v>0</v>
      </c>
      <c r="L481" s="11">
        <v>0</v>
      </c>
      <c r="M481" s="214">
        <v>0</v>
      </c>
      <c r="N481" s="214">
        <v>0</v>
      </c>
      <c r="O481" s="336">
        <v>0</v>
      </c>
      <c r="P481" s="214">
        <v>0</v>
      </c>
      <c r="Q481" s="310">
        <v>0</v>
      </c>
      <c r="R481" s="11">
        <v>0</v>
      </c>
      <c r="S481" s="214">
        <v>0</v>
      </c>
      <c r="T481" s="310">
        <v>0</v>
      </c>
      <c r="V481" s="336">
        <v>1</v>
      </c>
      <c r="W481" s="214">
        <v>1.78</v>
      </c>
      <c r="X481" s="310">
        <v>1.78</v>
      </c>
      <c r="Y481" s="11"/>
      <c r="Z481" s="11"/>
      <c r="AA481" s="11"/>
      <c r="AB481" s="11"/>
      <c r="AC481" s="11"/>
      <c r="AD481" s="11"/>
    </row>
    <row r="482" spans="1:30" x14ac:dyDescent="0.25">
      <c r="A482" s="54"/>
      <c r="B482" s="11"/>
      <c r="C482" s="11" t="s">
        <v>483</v>
      </c>
      <c r="D482" s="11"/>
      <c r="E482" s="229">
        <v>8322</v>
      </c>
      <c r="F482" s="11">
        <v>0</v>
      </c>
      <c r="G482" s="214">
        <v>0</v>
      </c>
      <c r="H482" s="214">
        <v>0</v>
      </c>
      <c r="I482" s="214">
        <v>0</v>
      </c>
      <c r="J482" s="249">
        <v>0</v>
      </c>
      <c r="L482" s="11">
        <v>0</v>
      </c>
      <c r="M482" s="214">
        <v>0</v>
      </c>
      <c r="N482" s="214">
        <v>0</v>
      </c>
      <c r="O482" s="336">
        <v>0</v>
      </c>
      <c r="P482" s="214">
        <v>0</v>
      </c>
      <c r="Q482" s="310">
        <v>0</v>
      </c>
      <c r="R482" s="11">
        <v>0</v>
      </c>
      <c r="S482" s="214">
        <v>0</v>
      </c>
      <c r="T482" s="310">
        <v>0</v>
      </c>
      <c r="V482" s="336">
        <v>1</v>
      </c>
      <c r="W482" s="214">
        <v>2.04</v>
      </c>
      <c r="X482" s="310">
        <v>2.04</v>
      </c>
      <c r="Y482" s="11"/>
      <c r="Z482" s="11"/>
      <c r="AA482" s="11"/>
      <c r="AB482" s="11"/>
      <c r="AC482" s="11"/>
      <c r="AD482" s="11"/>
    </row>
    <row r="483" spans="1:30" x14ac:dyDescent="0.25">
      <c r="A483" s="54"/>
      <c r="B483" s="11"/>
      <c r="C483" s="11" t="s">
        <v>483</v>
      </c>
      <c r="D483" s="11"/>
      <c r="E483" s="229">
        <v>8328</v>
      </c>
      <c r="F483" s="11">
        <v>0</v>
      </c>
      <c r="G483" s="214">
        <v>0</v>
      </c>
      <c r="H483" s="214">
        <v>0</v>
      </c>
      <c r="I483" s="214">
        <v>0</v>
      </c>
      <c r="J483" s="249">
        <v>0</v>
      </c>
      <c r="L483" s="11">
        <v>0</v>
      </c>
      <c r="M483" s="214">
        <v>0</v>
      </c>
      <c r="N483" s="214">
        <v>0</v>
      </c>
      <c r="O483" s="336">
        <v>0</v>
      </c>
      <c r="P483" s="214">
        <v>0</v>
      </c>
      <c r="Q483" s="310">
        <v>0</v>
      </c>
      <c r="R483" s="11">
        <v>0</v>
      </c>
      <c r="S483" s="214">
        <v>0</v>
      </c>
      <c r="T483" s="310">
        <v>0</v>
      </c>
      <c r="V483" s="336">
        <v>1</v>
      </c>
      <c r="W483" s="214">
        <v>0.95</v>
      </c>
      <c r="X483" s="310">
        <v>0.95</v>
      </c>
      <c r="Y483" s="11"/>
      <c r="Z483" s="11"/>
      <c r="AA483" s="11"/>
      <c r="AB483" s="11"/>
      <c r="AC483" s="11"/>
      <c r="AD483" s="11"/>
    </row>
    <row r="484" spans="1:30" x14ac:dyDescent="0.25">
      <c r="A484" s="54"/>
      <c r="B484" s="11"/>
      <c r="C484" s="11" t="s">
        <v>484</v>
      </c>
      <c r="D484" s="11"/>
      <c r="E484" s="229">
        <v>8322</v>
      </c>
      <c r="F484" s="11">
        <v>1</v>
      </c>
      <c r="G484" s="214">
        <v>36.99</v>
      </c>
      <c r="H484" s="214">
        <v>443.82</v>
      </c>
      <c r="I484" s="214">
        <v>443.82</v>
      </c>
      <c r="J484" s="249">
        <v>12</v>
      </c>
      <c r="L484" s="11">
        <v>0</v>
      </c>
      <c r="M484" s="214">
        <v>0</v>
      </c>
      <c r="N484" s="214">
        <v>0</v>
      </c>
      <c r="O484" s="336">
        <v>0</v>
      </c>
      <c r="P484" s="214">
        <v>0</v>
      </c>
      <c r="Q484" s="310">
        <v>0</v>
      </c>
      <c r="R484" s="11">
        <v>0</v>
      </c>
      <c r="S484" s="214">
        <v>0</v>
      </c>
      <c r="T484" s="310">
        <v>0</v>
      </c>
      <c r="V484" s="336">
        <v>41</v>
      </c>
      <c r="W484" s="214">
        <v>552.12999999999988</v>
      </c>
      <c r="X484" s="310">
        <v>13.466585365853655</v>
      </c>
      <c r="Y484" s="11"/>
      <c r="Z484" s="11"/>
      <c r="AA484" s="11"/>
      <c r="AB484" s="11"/>
      <c r="AC484" s="11"/>
      <c r="AD484" s="11"/>
    </row>
    <row r="485" spans="1:30" x14ac:dyDescent="0.25">
      <c r="A485" s="54"/>
      <c r="B485" s="11"/>
      <c r="C485" s="11" t="s">
        <v>485</v>
      </c>
      <c r="D485" s="11"/>
      <c r="E485" s="229">
        <v>8205</v>
      </c>
      <c r="F485" s="11">
        <v>0</v>
      </c>
      <c r="G485" s="214">
        <v>0</v>
      </c>
      <c r="H485" s="214">
        <v>0</v>
      </c>
      <c r="I485" s="214">
        <v>0</v>
      </c>
      <c r="J485" s="249">
        <v>0</v>
      </c>
      <c r="L485" s="11">
        <v>0</v>
      </c>
      <c r="M485" s="214">
        <v>0</v>
      </c>
      <c r="N485" s="214">
        <v>0</v>
      </c>
      <c r="O485" s="336">
        <v>0</v>
      </c>
      <c r="P485" s="214">
        <v>0</v>
      </c>
      <c r="Q485" s="310">
        <v>0</v>
      </c>
      <c r="R485" s="11">
        <v>0</v>
      </c>
      <c r="S485" s="214">
        <v>0</v>
      </c>
      <c r="T485" s="310">
        <v>0</v>
      </c>
      <c r="V485" s="336">
        <v>7</v>
      </c>
      <c r="W485" s="214">
        <v>17.669999999999998</v>
      </c>
      <c r="X485" s="310">
        <v>2.524285714285714</v>
      </c>
      <c r="Y485" s="11"/>
      <c r="Z485" s="11"/>
      <c r="AA485" s="11"/>
      <c r="AB485" s="11"/>
      <c r="AC485" s="11"/>
      <c r="AD485" s="11"/>
    </row>
    <row r="486" spans="1:30" x14ac:dyDescent="0.25">
      <c r="A486" s="54"/>
      <c r="B486" s="11"/>
      <c r="C486" s="11" t="s">
        <v>485</v>
      </c>
      <c r="D486" s="11"/>
      <c r="E486" s="229">
        <v>8215</v>
      </c>
      <c r="F486" s="11">
        <v>0</v>
      </c>
      <c r="G486" s="214">
        <v>0</v>
      </c>
      <c r="H486" s="214">
        <v>0</v>
      </c>
      <c r="I486" s="214">
        <v>0</v>
      </c>
      <c r="J486" s="249">
        <v>0</v>
      </c>
      <c r="L486" s="11">
        <v>0</v>
      </c>
      <c r="M486" s="214">
        <v>0</v>
      </c>
      <c r="N486" s="214">
        <v>0</v>
      </c>
      <c r="O486" s="336">
        <v>0</v>
      </c>
      <c r="P486" s="214">
        <v>0</v>
      </c>
      <c r="Q486" s="310">
        <v>0</v>
      </c>
      <c r="R486" s="11">
        <v>0</v>
      </c>
      <c r="S486" s="214">
        <v>0</v>
      </c>
      <c r="T486" s="310">
        <v>0</v>
      </c>
      <c r="V486" s="336">
        <v>4</v>
      </c>
      <c r="W486" s="214">
        <v>2.64</v>
      </c>
      <c r="X486" s="310">
        <v>0.66</v>
      </c>
      <c r="Y486" s="11"/>
      <c r="Z486" s="11"/>
      <c r="AA486" s="11"/>
      <c r="AB486" s="11"/>
      <c r="AC486" s="11"/>
      <c r="AD486" s="11"/>
    </row>
    <row r="487" spans="1:30" x14ac:dyDescent="0.25">
      <c r="A487" s="54"/>
      <c r="B487" s="11"/>
      <c r="C487" s="11" t="s">
        <v>486</v>
      </c>
      <c r="D487" s="11"/>
      <c r="E487" s="229">
        <v>8205</v>
      </c>
      <c r="F487" s="11">
        <v>7</v>
      </c>
      <c r="G487" s="214">
        <v>119.88714285714285</v>
      </c>
      <c r="H487" s="214">
        <v>7094.71</v>
      </c>
      <c r="I487" s="214">
        <v>1013.53</v>
      </c>
      <c r="J487" s="249">
        <v>8.5714285714285712</v>
      </c>
      <c r="L487" s="11">
        <v>3</v>
      </c>
      <c r="M487" s="214">
        <v>2786.8900000000003</v>
      </c>
      <c r="N487" s="214">
        <v>928.96333333333348</v>
      </c>
      <c r="O487" s="336">
        <v>0</v>
      </c>
      <c r="P487" s="214">
        <v>0</v>
      </c>
      <c r="Q487" s="310">
        <v>0</v>
      </c>
      <c r="R487" s="11">
        <v>1</v>
      </c>
      <c r="S487" s="214">
        <v>1126.72</v>
      </c>
      <c r="T487" s="310">
        <v>1126.72</v>
      </c>
      <c r="V487" s="336">
        <v>172</v>
      </c>
      <c r="W487" s="214">
        <v>812.8499999999998</v>
      </c>
      <c r="X487" s="310">
        <v>4.7258720930232547</v>
      </c>
      <c r="Y487" s="11"/>
      <c r="Z487" s="11"/>
      <c r="AA487" s="11"/>
      <c r="AB487" s="11"/>
      <c r="AC487" s="11"/>
      <c r="AD487" s="11"/>
    </row>
    <row r="488" spans="1:30" x14ac:dyDescent="0.25">
      <c r="A488" s="54"/>
      <c r="B488" s="11"/>
      <c r="C488" s="11" t="s">
        <v>486</v>
      </c>
      <c r="D488" s="11"/>
      <c r="E488" s="229">
        <v>8215</v>
      </c>
      <c r="F488" s="11">
        <v>0</v>
      </c>
      <c r="G488" s="214">
        <v>0</v>
      </c>
      <c r="H488" s="214">
        <v>0</v>
      </c>
      <c r="I488" s="214">
        <v>0</v>
      </c>
      <c r="J488" s="249">
        <v>0</v>
      </c>
      <c r="L488" s="11">
        <v>0</v>
      </c>
      <c r="M488" s="214">
        <v>0</v>
      </c>
      <c r="N488" s="214">
        <v>0</v>
      </c>
      <c r="O488" s="336">
        <v>0</v>
      </c>
      <c r="P488" s="214">
        <v>0</v>
      </c>
      <c r="Q488" s="310">
        <v>0</v>
      </c>
      <c r="R488" s="11">
        <v>0</v>
      </c>
      <c r="S488" s="214">
        <v>0</v>
      </c>
      <c r="T488" s="310">
        <v>0</v>
      </c>
      <c r="V488" s="336">
        <v>1</v>
      </c>
      <c r="W488" s="214">
        <v>8.0599999999999987</v>
      </c>
      <c r="X488" s="310">
        <v>8.0599999999999987</v>
      </c>
      <c r="Y488" s="11"/>
      <c r="Z488" s="11"/>
      <c r="AA488" s="11"/>
      <c r="AB488" s="11"/>
      <c r="AC488" s="11"/>
      <c r="AD488" s="11"/>
    </row>
    <row r="489" spans="1:30" x14ac:dyDescent="0.25">
      <c r="A489" s="54"/>
      <c r="B489" s="11"/>
      <c r="C489" s="11" t="s">
        <v>486</v>
      </c>
      <c r="D489" s="11"/>
      <c r="E489" s="229">
        <v>8240</v>
      </c>
      <c r="F489" s="11">
        <v>0</v>
      </c>
      <c r="G489" s="214">
        <v>0</v>
      </c>
      <c r="H489" s="214">
        <v>0</v>
      </c>
      <c r="I489" s="214">
        <v>0</v>
      </c>
      <c r="J489" s="249">
        <v>0</v>
      </c>
      <c r="L489" s="11">
        <v>0</v>
      </c>
      <c r="M489" s="214">
        <v>0</v>
      </c>
      <c r="N489" s="214">
        <v>0</v>
      </c>
      <c r="O489" s="336">
        <v>0</v>
      </c>
      <c r="P489" s="214">
        <v>0</v>
      </c>
      <c r="Q489" s="310">
        <v>0</v>
      </c>
      <c r="R489" s="11">
        <v>0</v>
      </c>
      <c r="S489" s="214">
        <v>0</v>
      </c>
      <c r="T489" s="310">
        <v>0</v>
      </c>
      <c r="V489" s="336">
        <v>2</v>
      </c>
      <c r="W489" s="214">
        <v>2.41</v>
      </c>
      <c r="X489" s="310">
        <v>1.2050000000000001</v>
      </c>
      <c r="Y489" s="11"/>
      <c r="Z489" s="11"/>
      <c r="AA489" s="11"/>
      <c r="AB489" s="11"/>
      <c r="AC489" s="11"/>
      <c r="AD489" s="11"/>
    </row>
    <row r="490" spans="1:30" x14ac:dyDescent="0.25">
      <c r="A490" s="54"/>
      <c r="B490" s="11"/>
      <c r="C490" s="11" t="s">
        <v>488</v>
      </c>
      <c r="D490" s="11"/>
      <c r="E490" s="229">
        <v>8026</v>
      </c>
      <c r="F490" s="11">
        <v>1</v>
      </c>
      <c r="G490" s="214">
        <v>82.36</v>
      </c>
      <c r="H490" s="214">
        <v>494.13</v>
      </c>
      <c r="I490" s="214">
        <v>494.13</v>
      </c>
      <c r="J490" s="249">
        <v>6</v>
      </c>
      <c r="L490" s="11">
        <v>0</v>
      </c>
      <c r="M490" s="214">
        <v>0</v>
      </c>
      <c r="N490" s="214">
        <v>0</v>
      </c>
      <c r="O490" s="336">
        <v>0</v>
      </c>
      <c r="P490" s="214">
        <v>0</v>
      </c>
      <c r="Q490" s="310">
        <v>0</v>
      </c>
      <c r="R490" s="11">
        <v>0</v>
      </c>
      <c r="S490" s="214">
        <v>0</v>
      </c>
      <c r="T490" s="310">
        <v>0</v>
      </c>
      <c r="V490" s="336">
        <v>47</v>
      </c>
      <c r="W490" s="214">
        <v>199.24000000000004</v>
      </c>
      <c r="X490" s="310">
        <v>4.2391489361702135</v>
      </c>
      <c r="Y490" s="11"/>
      <c r="Z490" s="11"/>
      <c r="AA490" s="11"/>
      <c r="AB490" s="11"/>
      <c r="AC490" s="11"/>
      <c r="AD490" s="11"/>
    </row>
    <row r="491" spans="1:30" x14ac:dyDescent="0.25">
      <c r="A491" s="54"/>
      <c r="B491" s="11"/>
      <c r="C491" s="11" t="s">
        <v>489</v>
      </c>
      <c r="D491" s="11"/>
      <c r="E491" s="229">
        <v>8027</v>
      </c>
      <c r="F491" s="11">
        <v>0</v>
      </c>
      <c r="G491" s="214">
        <v>0</v>
      </c>
      <c r="H491" s="214">
        <v>0</v>
      </c>
      <c r="I491" s="214">
        <v>0</v>
      </c>
      <c r="J491" s="249">
        <v>0</v>
      </c>
      <c r="L491" s="11">
        <v>0</v>
      </c>
      <c r="M491" s="214">
        <v>0</v>
      </c>
      <c r="N491" s="214">
        <v>0</v>
      </c>
      <c r="O491" s="336">
        <v>1</v>
      </c>
      <c r="P491" s="214">
        <v>1188.05</v>
      </c>
      <c r="Q491" s="310">
        <v>1188.05</v>
      </c>
      <c r="R491" s="11">
        <v>0</v>
      </c>
      <c r="S491" s="214">
        <v>0</v>
      </c>
      <c r="T491" s="310">
        <v>0</v>
      </c>
      <c r="V491" s="336">
        <v>21</v>
      </c>
      <c r="W491" s="214">
        <v>102.69</v>
      </c>
      <c r="X491" s="310">
        <v>4.8899999999999997</v>
      </c>
      <c r="Y491" s="11"/>
      <c r="Z491" s="11"/>
      <c r="AA491" s="11"/>
      <c r="AB491" s="11"/>
      <c r="AC491" s="11"/>
      <c r="AD491" s="11"/>
    </row>
    <row r="492" spans="1:30" x14ac:dyDescent="0.25">
      <c r="A492" s="54"/>
      <c r="B492" s="11"/>
      <c r="C492" s="11" t="s">
        <v>490</v>
      </c>
      <c r="D492" s="11"/>
      <c r="E492" s="229">
        <v>8028</v>
      </c>
      <c r="F492" s="11">
        <v>5</v>
      </c>
      <c r="G492" s="214">
        <v>224.06</v>
      </c>
      <c r="H492" s="214">
        <v>10231.850000000002</v>
      </c>
      <c r="I492" s="214">
        <v>2046.3700000000003</v>
      </c>
      <c r="J492" s="249">
        <v>7.8</v>
      </c>
      <c r="L492" s="11">
        <v>2</v>
      </c>
      <c r="M492" s="214">
        <v>3456.6400000000003</v>
      </c>
      <c r="N492" s="214">
        <v>1728.3200000000002</v>
      </c>
      <c r="O492" s="336">
        <v>0</v>
      </c>
      <c r="P492" s="214">
        <v>0</v>
      </c>
      <c r="Q492" s="310">
        <v>0</v>
      </c>
      <c r="R492" s="11">
        <v>0</v>
      </c>
      <c r="S492" s="214">
        <v>0</v>
      </c>
      <c r="T492" s="310">
        <v>0</v>
      </c>
      <c r="V492" s="336">
        <v>149</v>
      </c>
      <c r="W492" s="214">
        <v>983.28000000000054</v>
      </c>
      <c r="X492" s="310">
        <v>6.5991946308724865</v>
      </c>
      <c r="Y492" s="11"/>
      <c r="Z492" s="11"/>
      <c r="AA492" s="11"/>
      <c r="AB492" s="11"/>
      <c r="AC492" s="11"/>
      <c r="AD492" s="11"/>
    </row>
    <row r="493" spans="1:30" x14ac:dyDescent="0.25">
      <c r="A493" s="54"/>
      <c r="B493" s="11"/>
      <c r="C493" s="11" t="s">
        <v>490</v>
      </c>
      <c r="D493" s="11"/>
      <c r="E493" s="229">
        <v>8343</v>
      </c>
      <c r="F493" s="11">
        <v>0</v>
      </c>
      <c r="G493" s="214">
        <v>0</v>
      </c>
      <c r="H493" s="214">
        <v>0</v>
      </c>
      <c r="I493" s="214">
        <v>0</v>
      </c>
      <c r="J493" s="249">
        <v>0</v>
      </c>
      <c r="L493" s="11">
        <v>0</v>
      </c>
      <c r="M493" s="214">
        <v>0</v>
      </c>
      <c r="N493" s="214">
        <v>0</v>
      </c>
      <c r="O493" s="336">
        <v>0</v>
      </c>
      <c r="P493" s="214">
        <v>0</v>
      </c>
      <c r="Q493" s="310">
        <v>0</v>
      </c>
      <c r="R493" s="11">
        <v>0</v>
      </c>
      <c r="S493" s="214">
        <v>0</v>
      </c>
      <c r="T493" s="310">
        <v>0</v>
      </c>
      <c r="V493" s="336">
        <v>2</v>
      </c>
      <c r="W493" s="214">
        <v>4.6100000000000003</v>
      </c>
      <c r="X493" s="310">
        <v>2.3050000000000002</v>
      </c>
      <c r="Y493" s="11"/>
      <c r="Z493" s="11"/>
      <c r="AA493" s="11"/>
      <c r="AB493" s="11"/>
      <c r="AC493" s="11"/>
      <c r="AD493" s="11"/>
    </row>
    <row r="494" spans="1:30" x14ac:dyDescent="0.25">
      <c r="A494" s="54"/>
      <c r="B494" s="11"/>
      <c r="C494" s="11" t="s">
        <v>491</v>
      </c>
      <c r="D494" s="11"/>
      <c r="E494" s="229">
        <v>8029</v>
      </c>
      <c r="F494" s="11">
        <v>0</v>
      </c>
      <c r="G494" s="214">
        <v>0</v>
      </c>
      <c r="H494" s="214">
        <v>0</v>
      </c>
      <c r="I494" s="214">
        <v>0</v>
      </c>
      <c r="J494" s="249">
        <v>0</v>
      </c>
      <c r="L494" s="11">
        <v>0</v>
      </c>
      <c r="M494" s="214">
        <v>0</v>
      </c>
      <c r="N494" s="214">
        <v>0</v>
      </c>
      <c r="O494" s="336">
        <v>0</v>
      </c>
      <c r="P494" s="214">
        <v>0</v>
      </c>
      <c r="Q494" s="310">
        <v>0</v>
      </c>
      <c r="R494" s="11">
        <v>0</v>
      </c>
      <c r="S494" s="214">
        <v>0</v>
      </c>
      <c r="T494" s="310">
        <v>0</v>
      </c>
      <c r="V494" s="336">
        <v>28</v>
      </c>
      <c r="W494" s="214">
        <v>117.37000000000003</v>
      </c>
      <c r="X494" s="310">
        <v>4.1917857142857153</v>
      </c>
      <c r="Y494" s="11"/>
      <c r="Z494" s="11"/>
      <c r="AA494" s="11"/>
      <c r="AB494" s="11"/>
      <c r="AC494" s="11"/>
      <c r="AD494" s="11"/>
    </row>
    <row r="495" spans="1:30" x14ac:dyDescent="0.25">
      <c r="A495" s="54"/>
      <c r="B495" s="11"/>
      <c r="C495" s="11" t="s">
        <v>492</v>
      </c>
      <c r="D495" s="11"/>
      <c r="E495" s="229">
        <v>8012</v>
      </c>
      <c r="F495" s="11">
        <v>0</v>
      </c>
      <c r="G495" s="214">
        <v>0</v>
      </c>
      <c r="H495" s="214">
        <v>0</v>
      </c>
      <c r="I495" s="214">
        <v>0</v>
      </c>
      <c r="J495" s="249">
        <v>0</v>
      </c>
      <c r="L495" s="11">
        <v>0</v>
      </c>
      <c r="M495" s="214">
        <v>0</v>
      </c>
      <c r="N495" s="214">
        <v>0</v>
      </c>
      <c r="O495" s="336">
        <v>0</v>
      </c>
      <c r="P495" s="214">
        <v>0</v>
      </c>
      <c r="Q495" s="310">
        <v>0</v>
      </c>
      <c r="R495" s="11">
        <v>0</v>
      </c>
      <c r="S495" s="214">
        <v>0</v>
      </c>
      <c r="T495" s="310">
        <v>0</v>
      </c>
      <c r="V495" s="336">
        <v>5</v>
      </c>
      <c r="W495" s="214">
        <v>16.899999999999999</v>
      </c>
      <c r="X495" s="310">
        <v>3.38</v>
      </c>
      <c r="Y495" s="11"/>
      <c r="Z495" s="11"/>
      <c r="AA495" s="11"/>
      <c r="AB495" s="11"/>
      <c r="AC495" s="11"/>
      <c r="AD495" s="11"/>
    </row>
    <row r="496" spans="1:30" x14ac:dyDescent="0.25">
      <c r="A496" s="54"/>
      <c r="B496" s="11"/>
      <c r="C496" s="11" t="s">
        <v>492</v>
      </c>
      <c r="D496" s="11"/>
      <c r="E496" s="229">
        <v>8021</v>
      </c>
      <c r="F496" s="11">
        <v>1</v>
      </c>
      <c r="G496" s="214">
        <v>44.34</v>
      </c>
      <c r="H496" s="214">
        <v>133.01</v>
      </c>
      <c r="I496" s="214">
        <v>133.01</v>
      </c>
      <c r="J496" s="249">
        <v>3</v>
      </c>
      <c r="L496" s="11">
        <v>1</v>
      </c>
      <c r="M496" s="214">
        <v>133.01</v>
      </c>
      <c r="N496" s="214">
        <v>133.01</v>
      </c>
      <c r="O496" s="336">
        <v>0</v>
      </c>
      <c r="P496" s="214">
        <v>0</v>
      </c>
      <c r="Q496" s="310">
        <v>0</v>
      </c>
      <c r="R496" s="11">
        <v>0</v>
      </c>
      <c r="S496" s="214">
        <v>0</v>
      </c>
      <c r="T496" s="310">
        <v>0</v>
      </c>
      <c r="V496" s="336">
        <v>1</v>
      </c>
      <c r="W496" s="214">
        <v>18.740000000000002</v>
      </c>
      <c r="X496" s="310">
        <v>18.740000000000002</v>
      </c>
      <c r="Y496" s="11"/>
      <c r="Z496" s="11"/>
      <c r="AA496" s="11"/>
      <c r="AB496" s="11"/>
      <c r="AC496" s="11"/>
      <c r="AD496" s="11"/>
    </row>
    <row r="497" spans="1:30" x14ac:dyDescent="0.25">
      <c r="A497" s="54"/>
      <c r="B497" s="11"/>
      <c r="C497" s="11" t="s">
        <v>492</v>
      </c>
      <c r="D497" s="11"/>
      <c r="E497" s="229">
        <v>8081</v>
      </c>
      <c r="F497" s="11">
        <v>0</v>
      </c>
      <c r="G497" s="214">
        <v>0</v>
      </c>
      <c r="H497" s="214">
        <v>0</v>
      </c>
      <c r="I497" s="214">
        <v>0</v>
      </c>
      <c r="J497" s="249">
        <v>0</v>
      </c>
      <c r="L497" s="11">
        <v>0</v>
      </c>
      <c r="M497" s="214">
        <v>0</v>
      </c>
      <c r="N497" s="214">
        <v>0</v>
      </c>
      <c r="O497" s="336">
        <v>0</v>
      </c>
      <c r="P497" s="214">
        <v>0</v>
      </c>
      <c r="Q497" s="310">
        <v>0</v>
      </c>
      <c r="R497" s="11">
        <v>0</v>
      </c>
      <c r="S497" s="214">
        <v>0</v>
      </c>
      <c r="T497" s="310">
        <v>0</v>
      </c>
      <c r="V497" s="336">
        <v>3</v>
      </c>
      <c r="W497" s="214">
        <v>3.53</v>
      </c>
      <c r="X497" s="310">
        <v>1.1766666666666665</v>
      </c>
      <c r="Y497" s="11"/>
      <c r="Z497" s="11"/>
      <c r="AA497" s="11"/>
      <c r="AB497" s="11"/>
      <c r="AC497" s="11"/>
      <c r="AD497" s="11"/>
    </row>
    <row r="498" spans="1:30" x14ac:dyDescent="0.25">
      <c r="A498" s="54"/>
      <c r="B498" s="11"/>
      <c r="C498" s="11" t="s">
        <v>496</v>
      </c>
      <c r="D498" s="11"/>
      <c r="E498" s="229">
        <v>8330</v>
      </c>
      <c r="F498" s="11">
        <v>0</v>
      </c>
      <c r="G498" s="214">
        <v>0</v>
      </c>
      <c r="H498" s="214">
        <v>0</v>
      </c>
      <c r="I498" s="214">
        <v>0</v>
      </c>
      <c r="J498" s="249">
        <v>0</v>
      </c>
      <c r="L498" s="11">
        <v>0</v>
      </c>
      <c r="M498" s="214">
        <v>0</v>
      </c>
      <c r="N498" s="214">
        <v>0</v>
      </c>
      <c r="O498" s="336">
        <v>0</v>
      </c>
      <c r="P498" s="214">
        <v>0</v>
      </c>
      <c r="Q498" s="310">
        <v>0</v>
      </c>
      <c r="R498" s="11">
        <v>0</v>
      </c>
      <c r="S498" s="214">
        <v>0</v>
      </c>
      <c r="T498" s="310">
        <v>0</v>
      </c>
      <c r="V498" s="336">
        <v>16</v>
      </c>
      <c r="W498" s="214">
        <v>21.51</v>
      </c>
      <c r="X498" s="310">
        <v>1.3443750000000001</v>
      </c>
      <c r="Y498" s="11"/>
      <c r="Z498" s="11"/>
      <c r="AA498" s="11"/>
      <c r="AB498" s="11"/>
      <c r="AC498" s="11"/>
      <c r="AD498" s="11"/>
    </row>
    <row r="499" spans="1:30" x14ac:dyDescent="0.25">
      <c r="A499" s="54"/>
      <c r="B499" s="11"/>
      <c r="C499" s="11" t="s">
        <v>497</v>
      </c>
      <c r="D499" s="11"/>
      <c r="E499" s="229">
        <v>8037</v>
      </c>
      <c r="F499" s="11">
        <v>7</v>
      </c>
      <c r="G499" s="214">
        <v>113.53571428571426</v>
      </c>
      <c r="H499" s="214">
        <v>11279.75</v>
      </c>
      <c r="I499" s="214">
        <v>1611.3928571428571</v>
      </c>
      <c r="J499" s="249">
        <v>12.857142857142858</v>
      </c>
      <c r="L499" s="11">
        <v>0</v>
      </c>
      <c r="M499" s="214">
        <v>0</v>
      </c>
      <c r="N499" s="214">
        <v>0</v>
      </c>
      <c r="O499" s="336">
        <v>0</v>
      </c>
      <c r="P499" s="214">
        <v>0</v>
      </c>
      <c r="Q499" s="310">
        <v>0</v>
      </c>
      <c r="R499" s="11">
        <v>1</v>
      </c>
      <c r="S499" s="214">
        <v>603.87</v>
      </c>
      <c r="T499" s="310">
        <v>603.87</v>
      </c>
      <c r="V499" s="336">
        <v>257</v>
      </c>
      <c r="W499" s="214">
        <v>2228.54</v>
      </c>
      <c r="X499" s="310">
        <v>8.6713618677042792</v>
      </c>
      <c r="Y499" s="11"/>
      <c r="Z499" s="11"/>
      <c r="AA499" s="11"/>
      <c r="AB499" s="11"/>
      <c r="AC499" s="11"/>
      <c r="AD499" s="11"/>
    </row>
    <row r="500" spans="1:30" x14ac:dyDescent="0.25">
      <c r="A500" s="54"/>
      <c r="B500" s="11"/>
      <c r="C500" s="11" t="s">
        <v>669</v>
      </c>
      <c r="D500" s="11"/>
      <c r="E500" s="229">
        <v>8037</v>
      </c>
      <c r="F500" s="11">
        <v>0</v>
      </c>
      <c r="G500" s="214">
        <v>0</v>
      </c>
      <c r="H500" s="214">
        <v>0</v>
      </c>
      <c r="I500" s="214">
        <v>0</v>
      </c>
      <c r="J500" s="249">
        <v>0</v>
      </c>
      <c r="L500" s="11">
        <v>0</v>
      </c>
      <c r="M500" s="214">
        <v>0</v>
      </c>
      <c r="N500" s="214">
        <v>0</v>
      </c>
      <c r="O500" s="336">
        <v>0</v>
      </c>
      <c r="P500" s="214">
        <v>0</v>
      </c>
      <c r="Q500" s="310">
        <v>0</v>
      </c>
      <c r="R500" s="11">
        <v>0</v>
      </c>
      <c r="S500" s="214">
        <v>0</v>
      </c>
      <c r="T500" s="310">
        <v>0</v>
      </c>
      <c r="V500" s="336">
        <v>1</v>
      </c>
      <c r="W500" s="214">
        <v>3.06</v>
      </c>
      <c r="X500" s="310">
        <v>3.06</v>
      </c>
      <c r="Y500" s="11"/>
      <c r="Z500" s="11"/>
      <c r="AA500" s="11"/>
      <c r="AB500" s="11"/>
      <c r="AC500" s="11"/>
      <c r="AD500" s="11"/>
    </row>
    <row r="501" spans="1:30" x14ac:dyDescent="0.25">
      <c r="A501" s="54"/>
      <c r="B501" s="11"/>
      <c r="C501" s="11" t="s">
        <v>498</v>
      </c>
      <c r="D501" s="11"/>
      <c r="E501" s="229">
        <v>8020</v>
      </c>
      <c r="F501" s="11">
        <v>0</v>
      </c>
      <c r="G501" s="214">
        <v>0</v>
      </c>
      <c r="H501" s="214">
        <v>0</v>
      </c>
      <c r="I501" s="214">
        <v>0</v>
      </c>
      <c r="J501" s="249">
        <v>0</v>
      </c>
      <c r="L501" s="11">
        <v>0</v>
      </c>
      <c r="M501" s="214">
        <v>0</v>
      </c>
      <c r="N501" s="214">
        <v>0</v>
      </c>
      <c r="O501" s="336">
        <v>0</v>
      </c>
      <c r="P501" s="214">
        <v>0</v>
      </c>
      <c r="Q501" s="310">
        <v>0</v>
      </c>
      <c r="R501" s="11">
        <v>0</v>
      </c>
      <c r="S501" s="214">
        <v>0</v>
      </c>
      <c r="T501" s="310">
        <v>0</v>
      </c>
      <c r="V501" s="336">
        <v>2</v>
      </c>
      <c r="W501" s="214">
        <v>3.3999999999999995</v>
      </c>
      <c r="X501" s="310">
        <v>1.6999999999999997</v>
      </c>
      <c r="Y501" s="11"/>
      <c r="Z501" s="11"/>
      <c r="AA501" s="11"/>
      <c r="AB501" s="11"/>
      <c r="AC501" s="11"/>
      <c r="AD501" s="11"/>
    </row>
    <row r="502" spans="1:30" x14ac:dyDescent="0.25">
      <c r="A502" s="54"/>
      <c r="B502" s="11"/>
      <c r="C502" s="11" t="s">
        <v>499</v>
      </c>
      <c r="D502" s="11"/>
      <c r="E502" s="229">
        <v>8039</v>
      </c>
      <c r="F502" s="11">
        <v>0</v>
      </c>
      <c r="G502" s="214">
        <v>0</v>
      </c>
      <c r="H502" s="214">
        <v>0</v>
      </c>
      <c r="I502" s="214">
        <v>0</v>
      </c>
      <c r="J502" s="249">
        <v>0</v>
      </c>
      <c r="L502" s="11">
        <v>0</v>
      </c>
      <c r="M502" s="214">
        <v>0</v>
      </c>
      <c r="N502" s="214">
        <v>0</v>
      </c>
      <c r="O502" s="336">
        <v>0</v>
      </c>
      <c r="P502" s="214">
        <v>0</v>
      </c>
      <c r="Q502" s="310">
        <v>0</v>
      </c>
      <c r="R502" s="11">
        <v>0</v>
      </c>
      <c r="S502" s="214">
        <v>0</v>
      </c>
      <c r="T502" s="310">
        <v>0</v>
      </c>
      <c r="V502" s="336">
        <v>1</v>
      </c>
      <c r="W502" s="214">
        <v>1.1800000000000002</v>
      </c>
      <c r="X502" s="310">
        <v>1.1800000000000002</v>
      </c>
      <c r="Y502" s="11"/>
      <c r="Z502" s="11"/>
      <c r="AA502" s="11"/>
      <c r="AB502" s="11"/>
      <c r="AC502" s="11"/>
      <c r="AD502" s="11"/>
    </row>
    <row r="503" spans="1:30" x14ac:dyDescent="0.25">
      <c r="A503" s="54"/>
      <c r="B503" s="11"/>
      <c r="C503" s="11" t="s">
        <v>729</v>
      </c>
      <c r="D503" s="11"/>
      <c r="E503" s="229">
        <v>8083</v>
      </c>
      <c r="F503" s="11">
        <v>0</v>
      </c>
      <c r="G503" s="214">
        <v>0</v>
      </c>
      <c r="H503" s="214">
        <v>0</v>
      </c>
      <c r="I503" s="214">
        <v>0</v>
      </c>
      <c r="J503" s="249">
        <v>0</v>
      </c>
      <c r="L503" s="11">
        <v>0</v>
      </c>
      <c r="M503" s="214">
        <v>0</v>
      </c>
      <c r="N503" s="214">
        <v>0</v>
      </c>
      <c r="O503" s="336">
        <v>0</v>
      </c>
      <c r="P503" s="214">
        <v>0</v>
      </c>
      <c r="Q503" s="310">
        <v>0</v>
      </c>
      <c r="R503" s="11">
        <v>0</v>
      </c>
      <c r="S503" s="214">
        <v>0</v>
      </c>
      <c r="T503" s="310">
        <v>0</v>
      </c>
      <c r="V503" s="336">
        <v>3</v>
      </c>
      <c r="W503" s="214">
        <v>16.169999999999998</v>
      </c>
      <c r="X503" s="310">
        <v>5.39</v>
      </c>
      <c r="Y503" s="11"/>
      <c r="Z503" s="11"/>
      <c r="AA503" s="11"/>
      <c r="AB503" s="11"/>
      <c r="AC503" s="11"/>
      <c r="AD503" s="11"/>
    </row>
    <row r="504" spans="1:30" x14ac:dyDescent="0.25">
      <c r="A504" s="54"/>
      <c r="B504" s="11"/>
      <c r="C504" s="11" t="s">
        <v>502</v>
      </c>
      <c r="D504" s="11"/>
      <c r="E504" s="229">
        <v>8326</v>
      </c>
      <c r="F504" s="11">
        <v>1</v>
      </c>
      <c r="G504" s="214">
        <v>23.85</v>
      </c>
      <c r="H504" s="214">
        <v>143.1</v>
      </c>
      <c r="I504" s="214">
        <v>143.1</v>
      </c>
      <c r="J504" s="249">
        <v>6</v>
      </c>
      <c r="L504" s="11">
        <v>1</v>
      </c>
      <c r="M504" s="214">
        <v>143.1</v>
      </c>
      <c r="N504" s="214">
        <v>143.1</v>
      </c>
      <c r="O504" s="336">
        <v>0</v>
      </c>
      <c r="P504" s="214">
        <v>0</v>
      </c>
      <c r="Q504" s="310">
        <v>0</v>
      </c>
      <c r="R504" s="11">
        <v>1</v>
      </c>
      <c r="S504" s="214">
        <v>1672.83</v>
      </c>
      <c r="T504" s="310">
        <v>1672.83</v>
      </c>
      <c r="V504" s="336">
        <v>18</v>
      </c>
      <c r="W504" s="214">
        <v>56.12</v>
      </c>
      <c r="X504" s="310">
        <v>3.1177777777777775</v>
      </c>
      <c r="Y504" s="11"/>
      <c r="Z504" s="11"/>
      <c r="AA504" s="11"/>
      <c r="AB504" s="11"/>
      <c r="AC504" s="11"/>
      <c r="AD504" s="11"/>
    </row>
    <row r="505" spans="1:30" x14ac:dyDescent="0.25">
      <c r="A505" s="54"/>
      <c r="B505" s="11"/>
      <c r="C505" s="11" t="s">
        <v>503</v>
      </c>
      <c r="D505" s="11"/>
      <c r="E505" s="229">
        <v>8021</v>
      </c>
      <c r="F505" s="11">
        <v>0</v>
      </c>
      <c r="G505" s="214">
        <v>0</v>
      </c>
      <c r="H505" s="214">
        <v>0</v>
      </c>
      <c r="I505" s="214">
        <v>0</v>
      </c>
      <c r="J505" s="249">
        <v>0</v>
      </c>
      <c r="L505" s="11">
        <v>0</v>
      </c>
      <c r="M505" s="214">
        <v>0</v>
      </c>
      <c r="N505" s="214">
        <v>0</v>
      </c>
      <c r="O505" s="336">
        <v>0</v>
      </c>
      <c r="P505" s="214">
        <v>0</v>
      </c>
      <c r="Q505" s="310">
        <v>0</v>
      </c>
      <c r="R505" s="11">
        <v>0</v>
      </c>
      <c r="S505" s="214">
        <v>0</v>
      </c>
      <c r="T505" s="310">
        <v>0</v>
      </c>
      <c r="V505" s="336">
        <v>31</v>
      </c>
      <c r="W505" s="214">
        <v>282.93000000000006</v>
      </c>
      <c r="X505" s="310">
        <v>9.126774193548389</v>
      </c>
      <c r="Y505" s="11"/>
      <c r="Z505" s="11"/>
      <c r="AA505" s="11"/>
      <c r="AB505" s="11"/>
      <c r="AC505" s="11"/>
      <c r="AD505" s="11"/>
    </row>
    <row r="506" spans="1:30" x14ac:dyDescent="0.25">
      <c r="A506" s="54"/>
      <c r="B506" s="11"/>
      <c r="C506" s="11" t="s">
        <v>504</v>
      </c>
      <c r="D506" s="11"/>
      <c r="E506" s="229">
        <v>8045</v>
      </c>
      <c r="F506" s="11">
        <v>0</v>
      </c>
      <c r="G506" s="214">
        <v>0</v>
      </c>
      <c r="H506" s="214">
        <v>0</v>
      </c>
      <c r="I506" s="214">
        <v>0</v>
      </c>
      <c r="J506" s="249">
        <v>0</v>
      </c>
      <c r="L506" s="11">
        <v>0</v>
      </c>
      <c r="M506" s="214">
        <v>0</v>
      </c>
      <c r="N506" s="214">
        <v>0</v>
      </c>
      <c r="O506" s="336">
        <v>0</v>
      </c>
      <c r="P506" s="214">
        <v>0</v>
      </c>
      <c r="Q506" s="310">
        <v>0</v>
      </c>
      <c r="R506" s="11">
        <v>0</v>
      </c>
      <c r="S506" s="214">
        <v>0</v>
      </c>
      <c r="T506" s="310">
        <v>0</v>
      </c>
      <c r="V506" s="336">
        <v>7</v>
      </c>
      <c r="W506" s="214">
        <v>67.31</v>
      </c>
      <c r="X506" s="310">
        <v>9.6157142857142865</v>
      </c>
      <c r="Y506" s="11"/>
      <c r="Z506" s="11"/>
      <c r="AA506" s="11"/>
      <c r="AB506" s="11"/>
      <c r="AC506" s="11"/>
      <c r="AD506" s="11"/>
    </row>
    <row r="507" spans="1:30" x14ac:dyDescent="0.25">
      <c r="A507" s="54"/>
      <c r="B507" s="11"/>
      <c r="C507" s="11" t="s">
        <v>505</v>
      </c>
      <c r="D507" s="11"/>
      <c r="E507" s="229">
        <v>8311</v>
      </c>
      <c r="F507" s="11">
        <v>0</v>
      </c>
      <c r="G507" s="214">
        <v>0</v>
      </c>
      <c r="H507" s="214">
        <v>0</v>
      </c>
      <c r="I507" s="214">
        <v>0</v>
      </c>
      <c r="J507" s="249">
        <v>0</v>
      </c>
      <c r="L507" s="11">
        <v>0</v>
      </c>
      <c r="M507" s="214">
        <v>0</v>
      </c>
      <c r="N507" s="214">
        <v>0</v>
      </c>
      <c r="O507" s="336">
        <v>0</v>
      </c>
      <c r="P507" s="214">
        <v>0</v>
      </c>
      <c r="Q507" s="310">
        <v>0</v>
      </c>
      <c r="R507" s="11">
        <v>0</v>
      </c>
      <c r="S507" s="214">
        <v>0</v>
      </c>
      <c r="T507" s="310">
        <v>0</v>
      </c>
      <c r="V507" s="336">
        <v>1</v>
      </c>
      <c r="W507" s="214">
        <v>4.8599999999999994</v>
      </c>
      <c r="X507" s="310">
        <v>4.8599999999999994</v>
      </c>
      <c r="Y507" s="11"/>
      <c r="Z507" s="11"/>
      <c r="AA507" s="11"/>
      <c r="AB507" s="11"/>
      <c r="AC507" s="11"/>
      <c r="AD507" s="11"/>
    </row>
    <row r="508" spans="1:30" x14ac:dyDescent="0.25">
      <c r="A508" s="54"/>
      <c r="B508" s="11"/>
      <c r="C508" s="11" t="s">
        <v>506</v>
      </c>
      <c r="D508" s="11"/>
      <c r="E508" s="229">
        <v>8327</v>
      </c>
      <c r="F508" s="11">
        <v>0</v>
      </c>
      <c r="G508" s="214">
        <v>0</v>
      </c>
      <c r="H508" s="214">
        <v>0</v>
      </c>
      <c r="I508" s="214">
        <v>0</v>
      </c>
      <c r="J508" s="249">
        <v>0</v>
      </c>
      <c r="L508" s="11">
        <v>0</v>
      </c>
      <c r="M508" s="214">
        <v>0</v>
      </c>
      <c r="N508" s="214">
        <v>0</v>
      </c>
      <c r="O508" s="336">
        <v>0</v>
      </c>
      <c r="P508" s="214">
        <v>0</v>
      </c>
      <c r="Q508" s="310">
        <v>0</v>
      </c>
      <c r="R508" s="11">
        <v>0</v>
      </c>
      <c r="S508" s="214">
        <v>0</v>
      </c>
      <c r="T508" s="310">
        <v>0</v>
      </c>
      <c r="V508" s="336">
        <v>1</v>
      </c>
      <c r="W508" s="214">
        <v>1.3800000000000001</v>
      </c>
      <c r="X508" s="310">
        <v>1.3800000000000001</v>
      </c>
      <c r="Y508" s="11"/>
      <c r="Z508" s="11"/>
      <c r="AA508" s="11"/>
      <c r="AB508" s="11"/>
      <c r="AC508" s="11"/>
      <c r="AD508" s="11"/>
    </row>
    <row r="509" spans="1:30" x14ac:dyDescent="0.25">
      <c r="A509" s="54"/>
      <c r="B509" s="11"/>
      <c r="C509" s="11" t="s">
        <v>507</v>
      </c>
      <c r="D509" s="11"/>
      <c r="E509" s="229">
        <v>8021</v>
      </c>
      <c r="F509" s="11">
        <v>1</v>
      </c>
      <c r="G509" s="214">
        <v>156.28</v>
      </c>
      <c r="H509" s="214">
        <v>937.67</v>
      </c>
      <c r="I509" s="214">
        <v>937.67</v>
      </c>
      <c r="J509" s="249">
        <v>6</v>
      </c>
      <c r="L509" s="11">
        <v>0</v>
      </c>
      <c r="M509" s="214">
        <v>0</v>
      </c>
      <c r="N509" s="214">
        <v>0</v>
      </c>
      <c r="O509" s="336">
        <v>0</v>
      </c>
      <c r="P509" s="214">
        <v>0</v>
      </c>
      <c r="Q509" s="310">
        <v>0</v>
      </c>
      <c r="R509" s="11">
        <v>0</v>
      </c>
      <c r="S509" s="214">
        <v>0</v>
      </c>
      <c r="T509" s="310">
        <v>0</v>
      </c>
      <c r="V509" s="336">
        <v>97</v>
      </c>
      <c r="W509" s="214">
        <v>1332.2399999999998</v>
      </c>
      <c r="X509" s="310">
        <v>13.734432989690719</v>
      </c>
      <c r="Y509" s="11"/>
      <c r="Z509" s="11"/>
      <c r="AA509" s="11"/>
      <c r="AB509" s="11"/>
      <c r="AC509" s="11"/>
      <c r="AD509" s="11"/>
    </row>
    <row r="510" spans="1:30" x14ac:dyDescent="0.25">
      <c r="A510" s="54"/>
      <c r="B510" s="11"/>
      <c r="C510" s="11" t="s">
        <v>508</v>
      </c>
      <c r="D510" s="11"/>
      <c r="E510" s="229">
        <v>8221</v>
      </c>
      <c r="F510" s="11">
        <v>0</v>
      </c>
      <c r="G510" s="214">
        <v>0</v>
      </c>
      <c r="H510" s="214">
        <v>0</v>
      </c>
      <c r="I510" s="214">
        <v>0</v>
      </c>
      <c r="J510" s="249">
        <v>0</v>
      </c>
      <c r="L510" s="11">
        <v>0</v>
      </c>
      <c r="M510" s="214">
        <v>0</v>
      </c>
      <c r="N510" s="214">
        <v>0</v>
      </c>
      <c r="O510" s="336">
        <v>0</v>
      </c>
      <c r="P510" s="214">
        <v>0</v>
      </c>
      <c r="Q510" s="310">
        <v>0</v>
      </c>
      <c r="R510" s="11">
        <v>0</v>
      </c>
      <c r="S510" s="214">
        <v>0</v>
      </c>
      <c r="T510" s="310">
        <v>0</v>
      </c>
      <c r="V510" s="336">
        <v>76</v>
      </c>
      <c r="W510" s="214">
        <v>434.6400000000001</v>
      </c>
      <c r="X510" s="310">
        <v>5.7189473684210537</v>
      </c>
      <c r="Y510" s="11"/>
      <c r="Z510" s="11"/>
      <c r="AA510" s="11"/>
      <c r="AB510" s="11"/>
      <c r="AC510" s="11"/>
      <c r="AD510" s="11"/>
    </row>
    <row r="511" spans="1:30" x14ac:dyDescent="0.25">
      <c r="A511" s="54"/>
      <c r="B511" s="11"/>
      <c r="C511" s="11" t="s">
        <v>509</v>
      </c>
      <c r="D511" s="11"/>
      <c r="E511" s="229">
        <v>8014</v>
      </c>
      <c r="F511" s="11">
        <v>0</v>
      </c>
      <c r="G511" s="214">
        <v>0</v>
      </c>
      <c r="H511" s="214">
        <v>0</v>
      </c>
      <c r="I511" s="214">
        <v>0</v>
      </c>
      <c r="J511" s="249">
        <v>0</v>
      </c>
      <c r="L511" s="11">
        <v>0</v>
      </c>
      <c r="M511" s="214">
        <v>0</v>
      </c>
      <c r="N511" s="214">
        <v>0</v>
      </c>
      <c r="O511" s="336">
        <v>0</v>
      </c>
      <c r="P511" s="214">
        <v>0</v>
      </c>
      <c r="Q511" s="310">
        <v>0</v>
      </c>
      <c r="R511" s="11">
        <v>0</v>
      </c>
      <c r="S511" s="214">
        <v>0</v>
      </c>
      <c r="T511" s="310">
        <v>0</v>
      </c>
      <c r="V511" s="336">
        <v>1</v>
      </c>
      <c r="W511" s="214">
        <v>51.949999999999996</v>
      </c>
      <c r="X511" s="310">
        <v>51.949999999999996</v>
      </c>
      <c r="Y511" s="11"/>
      <c r="Z511" s="11"/>
      <c r="AA511" s="11"/>
      <c r="AB511" s="11"/>
      <c r="AC511" s="11"/>
      <c r="AD511" s="11"/>
    </row>
    <row r="512" spans="1:30" x14ac:dyDescent="0.25">
      <c r="A512" s="54"/>
      <c r="B512" s="11"/>
      <c r="C512" s="11" t="s">
        <v>509</v>
      </c>
      <c r="D512" s="11"/>
      <c r="E512" s="229">
        <v>8085</v>
      </c>
      <c r="F512" s="11">
        <v>0</v>
      </c>
      <c r="G512" s="214">
        <v>0</v>
      </c>
      <c r="H512" s="214">
        <v>0</v>
      </c>
      <c r="I512" s="214">
        <v>0</v>
      </c>
      <c r="J512" s="249">
        <v>0</v>
      </c>
      <c r="L512" s="11">
        <v>0</v>
      </c>
      <c r="M512" s="214">
        <v>0</v>
      </c>
      <c r="N512" s="214">
        <v>0</v>
      </c>
      <c r="O512" s="336">
        <v>0</v>
      </c>
      <c r="P512" s="214">
        <v>0</v>
      </c>
      <c r="Q512" s="310">
        <v>0</v>
      </c>
      <c r="R512" s="11">
        <v>0</v>
      </c>
      <c r="S512" s="214">
        <v>0</v>
      </c>
      <c r="T512" s="310">
        <v>0</v>
      </c>
      <c r="V512" s="336">
        <v>4</v>
      </c>
      <c r="W512" s="214">
        <v>163.99</v>
      </c>
      <c r="X512" s="310">
        <v>40.997500000000002</v>
      </c>
      <c r="Y512" s="11"/>
      <c r="Z512" s="11"/>
      <c r="AA512" s="11"/>
      <c r="AB512" s="11"/>
      <c r="AC512" s="11"/>
      <c r="AD512" s="11"/>
    </row>
    <row r="513" spans="1:30" x14ac:dyDescent="0.25">
      <c r="A513" s="54"/>
      <c r="B513" s="11"/>
      <c r="C513" s="11" t="s">
        <v>510</v>
      </c>
      <c r="D513" s="11"/>
      <c r="E513" s="229">
        <v>8085</v>
      </c>
      <c r="F513" s="11">
        <v>0</v>
      </c>
      <c r="G513" s="214">
        <v>0</v>
      </c>
      <c r="H513" s="214">
        <v>0</v>
      </c>
      <c r="I513" s="214">
        <v>0</v>
      </c>
      <c r="J513" s="249">
        <v>0</v>
      </c>
      <c r="L513" s="11">
        <v>0</v>
      </c>
      <c r="M513" s="214">
        <v>0</v>
      </c>
      <c r="N513" s="214">
        <v>0</v>
      </c>
      <c r="O513" s="336">
        <v>0</v>
      </c>
      <c r="P513" s="214">
        <v>0</v>
      </c>
      <c r="Q513" s="310">
        <v>0</v>
      </c>
      <c r="R513" s="11">
        <v>0</v>
      </c>
      <c r="S513" s="214">
        <v>0</v>
      </c>
      <c r="T513" s="310">
        <v>0</v>
      </c>
      <c r="V513" s="336">
        <v>4</v>
      </c>
      <c r="W513" s="214">
        <v>196.89000000000001</v>
      </c>
      <c r="X513" s="310">
        <v>49.222500000000004</v>
      </c>
      <c r="Y513" s="11"/>
      <c r="Z513" s="11"/>
      <c r="AA513" s="11"/>
      <c r="AB513" s="11"/>
      <c r="AC513" s="11"/>
      <c r="AD513" s="11"/>
    </row>
    <row r="514" spans="1:30" x14ac:dyDescent="0.25">
      <c r="A514" s="54"/>
      <c r="B514" s="11"/>
      <c r="C514" s="11" t="s">
        <v>511</v>
      </c>
      <c r="D514" s="11"/>
      <c r="E514" s="229">
        <v>8403</v>
      </c>
      <c r="F514" s="11">
        <v>1</v>
      </c>
      <c r="G514" s="214">
        <v>1532.17</v>
      </c>
      <c r="H514" s="214">
        <v>18386.04</v>
      </c>
      <c r="I514" s="214">
        <v>18386.04</v>
      </c>
      <c r="J514" s="249">
        <v>12</v>
      </c>
      <c r="L514" s="11">
        <v>0</v>
      </c>
      <c r="M514" s="214">
        <v>0</v>
      </c>
      <c r="N514" s="214">
        <v>0</v>
      </c>
      <c r="O514" s="336">
        <v>0</v>
      </c>
      <c r="P514" s="214">
        <v>0</v>
      </c>
      <c r="Q514" s="310">
        <v>0</v>
      </c>
      <c r="R514" s="11">
        <v>0</v>
      </c>
      <c r="S514" s="214">
        <v>0</v>
      </c>
      <c r="T514" s="310">
        <v>0</v>
      </c>
      <c r="V514" s="336">
        <v>11</v>
      </c>
      <c r="W514" s="214">
        <v>81.320000000000022</v>
      </c>
      <c r="X514" s="310">
        <v>7.3927272727272744</v>
      </c>
      <c r="Y514" s="11"/>
      <c r="Z514" s="11"/>
      <c r="AA514" s="11"/>
      <c r="AB514" s="11"/>
      <c r="AC514" s="11"/>
      <c r="AD514" s="11"/>
    </row>
    <row r="515" spans="1:30" x14ac:dyDescent="0.25">
      <c r="A515" s="54"/>
      <c r="B515" s="11"/>
      <c r="C515" s="11" t="s">
        <v>512</v>
      </c>
      <c r="D515" s="11"/>
      <c r="E515" s="229">
        <v>8204</v>
      </c>
      <c r="F515" s="11">
        <v>0</v>
      </c>
      <c r="G515" s="214">
        <v>0</v>
      </c>
      <c r="H515" s="214">
        <v>0</v>
      </c>
      <c r="I515" s="214">
        <v>0</v>
      </c>
      <c r="J515" s="249">
        <v>0</v>
      </c>
      <c r="L515" s="11">
        <v>0</v>
      </c>
      <c r="M515" s="214">
        <v>0</v>
      </c>
      <c r="N515" s="214">
        <v>0</v>
      </c>
      <c r="O515" s="336">
        <v>0</v>
      </c>
      <c r="P515" s="214">
        <v>0</v>
      </c>
      <c r="Q515" s="310">
        <v>0</v>
      </c>
      <c r="R515" s="11">
        <v>0</v>
      </c>
      <c r="S515" s="214">
        <v>0</v>
      </c>
      <c r="T515" s="310">
        <v>0</v>
      </c>
      <c r="V515" s="336">
        <v>5</v>
      </c>
      <c r="W515" s="214">
        <v>7.32</v>
      </c>
      <c r="X515" s="310">
        <v>1.464</v>
      </c>
      <c r="Y515" s="11"/>
      <c r="Z515" s="11"/>
      <c r="AA515" s="11"/>
      <c r="AB515" s="11"/>
      <c r="AC515" s="11"/>
      <c r="AD515" s="11"/>
    </row>
    <row r="516" spans="1:30" x14ac:dyDescent="0.25">
      <c r="A516" s="54"/>
      <c r="B516" s="11"/>
      <c r="C516" s="11" t="s">
        <v>513</v>
      </c>
      <c r="D516" s="11"/>
      <c r="E516" s="229">
        <v>8049</v>
      </c>
      <c r="F516" s="11">
        <v>1</v>
      </c>
      <c r="G516" s="214">
        <v>200.87</v>
      </c>
      <c r="H516" s="214">
        <v>2410.41</v>
      </c>
      <c r="I516" s="214">
        <v>2410.41</v>
      </c>
      <c r="J516" s="249">
        <v>12</v>
      </c>
      <c r="L516" s="11">
        <v>1</v>
      </c>
      <c r="M516" s="214">
        <v>2410.41</v>
      </c>
      <c r="N516" s="214">
        <v>2410.41</v>
      </c>
      <c r="O516" s="336">
        <v>0</v>
      </c>
      <c r="P516" s="214">
        <v>0</v>
      </c>
      <c r="Q516" s="310">
        <v>0</v>
      </c>
      <c r="R516" s="11">
        <v>0</v>
      </c>
      <c r="S516" s="214">
        <v>0</v>
      </c>
      <c r="T516" s="310">
        <v>0</v>
      </c>
      <c r="V516" s="336">
        <v>32</v>
      </c>
      <c r="W516" s="214">
        <v>285.88999999999993</v>
      </c>
      <c r="X516" s="310">
        <v>8.9340624999999978</v>
      </c>
      <c r="Y516" s="11"/>
      <c r="Z516" s="11"/>
      <c r="AA516" s="11"/>
      <c r="AB516" s="11"/>
      <c r="AC516" s="11"/>
      <c r="AD516" s="11"/>
    </row>
    <row r="517" spans="1:30" x14ac:dyDescent="0.25">
      <c r="A517" s="54"/>
      <c r="B517" s="11"/>
      <c r="C517" s="11" t="s">
        <v>514</v>
      </c>
      <c r="D517" s="11"/>
      <c r="E517" s="229">
        <v>8328</v>
      </c>
      <c r="F517" s="11">
        <v>0</v>
      </c>
      <c r="G517" s="214">
        <v>0</v>
      </c>
      <c r="H517" s="214">
        <v>0</v>
      </c>
      <c r="I517" s="214">
        <v>0</v>
      </c>
      <c r="J517" s="249">
        <v>0</v>
      </c>
      <c r="L517" s="11">
        <v>0</v>
      </c>
      <c r="M517" s="214">
        <v>0</v>
      </c>
      <c r="N517" s="214">
        <v>0</v>
      </c>
      <c r="O517" s="336">
        <v>0</v>
      </c>
      <c r="P517" s="214">
        <v>0</v>
      </c>
      <c r="Q517" s="310">
        <v>0</v>
      </c>
      <c r="R517" s="11">
        <v>0</v>
      </c>
      <c r="S517" s="214">
        <v>0</v>
      </c>
      <c r="T517" s="310">
        <v>0</v>
      </c>
      <c r="V517" s="336">
        <v>20</v>
      </c>
      <c r="W517" s="214">
        <v>91.4</v>
      </c>
      <c r="X517" s="310">
        <v>4.57</v>
      </c>
      <c r="Y517" s="11"/>
      <c r="Z517" s="11"/>
      <c r="AA517" s="11"/>
      <c r="AB517" s="11"/>
      <c r="AC517" s="11"/>
      <c r="AD517" s="11"/>
    </row>
    <row r="518" spans="1:30" x14ac:dyDescent="0.25">
      <c r="A518" s="54"/>
      <c r="B518" s="11"/>
      <c r="C518" s="11" t="s">
        <v>514</v>
      </c>
      <c r="D518" s="11"/>
      <c r="E518" s="229">
        <v>8362</v>
      </c>
      <c r="F518" s="11">
        <v>0</v>
      </c>
      <c r="G518" s="214">
        <v>0</v>
      </c>
      <c r="H518" s="214">
        <v>0</v>
      </c>
      <c r="I518" s="214">
        <v>0</v>
      </c>
      <c r="J518" s="249">
        <v>0</v>
      </c>
      <c r="L518" s="11">
        <v>0</v>
      </c>
      <c r="M518" s="214">
        <v>0</v>
      </c>
      <c r="N518" s="214">
        <v>0</v>
      </c>
      <c r="O518" s="336">
        <v>0</v>
      </c>
      <c r="P518" s="214">
        <v>0</v>
      </c>
      <c r="Q518" s="310">
        <v>0</v>
      </c>
      <c r="R518" s="11">
        <v>0</v>
      </c>
      <c r="S518" s="214">
        <v>0</v>
      </c>
      <c r="T518" s="310">
        <v>0</v>
      </c>
      <c r="V518" s="336">
        <v>1</v>
      </c>
      <c r="W518" s="214">
        <v>0.36</v>
      </c>
      <c r="X518" s="310">
        <v>0.36</v>
      </c>
      <c r="Y518" s="11"/>
      <c r="Z518" s="11"/>
      <c r="AA518" s="11"/>
      <c r="AB518" s="11"/>
      <c r="AC518" s="11"/>
      <c r="AD518" s="11"/>
    </row>
    <row r="519" spans="1:30" x14ac:dyDescent="0.25">
      <c r="A519" s="54"/>
      <c r="B519" s="11"/>
      <c r="C519" s="11" t="s">
        <v>515</v>
      </c>
      <c r="D519" s="11"/>
      <c r="E519" s="229">
        <v>8079</v>
      </c>
      <c r="F519" s="11">
        <v>0</v>
      </c>
      <c r="G519" s="214">
        <v>0</v>
      </c>
      <c r="H519" s="214">
        <v>0</v>
      </c>
      <c r="I519" s="214">
        <v>0</v>
      </c>
      <c r="J519" s="249">
        <v>0</v>
      </c>
      <c r="L519" s="11">
        <v>0</v>
      </c>
      <c r="M519" s="214">
        <v>0</v>
      </c>
      <c r="N519" s="214">
        <v>0</v>
      </c>
      <c r="O519" s="336">
        <v>0</v>
      </c>
      <c r="P519" s="214">
        <v>0</v>
      </c>
      <c r="Q519" s="310">
        <v>0</v>
      </c>
      <c r="R519" s="11">
        <v>0</v>
      </c>
      <c r="S519" s="214">
        <v>0</v>
      </c>
      <c r="T519" s="310">
        <v>0</v>
      </c>
      <c r="V519" s="336">
        <v>5</v>
      </c>
      <c r="W519" s="214">
        <v>2.2799999999999998</v>
      </c>
      <c r="X519" s="310">
        <v>0.45599999999999996</v>
      </c>
      <c r="Y519" s="11"/>
      <c r="Z519" s="11"/>
      <c r="AA519" s="11"/>
      <c r="AB519" s="11"/>
      <c r="AC519" s="11"/>
      <c r="AD519" s="11"/>
    </row>
    <row r="520" spans="1:30" x14ac:dyDescent="0.25">
      <c r="A520" s="54"/>
      <c r="B520" s="11"/>
      <c r="C520" s="11" t="s">
        <v>517</v>
      </c>
      <c r="D520" s="11"/>
      <c r="E520" s="229">
        <v>8051</v>
      </c>
      <c r="F520" s="11">
        <v>2</v>
      </c>
      <c r="G520" s="214">
        <v>100.89</v>
      </c>
      <c r="H520" s="214">
        <v>1402.48</v>
      </c>
      <c r="I520" s="214">
        <v>701.24</v>
      </c>
      <c r="J520" s="249">
        <v>8</v>
      </c>
      <c r="L520" s="11">
        <v>0</v>
      </c>
      <c r="M520" s="214">
        <v>0</v>
      </c>
      <c r="N520" s="214">
        <v>0</v>
      </c>
      <c r="O520" s="336">
        <v>0</v>
      </c>
      <c r="P520" s="214">
        <v>0</v>
      </c>
      <c r="Q520" s="310">
        <v>0</v>
      </c>
      <c r="R520" s="11">
        <v>0</v>
      </c>
      <c r="S520" s="214">
        <v>0</v>
      </c>
      <c r="T520" s="310">
        <v>0</v>
      </c>
      <c r="V520" s="336">
        <v>79</v>
      </c>
      <c r="W520" s="214">
        <v>470.30999999999989</v>
      </c>
      <c r="X520" s="310">
        <v>5.9532911392405046</v>
      </c>
      <c r="Y520" s="11"/>
      <c r="Z520" s="11"/>
      <c r="AA520" s="11"/>
      <c r="AB520" s="11"/>
      <c r="AC520" s="11"/>
      <c r="AD520" s="11"/>
    </row>
    <row r="521" spans="1:30" x14ac:dyDescent="0.25">
      <c r="A521" s="54"/>
      <c r="B521" s="11"/>
      <c r="C521" s="11" t="s">
        <v>517</v>
      </c>
      <c r="D521" s="11"/>
      <c r="E521" s="229">
        <v>8080</v>
      </c>
      <c r="F521" s="11">
        <v>0</v>
      </c>
      <c r="G521" s="214">
        <v>0</v>
      </c>
      <c r="H521" s="214">
        <v>0</v>
      </c>
      <c r="I521" s="214">
        <v>0</v>
      </c>
      <c r="J521" s="249">
        <v>0</v>
      </c>
      <c r="L521" s="11">
        <v>0</v>
      </c>
      <c r="M521" s="214">
        <v>0</v>
      </c>
      <c r="N521" s="214">
        <v>0</v>
      </c>
      <c r="O521" s="336">
        <v>0</v>
      </c>
      <c r="P521" s="214">
        <v>0</v>
      </c>
      <c r="Q521" s="310">
        <v>0</v>
      </c>
      <c r="R521" s="11">
        <v>0</v>
      </c>
      <c r="S521" s="214">
        <v>0</v>
      </c>
      <c r="T521" s="310">
        <v>0</v>
      </c>
      <c r="V521" s="336">
        <v>5</v>
      </c>
      <c r="W521" s="214">
        <v>17.25</v>
      </c>
      <c r="X521" s="310">
        <v>3.45</v>
      </c>
      <c r="Y521" s="11"/>
      <c r="Z521" s="11"/>
      <c r="AA521" s="11"/>
      <c r="AB521" s="11"/>
      <c r="AC521" s="11"/>
      <c r="AD521" s="11"/>
    </row>
    <row r="522" spans="1:30" x14ac:dyDescent="0.25">
      <c r="A522" s="54"/>
      <c r="B522" s="11"/>
      <c r="C522" s="11" t="s">
        <v>743</v>
      </c>
      <c r="D522" s="11"/>
      <c r="E522" s="229">
        <v>8051</v>
      </c>
      <c r="F522" s="11">
        <v>0</v>
      </c>
      <c r="G522" s="214">
        <v>0</v>
      </c>
      <c r="H522" s="214">
        <v>0</v>
      </c>
      <c r="I522" s="214">
        <v>0</v>
      </c>
      <c r="J522" s="249">
        <v>0</v>
      </c>
      <c r="L522" s="11">
        <v>0</v>
      </c>
      <c r="M522" s="214">
        <v>0</v>
      </c>
      <c r="N522" s="214">
        <v>0</v>
      </c>
      <c r="O522" s="336">
        <v>0</v>
      </c>
      <c r="P522" s="214">
        <v>0</v>
      </c>
      <c r="Q522" s="310">
        <v>0</v>
      </c>
      <c r="R522" s="11">
        <v>0</v>
      </c>
      <c r="S522" s="214">
        <v>0</v>
      </c>
      <c r="T522" s="310">
        <v>0</v>
      </c>
      <c r="V522" s="336">
        <v>1</v>
      </c>
      <c r="W522" s="214">
        <v>3.73</v>
      </c>
      <c r="X522" s="310">
        <v>3.73</v>
      </c>
      <c r="Y522" s="11"/>
      <c r="Z522" s="11"/>
      <c r="AA522" s="11"/>
      <c r="AB522" s="11"/>
      <c r="AC522" s="11"/>
      <c r="AD522" s="11"/>
    </row>
    <row r="523" spans="1:30" x14ac:dyDescent="0.25">
      <c r="A523" s="54"/>
      <c r="B523" s="11"/>
      <c r="C523" s="11" t="s">
        <v>518</v>
      </c>
      <c r="D523" s="11"/>
      <c r="E523" s="229">
        <v>8402</v>
      </c>
      <c r="F523" s="11">
        <v>3</v>
      </c>
      <c r="G523" s="214">
        <v>249.53666666666666</v>
      </c>
      <c r="H523" s="214">
        <v>8983.14</v>
      </c>
      <c r="I523" s="214">
        <v>2994.3799999999997</v>
      </c>
      <c r="J523" s="249">
        <v>12</v>
      </c>
      <c r="L523" s="11">
        <v>1</v>
      </c>
      <c r="M523" s="214">
        <v>2318.15</v>
      </c>
      <c r="N523" s="214">
        <v>2318.15</v>
      </c>
      <c r="O523" s="336">
        <v>0</v>
      </c>
      <c r="P523" s="214">
        <v>0</v>
      </c>
      <c r="Q523" s="310">
        <v>0</v>
      </c>
      <c r="R523" s="11">
        <v>1</v>
      </c>
      <c r="S523" s="214">
        <v>1294.18</v>
      </c>
      <c r="T523" s="310">
        <v>1294.18</v>
      </c>
      <c r="V523" s="336">
        <v>89</v>
      </c>
      <c r="W523" s="214">
        <v>442.11000000000007</v>
      </c>
      <c r="X523" s="310">
        <v>4.9675280898876411</v>
      </c>
      <c r="Y523" s="11"/>
      <c r="Z523" s="11"/>
      <c r="AA523" s="11"/>
      <c r="AB523" s="11"/>
      <c r="AC523" s="11"/>
      <c r="AD523" s="11"/>
    </row>
    <row r="524" spans="1:30" x14ac:dyDescent="0.25">
      <c r="A524" s="54"/>
      <c r="B524" s="11"/>
      <c r="C524" s="11" t="s">
        <v>519</v>
      </c>
      <c r="D524" s="11"/>
      <c r="E524" s="229">
        <v>8402</v>
      </c>
      <c r="F524" s="11">
        <v>0</v>
      </c>
      <c r="G524" s="214">
        <v>0</v>
      </c>
      <c r="H524" s="214">
        <v>0</v>
      </c>
      <c r="I524" s="214">
        <v>0</v>
      </c>
      <c r="J524" s="249">
        <v>0</v>
      </c>
      <c r="L524" s="11">
        <v>0</v>
      </c>
      <c r="M524" s="214">
        <v>0</v>
      </c>
      <c r="N524" s="214">
        <v>0</v>
      </c>
      <c r="O524" s="336">
        <v>0</v>
      </c>
      <c r="P524" s="214">
        <v>0</v>
      </c>
      <c r="Q524" s="310">
        <v>0</v>
      </c>
      <c r="R524" s="11">
        <v>0</v>
      </c>
      <c r="S524" s="214">
        <v>0</v>
      </c>
      <c r="T524" s="310">
        <v>0</v>
      </c>
      <c r="V524" s="336">
        <v>3</v>
      </c>
      <c r="W524" s="214">
        <v>0.96</v>
      </c>
      <c r="X524" s="310">
        <v>0.32</v>
      </c>
      <c r="Y524" s="11"/>
      <c r="Z524" s="11"/>
      <c r="AA524" s="11"/>
      <c r="AB524" s="11"/>
      <c r="AC524" s="11"/>
      <c r="AD524" s="11"/>
    </row>
    <row r="525" spans="1:30" x14ac:dyDescent="0.25">
      <c r="A525" s="54"/>
      <c r="B525" s="11"/>
      <c r="C525" s="11" t="s">
        <v>520</v>
      </c>
      <c r="D525" s="11"/>
      <c r="E525" s="229">
        <v>8053</v>
      </c>
      <c r="F525" s="11">
        <v>2</v>
      </c>
      <c r="G525" s="214">
        <v>383.13</v>
      </c>
      <c r="H525" s="214">
        <v>18648.66</v>
      </c>
      <c r="I525" s="214">
        <v>9324.33</v>
      </c>
      <c r="J525" s="249">
        <v>27</v>
      </c>
      <c r="L525" s="11">
        <v>0</v>
      </c>
      <c r="M525" s="214">
        <v>0</v>
      </c>
      <c r="N525" s="214">
        <v>0</v>
      </c>
      <c r="O525" s="336">
        <v>0</v>
      </c>
      <c r="P525" s="214">
        <v>0</v>
      </c>
      <c r="Q525" s="310">
        <v>0</v>
      </c>
      <c r="R525" s="11">
        <v>0</v>
      </c>
      <c r="S525" s="214">
        <v>0</v>
      </c>
      <c r="T525" s="310">
        <v>0</v>
      </c>
      <c r="V525" s="336">
        <v>174</v>
      </c>
      <c r="W525" s="214">
        <v>342.10000000000019</v>
      </c>
      <c r="X525" s="310">
        <v>1.9660919540229895</v>
      </c>
      <c r="Y525" s="11"/>
      <c r="Z525" s="11"/>
      <c r="AA525" s="11"/>
      <c r="AB525" s="11"/>
      <c r="AC525" s="11"/>
      <c r="AD525" s="11"/>
    </row>
    <row r="526" spans="1:30" x14ac:dyDescent="0.25">
      <c r="A526" s="54"/>
      <c r="B526" s="11"/>
      <c r="C526" s="11" t="s">
        <v>521</v>
      </c>
      <c r="D526" s="11"/>
      <c r="E526" s="229">
        <v>8223</v>
      </c>
      <c r="F526" s="11">
        <v>1</v>
      </c>
      <c r="G526" s="214">
        <v>59</v>
      </c>
      <c r="H526" s="214">
        <v>466.04</v>
      </c>
      <c r="I526" s="214">
        <v>466.04</v>
      </c>
      <c r="J526" s="249">
        <v>8</v>
      </c>
      <c r="L526" s="11">
        <v>0</v>
      </c>
      <c r="M526" s="214">
        <v>0</v>
      </c>
      <c r="N526" s="214">
        <v>0</v>
      </c>
      <c r="O526" s="336">
        <v>0</v>
      </c>
      <c r="P526" s="214">
        <v>0</v>
      </c>
      <c r="Q526" s="310">
        <v>0</v>
      </c>
      <c r="R526" s="11">
        <v>0</v>
      </c>
      <c r="S526" s="214">
        <v>0</v>
      </c>
      <c r="T526" s="310">
        <v>0</v>
      </c>
      <c r="V526" s="336">
        <v>67</v>
      </c>
      <c r="W526" s="214">
        <v>241.67999999999995</v>
      </c>
      <c r="X526" s="310">
        <v>3.6071641791044771</v>
      </c>
      <c r="Y526" s="11"/>
      <c r="Z526" s="11"/>
      <c r="AA526" s="11"/>
      <c r="AB526" s="11"/>
      <c r="AC526" s="11"/>
      <c r="AD526" s="11"/>
    </row>
    <row r="527" spans="1:30" x14ac:dyDescent="0.25">
      <c r="A527" s="54"/>
      <c r="B527" s="11"/>
      <c r="C527" s="11" t="s">
        <v>845</v>
      </c>
      <c r="D527" s="11"/>
      <c r="E527" s="229">
        <v>8332</v>
      </c>
      <c r="F527" s="11">
        <v>0</v>
      </c>
      <c r="G527" s="214">
        <v>0</v>
      </c>
      <c r="H527" s="214">
        <v>0</v>
      </c>
      <c r="I527" s="214">
        <v>0</v>
      </c>
      <c r="J527" s="249">
        <v>0</v>
      </c>
      <c r="L527" s="11">
        <v>0</v>
      </c>
      <c r="M527" s="214">
        <v>0</v>
      </c>
      <c r="N527" s="214">
        <v>0</v>
      </c>
      <c r="O527" s="336">
        <v>0</v>
      </c>
      <c r="P527" s="214">
        <v>0</v>
      </c>
      <c r="Q527" s="310">
        <v>0</v>
      </c>
      <c r="R527" s="11">
        <v>0</v>
      </c>
      <c r="S527" s="214">
        <v>0</v>
      </c>
      <c r="T527" s="310">
        <v>0</v>
      </c>
      <c r="V527" s="336">
        <v>1</v>
      </c>
      <c r="W527" s="214">
        <v>5.12</v>
      </c>
      <c r="X527" s="310">
        <v>5.12</v>
      </c>
      <c r="Y527" s="11"/>
      <c r="Z527" s="11"/>
      <c r="AA527" s="11"/>
      <c r="AB527" s="11"/>
      <c r="AC527" s="11"/>
      <c r="AD527" s="11"/>
    </row>
    <row r="528" spans="1:30" x14ac:dyDescent="0.25">
      <c r="A528" s="54"/>
      <c r="B528" s="11"/>
      <c r="C528" s="11" t="s">
        <v>523</v>
      </c>
      <c r="D528" s="11"/>
      <c r="E528" s="229">
        <v>8329</v>
      </c>
      <c r="F528" s="11">
        <v>0</v>
      </c>
      <c r="G528" s="214">
        <v>0</v>
      </c>
      <c r="H528" s="214">
        <v>0</v>
      </c>
      <c r="I528" s="214">
        <v>0</v>
      </c>
      <c r="J528" s="249">
        <v>0</v>
      </c>
      <c r="L528" s="11">
        <v>0</v>
      </c>
      <c r="M528" s="214">
        <v>0</v>
      </c>
      <c r="N528" s="214">
        <v>0</v>
      </c>
      <c r="O528" s="336">
        <v>0</v>
      </c>
      <c r="P528" s="214">
        <v>0</v>
      </c>
      <c r="Q528" s="310">
        <v>0</v>
      </c>
      <c r="R528" s="11">
        <v>0</v>
      </c>
      <c r="S528" s="214">
        <v>0</v>
      </c>
      <c r="T528" s="310">
        <v>0</v>
      </c>
      <c r="V528" s="336">
        <v>2</v>
      </c>
      <c r="W528" s="214">
        <v>4.05</v>
      </c>
      <c r="X528" s="310">
        <v>2.0249999999999999</v>
      </c>
      <c r="Y528" s="11"/>
      <c r="Z528" s="11"/>
      <c r="AA528" s="11"/>
      <c r="AB528" s="11"/>
      <c r="AC528" s="11"/>
      <c r="AD528" s="11"/>
    </row>
    <row r="529" spans="1:30" x14ac:dyDescent="0.25">
      <c r="A529" s="54"/>
      <c r="B529" s="11"/>
      <c r="C529" s="11" t="s">
        <v>646</v>
      </c>
      <c r="D529" s="11"/>
      <c r="E529" s="229">
        <v>8330</v>
      </c>
      <c r="F529" s="11">
        <v>5</v>
      </c>
      <c r="G529" s="214">
        <v>168.68600000000001</v>
      </c>
      <c r="H529" s="214">
        <v>8145.0500000000011</v>
      </c>
      <c r="I529" s="214">
        <v>1629.0100000000002</v>
      </c>
      <c r="J529" s="249">
        <v>9.8000000000000007</v>
      </c>
      <c r="L529" s="11">
        <v>1</v>
      </c>
      <c r="M529" s="214">
        <v>273.3</v>
      </c>
      <c r="N529" s="214">
        <v>273.3</v>
      </c>
      <c r="O529" s="336">
        <v>0</v>
      </c>
      <c r="P529" s="214">
        <v>0</v>
      </c>
      <c r="Q529" s="310">
        <v>0</v>
      </c>
      <c r="R529" s="11">
        <v>0</v>
      </c>
      <c r="S529" s="214">
        <v>0</v>
      </c>
      <c r="T529" s="310">
        <v>0</v>
      </c>
      <c r="V529" s="336">
        <v>226</v>
      </c>
      <c r="W529" s="214">
        <v>1939.3200000000004</v>
      </c>
      <c r="X529" s="310">
        <v>8.5810619469026559</v>
      </c>
      <c r="Y529" s="11"/>
      <c r="Z529" s="11"/>
      <c r="AA529" s="11"/>
      <c r="AB529" s="11"/>
      <c r="AC529" s="11"/>
      <c r="AD529" s="11"/>
    </row>
    <row r="530" spans="1:30" x14ac:dyDescent="0.25">
      <c r="A530" s="54"/>
      <c r="B530" s="11"/>
      <c r="C530" s="11" t="s">
        <v>525</v>
      </c>
      <c r="D530" s="11"/>
      <c r="E530" s="229">
        <v>8055</v>
      </c>
      <c r="F530" s="11">
        <v>0</v>
      </c>
      <c r="G530" s="214">
        <v>0</v>
      </c>
      <c r="H530" s="214">
        <v>0</v>
      </c>
      <c r="I530" s="214">
        <v>0</v>
      </c>
      <c r="J530" s="249">
        <v>0</v>
      </c>
      <c r="L530" s="11">
        <v>0</v>
      </c>
      <c r="M530" s="214">
        <v>0</v>
      </c>
      <c r="N530" s="214">
        <v>0</v>
      </c>
      <c r="O530" s="336">
        <v>0</v>
      </c>
      <c r="P530" s="214">
        <v>0</v>
      </c>
      <c r="Q530" s="310">
        <v>0</v>
      </c>
      <c r="R530" s="11">
        <v>0</v>
      </c>
      <c r="S530" s="214">
        <v>0</v>
      </c>
      <c r="T530" s="310">
        <v>0</v>
      </c>
      <c r="V530" s="336">
        <v>2</v>
      </c>
      <c r="W530" s="214">
        <v>21.42</v>
      </c>
      <c r="X530" s="310">
        <v>10.71</v>
      </c>
      <c r="Y530" s="11"/>
      <c r="Z530" s="11"/>
      <c r="AA530" s="11"/>
      <c r="AB530" s="11"/>
      <c r="AC530" s="11"/>
      <c r="AD530" s="11"/>
    </row>
    <row r="531" spans="1:30" x14ac:dyDescent="0.25">
      <c r="A531" s="54"/>
      <c r="B531" s="11"/>
      <c r="C531" s="11" t="s">
        <v>526</v>
      </c>
      <c r="D531" s="11"/>
      <c r="E531" s="229">
        <v>8055</v>
      </c>
      <c r="F531" s="11">
        <v>1</v>
      </c>
      <c r="G531" s="214">
        <v>5270.31</v>
      </c>
      <c r="H531" s="214">
        <v>31621.86</v>
      </c>
      <c r="I531" s="214">
        <v>31621.86</v>
      </c>
      <c r="J531" s="249">
        <v>6</v>
      </c>
      <c r="L531" s="11">
        <v>0</v>
      </c>
      <c r="M531" s="214">
        <v>0</v>
      </c>
      <c r="N531" s="214">
        <v>0</v>
      </c>
      <c r="O531" s="336">
        <v>0</v>
      </c>
      <c r="P531" s="214">
        <v>0</v>
      </c>
      <c r="Q531" s="310">
        <v>0</v>
      </c>
      <c r="R531" s="11">
        <v>1</v>
      </c>
      <c r="S531" s="214">
        <v>1108.29</v>
      </c>
      <c r="T531" s="310">
        <v>1108.29</v>
      </c>
      <c r="V531" s="336">
        <v>203</v>
      </c>
      <c r="W531" s="214">
        <v>1307.2000000000003</v>
      </c>
      <c r="X531" s="310">
        <v>6.4394088669950751</v>
      </c>
      <c r="Y531" s="11"/>
      <c r="Z531" s="11"/>
      <c r="AA531" s="11"/>
      <c r="AB531" s="11"/>
      <c r="AC531" s="11"/>
      <c r="AD531" s="11"/>
    </row>
    <row r="532" spans="1:30" x14ac:dyDescent="0.25">
      <c r="A532" s="54"/>
      <c r="B532" s="11"/>
      <c r="C532" s="11" t="s">
        <v>527</v>
      </c>
      <c r="D532" s="11"/>
      <c r="E532" s="229">
        <v>8056</v>
      </c>
      <c r="F532" s="11">
        <v>0</v>
      </c>
      <c r="G532" s="214">
        <v>0</v>
      </c>
      <c r="H532" s="214">
        <v>0</v>
      </c>
      <c r="I532" s="214">
        <v>0</v>
      </c>
      <c r="J532" s="249">
        <v>0</v>
      </c>
      <c r="L532" s="11">
        <v>0</v>
      </c>
      <c r="M532" s="214">
        <v>0</v>
      </c>
      <c r="N532" s="214">
        <v>0</v>
      </c>
      <c r="O532" s="336">
        <v>0</v>
      </c>
      <c r="P532" s="214">
        <v>0</v>
      </c>
      <c r="Q532" s="310">
        <v>0</v>
      </c>
      <c r="R532" s="11">
        <v>0</v>
      </c>
      <c r="S532" s="214">
        <v>0</v>
      </c>
      <c r="T532" s="310">
        <v>0</v>
      </c>
      <c r="V532" s="336">
        <v>14</v>
      </c>
      <c r="W532" s="214">
        <v>460.54000000000008</v>
      </c>
      <c r="X532" s="310">
        <v>32.895714285714291</v>
      </c>
      <c r="Y532" s="11"/>
      <c r="Z532" s="11"/>
      <c r="AA532" s="11"/>
      <c r="AB532" s="11"/>
      <c r="AC532" s="11"/>
      <c r="AD532" s="11"/>
    </row>
    <row r="533" spans="1:30" x14ac:dyDescent="0.25">
      <c r="A533" s="54"/>
      <c r="B533" s="11"/>
      <c r="C533" s="11" t="s">
        <v>528</v>
      </c>
      <c r="D533" s="11"/>
      <c r="E533" s="229">
        <v>8210</v>
      </c>
      <c r="F533" s="11">
        <v>0</v>
      </c>
      <c r="G533" s="214">
        <v>0</v>
      </c>
      <c r="H533" s="214">
        <v>0</v>
      </c>
      <c r="I533" s="214">
        <v>0</v>
      </c>
      <c r="J533" s="249">
        <v>0</v>
      </c>
      <c r="L533" s="11">
        <v>0</v>
      </c>
      <c r="M533" s="214">
        <v>0</v>
      </c>
      <c r="N533" s="214">
        <v>0</v>
      </c>
      <c r="O533" s="336">
        <v>0</v>
      </c>
      <c r="P533" s="214">
        <v>0</v>
      </c>
      <c r="Q533" s="310">
        <v>0</v>
      </c>
      <c r="R533" s="11">
        <v>0</v>
      </c>
      <c r="S533" s="214">
        <v>0</v>
      </c>
      <c r="T533" s="310">
        <v>0</v>
      </c>
      <c r="V533" s="336">
        <v>18</v>
      </c>
      <c r="W533" s="214">
        <v>51.250000000000007</v>
      </c>
      <c r="X533" s="310">
        <v>2.8472222222222228</v>
      </c>
      <c r="Y533" s="11"/>
      <c r="Z533" s="11"/>
      <c r="AA533" s="11"/>
      <c r="AB533" s="11"/>
      <c r="AC533" s="11"/>
      <c r="AD533" s="11"/>
    </row>
    <row r="534" spans="1:30" x14ac:dyDescent="0.25">
      <c r="A534" s="54"/>
      <c r="B534" s="11"/>
      <c r="C534" s="11" t="s">
        <v>528</v>
      </c>
      <c r="D534" s="11"/>
      <c r="E534" s="229">
        <v>8242</v>
      </c>
      <c r="F534" s="11">
        <v>0</v>
      </c>
      <c r="G534" s="214">
        <v>0</v>
      </c>
      <c r="H534" s="214">
        <v>0</v>
      </c>
      <c r="I534" s="214">
        <v>0</v>
      </c>
      <c r="J534" s="249">
        <v>0</v>
      </c>
      <c r="L534" s="11">
        <v>0</v>
      </c>
      <c r="M534" s="214">
        <v>0</v>
      </c>
      <c r="N534" s="214">
        <v>0</v>
      </c>
      <c r="O534" s="336">
        <v>0</v>
      </c>
      <c r="P534" s="214">
        <v>0</v>
      </c>
      <c r="Q534" s="310">
        <v>0</v>
      </c>
      <c r="R534" s="11">
        <v>0</v>
      </c>
      <c r="S534" s="214">
        <v>0</v>
      </c>
      <c r="T534" s="310">
        <v>0</v>
      </c>
      <c r="V534" s="336">
        <v>2</v>
      </c>
      <c r="W534" s="214">
        <v>11.33</v>
      </c>
      <c r="X534" s="310">
        <v>5.665</v>
      </c>
      <c r="Y534" s="11"/>
      <c r="Z534" s="11"/>
      <c r="AA534" s="11"/>
      <c r="AB534" s="11"/>
      <c r="AC534" s="11"/>
      <c r="AD534" s="11"/>
    </row>
    <row r="535" spans="1:30" x14ac:dyDescent="0.25">
      <c r="A535" s="54"/>
      <c r="B535" s="11"/>
      <c r="C535" s="11" t="s">
        <v>529</v>
      </c>
      <c r="D535" s="11"/>
      <c r="E535" s="229">
        <v>8221</v>
      </c>
      <c r="F535" s="11">
        <v>0</v>
      </c>
      <c r="G535" s="214">
        <v>0</v>
      </c>
      <c r="H535" s="214">
        <v>0</v>
      </c>
      <c r="I535" s="214">
        <v>0</v>
      </c>
      <c r="J535" s="249">
        <v>0</v>
      </c>
      <c r="L535" s="11">
        <v>0</v>
      </c>
      <c r="M535" s="214">
        <v>0</v>
      </c>
      <c r="N535" s="214">
        <v>0</v>
      </c>
      <c r="O535" s="336">
        <v>0</v>
      </c>
      <c r="P535" s="214">
        <v>0</v>
      </c>
      <c r="Q535" s="310">
        <v>0</v>
      </c>
      <c r="R535" s="11">
        <v>0</v>
      </c>
      <c r="S535" s="214">
        <v>0</v>
      </c>
      <c r="T535" s="310">
        <v>0</v>
      </c>
      <c r="V535" s="336">
        <v>1</v>
      </c>
      <c r="W535" s="214">
        <v>1.5</v>
      </c>
      <c r="X535" s="310">
        <v>1.5</v>
      </c>
      <c r="Y535" s="11"/>
      <c r="Z535" s="11"/>
      <c r="AA535" s="11"/>
      <c r="AB535" s="11"/>
      <c r="AC535" s="11"/>
      <c r="AD535" s="11"/>
    </row>
    <row r="536" spans="1:30" x14ac:dyDescent="0.25">
      <c r="A536" s="54"/>
      <c r="B536" s="11"/>
      <c r="C536" s="11" t="s">
        <v>529</v>
      </c>
      <c r="D536" s="11"/>
      <c r="E536" s="229">
        <v>8322</v>
      </c>
      <c r="F536" s="11">
        <v>0</v>
      </c>
      <c r="G536" s="214">
        <v>0</v>
      </c>
      <c r="H536" s="214">
        <v>0</v>
      </c>
      <c r="I536" s="214">
        <v>0</v>
      </c>
      <c r="J536" s="249">
        <v>0</v>
      </c>
      <c r="L536" s="11">
        <v>0</v>
      </c>
      <c r="M536" s="214">
        <v>0</v>
      </c>
      <c r="N536" s="214">
        <v>0</v>
      </c>
      <c r="O536" s="336">
        <v>0</v>
      </c>
      <c r="P536" s="214">
        <v>0</v>
      </c>
      <c r="Q536" s="310">
        <v>0</v>
      </c>
      <c r="R536" s="11">
        <v>0</v>
      </c>
      <c r="S536" s="214">
        <v>0</v>
      </c>
      <c r="T536" s="310">
        <v>0</v>
      </c>
      <c r="V536" s="336">
        <v>1</v>
      </c>
      <c r="W536" s="214">
        <v>0.9</v>
      </c>
      <c r="X536" s="310">
        <v>0.9</v>
      </c>
      <c r="Y536" s="11"/>
      <c r="Z536" s="11"/>
      <c r="AA536" s="11"/>
      <c r="AB536" s="11"/>
      <c r="AC536" s="11"/>
      <c r="AD536" s="11"/>
    </row>
    <row r="537" spans="1:30" x14ac:dyDescent="0.25">
      <c r="A537" s="54"/>
      <c r="B537" s="11"/>
      <c r="C537" s="11" t="s">
        <v>529</v>
      </c>
      <c r="D537" s="11"/>
      <c r="E537" s="229">
        <v>8332</v>
      </c>
      <c r="F537" s="11">
        <v>7</v>
      </c>
      <c r="G537" s="214">
        <v>595.0428571428572</v>
      </c>
      <c r="H537" s="214">
        <v>47416.840000000004</v>
      </c>
      <c r="I537" s="214">
        <v>6773.8342857142861</v>
      </c>
      <c r="J537" s="249">
        <v>8.7142857142857135</v>
      </c>
      <c r="L537" s="11">
        <v>0</v>
      </c>
      <c r="M537" s="214">
        <v>0</v>
      </c>
      <c r="N537" s="214">
        <v>0</v>
      </c>
      <c r="O537" s="336">
        <v>0</v>
      </c>
      <c r="P537" s="214">
        <v>0</v>
      </c>
      <c r="Q537" s="310">
        <v>0</v>
      </c>
      <c r="R537" s="11">
        <v>2</v>
      </c>
      <c r="S537" s="214">
        <v>1658.69</v>
      </c>
      <c r="T537" s="310">
        <v>829.34500000000003</v>
      </c>
      <c r="V537" s="336">
        <v>265</v>
      </c>
      <c r="W537" s="214">
        <v>1984.34</v>
      </c>
      <c r="X537" s="310">
        <v>7.4880754716981128</v>
      </c>
      <c r="Y537" s="11"/>
      <c r="Z537" s="11"/>
      <c r="AA537" s="11"/>
      <c r="AB537" s="11"/>
      <c r="AC537" s="11"/>
      <c r="AD537" s="11"/>
    </row>
    <row r="538" spans="1:30" x14ac:dyDescent="0.25">
      <c r="A538" s="54"/>
      <c r="B538" s="11"/>
      <c r="C538" s="11" t="s">
        <v>529</v>
      </c>
      <c r="D538" s="11"/>
      <c r="E538" s="229">
        <v>8352</v>
      </c>
      <c r="F538" s="11">
        <v>0</v>
      </c>
      <c r="G538" s="214">
        <v>0</v>
      </c>
      <c r="H538" s="214">
        <v>0</v>
      </c>
      <c r="I538" s="214">
        <v>0</v>
      </c>
      <c r="J538" s="249">
        <v>0</v>
      </c>
      <c r="L538" s="11">
        <v>0</v>
      </c>
      <c r="M538" s="214">
        <v>0</v>
      </c>
      <c r="N538" s="214">
        <v>0</v>
      </c>
      <c r="O538" s="336">
        <v>0</v>
      </c>
      <c r="P538" s="214">
        <v>0</v>
      </c>
      <c r="Q538" s="310">
        <v>0</v>
      </c>
      <c r="R538" s="11">
        <v>0</v>
      </c>
      <c r="S538" s="214">
        <v>0</v>
      </c>
      <c r="T538" s="310">
        <v>0</v>
      </c>
      <c r="V538" s="336">
        <v>1</v>
      </c>
      <c r="W538" s="214">
        <v>1.6600000000000001</v>
      </c>
      <c r="X538" s="310">
        <v>1.6600000000000001</v>
      </c>
      <c r="Y538" s="11"/>
      <c r="Z538" s="11"/>
      <c r="AA538" s="11"/>
      <c r="AB538" s="11"/>
      <c r="AC538" s="11"/>
      <c r="AD538" s="11"/>
    </row>
    <row r="539" spans="1:30" x14ac:dyDescent="0.25">
      <c r="A539" s="54"/>
      <c r="B539" s="11"/>
      <c r="C539" s="11" t="s">
        <v>531</v>
      </c>
      <c r="D539" s="11"/>
      <c r="E539" s="229">
        <v>8340</v>
      </c>
      <c r="F539" s="11">
        <v>0</v>
      </c>
      <c r="G539" s="214">
        <v>0</v>
      </c>
      <c r="H539" s="214">
        <v>0</v>
      </c>
      <c r="I539" s="214">
        <v>0</v>
      </c>
      <c r="J539" s="249">
        <v>0</v>
      </c>
      <c r="L539" s="11">
        <v>0</v>
      </c>
      <c r="M539" s="214">
        <v>0</v>
      </c>
      <c r="N539" s="214">
        <v>0</v>
      </c>
      <c r="O539" s="336">
        <v>0</v>
      </c>
      <c r="P539" s="214">
        <v>0</v>
      </c>
      <c r="Q539" s="310">
        <v>0</v>
      </c>
      <c r="R539" s="11">
        <v>0</v>
      </c>
      <c r="S539" s="214">
        <v>0</v>
      </c>
      <c r="T539" s="310">
        <v>0</v>
      </c>
      <c r="V539" s="336">
        <v>4</v>
      </c>
      <c r="W539" s="214">
        <v>13.41</v>
      </c>
      <c r="X539" s="310">
        <v>3.3525</v>
      </c>
      <c r="Y539" s="11"/>
      <c r="Z539" s="11"/>
      <c r="AA539" s="11"/>
      <c r="AB539" s="11"/>
      <c r="AC539" s="11"/>
      <c r="AD539" s="11"/>
    </row>
    <row r="540" spans="1:30" x14ac:dyDescent="0.25">
      <c r="A540" s="54"/>
      <c r="B540" s="11"/>
      <c r="C540" s="11" t="s">
        <v>532</v>
      </c>
      <c r="D540" s="11"/>
      <c r="E540" s="229">
        <v>8341</v>
      </c>
      <c r="F540" s="11">
        <v>0</v>
      </c>
      <c r="G540" s="214">
        <v>0</v>
      </c>
      <c r="H540" s="214">
        <v>0</v>
      </c>
      <c r="I540" s="214">
        <v>0</v>
      </c>
      <c r="J540" s="249">
        <v>0</v>
      </c>
      <c r="L540" s="11">
        <v>0</v>
      </c>
      <c r="M540" s="214">
        <v>0</v>
      </c>
      <c r="N540" s="214">
        <v>0</v>
      </c>
      <c r="O540" s="336">
        <v>0</v>
      </c>
      <c r="P540" s="214">
        <v>0</v>
      </c>
      <c r="Q540" s="310">
        <v>0</v>
      </c>
      <c r="R540" s="11">
        <v>0</v>
      </c>
      <c r="S540" s="214">
        <v>0</v>
      </c>
      <c r="T540" s="310">
        <v>0</v>
      </c>
      <c r="V540" s="336">
        <v>9</v>
      </c>
      <c r="W540" s="214">
        <v>95.13</v>
      </c>
      <c r="X540" s="310">
        <v>10.57</v>
      </c>
      <c r="Y540" s="11"/>
      <c r="Z540" s="11"/>
      <c r="AA540" s="11"/>
      <c r="AB540" s="11"/>
      <c r="AC540" s="11"/>
      <c r="AD540" s="11"/>
    </row>
    <row r="541" spans="1:30" x14ac:dyDescent="0.25">
      <c r="A541" s="54"/>
      <c r="B541" s="11"/>
      <c r="C541" s="11" t="s">
        <v>533</v>
      </c>
      <c r="D541" s="11"/>
      <c r="E541" s="229">
        <v>8342</v>
      </c>
      <c r="F541" s="11">
        <v>0</v>
      </c>
      <c r="G541" s="214">
        <v>0</v>
      </c>
      <c r="H541" s="214">
        <v>0</v>
      </c>
      <c r="I541" s="214">
        <v>0</v>
      </c>
      <c r="J541" s="249">
        <v>0</v>
      </c>
      <c r="L541" s="11">
        <v>0</v>
      </c>
      <c r="M541" s="214">
        <v>0</v>
      </c>
      <c r="N541" s="214">
        <v>0</v>
      </c>
      <c r="O541" s="336">
        <v>0</v>
      </c>
      <c r="P541" s="214">
        <v>0</v>
      </c>
      <c r="Q541" s="310">
        <v>0</v>
      </c>
      <c r="R541" s="11">
        <v>0</v>
      </c>
      <c r="S541" s="214">
        <v>0</v>
      </c>
      <c r="T541" s="310">
        <v>0</v>
      </c>
      <c r="V541" s="336">
        <v>1</v>
      </c>
      <c r="W541" s="214">
        <v>6.7299999999999995</v>
      </c>
      <c r="X541" s="310">
        <v>6.7299999999999995</v>
      </c>
      <c r="Y541" s="11"/>
      <c r="Z541" s="11"/>
      <c r="AA541" s="11"/>
      <c r="AB541" s="11"/>
      <c r="AC541" s="11"/>
      <c r="AD541" s="11"/>
    </row>
    <row r="542" spans="1:30" x14ac:dyDescent="0.25">
      <c r="A542" s="54"/>
      <c r="B542" s="11"/>
      <c r="C542" s="11" t="s">
        <v>534</v>
      </c>
      <c r="D542" s="11"/>
      <c r="E542" s="229">
        <v>8094</v>
      </c>
      <c r="F542" s="11">
        <v>0</v>
      </c>
      <c r="G542" s="214">
        <v>0</v>
      </c>
      <c r="H542" s="214">
        <v>0</v>
      </c>
      <c r="I542" s="214">
        <v>0</v>
      </c>
      <c r="J542" s="249">
        <v>0</v>
      </c>
      <c r="L542" s="11">
        <v>0</v>
      </c>
      <c r="M542" s="214">
        <v>0</v>
      </c>
      <c r="N542" s="214">
        <v>0</v>
      </c>
      <c r="O542" s="336">
        <v>0</v>
      </c>
      <c r="P542" s="214">
        <v>0</v>
      </c>
      <c r="Q542" s="310">
        <v>0</v>
      </c>
      <c r="R542" s="11">
        <v>0</v>
      </c>
      <c r="S542" s="214">
        <v>0</v>
      </c>
      <c r="T542" s="310">
        <v>0</v>
      </c>
      <c r="V542" s="336">
        <v>7</v>
      </c>
      <c r="W542" s="214">
        <v>41.88</v>
      </c>
      <c r="X542" s="310">
        <v>5.9828571428571431</v>
      </c>
      <c r="Y542" s="11"/>
      <c r="Z542" s="11"/>
      <c r="AA542" s="11"/>
      <c r="AB542" s="11"/>
      <c r="AC542" s="11"/>
      <c r="AD542" s="11"/>
    </row>
    <row r="543" spans="1:30" x14ac:dyDescent="0.25">
      <c r="A543" s="54"/>
      <c r="B543" s="11"/>
      <c r="C543" s="11" t="s">
        <v>535</v>
      </c>
      <c r="D543" s="11"/>
      <c r="E543" s="229">
        <v>8343</v>
      </c>
      <c r="F543" s="11">
        <v>0</v>
      </c>
      <c r="G543" s="214">
        <v>0</v>
      </c>
      <c r="H543" s="214">
        <v>0</v>
      </c>
      <c r="I543" s="214">
        <v>0</v>
      </c>
      <c r="J543" s="249">
        <v>0</v>
      </c>
      <c r="L543" s="11">
        <v>0</v>
      </c>
      <c r="M543" s="214">
        <v>0</v>
      </c>
      <c r="N543" s="214">
        <v>0</v>
      </c>
      <c r="O543" s="336">
        <v>0</v>
      </c>
      <c r="P543" s="214">
        <v>0</v>
      </c>
      <c r="Q543" s="310">
        <v>0</v>
      </c>
      <c r="R543" s="11">
        <v>0</v>
      </c>
      <c r="S543" s="214">
        <v>0</v>
      </c>
      <c r="T543" s="310">
        <v>0</v>
      </c>
      <c r="V543" s="336">
        <v>22</v>
      </c>
      <c r="W543" s="214">
        <v>263.51</v>
      </c>
      <c r="X543" s="310">
        <v>11.977727272727272</v>
      </c>
      <c r="Y543" s="11"/>
      <c r="Z543" s="11"/>
      <c r="AA543" s="11"/>
      <c r="AB543" s="11"/>
      <c r="AC543" s="11"/>
      <c r="AD543" s="11"/>
    </row>
    <row r="544" spans="1:30" x14ac:dyDescent="0.25">
      <c r="A544" s="54"/>
      <c r="B544" s="11"/>
      <c r="C544" s="11" t="s">
        <v>536</v>
      </c>
      <c r="D544" s="11"/>
      <c r="E544" s="229">
        <v>8061</v>
      </c>
      <c r="F544" s="11">
        <v>0</v>
      </c>
      <c r="G544" s="214">
        <v>0</v>
      </c>
      <c r="H544" s="214">
        <v>0</v>
      </c>
      <c r="I544" s="214">
        <v>0</v>
      </c>
      <c r="J544" s="249">
        <v>0</v>
      </c>
      <c r="L544" s="11">
        <v>0</v>
      </c>
      <c r="M544" s="214">
        <v>0</v>
      </c>
      <c r="N544" s="214">
        <v>0</v>
      </c>
      <c r="O544" s="336">
        <v>0</v>
      </c>
      <c r="P544" s="214">
        <v>0</v>
      </c>
      <c r="Q544" s="310">
        <v>0</v>
      </c>
      <c r="R544" s="11">
        <v>0</v>
      </c>
      <c r="S544" s="214">
        <v>0</v>
      </c>
      <c r="T544" s="310">
        <v>0</v>
      </c>
      <c r="V544" s="336">
        <v>3</v>
      </c>
      <c r="W544" s="214">
        <v>29.419999999999998</v>
      </c>
      <c r="X544" s="310">
        <v>9.8066666666666666</v>
      </c>
      <c r="Y544" s="11"/>
      <c r="Z544" s="11"/>
      <c r="AA544" s="11"/>
      <c r="AB544" s="11"/>
      <c r="AC544" s="11"/>
      <c r="AD544" s="11"/>
    </row>
    <row r="545" spans="1:30" x14ac:dyDescent="0.25">
      <c r="A545" s="54"/>
      <c r="B545" s="11"/>
      <c r="C545" s="11" t="s">
        <v>537</v>
      </c>
      <c r="D545" s="11"/>
      <c r="E545" s="229">
        <v>8062</v>
      </c>
      <c r="F545" s="11">
        <v>1</v>
      </c>
      <c r="G545" s="214">
        <v>73.11</v>
      </c>
      <c r="H545" s="214">
        <v>1128.76</v>
      </c>
      <c r="I545" s="214">
        <v>1128.76</v>
      </c>
      <c r="J545" s="249">
        <v>15</v>
      </c>
      <c r="L545" s="11">
        <v>0</v>
      </c>
      <c r="M545" s="214">
        <v>0</v>
      </c>
      <c r="N545" s="214">
        <v>0</v>
      </c>
      <c r="O545" s="336">
        <v>0</v>
      </c>
      <c r="P545" s="214">
        <v>0</v>
      </c>
      <c r="Q545" s="310">
        <v>0</v>
      </c>
      <c r="R545" s="11">
        <v>1</v>
      </c>
      <c r="S545" s="214">
        <v>1832.98</v>
      </c>
      <c r="T545" s="310">
        <v>1832.98</v>
      </c>
      <c r="V545" s="336">
        <v>80</v>
      </c>
      <c r="W545" s="214">
        <v>268.2000000000001</v>
      </c>
      <c r="X545" s="310">
        <v>3.3525000000000014</v>
      </c>
      <c r="Y545" s="11"/>
      <c r="Z545" s="11"/>
      <c r="AA545" s="11"/>
      <c r="AB545" s="11"/>
      <c r="AC545" s="11"/>
      <c r="AD545" s="11"/>
    </row>
    <row r="546" spans="1:30" x14ac:dyDescent="0.25">
      <c r="A546" s="54"/>
      <c r="B546" s="11"/>
      <c r="C546" s="11" t="s">
        <v>540</v>
      </c>
      <c r="D546" s="11"/>
      <c r="E546" s="229">
        <v>8344</v>
      </c>
      <c r="F546" s="11">
        <v>1</v>
      </c>
      <c r="G546" s="214">
        <v>99.33</v>
      </c>
      <c r="H546" s="214">
        <v>595.98</v>
      </c>
      <c r="I546" s="214">
        <v>595.98</v>
      </c>
      <c r="J546" s="249">
        <v>6</v>
      </c>
      <c r="L546" s="11">
        <v>0</v>
      </c>
      <c r="M546" s="214">
        <v>0</v>
      </c>
      <c r="N546" s="214">
        <v>0</v>
      </c>
      <c r="O546" s="336">
        <v>0</v>
      </c>
      <c r="P546" s="214">
        <v>0</v>
      </c>
      <c r="Q546" s="310">
        <v>0</v>
      </c>
      <c r="R546" s="11">
        <v>0</v>
      </c>
      <c r="S546" s="214">
        <v>0</v>
      </c>
      <c r="T546" s="310">
        <v>0</v>
      </c>
      <c r="V546" s="336">
        <v>51</v>
      </c>
      <c r="W546" s="214">
        <v>258.91999999999996</v>
      </c>
      <c r="X546" s="310">
        <v>5.0768627450980386</v>
      </c>
      <c r="Y546" s="11"/>
      <c r="Z546" s="11"/>
      <c r="AA546" s="11"/>
      <c r="AB546" s="11"/>
      <c r="AC546" s="11"/>
      <c r="AD546" s="11"/>
    </row>
    <row r="547" spans="1:30" x14ac:dyDescent="0.25">
      <c r="A547" s="54"/>
      <c r="B547" s="11"/>
      <c r="C547" s="11" t="s">
        <v>541</v>
      </c>
      <c r="D547" s="11"/>
      <c r="E547" s="229">
        <v>8345</v>
      </c>
      <c r="F547" s="11">
        <v>0</v>
      </c>
      <c r="G547" s="214">
        <v>0</v>
      </c>
      <c r="H547" s="214">
        <v>0</v>
      </c>
      <c r="I547" s="214">
        <v>0</v>
      </c>
      <c r="J547" s="249">
        <v>0</v>
      </c>
      <c r="L547" s="11">
        <v>0</v>
      </c>
      <c r="M547" s="214">
        <v>0</v>
      </c>
      <c r="N547" s="214">
        <v>0</v>
      </c>
      <c r="O547" s="336">
        <v>0</v>
      </c>
      <c r="P547" s="214">
        <v>0</v>
      </c>
      <c r="Q547" s="310">
        <v>0</v>
      </c>
      <c r="R547" s="11">
        <v>0</v>
      </c>
      <c r="S547" s="214">
        <v>0</v>
      </c>
      <c r="T547" s="310">
        <v>0</v>
      </c>
      <c r="V547" s="336">
        <v>2</v>
      </c>
      <c r="W547" s="214">
        <v>1.1000000000000001</v>
      </c>
      <c r="X547" s="310">
        <v>0.55000000000000004</v>
      </c>
      <c r="Y547" s="11"/>
      <c r="Z547" s="11"/>
      <c r="AA547" s="11"/>
      <c r="AB547" s="11"/>
      <c r="AC547" s="11"/>
      <c r="AD547" s="11"/>
    </row>
    <row r="548" spans="1:30" x14ac:dyDescent="0.25">
      <c r="A548" s="54"/>
      <c r="B548" s="11"/>
      <c r="C548" s="11" t="s">
        <v>542</v>
      </c>
      <c r="D548" s="11"/>
      <c r="E548" s="229">
        <v>8346</v>
      </c>
      <c r="F548" s="11">
        <v>0</v>
      </c>
      <c r="G548" s="214">
        <v>0</v>
      </c>
      <c r="H548" s="214">
        <v>0</v>
      </c>
      <c r="I548" s="214">
        <v>0</v>
      </c>
      <c r="J548" s="249">
        <v>0</v>
      </c>
      <c r="L548" s="11">
        <v>0</v>
      </c>
      <c r="M548" s="214">
        <v>0</v>
      </c>
      <c r="N548" s="214">
        <v>0</v>
      </c>
      <c r="O548" s="336">
        <v>0</v>
      </c>
      <c r="P548" s="214">
        <v>0</v>
      </c>
      <c r="Q548" s="310">
        <v>0</v>
      </c>
      <c r="R548" s="11">
        <v>0</v>
      </c>
      <c r="S548" s="214">
        <v>0</v>
      </c>
      <c r="T548" s="310">
        <v>0</v>
      </c>
      <c r="V548" s="336">
        <v>5</v>
      </c>
      <c r="W548" s="214">
        <v>22.169999999999998</v>
      </c>
      <c r="X548" s="310">
        <v>4.4339999999999993</v>
      </c>
      <c r="Y548" s="11"/>
      <c r="Z548" s="11"/>
      <c r="AA548" s="11"/>
      <c r="AB548" s="11"/>
      <c r="AC548" s="11"/>
      <c r="AD548" s="11"/>
    </row>
    <row r="549" spans="1:30" x14ac:dyDescent="0.25">
      <c r="A549" s="54"/>
      <c r="B549" s="11"/>
      <c r="C549" s="11" t="s">
        <v>543</v>
      </c>
      <c r="D549" s="11"/>
      <c r="E549" s="229">
        <v>8347</v>
      </c>
      <c r="F549" s="11">
        <v>0</v>
      </c>
      <c r="G549" s="214">
        <v>0</v>
      </c>
      <c r="H549" s="214">
        <v>0</v>
      </c>
      <c r="I549" s="214">
        <v>0</v>
      </c>
      <c r="J549" s="249">
        <v>0</v>
      </c>
      <c r="L549" s="11">
        <v>0</v>
      </c>
      <c r="M549" s="214">
        <v>0</v>
      </c>
      <c r="N549" s="214">
        <v>0</v>
      </c>
      <c r="O549" s="336">
        <v>0</v>
      </c>
      <c r="P549" s="214">
        <v>0</v>
      </c>
      <c r="Q549" s="310">
        <v>0</v>
      </c>
      <c r="R549" s="11">
        <v>0</v>
      </c>
      <c r="S549" s="214">
        <v>0</v>
      </c>
      <c r="T549" s="310">
        <v>0</v>
      </c>
      <c r="V549" s="336">
        <v>3</v>
      </c>
      <c r="W549" s="214">
        <v>7.61</v>
      </c>
      <c r="X549" s="310">
        <v>2.5366666666666666</v>
      </c>
      <c r="Y549" s="11"/>
      <c r="Z549" s="11"/>
      <c r="AA549" s="11"/>
      <c r="AB549" s="11"/>
      <c r="AC549" s="11"/>
      <c r="AD549" s="11"/>
    </row>
    <row r="550" spans="1:30" x14ac:dyDescent="0.25">
      <c r="A550" s="54"/>
      <c r="B550" s="11"/>
      <c r="C550" s="11" t="s">
        <v>544</v>
      </c>
      <c r="D550" s="11"/>
      <c r="E550" s="229">
        <v>8204</v>
      </c>
      <c r="F550" s="11">
        <v>2</v>
      </c>
      <c r="G550" s="214">
        <v>172.55</v>
      </c>
      <c r="H550" s="214">
        <v>2070.5500000000002</v>
      </c>
      <c r="I550" s="214">
        <v>1035.2750000000001</v>
      </c>
      <c r="J550" s="249">
        <v>6</v>
      </c>
      <c r="L550" s="11">
        <v>1</v>
      </c>
      <c r="M550" s="214">
        <v>1530.27</v>
      </c>
      <c r="N550" s="214">
        <v>1530.27</v>
      </c>
      <c r="O550" s="336">
        <v>0</v>
      </c>
      <c r="P550" s="214">
        <v>0</v>
      </c>
      <c r="Q550" s="310">
        <v>0</v>
      </c>
      <c r="R550" s="11">
        <v>0</v>
      </c>
      <c r="S550" s="214">
        <v>0</v>
      </c>
      <c r="T550" s="310">
        <v>0</v>
      </c>
      <c r="V550" s="336">
        <v>30</v>
      </c>
      <c r="W550" s="214">
        <v>188.05</v>
      </c>
      <c r="X550" s="310">
        <v>6.2683333333333335</v>
      </c>
      <c r="Y550" s="11"/>
      <c r="Z550" s="11"/>
      <c r="AA550" s="11"/>
      <c r="AB550" s="11"/>
      <c r="AC550" s="11"/>
      <c r="AD550" s="11"/>
    </row>
    <row r="551" spans="1:30" x14ac:dyDescent="0.25">
      <c r="A551" s="54"/>
      <c r="B551" s="11"/>
      <c r="C551" s="11" t="s">
        <v>545</v>
      </c>
      <c r="D551" s="11"/>
      <c r="E551" s="229">
        <v>8260</v>
      </c>
      <c r="F551" s="11">
        <v>0</v>
      </c>
      <c r="G551" s="214">
        <v>0</v>
      </c>
      <c r="H551" s="214">
        <v>0</v>
      </c>
      <c r="I551" s="214">
        <v>0</v>
      </c>
      <c r="J551" s="249">
        <v>0</v>
      </c>
      <c r="L551" s="11">
        <v>0</v>
      </c>
      <c r="M551" s="214">
        <v>0</v>
      </c>
      <c r="N551" s="214">
        <v>0</v>
      </c>
      <c r="O551" s="336">
        <v>0</v>
      </c>
      <c r="P551" s="214">
        <v>0</v>
      </c>
      <c r="Q551" s="310">
        <v>0</v>
      </c>
      <c r="R551" s="11">
        <v>0</v>
      </c>
      <c r="S551" s="214">
        <v>0</v>
      </c>
      <c r="T551" s="310">
        <v>0</v>
      </c>
      <c r="V551" s="336">
        <v>12</v>
      </c>
      <c r="W551" s="214">
        <v>66.709999999999994</v>
      </c>
      <c r="X551" s="310">
        <v>5.5591666666666661</v>
      </c>
      <c r="Y551" s="11"/>
      <c r="Z551" s="11"/>
      <c r="AA551" s="11"/>
      <c r="AB551" s="11"/>
      <c r="AC551" s="11"/>
      <c r="AD551" s="11"/>
    </row>
    <row r="552" spans="1:30" x14ac:dyDescent="0.25">
      <c r="A552" s="54"/>
      <c r="B552" s="11"/>
      <c r="C552" s="11" t="s">
        <v>623</v>
      </c>
      <c r="D552" s="11"/>
      <c r="E552" s="229">
        <v>8225</v>
      </c>
      <c r="F552" s="11">
        <v>5</v>
      </c>
      <c r="G552" s="214">
        <v>207.92</v>
      </c>
      <c r="H552" s="214">
        <v>11207.95</v>
      </c>
      <c r="I552" s="214">
        <v>2241.59</v>
      </c>
      <c r="J552" s="249">
        <v>10.6</v>
      </c>
      <c r="L552" s="11">
        <v>0</v>
      </c>
      <c r="M552" s="214">
        <v>0</v>
      </c>
      <c r="N552" s="214">
        <v>0</v>
      </c>
      <c r="O552" s="336">
        <v>0</v>
      </c>
      <c r="P552" s="214">
        <v>0</v>
      </c>
      <c r="Q552" s="310">
        <v>0</v>
      </c>
      <c r="R552" s="11">
        <v>0</v>
      </c>
      <c r="S552" s="214">
        <v>0</v>
      </c>
      <c r="T552" s="310">
        <v>0</v>
      </c>
      <c r="V552" s="336">
        <v>177</v>
      </c>
      <c r="W552" s="214">
        <v>565.11999999999978</v>
      </c>
      <c r="X552" s="310">
        <v>3.1927683615819196</v>
      </c>
      <c r="Y552" s="11"/>
      <c r="Z552" s="11"/>
      <c r="AA552" s="11"/>
      <c r="AB552" s="11"/>
      <c r="AC552" s="11"/>
      <c r="AD552" s="11"/>
    </row>
    <row r="553" spans="1:30" x14ac:dyDescent="0.25">
      <c r="A553" s="54"/>
      <c r="B553" s="11"/>
      <c r="C553" s="11" t="s">
        <v>546</v>
      </c>
      <c r="D553" s="11"/>
      <c r="E553" s="229">
        <v>8226</v>
      </c>
      <c r="F553" s="11">
        <v>3</v>
      </c>
      <c r="G553" s="214">
        <v>109.47333333333331</v>
      </c>
      <c r="H553" s="214">
        <v>2986.81</v>
      </c>
      <c r="I553" s="214">
        <v>995.60333333333335</v>
      </c>
      <c r="J553" s="249">
        <v>8.3333333333333339</v>
      </c>
      <c r="L553" s="11">
        <v>1</v>
      </c>
      <c r="M553" s="214">
        <v>470.1</v>
      </c>
      <c r="N553" s="214">
        <v>470.1</v>
      </c>
      <c r="O553" s="336">
        <v>0</v>
      </c>
      <c r="P553" s="214">
        <v>0</v>
      </c>
      <c r="Q553" s="310">
        <v>0</v>
      </c>
      <c r="R553" s="11">
        <v>1</v>
      </c>
      <c r="S553" s="214">
        <v>27816.080000000002</v>
      </c>
      <c r="T553" s="310">
        <v>27816.080000000002</v>
      </c>
      <c r="V553" s="336">
        <v>155</v>
      </c>
      <c r="W553" s="214">
        <v>621.16000000000008</v>
      </c>
      <c r="X553" s="310">
        <v>4.0074838709677421</v>
      </c>
      <c r="Y553" s="11"/>
      <c r="Z553" s="11"/>
      <c r="AA553" s="11"/>
      <c r="AB553" s="11"/>
      <c r="AC553" s="11"/>
      <c r="AD553" s="11"/>
    </row>
    <row r="554" spans="1:30" x14ac:dyDescent="0.25">
      <c r="A554" s="54"/>
      <c r="B554" s="11"/>
      <c r="C554" s="11" t="s">
        <v>547</v>
      </c>
      <c r="D554" s="11"/>
      <c r="E554" s="229">
        <v>8230</v>
      </c>
      <c r="F554" s="11">
        <v>0</v>
      </c>
      <c r="G554" s="214">
        <v>0</v>
      </c>
      <c r="H554" s="214">
        <v>0</v>
      </c>
      <c r="I554" s="214">
        <v>0</v>
      </c>
      <c r="J554" s="249">
        <v>0</v>
      </c>
      <c r="L554" s="11">
        <v>0</v>
      </c>
      <c r="M554" s="214">
        <v>0</v>
      </c>
      <c r="N554" s="214">
        <v>0</v>
      </c>
      <c r="O554" s="336">
        <v>0</v>
      </c>
      <c r="P554" s="214">
        <v>0</v>
      </c>
      <c r="Q554" s="310">
        <v>0</v>
      </c>
      <c r="R554" s="11">
        <v>0</v>
      </c>
      <c r="S554" s="214">
        <v>0</v>
      </c>
      <c r="T554" s="310">
        <v>0</v>
      </c>
      <c r="V554" s="336">
        <v>75</v>
      </c>
      <c r="W554" s="214">
        <v>243.76000000000002</v>
      </c>
      <c r="X554" s="310">
        <v>3.2501333333333338</v>
      </c>
      <c r="Y554" s="11"/>
      <c r="Z554" s="11"/>
      <c r="AA554" s="11"/>
      <c r="AB554" s="11"/>
      <c r="AC554" s="11"/>
      <c r="AD554" s="11"/>
    </row>
    <row r="555" spans="1:30" x14ac:dyDescent="0.25">
      <c r="A555" s="54"/>
      <c r="B555" s="11"/>
      <c r="C555" s="11" t="s">
        <v>761</v>
      </c>
      <c r="D555" s="11"/>
      <c r="E555" s="229">
        <v>8231</v>
      </c>
      <c r="F555" s="11">
        <v>0</v>
      </c>
      <c r="G555" s="214">
        <v>0</v>
      </c>
      <c r="H555" s="214">
        <v>0</v>
      </c>
      <c r="I555" s="214">
        <v>0</v>
      </c>
      <c r="J555" s="249">
        <v>0</v>
      </c>
      <c r="L555" s="11">
        <v>0</v>
      </c>
      <c r="M555" s="214">
        <v>0</v>
      </c>
      <c r="N555" s="214">
        <v>0</v>
      </c>
      <c r="O555" s="336">
        <v>0</v>
      </c>
      <c r="P555" s="214">
        <v>0</v>
      </c>
      <c r="Q555" s="310">
        <v>0</v>
      </c>
      <c r="R555" s="11">
        <v>0</v>
      </c>
      <c r="S555" s="214">
        <v>0</v>
      </c>
      <c r="T555" s="310">
        <v>0</v>
      </c>
      <c r="V555" s="336">
        <v>1</v>
      </c>
      <c r="W555" s="214">
        <v>0.27</v>
      </c>
      <c r="X555" s="310">
        <v>0.27</v>
      </c>
      <c r="Y555" s="11"/>
      <c r="Z555" s="11"/>
      <c r="AA555" s="11"/>
      <c r="AB555" s="11"/>
      <c r="AC555" s="11"/>
      <c r="AD555" s="11"/>
    </row>
    <row r="556" spans="1:30" x14ac:dyDescent="0.25">
      <c r="A556" s="54"/>
      <c r="B556" s="11"/>
      <c r="C556" s="11" t="s">
        <v>548</v>
      </c>
      <c r="D556" s="11"/>
      <c r="E556" s="229">
        <v>8067</v>
      </c>
      <c r="F556" s="11">
        <v>0</v>
      </c>
      <c r="G556" s="214">
        <v>0</v>
      </c>
      <c r="H556" s="214">
        <v>0</v>
      </c>
      <c r="I556" s="214">
        <v>0</v>
      </c>
      <c r="J556" s="249">
        <v>0</v>
      </c>
      <c r="L556" s="11">
        <v>0</v>
      </c>
      <c r="M556" s="214">
        <v>0</v>
      </c>
      <c r="N556" s="214">
        <v>0</v>
      </c>
      <c r="O556" s="336">
        <v>0</v>
      </c>
      <c r="P556" s="214">
        <v>0</v>
      </c>
      <c r="Q556" s="310">
        <v>0</v>
      </c>
      <c r="R556" s="11">
        <v>0</v>
      </c>
      <c r="S556" s="214">
        <v>0</v>
      </c>
      <c r="T556" s="310">
        <v>0</v>
      </c>
      <c r="V556" s="336">
        <v>1</v>
      </c>
      <c r="W556" s="214">
        <v>145.51</v>
      </c>
      <c r="X556" s="310">
        <v>145.51</v>
      </c>
      <c r="Y556" s="11"/>
      <c r="Z556" s="11"/>
      <c r="AA556" s="11"/>
      <c r="AB556" s="11"/>
      <c r="AC556" s="11"/>
      <c r="AD556" s="11"/>
    </row>
    <row r="557" spans="1:30" x14ac:dyDescent="0.25">
      <c r="A557" s="54"/>
      <c r="B557" s="11"/>
      <c r="C557" s="11" t="s">
        <v>550</v>
      </c>
      <c r="D557" s="11"/>
      <c r="E557" s="229">
        <v>8066</v>
      </c>
      <c r="F557" s="11">
        <v>3</v>
      </c>
      <c r="G557" s="214">
        <v>378.06333333333333</v>
      </c>
      <c r="H557" s="214">
        <v>7691.1900000000005</v>
      </c>
      <c r="I557" s="214">
        <v>2563.73</v>
      </c>
      <c r="J557" s="249">
        <v>9</v>
      </c>
      <c r="L557" s="11">
        <v>1</v>
      </c>
      <c r="M557" s="214">
        <v>4370.8100000000004</v>
      </c>
      <c r="N557" s="214">
        <v>4370.8100000000004</v>
      </c>
      <c r="O557" s="336">
        <v>0</v>
      </c>
      <c r="P557" s="214">
        <v>0</v>
      </c>
      <c r="Q557" s="310">
        <v>0</v>
      </c>
      <c r="R557" s="11">
        <v>0</v>
      </c>
      <c r="S557" s="214">
        <v>0</v>
      </c>
      <c r="T557" s="310">
        <v>0</v>
      </c>
      <c r="V557" s="336">
        <v>54</v>
      </c>
      <c r="W557" s="214">
        <v>295.80999999999995</v>
      </c>
      <c r="X557" s="310">
        <v>5.4779629629629616</v>
      </c>
      <c r="Y557" s="11"/>
      <c r="Z557" s="11"/>
      <c r="AA557" s="11"/>
      <c r="AB557" s="11"/>
      <c r="AC557" s="11"/>
      <c r="AD557" s="11"/>
    </row>
    <row r="558" spans="1:30" x14ac:dyDescent="0.25">
      <c r="A558" s="54"/>
      <c r="B558" s="11"/>
      <c r="C558" s="11" t="s">
        <v>551</v>
      </c>
      <c r="D558" s="11"/>
      <c r="E558" s="229">
        <v>8067</v>
      </c>
      <c r="F558" s="11">
        <v>0</v>
      </c>
      <c r="G558" s="214">
        <v>0</v>
      </c>
      <c r="H558" s="214">
        <v>0</v>
      </c>
      <c r="I558" s="214">
        <v>0</v>
      </c>
      <c r="J558" s="249">
        <v>0</v>
      </c>
      <c r="L558" s="11">
        <v>0</v>
      </c>
      <c r="M558" s="214">
        <v>0</v>
      </c>
      <c r="N558" s="214">
        <v>0</v>
      </c>
      <c r="O558" s="336">
        <v>0</v>
      </c>
      <c r="P558" s="214">
        <v>0</v>
      </c>
      <c r="Q558" s="310">
        <v>0</v>
      </c>
      <c r="R558" s="11">
        <v>0</v>
      </c>
      <c r="S558" s="214">
        <v>0</v>
      </c>
      <c r="T558" s="310">
        <v>0</v>
      </c>
      <c r="V558" s="336">
        <v>15</v>
      </c>
      <c r="W558" s="214">
        <v>252.49000000000004</v>
      </c>
      <c r="X558" s="310">
        <v>16.832666666666668</v>
      </c>
      <c r="Y558" s="11"/>
      <c r="Z558" s="11"/>
      <c r="AA558" s="11"/>
      <c r="AB558" s="11"/>
      <c r="AC558" s="11"/>
      <c r="AD558" s="11"/>
    </row>
    <row r="559" spans="1:30" x14ac:dyDescent="0.25">
      <c r="A559" s="54"/>
      <c r="B559" s="11"/>
      <c r="C559" s="11" t="s">
        <v>552</v>
      </c>
      <c r="D559" s="11"/>
      <c r="E559" s="229">
        <v>8023</v>
      </c>
      <c r="F559" s="11">
        <v>0</v>
      </c>
      <c r="G559" s="214">
        <v>0</v>
      </c>
      <c r="H559" s="214">
        <v>0</v>
      </c>
      <c r="I559" s="214">
        <v>0</v>
      </c>
      <c r="J559" s="249">
        <v>0</v>
      </c>
      <c r="L559" s="11">
        <v>0</v>
      </c>
      <c r="M559" s="214">
        <v>0</v>
      </c>
      <c r="N559" s="214">
        <v>0</v>
      </c>
      <c r="O559" s="336">
        <v>0</v>
      </c>
      <c r="P559" s="214">
        <v>0</v>
      </c>
      <c r="Q559" s="310">
        <v>0</v>
      </c>
      <c r="R559" s="11">
        <v>0</v>
      </c>
      <c r="S559" s="214">
        <v>0</v>
      </c>
      <c r="T559" s="310">
        <v>0</v>
      </c>
      <c r="V559" s="336">
        <v>1</v>
      </c>
      <c r="W559" s="214">
        <v>45.93</v>
      </c>
      <c r="X559" s="310">
        <v>45.93</v>
      </c>
      <c r="Y559" s="11"/>
      <c r="Z559" s="11"/>
      <c r="AA559" s="11"/>
      <c r="AB559" s="11"/>
      <c r="AC559" s="11"/>
      <c r="AD559" s="11"/>
    </row>
    <row r="560" spans="1:30" x14ac:dyDescent="0.25">
      <c r="A560" s="54"/>
      <c r="B560" s="11"/>
      <c r="C560" s="11" t="s">
        <v>552</v>
      </c>
      <c r="D560" s="11"/>
      <c r="E560" s="229">
        <v>8069</v>
      </c>
      <c r="F560" s="11">
        <v>4</v>
      </c>
      <c r="G560" s="214">
        <v>213.60250000000002</v>
      </c>
      <c r="H560" s="214">
        <v>8225.16</v>
      </c>
      <c r="I560" s="214">
        <v>2056.29</v>
      </c>
      <c r="J560" s="249">
        <v>12</v>
      </c>
      <c r="L560" s="11">
        <v>0</v>
      </c>
      <c r="M560" s="214">
        <v>0</v>
      </c>
      <c r="N560" s="214">
        <v>0</v>
      </c>
      <c r="O560" s="336">
        <v>0</v>
      </c>
      <c r="P560" s="214">
        <v>0</v>
      </c>
      <c r="Q560" s="310">
        <v>0</v>
      </c>
      <c r="R560" s="11">
        <v>0</v>
      </c>
      <c r="S560" s="214">
        <v>0</v>
      </c>
      <c r="T560" s="310">
        <v>0</v>
      </c>
      <c r="V560" s="336">
        <v>60</v>
      </c>
      <c r="W560" s="214">
        <v>508.0200000000001</v>
      </c>
      <c r="X560" s="310">
        <v>8.4670000000000023</v>
      </c>
      <c r="Y560" s="11"/>
      <c r="Z560" s="11"/>
      <c r="AA560" s="11"/>
      <c r="AB560" s="11"/>
      <c r="AC560" s="11"/>
      <c r="AD560" s="11"/>
    </row>
    <row r="561" spans="1:30" x14ac:dyDescent="0.25">
      <c r="A561" s="54"/>
      <c r="B561" s="11"/>
      <c r="C561" s="11" t="s">
        <v>554</v>
      </c>
      <c r="D561" s="11"/>
      <c r="E561" s="229">
        <v>8023</v>
      </c>
      <c r="F561" s="11">
        <v>0</v>
      </c>
      <c r="G561" s="214">
        <v>0</v>
      </c>
      <c r="H561" s="214">
        <v>0</v>
      </c>
      <c r="I561" s="214">
        <v>0</v>
      </c>
      <c r="J561" s="249">
        <v>0</v>
      </c>
      <c r="L561" s="11">
        <v>0</v>
      </c>
      <c r="M561" s="214">
        <v>0</v>
      </c>
      <c r="N561" s="214">
        <v>0</v>
      </c>
      <c r="O561" s="336">
        <v>0</v>
      </c>
      <c r="P561" s="214">
        <v>0</v>
      </c>
      <c r="Q561" s="310">
        <v>0</v>
      </c>
      <c r="R561" s="11">
        <v>0</v>
      </c>
      <c r="S561" s="214">
        <v>0</v>
      </c>
      <c r="T561" s="310">
        <v>0</v>
      </c>
      <c r="V561" s="336">
        <v>1</v>
      </c>
      <c r="W561" s="214">
        <v>1.3900000000000001</v>
      </c>
      <c r="X561" s="310">
        <v>1.3900000000000001</v>
      </c>
      <c r="Y561" s="11"/>
      <c r="Z561" s="11"/>
      <c r="AA561" s="11"/>
      <c r="AB561" s="11"/>
      <c r="AC561" s="11"/>
      <c r="AD561" s="11"/>
    </row>
    <row r="562" spans="1:30" x14ac:dyDescent="0.25">
      <c r="A562" s="54"/>
      <c r="B562" s="11"/>
      <c r="C562" s="11" t="s">
        <v>554</v>
      </c>
      <c r="D562" s="11"/>
      <c r="E562" s="229">
        <v>8070</v>
      </c>
      <c r="F562" s="11">
        <v>1</v>
      </c>
      <c r="G562" s="214">
        <v>506.65</v>
      </c>
      <c r="H562" s="214">
        <v>6079.72</v>
      </c>
      <c r="I562" s="214">
        <v>6079.72</v>
      </c>
      <c r="J562" s="249">
        <v>12</v>
      </c>
      <c r="L562" s="11">
        <v>0</v>
      </c>
      <c r="M562" s="214">
        <v>0</v>
      </c>
      <c r="N562" s="214">
        <v>0</v>
      </c>
      <c r="O562" s="336">
        <v>0</v>
      </c>
      <c r="P562" s="214">
        <v>0</v>
      </c>
      <c r="Q562" s="310">
        <v>0</v>
      </c>
      <c r="R562" s="11">
        <v>0</v>
      </c>
      <c r="S562" s="214">
        <v>0</v>
      </c>
      <c r="T562" s="310">
        <v>0</v>
      </c>
      <c r="V562" s="336">
        <v>117</v>
      </c>
      <c r="W562" s="214">
        <v>454.45000000000016</v>
      </c>
      <c r="X562" s="310">
        <v>3.8841880341880355</v>
      </c>
      <c r="Y562" s="11"/>
      <c r="Z562" s="11"/>
      <c r="AA562" s="11"/>
      <c r="AB562" s="11"/>
      <c r="AC562" s="11"/>
      <c r="AD562" s="11"/>
    </row>
    <row r="563" spans="1:30" x14ac:dyDescent="0.25">
      <c r="A563" s="54"/>
      <c r="B563" s="11"/>
      <c r="C563" s="11" t="s">
        <v>555</v>
      </c>
      <c r="D563" s="11"/>
      <c r="E563" s="229">
        <v>8098</v>
      </c>
      <c r="F563" s="11">
        <v>0</v>
      </c>
      <c r="G563" s="214">
        <v>0</v>
      </c>
      <c r="H563" s="214">
        <v>0</v>
      </c>
      <c r="I563" s="214">
        <v>0</v>
      </c>
      <c r="J563" s="249">
        <v>0</v>
      </c>
      <c r="L563" s="11">
        <v>0</v>
      </c>
      <c r="M563" s="214">
        <v>0</v>
      </c>
      <c r="N563" s="214">
        <v>0</v>
      </c>
      <c r="O563" s="336">
        <v>0</v>
      </c>
      <c r="P563" s="214">
        <v>0</v>
      </c>
      <c r="Q563" s="310">
        <v>0</v>
      </c>
      <c r="R563" s="11">
        <v>0</v>
      </c>
      <c r="S563" s="214">
        <v>0</v>
      </c>
      <c r="T563" s="310">
        <v>0</v>
      </c>
      <c r="V563" s="336">
        <v>8</v>
      </c>
      <c r="W563" s="214">
        <v>23.82</v>
      </c>
      <c r="X563" s="310">
        <v>2.9775</v>
      </c>
      <c r="Y563" s="11"/>
      <c r="Z563" s="11"/>
      <c r="AA563" s="11"/>
      <c r="AB563" s="11"/>
      <c r="AC563" s="11"/>
      <c r="AD563" s="11"/>
    </row>
    <row r="564" spans="1:30" x14ac:dyDescent="0.25">
      <c r="A564" s="54"/>
      <c r="B564" s="11"/>
      <c r="C564" s="11" t="s">
        <v>650</v>
      </c>
      <c r="D564" s="11"/>
      <c r="E564" s="229">
        <v>8021</v>
      </c>
      <c r="F564" s="11">
        <v>0</v>
      </c>
      <c r="G564" s="214">
        <v>0</v>
      </c>
      <c r="H564" s="214">
        <v>0</v>
      </c>
      <c r="I564" s="214">
        <v>0</v>
      </c>
      <c r="J564" s="249">
        <v>0</v>
      </c>
      <c r="L564" s="11">
        <v>0</v>
      </c>
      <c r="M564" s="214">
        <v>0</v>
      </c>
      <c r="N564" s="214">
        <v>0</v>
      </c>
      <c r="O564" s="336">
        <v>0</v>
      </c>
      <c r="P564" s="214">
        <v>0</v>
      </c>
      <c r="Q564" s="310">
        <v>0</v>
      </c>
      <c r="R564" s="11">
        <v>0</v>
      </c>
      <c r="S564" s="214">
        <v>0</v>
      </c>
      <c r="T564" s="310">
        <v>0</v>
      </c>
      <c r="V564" s="336">
        <v>58</v>
      </c>
      <c r="W564" s="214">
        <v>388.3</v>
      </c>
      <c r="X564" s="310">
        <v>6.6948275862068964</v>
      </c>
      <c r="Y564" s="11"/>
      <c r="Z564" s="11"/>
      <c r="AA564" s="11"/>
      <c r="AB564" s="11"/>
      <c r="AC564" s="11"/>
      <c r="AD564" s="11"/>
    </row>
    <row r="565" spans="1:30" x14ac:dyDescent="0.25">
      <c r="A565" s="54"/>
      <c r="B565" s="11"/>
      <c r="C565" s="11" t="s">
        <v>769</v>
      </c>
      <c r="D565" s="11"/>
      <c r="E565" s="229">
        <v>8021</v>
      </c>
      <c r="F565" s="11">
        <v>0</v>
      </c>
      <c r="G565" s="214">
        <v>0</v>
      </c>
      <c r="H565" s="214">
        <v>0</v>
      </c>
      <c r="I565" s="214">
        <v>0</v>
      </c>
      <c r="J565" s="249">
        <v>0</v>
      </c>
      <c r="L565" s="11">
        <v>0</v>
      </c>
      <c r="M565" s="214">
        <v>0</v>
      </c>
      <c r="N565" s="214">
        <v>0</v>
      </c>
      <c r="O565" s="336">
        <v>0</v>
      </c>
      <c r="P565" s="214">
        <v>0</v>
      </c>
      <c r="Q565" s="310">
        <v>0</v>
      </c>
      <c r="R565" s="11">
        <v>0</v>
      </c>
      <c r="S565" s="214">
        <v>0</v>
      </c>
      <c r="T565" s="310">
        <v>0</v>
      </c>
      <c r="V565" s="336">
        <v>1</v>
      </c>
      <c r="W565" s="214">
        <v>0.31</v>
      </c>
      <c r="X565" s="310">
        <v>0.31</v>
      </c>
      <c r="Y565" s="11"/>
      <c r="Z565" s="11"/>
      <c r="AA565" s="11"/>
      <c r="AB565" s="11"/>
      <c r="AC565" s="11"/>
      <c r="AD565" s="11"/>
    </row>
    <row r="566" spans="1:30" x14ac:dyDescent="0.25">
      <c r="A566" s="54"/>
      <c r="B566" s="11"/>
      <c r="C566" s="11" t="s">
        <v>770</v>
      </c>
      <c r="D566" s="11"/>
      <c r="E566" s="229">
        <v>8021</v>
      </c>
      <c r="F566" s="11">
        <v>0</v>
      </c>
      <c r="G566" s="214">
        <v>0</v>
      </c>
      <c r="H566" s="214">
        <v>0</v>
      </c>
      <c r="I566" s="214">
        <v>0</v>
      </c>
      <c r="J566" s="249">
        <v>0</v>
      </c>
      <c r="L566" s="11">
        <v>0</v>
      </c>
      <c r="M566" s="214">
        <v>0</v>
      </c>
      <c r="N566" s="214">
        <v>0</v>
      </c>
      <c r="O566" s="336">
        <v>0</v>
      </c>
      <c r="P566" s="214">
        <v>0</v>
      </c>
      <c r="Q566" s="310">
        <v>0</v>
      </c>
      <c r="R566" s="11">
        <v>0</v>
      </c>
      <c r="S566" s="214">
        <v>0</v>
      </c>
      <c r="T566" s="310">
        <v>0</v>
      </c>
      <c r="V566" s="336">
        <v>4</v>
      </c>
      <c r="W566" s="214">
        <v>7.68</v>
      </c>
      <c r="X566" s="310">
        <v>1.92</v>
      </c>
      <c r="Y566" s="11"/>
      <c r="Z566" s="11"/>
      <c r="AA566" s="11"/>
      <c r="AB566" s="11"/>
      <c r="AC566" s="11"/>
      <c r="AD566" s="11"/>
    </row>
    <row r="567" spans="1:30" x14ac:dyDescent="0.25">
      <c r="A567" s="54"/>
      <c r="B567" s="11"/>
      <c r="C567" s="11" t="s">
        <v>557</v>
      </c>
      <c r="D567" s="11"/>
      <c r="E567" s="229">
        <v>8071</v>
      </c>
      <c r="F567" s="11">
        <v>0</v>
      </c>
      <c r="G567" s="214">
        <v>0</v>
      </c>
      <c r="H567" s="214">
        <v>0</v>
      </c>
      <c r="I567" s="214">
        <v>0</v>
      </c>
      <c r="J567" s="249">
        <v>0</v>
      </c>
      <c r="L567" s="11">
        <v>0</v>
      </c>
      <c r="M567" s="214">
        <v>0</v>
      </c>
      <c r="N567" s="214">
        <v>0</v>
      </c>
      <c r="O567" s="336">
        <v>0</v>
      </c>
      <c r="P567" s="214">
        <v>0</v>
      </c>
      <c r="Q567" s="310">
        <v>0</v>
      </c>
      <c r="R567" s="11">
        <v>0</v>
      </c>
      <c r="S567" s="214">
        <v>0</v>
      </c>
      <c r="T567" s="310">
        <v>0</v>
      </c>
      <c r="V567" s="336">
        <v>56</v>
      </c>
      <c r="W567" s="214">
        <v>517.81000000000017</v>
      </c>
      <c r="X567" s="310">
        <v>9.2466071428571457</v>
      </c>
      <c r="Y567" s="11"/>
      <c r="Z567" s="11"/>
      <c r="AA567" s="11"/>
      <c r="AB567" s="11"/>
      <c r="AC567" s="11"/>
      <c r="AD567" s="11"/>
    </row>
    <row r="568" spans="1:30" x14ac:dyDescent="0.25">
      <c r="A568" s="54"/>
      <c r="B568" s="11"/>
      <c r="C568" s="11" t="s">
        <v>911</v>
      </c>
      <c r="D568" s="11"/>
      <c r="E568" s="229">
        <v>8318</v>
      </c>
      <c r="F568" s="11">
        <v>0</v>
      </c>
      <c r="G568" s="214">
        <v>0</v>
      </c>
      <c r="H568" s="214">
        <v>0</v>
      </c>
      <c r="I568" s="214">
        <v>0</v>
      </c>
      <c r="J568" s="249">
        <v>0</v>
      </c>
      <c r="L568" s="11">
        <v>0</v>
      </c>
      <c r="M568" s="214">
        <v>0</v>
      </c>
      <c r="N568" s="214">
        <v>0</v>
      </c>
      <c r="O568" s="336">
        <v>0</v>
      </c>
      <c r="P568" s="214">
        <v>0</v>
      </c>
      <c r="Q568" s="310">
        <v>0</v>
      </c>
      <c r="R568" s="11">
        <v>0</v>
      </c>
      <c r="S568" s="214">
        <v>0</v>
      </c>
      <c r="T568" s="310">
        <v>0</v>
      </c>
      <c r="V568" s="336">
        <v>1</v>
      </c>
      <c r="W568" s="214">
        <v>2.12</v>
      </c>
      <c r="X568" s="310">
        <v>2.12</v>
      </c>
      <c r="Y568" s="11"/>
      <c r="Z568" s="11"/>
      <c r="AA568" s="11"/>
      <c r="AB568" s="11"/>
      <c r="AC568" s="11"/>
      <c r="AD568" s="11"/>
    </row>
    <row r="569" spans="1:30" x14ac:dyDescent="0.25">
      <c r="A569" s="54"/>
      <c r="B569" s="11"/>
      <c r="C569" s="11" t="s">
        <v>661</v>
      </c>
      <c r="D569" s="11"/>
      <c r="E569" s="229">
        <v>8318</v>
      </c>
      <c r="F569" s="11">
        <v>0</v>
      </c>
      <c r="G569" s="214">
        <v>0</v>
      </c>
      <c r="H569" s="214">
        <v>0</v>
      </c>
      <c r="I569" s="214">
        <v>0</v>
      </c>
      <c r="J569" s="249">
        <v>0</v>
      </c>
      <c r="L569" s="11">
        <v>0</v>
      </c>
      <c r="M569" s="214">
        <v>0</v>
      </c>
      <c r="N569" s="214">
        <v>0</v>
      </c>
      <c r="O569" s="336">
        <v>0</v>
      </c>
      <c r="P569" s="214">
        <v>0</v>
      </c>
      <c r="Q569" s="310">
        <v>0</v>
      </c>
      <c r="R569" s="11">
        <v>0</v>
      </c>
      <c r="S569" s="214">
        <v>0</v>
      </c>
      <c r="T569" s="310">
        <v>0</v>
      </c>
      <c r="V569" s="336">
        <v>1</v>
      </c>
      <c r="W569" s="214">
        <v>0.25</v>
      </c>
      <c r="X569" s="310">
        <v>0.25</v>
      </c>
      <c r="Y569" s="11"/>
      <c r="Z569" s="11"/>
      <c r="AA569" s="11"/>
      <c r="AB569" s="11"/>
      <c r="AC569" s="11"/>
      <c r="AD569" s="11"/>
    </row>
    <row r="570" spans="1:30" x14ac:dyDescent="0.25">
      <c r="A570" s="54"/>
      <c r="B570" s="11"/>
      <c r="C570" s="11" t="s">
        <v>558</v>
      </c>
      <c r="D570" s="11"/>
      <c r="E570" s="229">
        <v>8318</v>
      </c>
      <c r="F570" s="11">
        <v>0</v>
      </c>
      <c r="G570" s="214">
        <v>0</v>
      </c>
      <c r="H570" s="214">
        <v>0</v>
      </c>
      <c r="I570" s="214">
        <v>0</v>
      </c>
      <c r="J570" s="249">
        <v>0</v>
      </c>
      <c r="L570" s="11">
        <v>0</v>
      </c>
      <c r="M570" s="214">
        <v>0</v>
      </c>
      <c r="N570" s="214">
        <v>0</v>
      </c>
      <c r="O570" s="336">
        <v>0</v>
      </c>
      <c r="P570" s="214">
        <v>0</v>
      </c>
      <c r="Q570" s="310">
        <v>0</v>
      </c>
      <c r="R570" s="11">
        <v>0</v>
      </c>
      <c r="S570" s="214">
        <v>0</v>
      </c>
      <c r="T570" s="310">
        <v>0</v>
      </c>
      <c r="V570" s="336">
        <v>2</v>
      </c>
      <c r="W570" s="214">
        <v>30.360000000000003</v>
      </c>
      <c r="X570" s="310">
        <v>15.180000000000001</v>
      </c>
      <c r="Y570" s="11"/>
      <c r="Z570" s="11"/>
      <c r="AA570" s="11"/>
      <c r="AB570" s="11"/>
      <c r="AC570" s="11"/>
      <c r="AD570" s="11"/>
    </row>
    <row r="571" spans="1:30" x14ac:dyDescent="0.25">
      <c r="A571" s="54"/>
      <c r="B571" s="11"/>
      <c r="C571" s="11" t="s">
        <v>558</v>
      </c>
      <c r="D571" s="11"/>
      <c r="E571" s="229">
        <v>8344</v>
      </c>
      <c r="F571" s="11">
        <v>0</v>
      </c>
      <c r="G571" s="214">
        <v>0</v>
      </c>
      <c r="H571" s="214">
        <v>0</v>
      </c>
      <c r="I571" s="214">
        <v>0</v>
      </c>
      <c r="J571" s="249">
        <v>0</v>
      </c>
      <c r="L571" s="11">
        <v>0</v>
      </c>
      <c r="M571" s="214">
        <v>0</v>
      </c>
      <c r="N571" s="214">
        <v>0</v>
      </c>
      <c r="O571" s="336">
        <v>0</v>
      </c>
      <c r="P571" s="214">
        <v>0</v>
      </c>
      <c r="Q571" s="310">
        <v>0</v>
      </c>
      <c r="R571" s="11">
        <v>0</v>
      </c>
      <c r="S571" s="214">
        <v>0</v>
      </c>
      <c r="T571" s="310">
        <v>0</v>
      </c>
      <c r="V571" s="336">
        <v>1</v>
      </c>
      <c r="W571" s="214">
        <v>2.15</v>
      </c>
      <c r="X571" s="310">
        <v>2.15</v>
      </c>
      <c r="Y571" s="11"/>
      <c r="Z571" s="11"/>
      <c r="AA571" s="11"/>
      <c r="AB571" s="11"/>
      <c r="AC571" s="11"/>
      <c r="AD571" s="11"/>
    </row>
    <row r="572" spans="1:30" x14ac:dyDescent="0.25">
      <c r="A572" s="54"/>
      <c r="B572" s="11"/>
      <c r="C572" s="11" t="s">
        <v>559</v>
      </c>
      <c r="D572" s="11"/>
      <c r="E572" s="229">
        <v>8318</v>
      </c>
      <c r="F572" s="11">
        <v>0</v>
      </c>
      <c r="G572" s="214">
        <v>0</v>
      </c>
      <c r="H572" s="214">
        <v>0</v>
      </c>
      <c r="I572" s="214">
        <v>0</v>
      </c>
      <c r="J572" s="249">
        <v>0</v>
      </c>
      <c r="L572" s="11">
        <v>0</v>
      </c>
      <c r="M572" s="214">
        <v>0</v>
      </c>
      <c r="N572" s="214">
        <v>0</v>
      </c>
      <c r="O572" s="336">
        <v>0</v>
      </c>
      <c r="P572" s="214">
        <v>0</v>
      </c>
      <c r="Q572" s="310">
        <v>0</v>
      </c>
      <c r="R572" s="11">
        <v>0</v>
      </c>
      <c r="S572" s="214">
        <v>0</v>
      </c>
      <c r="T572" s="310">
        <v>0</v>
      </c>
      <c r="V572" s="336">
        <v>9</v>
      </c>
      <c r="W572" s="214">
        <v>96.059999999999988</v>
      </c>
      <c r="X572" s="310">
        <v>10.673333333333332</v>
      </c>
      <c r="Y572" s="11"/>
      <c r="Z572" s="11"/>
      <c r="AA572" s="11"/>
      <c r="AB572" s="11"/>
      <c r="AC572" s="11"/>
      <c r="AD572" s="11"/>
    </row>
    <row r="573" spans="1:30" x14ac:dyDescent="0.25">
      <c r="A573" s="54"/>
      <c r="B573" s="11"/>
      <c r="C573" s="11" t="s">
        <v>560</v>
      </c>
      <c r="D573" s="11"/>
      <c r="E573" s="229">
        <v>8232</v>
      </c>
      <c r="F573" s="11">
        <v>7</v>
      </c>
      <c r="G573" s="214">
        <v>221.26142857142855</v>
      </c>
      <c r="H573" s="214">
        <v>14257.57</v>
      </c>
      <c r="I573" s="214">
        <v>2036.7957142857142</v>
      </c>
      <c r="J573" s="249">
        <v>10.285714285714286</v>
      </c>
      <c r="L573" s="11">
        <v>2</v>
      </c>
      <c r="M573" s="214">
        <v>2143.77</v>
      </c>
      <c r="N573" s="214">
        <v>1071.885</v>
      </c>
      <c r="O573" s="336">
        <v>0</v>
      </c>
      <c r="P573" s="214">
        <v>0</v>
      </c>
      <c r="Q573" s="310">
        <v>0</v>
      </c>
      <c r="R573" s="11">
        <v>1</v>
      </c>
      <c r="S573" s="214">
        <v>3210.09</v>
      </c>
      <c r="T573" s="310">
        <v>3210.09</v>
      </c>
      <c r="V573" s="336">
        <v>231</v>
      </c>
      <c r="W573" s="214">
        <v>1368.1299999999992</v>
      </c>
      <c r="X573" s="310">
        <v>5.9226406926406892</v>
      </c>
      <c r="Y573" s="11"/>
      <c r="Z573" s="11"/>
      <c r="AA573" s="11"/>
      <c r="AB573" s="11"/>
      <c r="AC573" s="11"/>
      <c r="AD573" s="11"/>
    </row>
    <row r="574" spans="1:30" x14ac:dyDescent="0.25">
      <c r="A574" s="54"/>
      <c r="B574" s="11"/>
      <c r="C574" s="11" t="s">
        <v>561</v>
      </c>
      <c r="D574" s="11"/>
      <c r="E574" s="229">
        <v>8240</v>
      </c>
      <c r="F574" s="11">
        <v>1</v>
      </c>
      <c r="G574" s="214">
        <v>324.83999999999997</v>
      </c>
      <c r="H574" s="214">
        <v>3898.08</v>
      </c>
      <c r="I574" s="214">
        <v>3898.08</v>
      </c>
      <c r="J574" s="249">
        <v>12</v>
      </c>
      <c r="L574" s="11">
        <v>0</v>
      </c>
      <c r="M574" s="214">
        <v>0</v>
      </c>
      <c r="N574" s="214">
        <v>0</v>
      </c>
      <c r="O574" s="336">
        <v>0</v>
      </c>
      <c r="P574" s="214">
        <v>0</v>
      </c>
      <c r="Q574" s="310">
        <v>0</v>
      </c>
      <c r="R574" s="11">
        <v>0</v>
      </c>
      <c r="S574" s="214">
        <v>0</v>
      </c>
      <c r="T574" s="310">
        <v>0</v>
      </c>
      <c r="V574" s="336">
        <v>10</v>
      </c>
      <c r="W574" s="214">
        <v>77.22</v>
      </c>
      <c r="X574" s="310">
        <v>7.7219999999999995</v>
      </c>
      <c r="Y574" s="11"/>
      <c r="Z574" s="11"/>
      <c r="AA574" s="11"/>
      <c r="AB574" s="11"/>
      <c r="AC574" s="11"/>
      <c r="AD574" s="11"/>
    </row>
    <row r="575" spans="1:30" x14ac:dyDescent="0.25">
      <c r="A575" s="54"/>
      <c r="B575" s="11"/>
      <c r="C575" s="11" t="s">
        <v>562</v>
      </c>
      <c r="D575" s="11"/>
      <c r="E575" s="229">
        <v>8348</v>
      </c>
      <c r="F575" s="11">
        <v>0</v>
      </c>
      <c r="G575" s="214">
        <v>0</v>
      </c>
      <c r="H575" s="214">
        <v>0</v>
      </c>
      <c r="I575" s="214">
        <v>0</v>
      </c>
      <c r="J575" s="249">
        <v>0</v>
      </c>
      <c r="L575" s="11">
        <v>0</v>
      </c>
      <c r="M575" s="214">
        <v>0</v>
      </c>
      <c r="N575" s="214">
        <v>0</v>
      </c>
      <c r="O575" s="336">
        <v>0</v>
      </c>
      <c r="P575" s="214">
        <v>0</v>
      </c>
      <c r="Q575" s="310">
        <v>0</v>
      </c>
      <c r="R575" s="11">
        <v>0</v>
      </c>
      <c r="S575" s="214">
        <v>0</v>
      </c>
      <c r="T575" s="310">
        <v>0</v>
      </c>
      <c r="V575" s="336">
        <v>5</v>
      </c>
      <c r="W575" s="214">
        <v>33.96</v>
      </c>
      <c r="X575" s="310">
        <v>6.7919999999999998</v>
      </c>
      <c r="Y575" s="11"/>
      <c r="Z575" s="11"/>
      <c r="AA575" s="11"/>
      <c r="AB575" s="11"/>
      <c r="AC575" s="11"/>
      <c r="AD575" s="11"/>
    </row>
    <row r="576" spans="1:30" x14ac:dyDescent="0.25">
      <c r="A576" s="54"/>
      <c r="B576" s="11"/>
      <c r="C576" s="11" t="s">
        <v>563</v>
      </c>
      <c r="D576" s="11"/>
      <c r="E576" s="229">
        <v>8349</v>
      </c>
      <c r="F576" s="11">
        <v>0</v>
      </c>
      <c r="G576" s="214">
        <v>0</v>
      </c>
      <c r="H576" s="214">
        <v>0</v>
      </c>
      <c r="I576" s="214">
        <v>0</v>
      </c>
      <c r="J576" s="249">
        <v>0</v>
      </c>
      <c r="L576" s="11">
        <v>0</v>
      </c>
      <c r="M576" s="214">
        <v>0</v>
      </c>
      <c r="N576" s="214">
        <v>0</v>
      </c>
      <c r="O576" s="336">
        <v>0</v>
      </c>
      <c r="P576" s="214">
        <v>0</v>
      </c>
      <c r="Q576" s="310">
        <v>0</v>
      </c>
      <c r="R576" s="11">
        <v>0</v>
      </c>
      <c r="S576" s="214">
        <v>0</v>
      </c>
      <c r="T576" s="310">
        <v>0</v>
      </c>
      <c r="V576" s="336">
        <v>15</v>
      </c>
      <c r="W576" s="214">
        <v>77.079999999999984</v>
      </c>
      <c r="X576" s="310">
        <v>5.1386666666666656</v>
      </c>
      <c r="Y576" s="11"/>
      <c r="Z576" s="11"/>
      <c r="AA576" s="11"/>
      <c r="AB576" s="11"/>
      <c r="AC576" s="11"/>
      <c r="AD576" s="11"/>
    </row>
    <row r="577" spans="1:30" x14ac:dyDescent="0.25">
      <c r="A577" s="54"/>
      <c r="B577" s="11"/>
      <c r="C577" s="11" t="s">
        <v>564</v>
      </c>
      <c r="D577" s="11"/>
      <c r="E577" s="229">
        <v>8350</v>
      </c>
      <c r="F577" s="11">
        <v>0</v>
      </c>
      <c r="G577" s="214">
        <v>0</v>
      </c>
      <c r="H577" s="214">
        <v>0</v>
      </c>
      <c r="I577" s="214">
        <v>0</v>
      </c>
      <c r="J577" s="249">
        <v>0</v>
      </c>
      <c r="L577" s="11">
        <v>0</v>
      </c>
      <c r="M577" s="214">
        <v>0</v>
      </c>
      <c r="N577" s="214">
        <v>0</v>
      </c>
      <c r="O577" s="336">
        <v>0</v>
      </c>
      <c r="P577" s="214">
        <v>0</v>
      </c>
      <c r="Q577" s="310">
        <v>0</v>
      </c>
      <c r="R577" s="11">
        <v>0</v>
      </c>
      <c r="S577" s="214">
        <v>0</v>
      </c>
      <c r="T577" s="310">
        <v>0</v>
      </c>
      <c r="V577" s="336">
        <v>10</v>
      </c>
      <c r="W577" s="214">
        <v>115.99000000000001</v>
      </c>
      <c r="X577" s="310">
        <v>11.599</v>
      </c>
      <c r="Y577" s="11"/>
      <c r="Z577" s="11"/>
      <c r="AA577" s="11"/>
      <c r="AB577" s="11"/>
      <c r="AC577" s="11"/>
      <c r="AD577" s="11"/>
    </row>
    <row r="578" spans="1:30" x14ac:dyDescent="0.25">
      <c r="A578" s="54"/>
      <c r="B578" s="11"/>
      <c r="C578" s="11" t="s">
        <v>621</v>
      </c>
      <c r="D578" s="11"/>
      <c r="E578" s="229">
        <v>8242</v>
      </c>
      <c r="F578" s="11">
        <v>1</v>
      </c>
      <c r="G578" s="214">
        <v>523.91999999999996</v>
      </c>
      <c r="H578" s="214">
        <v>3143.51</v>
      </c>
      <c r="I578" s="214">
        <v>3143.51</v>
      </c>
      <c r="J578" s="249">
        <v>6</v>
      </c>
      <c r="L578" s="11">
        <v>0</v>
      </c>
      <c r="M578" s="214">
        <v>0</v>
      </c>
      <c r="N578" s="214">
        <v>0</v>
      </c>
      <c r="O578" s="336">
        <v>0</v>
      </c>
      <c r="P578" s="214">
        <v>0</v>
      </c>
      <c r="Q578" s="310">
        <v>0</v>
      </c>
      <c r="R578" s="11">
        <v>0</v>
      </c>
      <c r="S578" s="214">
        <v>0</v>
      </c>
      <c r="T578" s="310">
        <v>0</v>
      </c>
      <c r="V578" s="336">
        <v>83</v>
      </c>
      <c r="W578" s="214">
        <v>388</v>
      </c>
      <c r="X578" s="310">
        <v>4.6746987951807233</v>
      </c>
      <c r="Y578" s="11"/>
      <c r="Z578" s="11"/>
      <c r="AA578" s="11"/>
      <c r="AB578" s="11"/>
      <c r="AC578" s="11"/>
      <c r="AD578" s="11"/>
    </row>
    <row r="579" spans="1:30" x14ac:dyDescent="0.25">
      <c r="A579" s="54"/>
      <c r="B579" s="11"/>
      <c r="C579" s="11" t="s">
        <v>566</v>
      </c>
      <c r="D579" s="11"/>
      <c r="E579" s="229">
        <v>8352</v>
      </c>
      <c r="F579" s="11">
        <v>0</v>
      </c>
      <c r="G579" s="214">
        <v>0</v>
      </c>
      <c r="H579" s="214">
        <v>0</v>
      </c>
      <c r="I579" s="214">
        <v>0</v>
      </c>
      <c r="J579" s="249">
        <v>0</v>
      </c>
      <c r="L579" s="11">
        <v>0</v>
      </c>
      <c r="M579" s="214">
        <v>0</v>
      </c>
      <c r="N579" s="214">
        <v>0</v>
      </c>
      <c r="O579" s="336">
        <v>0</v>
      </c>
      <c r="P579" s="214">
        <v>0</v>
      </c>
      <c r="Q579" s="310">
        <v>0</v>
      </c>
      <c r="R579" s="11">
        <v>0</v>
      </c>
      <c r="S579" s="214">
        <v>0</v>
      </c>
      <c r="T579" s="310">
        <v>0</v>
      </c>
      <c r="V579" s="336">
        <v>14</v>
      </c>
      <c r="W579" s="214">
        <v>95.050000000000011</v>
      </c>
      <c r="X579" s="310">
        <v>6.7892857142857155</v>
      </c>
      <c r="Y579" s="11"/>
      <c r="Z579" s="11"/>
      <c r="AA579" s="11"/>
      <c r="AB579" s="11"/>
      <c r="AC579" s="11"/>
      <c r="AD579" s="11"/>
    </row>
    <row r="580" spans="1:30" x14ac:dyDescent="0.25">
      <c r="A580" s="54"/>
      <c r="B580" s="11"/>
      <c r="C580" s="11" t="s">
        <v>567</v>
      </c>
      <c r="D580" s="11"/>
      <c r="E580" s="229">
        <v>8078</v>
      </c>
      <c r="F580" s="11">
        <v>0</v>
      </c>
      <c r="G580" s="214">
        <v>0</v>
      </c>
      <c r="H580" s="214">
        <v>0</v>
      </c>
      <c r="I580" s="214">
        <v>0</v>
      </c>
      <c r="J580" s="249">
        <v>0</v>
      </c>
      <c r="L580" s="11">
        <v>0</v>
      </c>
      <c r="M580" s="214">
        <v>0</v>
      </c>
      <c r="N580" s="214">
        <v>0</v>
      </c>
      <c r="O580" s="336">
        <v>0</v>
      </c>
      <c r="P580" s="214">
        <v>0</v>
      </c>
      <c r="Q580" s="310">
        <v>0</v>
      </c>
      <c r="R580" s="11">
        <v>0</v>
      </c>
      <c r="S580" s="214">
        <v>0</v>
      </c>
      <c r="T580" s="310">
        <v>0</v>
      </c>
      <c r="V580" s="336">
        <v>67</v>
      </c>
      <c r="W580" s="214">
        <v>636.01</v>
      </c>
      <c r="X580" s="310">
        <v>9.4926865671641796</v>
      </c>
      <c r="Y580" s="11"/>
      <c r="Z580" s="11"/>
      <c r="AA580" s="11"/>
      <c r="AB580" s="11"/>
      <c r="AC580" s="11"/>
      <c r="AD580" s="11"/>
    </row>
    <row r="581" spans="1:30" x14ac:dyDescent="0.25">
      <c r="A581" s="54"/>
      <c r="B581" s="11"/>
      <c r="C581" s="11" t="s">
        <v>568</v>
      </c>
      <c r="D581" s="11"/>
      <c r="E581" s="229">
        <v>8079</v>
      </c>
      <c r="F581" s="11">
        <v>2</v>
      </c>
      <c r="G581" s="214">
        <v>183.02499999999998</v>
      </c>
      <c r="H581" s="214">
        <v>2677.84</v>
      </c>
      <c r="I581" s="214">
        <v>1338.92</v>
      </c>
      <c r="J581" s="249">
        <v>9</v>
      </c>
      <c r="L581" s="11">
        <v>0</v>
      </c>
      <c r="M581" s="214">
        <v>0</v>
      </c>
      <c r="N581" s="214">
        <v>0</v>
      </c>
      <c r="O581" s="336">
        <v>0</v>
      </c>
      <c r="P581" s="214">
        <v>0</v>
      </c>
      <c r="Q581" s="310">
        <v>0</v>
      </c>
      <c r="R581" s="11">
        <v>1</v>
      </c>
      <c r="S581" s="214">
        <v>1179.1600000000001</v>
      </c>
      <c r="T581" s="310">
        <v>1179.1600000000001</v>
      </c>
      <c r="V581" s="336">
        <v>63</v>
      </c>
      <c r="W581" s="214">
        <v>457.26000000000005</v>
      </c>
      <c r="X581" s="310">
        <v>7.2580952380952386</v>
      </c>
      <c r="Y581" s="11"/>
      <c r="Z581" s="11"/>
      <c r="AA581" s="11"/>
      <c r="AB581" s="11"/>
      <c r="AC581" s="11"/>
      <c r="AD581" s="11"/>
    </row>
    <row r="582" spans="1:30" x14ac:dyDescent="0.25">
      <c r="A582" s="54"/>
      <c r="B582" s="11"/>
      <c r="C582" s="11" t="s">
        <v>569</v>
      </c>
      <c r="D582" s="11"/>
      <c r="E582" s="229">
        <v>8243</v>
      </c>
      <c r="F582" s="11">
        <v>1</v>
      </c>
      <c r="G582" s="214">
        <v>77.23</v>
      </c>
      <c r="H582" s="214">
        <v>695.06</v>
      </c>
      <c r="I582" s="214">
        <v>695.06</v>
      </c>
      <c r="J582" s="249">
        <v>9</v>
      </c>
      <c r="L582" s="11">
        <v>0</v>
      </c>
      <c r="M582" s="214">
        <v>0</v>
      </c>
      <c r="N582" s="214">
        <v>0</v>
      </c>
      <c r="O582" s="336">
        <v>0</v>
      </c>
      <c r="P582" s="214">
        <v>0</v>
      </c>
      <c r="Q582" s="310">
        <v>0</v>
      </c>
      <c r="R582" s="11">
        <v>0</v>
      </c>
      <c r="S582" s="214">
        <v>0</v>
      </c>
      <c r="T582" s="310">
        <v>0</v>
      </c>
      <c r="V582" s="336">
        <v>105</v>
      </c>
      <c r="W582" s="214">
        <v>354.27000000000004</v>
      </c>
      <c r="X582" s="310">
        <v>3.3740000000000006</v>
      </c>
      <c r="Y582" s="11"/>
      <c r="Z582" s="11"/>
      <c r="AA582" s="11"/>
      <c r="AB582" s="11"/>
      <c r="AC582" s="11"/>
      <c r="AD582" s="11"/>
    </row>
    <row r="583" spans="1:30" x14ac:dyDescent="0.25">
      <c r="A583" s="54"/>
      <c r="B583" s="11"/>
      <c r="C583" s="11" t="s">
        <v>783</v>
      </c>
      <c r="D583" s="11"/>
      <c r="E583" s="229">
        <v>8243</v>
      </c>
      <c r="F583" s="11">
        <v>0</v>
      </c>
      <c r="G583" s="214">
        <v>0</v>
      </c>
      <c r="H583" s="214">
        <v>0</v>
      </c>
      <c r="I583" s="214">
        <v>0</v>
      </c>
      <c r="J583" s="249">
        <v>0</v>
      </c>
      <c r="L583" s="11">
        <v>0</v>
      </c>
      <c r="M583" s="214">
        <v>0</v>
      </c>
      <c r="N583" s="214">
        <v>0</v>
      </c>
      <c r="O583" s="336">
        <v>0</v>
      </c>
      <c r="P583" s="214">
        <v>0</v>
      </c>
      <c r="Q583" s="310">
        <v>0</v>
      </c>
      <c r="R583" s="11">
        <v>0</v>
      </c>
      <c r="S583" s="214">
        <v>0</v>
      </c>
      <c r="T583" s="310">
        <v>0</v>
      </c>
      <c r="V583" s="336">
        <v>2</v>
      </c>
      <c r="W583" s="214">
        <v>8.4699999999999989</v>
      </c>
      <c r="X583" s="310">
        <v>4.2349999999999994</v>
      </c>
      <c r="Y583" s="11"/>
      <c r="Z583" s="11"/>
      <c r="AA583" s="11"/>
      <c r="AB583" s="11"/>
      <c r="AC583" s="11"/>
      <c r="AD583" s="11"/>
    </row>
    <row r="584" spans="1:30" x14ac:dyDescent="0.25">
      <c r="A584" s="54"/>
      <c r="B584" s="11"/>
      <c r="C584" s="11" t="s">
        <v>571</v>
      </c>
      <c r="D584" s="11"/>
      <c r="E584" s="229">
        <v>8230</v>
      </c>
      <c r="F584" s="11">
        <v>0</v>
      </c>
      <c r="G584" s="214">
        <v>0</v>
      </c>
      <c r="H584" s="214">
        <v>0</v>
      </c>
      <c r="I584" s="214">
        <v>0</v>
      </c>
      <c r="J584" s="249">
        <v>0</v>
      </c>
      <c r="L584" s="11">
        <v>0</v>
      </c>
      <c r="M584" s="214">
        <v>0</v>
      </c>
      <c r="N584" s="214">
        <v>0</v>
      </c>
      <c r="O584" s="336">
        <v>0</v>
      </c>
      <c r="P584" s="214">
        <v>0</v>
      </c>
      <c r="Q584" s="310">
        <v>0</v>
      </c>
      <c r="R584" s="11">
        <v>0</v>
      </c>
      <c r="S584" s="214">
        <v>0</v>
      </c>
      <c r="T584" s="310">
        <v>0</v>
      </c>
      <c r="V584" s="336">
        <v>1</v>
      </c>
      <c r="W584" s="214">
        <v>1.36</v>
      </c>
      <c r="X584" s="310">
        <v>1.36</v>
      </c>
      <c r="Y584" s="11"/>
      <c r="Z584" s="11"/>
      <c r="AA584" s="11"/>
      <c r="AB584" s="11"/>
      <c r="AC584" s="11"/>
      <c r="AD584" s="11"/>
    </row>
    <row r="585" spans="1:30" x14ac:dyDescent="0.25">
      <c r="A585" s="54"/>
      <c r="B585" s="11"/>
      <c r="C585" s="11" t="s">
        <v>572</v>
      </c>
      <c r="D585" s="11"/>
      <c r="E585" s="229">
        <v>8012</v>
      </c>
      <c r="F585" s="11">
        <v>0</v>
      </c>
      <c r="G585" s="214">
        <v>0</v>
      </c>
      <c r="H585" s="214">
        <v>0</v>
      </c>
      <c r="I585" s="214">
        <v>0</v>
      </c>
      <c r="J585" s="249">
        <v>0</v>
      </c>
      <c r="L585" s="11">
        <v>0</v>
      </c>
      <c r="M585" s="214">
        <v>0</v>
      </c>
      <c r="N585" s="214">
        <v>0</v>
      </c>
      <c r="O585" s="336">
        <v>0</v>
      </c>
      <c r="P585" s="214">
        <v>0</v>
      </c>
      <c r="Q585" s="310">
        <v>0</v>
      </c>
      <c r="R585" s="11">
        <v>0</v>
      </c>
      <c r="S585" s="214">
        <v>0</v>
      </c>
      <c r="T585" s="310">
        <v>0</v>
      </c>
      <c r="V585" s="336">
        <v>2</v>
      </c>
      <c r="W585" s="214">
        <v>8.42</v>
      </c>
      <c r="X585" s="310">
        <v>4.21</v>
      </c>
      <c r="Y585" s="11"/>
      <c r="Z585" s="11"/>
      <c r="AA585" s="11"/>
      <c r="AB585" s="11"/>
      <c r="AC585" s="11"/>
      <c r="AD585" s="11"/>
    </row>
    <row r="586" spans="1:30" x14ac:dyDescent="0.25">
      <c r="A586" s="54"/>
      <c r="B586" s="11"/>
      <c r="C586" s="11" t="s">
        <v>572</v>
      </c>
      <c r="D586" s="11"/>
      <c r="E586" s="229">
        <v>8080</v>
      </c>
      <c r="F586" s="11">
        <v>15</v>
      </c>
      <c r="G586" s="214">
        <v>205.16133333333335</v>
      </c>
      <c r="H586" s="214">
        <v>25125.37</v>
      </c>
      <c r="I586" s="214">
        <v>1675.0246666666667</v>
      </c>
      <c r="J586" s="249">
        <v>7.8</v>
      </c>
      <c r="L586" s="11">
        <v>3</v>
      </c>
      <c r="M586" s="214">
        <v>8356.14</v>
      </c>
      <c r="N586" s="214">
        <v>2785.3799999999997</v>
      </c>
      <c r="O586" s="336">
        <v>1</v>
      </c>
      <c r="P586" s="214">
        <v>888.39</v>
      </c>
      <c r="Q586" s="310">
        <v>888.39</v>
      </c>
      <c r="R586" s="11">
        <v>0</v>
      </c>
      <c r="S586" s="214">
        <v>0</v>
      </c>
      <c r="T586" s="310">
        <v>0</v>
      </c>
      <c r="V586" s="336">
        <v>290</v>
      </c>
      <c r="W586" s="214">
        <v>2401.65</v>
      </c>
      <c r="X586" s="310">
        <v>8.2815517241379322</v>
      </c>
      <c r="Y586" s="11"/>
      <c r="Z586" s="11"/>
      <c r="AA586" s="11"/>
      <c r="AB586" s="11"/>
      <c r="AC586" s="11"/>
      <c r="AD586" s="11"/>
    </row>
    <row r="587" spans="1:30" x14ac:dyDescent="0.25">
      <c r="A587" s="54"/>
      <c r="B587" s="11"/>
      <c r="C587" s="11" t="s">
        <v>572</v>
      </c>
      <c r="D587" s="11"/>
      <c r="E587" s="229">
        <v>8081</v>
      </c>
      <c r="F587" s="11">
        <v>0</v>
      </c>
      <c r="G587" s="214">
        <v>0</v>
      </c>
      <c r="H587" s="214">
        <v>0</v>
      </c>
      <c r="I587" s="214">
        <v>0</v>
      </c>
      <c r="J587" s="249">
        <v>0</v>
      </c>
      <c r="L587" s="11">
        <v>0</v>
      </c>
      <c r="M587" s="214">
        <v>0</v>
      </c>
      <c r="N587" s="214">
        <v>0</v>
      </c>
      <c r="O587" s="336">
        <v>0</v>
      </c>
      <c r="P587" s="214">
        <v>0</v>
      </c>
      <c r="Q587" s="310">
        <v>0</v>
      </c>
      <c r="R587" s="11">
        <v>0</v>
      </c>
      <c r="S587" s="214">
        <v>0</v>
      </c>
      <c r="T587" s="310">
        <v>0</v>
      </c>
      <c r="V587" s="336">
        <v>2</v>
      </c>
      <c r="W587" s="214">
        <v>26.21</v>
      </c>
      <c r="X587" s="310">
        <v>13.105</v>
      </c>
      <c r="Y587" s="11"/>
      <c r="Z587" s="11"/>
      <c r="AA587" s="11"/>
      <c r="AB587" s="11"/>
      <c r="AC587" s="11"/>
      <c r="AD587" s="11"/>
    </row>
    <row r="588" spans="1:30" x14ac:dyDescent="0.25">
      <c r="A588" s="54"/>
      <c r="B588" s="11"/>
      <c r="C588" s="11" t="s">
        <v>573</v>
      </c>
      <c r="D588" s="11"/>
      <c r="E588" s="229">
        <v>8088</v>
      </c>
      <c r="F588" s="11">
        <v>0</v>
      </c>
      <c r="G588" s="214">
        <v>0</v>
      </c>
      <c r="H588" s="214">
        <v>0</v>
      </c>
      <c r="I588" s="214">
        <v>0</v>
      </c>
      <c r="J588" s="249">
        <v>0</v>
      </c>
      <c r="L588" s="11">
        <v>0</v>
      </c>
      <c r="M588" s="214">
        <v>0</v>
      </c>
      <c r="N588" s="214">
        <v>0</v>
      </c>
      <c r="O588" s="336">
        <v>0</v>
      </c>
      <c r="P588" s="214">
        <v>0</v>
      </c>
      <c r="Q588" s="310">
        <v>0</v>
      </c>
      <c r="R588" s="11">
        <v>0</v>
      </c>
      <c r="S588" s="214">
        <v>0</v>
      </c>
      <c r="T588" s="310">
        <v>0</v>
      </c>
      <c r="V588" s="336">
        <v>9</v>
      </c>
      <c r="W588" s="214">
        <v>11.059999999999999</v>
      </c>
      <c r="X588" s="310">
        <v>1.2288888888888887</v>
      </c>
      <c r="Y588" s="11"/>
      <c r="Z588" s="11"/>
      <c r="AA588" s="11"/>
      <c r="AB588" s="11"/>
      <c r="AC588" s="11"/>
      <c r="AD588" s="11"/>
    </row>
    <row r="589" spans="1:30" x14ac:dyDescent="0.25">
      <c r="A589" s="54"/>
      <c r="B589" s="11"/>
      <c r="C589" s="11" t="s">
        <v>574</v>
      </c>
      <c r="D589" s="11"/>
      <c r="E589" s="229">
        <v>8353</v>
      </c>
      <c r="F589" s="11">
        <v>0</v>
      </c>
      <c r="G589" s="214">
        <v>0</v>
      </c>
      <c r="H589" s="214">
        <v>0</v>
      </c>
      <c r="I589" s="214">
        <v>0</v>
      </c>
      <c r="J589" s="249">
        <v>0</v>
      </c>
      <c r="L589" s="11">
        <v>0</v>
      </c>
      <c r="M589" s="214">
        <v>0</v>
      </c>
      <c r="N589" s="214">
        <v>0</v>
      </c>
      <c r="O589" s="336">
        <v>0</v>
      </c>
      <c r="P589" s="214">
        <v>0</v>
      </c>
      <c r="Q589" s="310">
        <v>0</v>
      </c>
      <c r="R589" s="11">
        <v>0</v>
      </c>
      <c r="S589" s="214">
        <v>0</v>
      </c>
      <c r="T589" s="310">
        <v>0</v>
      </c>
      <c r="V589" s="336">
        <v>2</v>
      </c>
      <c r="W589" s="214">
        <v>5.75</v>
      </c>
      <c r="X589" s="310">
        <v>2.875</v>
      </c>
      <c r="Y589" s="11"/>
      <c r="Z589" s="11"/>
      <c r="AA589" s="11"/>
      <c r="AB589" s="11"/>
      <c r="AC589" s="11"/>
      <c r="AD589" s="11"/>
    </row>
    <row r="590" spans="1:30" x14ac:dyDescent="0.25">
      <c r="A590" s="54"/>
      <c r="B590" s="11"/>
      <c r="C590" s="11" t="s">
        <v>575</v>
      </c>
      <c r="D590" s="11"/>
      <c r="E590" s="229">
        <v>8081</v>
      </c>
      <c r="F590" s="11">
        <v>10</v>
      </c>
      <c r="G590" s="214">
        <v>138.364</v>
      </c>
      <c r="H590" s="214">
        <v>12360.18</v>
      </c>
      <c r="I590" s="214">
        <v>1236.018</v>
      </c>
      <c r="J590" s="249">
        <v>10.3</v>
      </c>
      <c r="L590" s="11">
        <v>2</v>
      </c>
      <c r="M590" s="214">
        <v>1782.71</v>
      </c>
      <c r="N590" s="214">
        <v>891.35500000000002</v>
      </c>
      <c r="O590" s="336">
        <v>1</v>
      </c>
      <c r="P590" s="214">
        <v>295.88</v>
      </c>
      <c r="Q590" s="310">
        <v>295.88</v>
      </c>
      <c r="R590" s="11">
        <v>1</v>
      </c>
      <c r="S590" s="214">
        <v>446.51</v>
      </c>
      <c r="T590" s="310">
        <v>446.51</v>
      </c>
      <c r="V590" s="336">
        <v>194</v>
      </c>
      <c r="W590" s="214">
        <v>1393.3499999999992</v>
      </c>
      <c r="X590" s="310">
        <v>7.1822164948453571</v>
      </c>
      <c r="Y590" s="11"/>
      <c r="Z590" s="11"/>
      <c r="AA590" s="11"/>
      <c r="AB590" s="11"/>
      <c r="AC590" s="11"/>
      <c r="AD590" s="11"/>
    </row>
    <row r="591" spans="1:30" x14ac:dyDescent="0.25">
      <c r="A591" s="54"/>
      <c r="B591" s="11"/>
      <c r="C591" s="11" t="s">
        <v>577</v>
      </c>
      <c r="D591" s="11"/>
      <c r="E591" s="229">
        <v>8083</v>
      </c>
      <c r="F591" s="11">
        <v>2</v>
      </c>
      <c r="G591" s="214">
        <v>69.210000000000008</v>
      </c>
      <c r="H591" s="214">
        <v>1381.51</v>
      </c>
      <c r="I591" s="214">
        <v>690.755</v>
      </c>
      <c r="J591" s="249">
        <v>10.5</v>
      </c>
      <c r="L591" s="11">
        <v>1</v>
      </c>
      <c r="M591" s="214">
        <v>838</v>
      </c>
      <c r="N591" s="214">
        <v>838</v>
      </c>
      <c r="O591" s="336">
        <v>0</v>
      </c>
      <c r="P591" s="214">
        <v>0</v>
      </c>
      <c r="Q591" s="310">
        <v>0</v>
      </c>
      <c r="R591" s="11">
        <v>0</v>
      </c>
      <c r="S591" s="214">
        <v>0</v>
      </c>
      <c r="T591" s="310">
        <v>0</v>
      </c>
      <c r="V591" s="336">
        <v>73</v>
      </c>
      <c r="W591" s="214">
        <v>725.48</v>
      </c>
      <c r="X591" s="310">
        <v>9.938082191780822</v>
      </c>
      <c r="Y591" s="11"/>
      <c r="Z591" s="11"/>
      <c r="AA591" s="11"/>
      <c r="AB591" s="11"/>
      <c r="AC591" s="11"/>
      <c r="AD591" s="11"/>
    </row>
    <row r="592" spans="1:30" x14ac:dyDescent="0.25">
      <c r="A592" s="54"/>
      <c r="B592" s="11"/>
      <c r="C592" s="11" t="s">
        <v>578</v>
      </c>
      <c r="D592" s="11"/>
      <c r="E592" s="229">
        <v>8244</v>
      </c>
      <c r="F592" s="11">
        <v>3</v>
      </c>
      <c r="G592" s="214">
        <v>450.15333333333336</v>
      </c>
      <c r="H592" s="214">
        <v>33254.06</v>
      </c>
      <c r="I592" s="214">
        <v>11084.686666666666</v>
      </c>
      <c r="J592" s="249">
        <v>15</v>
      </c>
      <c r="L592" s="11">
        <v>1</v>
      </c>
      <c r="M592" s="214">
        <v>268.72000000000003</v>
      </c>
      <c r="N592" s="214">
        <v>268.72000000000003</v>
      </c>
      <c r="O592" s="336">
        <v>1</v>
      </c>
      <c r="P592" s="214">
        <v>302.62</v>
      </c>
      <c r="Q592" s="310">
        <v>302.62</v>
      </c>
      <c r="R592" s="11">
        <v>0</v>
      </c>
      <c r="S592" s="214">
        <v>0</v>
      </c>
      <c r="T592" s="310">
        <v>0</v>
      </c>
      <c r="V592" s="336">
        <v>138</v>
      </c>
      <c r="W592" s="214">
        <v>753.79999999999961</v>
      </c>
      <c r="X592" s="310">
        <v>5.462318840579707</v>
      </c>
      <c r="Y592" s="11"/>
      <c r="Z592" s="11"/>
      <c r="AA592" s="11"/>
      <c r="AB592" s="11"/>
      <c r="AC592" s="11"/>
      <c r="AD592" s="11"/>
    </row>
    <row r="593" spans="1:30" x14ac:dyDescent="0.25">
      <c r="A593" s="54"/>
      <c r="B593" s="11"/>
      <c r="C593" s="11" t="s">
        <v>580</v>
      </c>
      <c r="D593" s="11"/>
      <c r="E593" s="229">
        <v>8246</v>
      </c>
      <c r="F593" s="11">
        <v>0</v>
      </c>
      <c r="G593" s="214">
        <v>0</v>
      </c>
      <c r="H593" s="214">
        <v>0</v>
      </c>
      <c r="I593" s="214">
        <v>0</v>
      </c>
      <c r="J593" s="249">
        <v>0</v>
      </c>
      <c r="L593" s="11">
        <v>0</v>
      </c>
      <c r="M593" s="214">
        <v>0</v>
      </c>
      <c r="N593" s="214">
        <v>0</v>
      </c>
      <c r="O593" s="336">
        <v>0</v>
      </c>
      <c r="P593" s="214">
        <v>0</v>
      </c>
      <c r="Q593" s="310">
        <v>0</v>
      </c>
      <c r="R593" s="11">
        <v>0</v>
      </c>
      <c r="S593" s="214">
        <v>0</v>
      </c>
      <c r="T593" s="310">
        <v>0</v>
      </c>
      <c r="V593" s="336">
        <v>2</v>
      </c>
      <c r="W593" s="214">
        <v>1.83</v>
      </c>
      <c r="X593" s="310">
        <v>0.91500000000000004</v>
      </c>
      <c r="Y593" s="11"/>
      <c r="Z593" s="11"/>
      <c r="AA593" s="11"/>
      <c r="AB593" s="11"/>
      <c r="AC593" s="11"/>
      <c r="AD593" s="11"/>
    </row>
    <row r="594" spans="1:30" x14ac:dyDescent="0.25">
      <c r="A594" s="54"/>
      <c r="B594" s="11"/>
      <c r="C594" s="11" t="s">
        <v>797</v>
      </c>
      <c r="D594" s="11"/>
      <c r="E594" s="229">
        <v>8088</v>
      </c>
      <c r="F594" s="11">
        <v>0</v>
      </c>
      <c r="G594" s="214">
        <v>0</v>
      </c>
      <c r="H594" s="214">
        <v>0</v>
      </c>
      <c r="I594" s="214">
        <v>0</v>
      </c>
      <c r="J594" s="249">
        <v>0</v>
      </c>
      <c r="L594" s="11">
        <v>0</v>
      </c>
      <c r="M594" s="214">
        <v>0</v>
      </c>
      <c r="N594" s="214">
        <v>0</v>
      </c>
      <c r="O594" s="336">
        <v>0</v>
      </c>
      <c r="P594" s="214">
        <v>0</v>
      </c>
      <c r="Q594" s="310">
        <v>0</v>
      </c>
      <c r="R594" s="11">
        <v>0</v>
      </c>
      <c r="S594" s="214">
        <v>0</v>
      </c>
      <c r="T594" s="310">
        <v>0</v>
      </c>
      <c r="V594" s="336">
        <v>3</v>
      </c>
      <c r="W594" s="214">
        <v>0.67000000000000015</v>
      </c>
      <c r="X594" s="310">
        <v>0.22333333333333338</v>
      </c>
      <c r="Y594" s="11"/>
      <c r="Z594" s="11"/>
      <c r="AA594" s="11"/>
      <c r="AB594" s="11"/>
      <c r="AC594" s="11"/>
      <c r="AD594" s="11"/>
    </row>
    <row r="595" spans="1:30" x14ac:dyDescent="0.25">
      <c r="A595" s="54"/>
      <c r="B595" s="11"/>
      <c r="C595" s="11" t="s">
        <v>581</v>
      </c>
      <c r="D595" s="11"/>
      <c r="E595" s="229">
        <v>8247</v>
      </c>
      <c r="F595" s="11">
        <v>0</v>
      </c>
      <c r="G595" s="214">
        <v>0</v>
      </c>
      <c r="H595" s="214">
        <v>0</v>
      </c>
      <c r="I595" s="214">
        <v>0</v>
      </c>
      <c r="J595" s="249">
        <v>0</v>
      </c>
      <c r="L595" s="11">
        <v>0</v>
      </c>
      <c r="M595" s="214">
        <v>0</v>
      </c>
      <c r="N595" s="214">
        <v>0</v>
      </c>
      <c r="O595" s="336">
        <v>0</v>
      </c>
      <c r="P595" s="214">
        <v>0</v>
      </c>
      <c r="Q595" s="310">
        <v>0</v>
      </c>
      <c r="R595" s="11">
        <v>0</v>
      </c>
      <c r="S595" s="214">
        <v>0</v>
      </c>
      <c r="T595" s="310">
        <v>0</v>
      </c>
      <c r="V595" s="336">
        <v>29</v>
      </c>
      <c r="W595" s="214">
        <v>73.13</v>
      </c>
      <c r="X595" s="310">
        <v>2.5217241379310344</v>
      </c>
      <c r="Y595" s="11"/>
      <c r="Z595" s="11"/>
      <c r="AA595" s="11"/>
      <c r="AB595" s="11"/>
      <c r="AC595" s="11"/>
      <c r="AD595" s="11"/>
    </row>
    <row r="596" spans="1:30" x14ac:dyDescent="0.25">
      <c r="A596" s="54"/>
      <c r="B596" s="11"/>
      <c r="C596" s="11" t="s">
        <v>582</v>
      </c>
      <c r="D596" s="11"/>
      <c r="E596" s="229">
        <v>8084</v>
      </c>
      <c r="F596" s="11">
        <v>2</v>
      </c>
      <c r="G596" s="214">
        <v>62.825000000000003</v>
      </c>
      <c r="H596" s="214">
        <v>1224.8699999999999</v>
      </c>
      <c r="I596" s="214">
        <v>612.43499999999995</v>
      </c>
      <c r="J596" s="249">
        <v>9.5</v>
      </c>
      <c r="L596" s="11">
        <v>0</v>
      </c>
      <c r="M596" s="214">
        <v>0</v>
      </c>
      <c r="N596" s="214">
        <v>0</v>
      </c>
      <c r="O596" s="336">
        <v>0</v>
      </c>
      <c r="P596" s="214">
        <v>0</v>
      </c>
      <c r="Q596" s="310">
        <v>0</v>
      </c>
      <c r="R596" s="11">
        <v>0</v>
      </c>
      <c r="S596" s="214">
        <v>0</v>
      </c>
      <c r="T596" s="310">
        <v>0</v>
      </c>
      <c r="V596" s="336">
        <v>77</v>
      </c>
      <c r="W596" s="214">
        <v>1089.1900000000003</v>
      </c>
      <c r="X596" s="310">
        <v>14.145324675324678</v>
      </c>
      <c r="Y596" s="11"/>
      <c r="Z596" s="11"/>
      <c r="AA596" s="11"/>
      <c r="AB596" s="11"/>
      <c r="AC596" s="11"/>
      <c r="AD596" s="11"/>
    </row>
    <row r="597" spans="1:30" x14ac:dyDescent="0.25">
      <c r="A597" s="54"/>
      <c r="B597" s="11"/>
      <c r="C597" s="11" t="s">
        <v>651</v>
      </c>
      <c r="D597" s="11"/>
      <c r="E597" s="229">
        <v>8248</v>
      </c>
      <c r="F597" s="11">
        <v>0</v>
      </c>
      <c r="G597" s="214">
        <v>0</v>
      </c>
      <c r="H597" s="214">
        <v>0</v>
      </c>
      <c r="I597" s="214">
        <v>0</v>
      </c>
      <c r="J597" s="249">
        <v>0</v>
      </c>
      <c r="L597" s="11">
        <v>0</v>
      </c>
      <c r="M597" s="214">
        <v>0</v>
      </c>
      <c r="N597" s="214">
        <v>0</v>
      </c>
      <c r="O597" s="336">
        <v>0</v>
      </c>
      <c r="P597" s="214">
        <v>0</v>
      </c>
      <c r="Q597" s="310">
        <v>0</v>
      </c>
      <c r="R597" s="11">
        <v>0</v>
      </c>
      <c r="S597" s="214">
        <v>0</v>
      </c>
      <c r="T597" s="310">
        <v>0</v>
      </c>
      <c r="V597" s="336">
        <v>6</v>
      </c>
      <c r="W597" s="214">
        <v>16.829999999999998</v>
      </c>
      <c r="X597" s="310">
        <v>2.8049999999999997</v>
      </c>
      <c r="Y597" s="11"/>
      <c r="Z597" s="11"/>
      <c r="AA597" s="11"/>
      <c r="AB597" s="11"/>
      <c r="AC597" s="11"/>
      <c r="AD597" s="11"/>
    </row>
    <row r="598" spans="1:30" x14ac:dyDescent="0.25">
      <c r="A598" s="54"/>
      <c r="B598" s="11"/>
      <c r="C598" s="11" t="s">
        <v>583</v>
      </c>
      <c r="D598" s="11"/>
      <c r="E598" s="229">
        <v>8014</v>
      </c>
      <c r="F598" s="11">
        <v>0</v>
      </c>
      <c r="G598" s="214">
        <v>0</v>
      </c>
      <c r="H598" s="214">
        <v>0</v>
      </c>
      <c r="I598" s="214">
        <v>0</v>
      </c>
      <c r="J598" s="249">
        <v>0</v>
      </c>
      <c r="L598" s="11">
        <v>0</v>
      </c>
      <c r="M598" s="214">
        <v>0</v>
      </c>
      <c r="N598" s="214">
        <v>0</v>
      </c>
      <c r="O598" s="336">
        <v>0</v>
      </c>
      <c r="P598" s="214">
        <v>0</v>
      </c>
      <c r="Q598" s="310">
        <v>0</v>
      </c>
      <c r="R598" s="11">
        <v>0</v>
      </c>
      <c r="S598" s="214">
        <v>0</v>
      </c>
      <c r="T598" s="310">
        <v>0</v>
      </c>
      <c r="V598" s="336">
        <v>2</v>
      </c>
      <c r="W598" s="214">
        <v>1.8800000000000001</v>
      </c>
      <c r="X598" s="310">
        <v>0.94000000000000006</v>
      </c>
      <c r="Y598" s="11"/>
      <c r="Z598" s="11"/>
      <c r="AA598" s="11"/>
      <c r="AB598" s="11"/>
      <c r="AC598" s="11"/>
      <c r="AD598" s="11"/>
    </row>
    <row r="599" spans="1:30" x14ac:dyDescent="0.25">
      <c r="A599" s="54"/>
      <c r="B599" s="11"/>
      <c r="C599" s="11" t="s">
        <v>583</v>
      </c>
      <c r="D599" s="11"/>
      <c r="E599" s="229">
        <v>8085</v>
      </c>
      <c r="F599" s="11">
        <v>1</v>
      </c>
      <c r="G599" s="214">
        <v>656.24</v>
      </c>
      <c r="H599" s="214">
        <v>26905.74</v>
      </c>
      <c r="I599" s="214">
        <v>26905.74</v>
      </c>
      <c r="J599" s="249">
        <v>41</v>
      </c>
      <c r="L599" s="11">
        <v>0</v>
      </c>
      <c r="M599" s="214">
        <v>0</v>
      </c>
      <c r="N599" s="214">
        <v>0</v>
      </c>
      <c r="O599" s="336">
        <v>0</v>
      </c>
      <c r="P599" s="214">
        <v>0</v>
      </c>
      <c r="Q599" s="310">
        <v>0</v>
      </c>
      <c r="R599" s="11">
        <v>0</v>
      </c>
      <c r="S599" s="214">
        <v>0</v>
      </c>
      <c r="T599" s="310">
        <v>0</v>
      </c>
      <c r="V599" s="336">
        <v>190</v>
      </c>
      <c r="W599" s="214">
        <v>2212.0300000000007</v>
      </c>
      <c r="X599" s="310">
        <v>11.642263157894741</v>
      </c>
      <c r="Y599" s="11"/>
      <c r="Z599" s="11"/>
      <c r="AA599" s="11"/>
      <c r="AB599" s="11"/>
      <c r="AC599" s="11"/>
      <c r="AD599" s="11"/>
    </row>
    <row r="600" spans="1:30" x14ac:dyDescent="0.25">
      <c r="A600" s="54"/>
      <c r="B600" s="11"/>
      <c r="C600" s="11" t="s">
        <v>583</v>
      </c>
      <c r="D600" s="11"/>
      <c r="E600" s="229">
        <v>8360</v>
      </c>
      <c r="F600" s="11">
        <v>0</v>
      </c>
      <c r="G600" s="214">
        <v>0</v>
      </c>
      <c r="H600" s="214">
        <v>0</v>
      </c>
      <c r="I600" s="214">
        <v>0</v>
      </c>
      <c r="J600" s="249">
        <v>0</v>
      </c>
      <c r="L600" s="11">
        <v>0</v>
      </c>
      <c r="M600" s="214">
        <v>0</v>
      </c>
      <c r="N600" s="214">
        <v>0</v>
      </c>
      <c r="O600" s="336">
        <v>0</v>
      </c>
      <c r="P600" s="214">
        <v>0</v>
      </c>
      <c r="Q600" s="310">
        <v>0</v>
      </c>
      <c r="R600" s="11">
        <v>0</v>
      </c>
      <c r="S600" s="214">
        <v>0</v>
      </c>
      <c r="T600" s="310">
        <v>0</v>
      </c>
      <c r="V600" s="336">
        <v>1</v>
      </c>
      <c r="W600" s="214">
        <v>20.43</v>
      </c>
      <c r="X600" s="310">
        <v>20.43</v>
      </c>
      <c r="Y600" s="11"/>
      <c r="Z600" s="11"/>
      <c r="AA600" s="11"/>
      <c r="AB600" s="11"/>
      <c r="AC600" s="11"/>
      <c r="AD600" s="11"/>
    </row>
    <row r="601" spans="1:30" x14ac:dyDescent="0.25">
      <c r="A601" s="54"/>
      <c r="B601" s="11"/>
      <c r="C601" s="11" t="s">
        <v>806</v>
      </c>
      <c r="D601" s="11"/>
      <c r="E601" s="229">
        <v>8088</v>
      </c>
      <c r="F601" s="11">
        <v>0</v>
      </c>
      <c r="G601" s="214">
        <v>0</v>
      </c>
      <c r="H601" s="214">
        <v>0</v>
      </c>
      <c r="I601" s="214">
        <v>0</v>
      </c>
      <c r="J601" s="249">
        <v>0</v>
      </c>
      <c r="L601" s="11">
        <v>0</v>
      </c>
      <c r="M601" s="214">
        <v>0</v>
      </c>
      <c r="N601" s="214">
        <v>0</v>
      </c>
      <c r="O601" s="336">
        <v>0</v>
      </c>
      <c r="P601" s="214">
        <v>0</v>
      </c>
      <c r="Q601" s="310">
        <v>0</v>
      </c>
      <c r="R601" s="11">
        <v>0</v>
      </c>
      <c r="S601" s="214">
        <v>0</v>
      </c>
      <c r="T601" s="310">
        <v>0</v>
      </c>
      <c r="V601" s="336">
        <v>2</v>
      </c>
      <c r="W601" s="214">
        <v>2.5299999999999998</v>
      </c>
      <c r="X601" s="310">
        <v>1.2649999999999999</v>
      </c>
      <c r="Y601" s="11"/>
      <c r="Z601" s="11"/>
      <c r="AA601" s="11"/>
      <c r="AB601" s="11"/>
      <c r="AC601" s="11"/>
      <c r="AD601" s="11"/>
    </row>
    <row r="602" spans="1:30" x14ac:dyDescent="0.25">
      <c r="A602" s="54"/>
      <c r="B602" s="11"/>
      <c r="C602" s="11" t="s">
        <v>584</v>
      </c>
      <c r="D602" s="11"/>
      <c r="E602" s="229">
        <v>8088</v>
      </c>
      <c r="F602" s="11">
        <v>1</v>
      </c>
      <c r="G602" s="214">
        <v>101.1</v>
      </c>
      <c r="H602" s="214">
        <v>909.89</v>
      </c>
      <c r="I602" s="214">
        <v>909.89</v>
      </c>
      <c r="J602" s="249">
        <v>9</v>
      </c>
      <c r="L602" s="11">
        <v>0</v>
      </c>
      <c r="M602" s="214">
        <v>0</v>
      </c>
      <c r="N602" s="214">
        <v>0</v>
      </c>
      <c r="O602" s="336">
        <v>0</v>
      </c>
      <c r="P602" s="214">
        <v>0</v>
      </c>
      <c r="Q602" s="310">
        <v>0</v>
      </c>
      <c r="R602" s="11">
        <v>0</v>
      </c>
      <c r="S602" s="214">
        <v>0</v>
      </c>
      <c r="T602" s="310">
        <v>0</v>
      </c>
      <c r="V602" s="336">
        <v>10</v>
      </c>
      <c r="W602" s="214">
        <v>21.770000000000003</v>
      </c>
      <c r="X602" s="310">
        <v>2.1770000000000005</v>
      </c>
      <c r="Y602" s="11"/>
      <c r="Z602" s="11"/>
      <c r="AA602" s="11"/>
      <c r="AB602" s="11"/>
      <c r="AC602" s="11"/>
      <c r="AD602" s="11"/>
    </row>
    <row r="603" spans="1:30" x14ac:dyDescent="0.25">
      <c r="A603" s="54"/>
      <c r="B603" s="11"/>
      <c r="C603" s="11" t="s">
        <v>652</v>
      </c>
      <c r="D603" s="11"/>
      <c r="E603" s="229">
        <v>8012</v>
      </c>
      <c r="F603" s="11">
        <v>1</v>
      </c>
      <c r="G603" s="214">
        <v>102.93</v>
      </c>
      <c r="H603" s="214">
        <v>1852.73</v>
      </c>
      <c r="I603" s="214">
        <v>1852.73</v>
      </c>
      <c r="J603" s="249">
        <v>18</v>
      </c>
      <c r="L603" s="11">
        <v>0</v>
      </c>
      <c r="M603" s="214">
        <v>0</v>
      </c>
      <c r="N603" s="214">
        <v>0</v>
      </c>
      <c r="O603" s="336">
        <v>0</v>
      </c>
      <c r="P603" s="214">
        <v>0</v>
      </c>
      <c r="Q603" s="310">
        <v>0</v>
      </c>
      <c r="R603" s="11">
        <v>0</v>
      </c>
      <c r="S603" s="214">
        <v>0</v>
      </c>
      <c r="T603" s="310">
        <v>0</v>
      </c>
      <c r="V603" s="336">
        <v>29</v>
      </c>
      <c r="W603" s="214">
        <v>126.22000000000003</v>
      </c>
      <c r="X603" s="310">
        <v>4.352413793103449</v>
      </c>
      <c r="Y603" s="11"/>
      <c r="Z603" s="11"/>
      <c r="AA603" s="11"/>
      <c r="AB603" s="11"/>
      <c r="AC603" s="11"/>
      <c r="AD603" s="11"/>
    </row>
    <row r="604" spans="1:30" x14ac:dyDescent="0.25">
      <c r="A604" s="54"/>
      <c r="B604" s="11"/>
      <c r="C604" s="11" t="s">
        <v>588</v>
      </c>
      <c r="D604" s="11"/>
      <c r="E604" s="229">
        <v>8302</v>
      </c>
      <c r="F604" s="11">
        <v>0</v>
      </c>
      <c r="G604" s="214">
        <v>0</v>
      </c>
      <c r="H604" s="214">
        <v>0</v>
      </c>
      <c r="I604" s="214">
        <v>0</v>
      </c>
      <c r="J604" s="249">
        <v>0</v>
      </c>
      <c r="L604" s="11">
        <v>0</v>
      </c>
      <c r="M604" s="214">
        <v>0</v>
      </c>
      <c r="N604" s="214">
        <v>0</v>
      </c>
      <c r="O604" s="336">
        <v>0</v>
      </c>
      <c r="P604" s="214">
        <v>0</v>
      </c>
      <c r="Q604" s="310">
        <v>0</v>
      </c>
      <c r="R604" s="11">
        <v>0</v>
      </c>
      <c r="S604" s="214">
        <v>0</v>
      </c>
      <c r="T604" s="310">
        <v>0</v>
      </c>
      <c r="V604" s="336">
        <v>2</v>
      </c>
      <c r="W604" s="214">
        <v>8.49</v>
      </c>
      <c r="X604" s="310">
        <v>4.2450000000000001</v>
      </c>
      <c r="Y604" s="11"/>
      <c r="Z604" s="11"/>
      <c r="AA604" s="11"/>
      <c r="AB604" s="11"/>
      <c r="AC604" s="11"/>
      <c r="AD604" s="11"/>
    </row>
    <row r="605" spans="1:30" x14ac:dyDescent="0.25">
      <c r="A605" s="54"/>
      <c r="B605" s="11"/>
      <c r="C605" s="11" t="s">
        <v>590</v>
      </c>
      <c r="D605" s="11"/>
      <c r="E605" s="229">
        <v>8223</v>
      </c>
      <c r="F605" s="11">
        <v>0</v>
      </c>
      <c r="G605" s="214">
        <v>0</v>
      </c>
      <c r="H605" s="214">
        <v>0</v>
      </c>
      <c r="I605" s="214">
        <v>0</v>
      </c>
      <c r="J605" s="249">
        <v>0</v>
      </c>
      <c r="L605" s="11">
        <v>0</v>
      </c>
      <c r="M605" s="214">
        <v>0</v>
      </c>
      <c r="N605" s="214">
        <v>0</v>
      </c>
      <c r="O605" s="336">
        <v>0</v>
      </c>
      <c r="P605" s="214">
        <v>0</v>
      </c>
      <c r="Q605" s="310">
        <v>0</v>
      </c>
      <c r="R605" s="11">
        <v>0</v>
      </c>
      <c r="S605" s="214">
        <v>0</v>
      </c>
      <c r="T605" s="310">
        <v>0</v>
      </c>
      <c r="V605" s="336">
        <v>6</v>
      </c>
      <c r="W605" s="214">
        <v>5.18</v>
      </c>
      <c r="X605" s="310">
        <v>0.86333333333333329</v>
      </c>
      <c r="Y605" s="11"/>
      <c r="Z605" s="11"/>
      <c r="AA605" s="11"/>
      <c r="AB605" s="11"/>
      <c r="AC605" s="11"/>
      <c r="AD605" s="11"/>
    </row>
    <row r="606" spans="1:30" x14ac:dyDescent="0.25">
      <c r="A606" s="54"/>
      <c r="B606" s="11"/>
      <c r="C606" s="11" t="s">
        <v>591</v>
      </c>
      <c r="D606" s="11"/>
      <c r="E606" s="229">
        <v>8406</v>
      </c>
      <c r="F606" s="11">
        <v>2</v>
      </c>
      <c r="G606" s="214">
        <v>198.18</v>
      </c>
      <c r="H606" s="214">
        <v>3657.4</v>
      </c>
      <c r="I606" s="214">
        <v>1828.7</v>
      </c>
      <c r="J606" s="249">
        <v>12</v>
      </c>
      <c r="L606" s="11">
        <v>0</v>
      </c>
      <c r="M606" s="214">
        <v>0</v>
      </c>
      <c r="N606" s="214">
        <v>0</v>
      </c>
      <c r="O606" s="336">
        <v>0</v>
      </c>
      <c r="P606" s="214">
        <v>0</v>
      </c>
      <c r="Q606" s="310">
        <v>0</v>
      </c>
      <c r="R606" s="11">
        <v>0</v>
      </c>
      <c r="S606" s="214">
        <v>0</v>
      </c>
      <c r="T606" s="310">
        <v>0</v>
      </c>
      <c r="V606" s="336">
        <v>88</v>
      </c>
      <c r="W606" s="214">
        <v>1603.99</v>
      </c>
      <c r="X606" s="310">
        <v>18.22715909090909</v>
      </c>
      <c r="Y606" s="11"/>
      <c r="Z606" s="11"/>
      <c r="AA606" s="11"/>
      <c r="AB606" s="11"/>
      <c r="AC606" s="11"/>
      <c r="AD606" s="11"/>
    </row>
    <row r="607" spans="1:30" x14ac:dyDescent="0.25">
      <c r="A607" s="54"/>
      <c r="B607" s="11"/>
      <c r="C607" s="11" t="s">
        <v>592</v>
      </c>
      <c r="D607" s="11"/>
      <c r="E607" s="229">
        <v>8406</v>
      </c>
      <c r="F607" s="11">
        <v>0</v>
      </c>
      <c r="G607" s="214">
        <v>0</v>
      </c>
      <c r="H607" s="214">
        <v>0</v>
      </c>
      <c r="I607" s="214">
        <v>0</v>
      </c>
      <c r="J607" s="249">
        <v>0</v>
      </c>
      <c r="L607" s="11">
        <v>0</v>
      </c>
      <c r="M607" s="214">
        <v>0</v>
      </c>
      <c r="N607" s="214">
        <v>0</v>
      </c>
      <c r="O607" s="336">
        <v>0</v>
      </c>
      <c r="P607" s="214">
        <v>0</v>
      </c>
      <c r="Q607" s="310">
        <v>0</v>
      </c>
      <c r="R607" s="11">
        <v>0</v>
      </c>
      <c r="S607" s="214">
        <v>0</v>
      </c>
      <c r="T607" s="310">
        <v>0</v>
      </c>
      <c r="V607" s="336">
        <v>4</v>
      </c>
      <c r="W607" s="214">
        <v>3.62</v>
      </c>
      <c r="X607" s="310">
        <v>0.90500000000000003</v>
      </c>
      <c r="Y607" s="11"/>
      <c r="Z607" s="11"/>
      <c r="AA607" s="11"/>
      <c r="AB607" s="11"/>
      <c r="AC607" s="11"/>
      <c r="AD607" s="11"/>
    </row>
    <row r="608" spans="1:30" x14ac:dyDescent="0.25">
      <c r="A608" s="54"/>
      <c r="B608" s="11"/>
      <c r="C608" s="11" t="s">
        <v>654</v>
      </c>
      <c r="D608" s="11"/>
      <c r="E608" s="229">
        <v>8251</v>
      </c>
      <c r="F608" s="11">
        <v>0</v>
      </c>
      <c r="G608" s="214">
        <v>0</v>
      </c>
      <c r="H608" s="214">
        <v>0</v>
      </c>
      <c r="I608" s="214">
        <v>0</v>
      </c>
      <c r="J608" s="249">
        <v>0</v>
      </c>
      <c r="L608" s="11">
        <v>0</v>
      </c>
      <c r="M608" s="214">
        <v>0</v>
      </c>
      <c r="N608" s="214">
        <v>0</v>
      </c>
      <c r="O608" s="336">
        <v>0</v>
      </c>
      <c r="P608" s="214">
        <v>0</v>
      </c>
      <c r="Q608" s="310">
        <v>0</v>
      </c>
      <c r="R608" s="11">
        <v>0</v>
      </c>
      <c r="S608" s="214">
        <v>0</v>
      </c>
      <c r="T608" s="310">
        <v>0</v>
      </c>
      <c r="V608" s="336">
        <v>22</v>
      </c>
      <c r="W608" s="214">
        <v>77.650000000000006</v>
      </c>
      <c r="X608" s="310">
        <v>3.5295454545454548</v>
      </c>
      <c r="Y608" s="11"/>
      <c r="Z608" s="11"/>
      <c r="AA608" s="11"/>
      <c r="AB608" s="11"/>
      <c r="AC608" s="11"/>
      <c r="AD608" s="11"/>
    </row>
    <row r="609" spans="1:30" x14ac:dyDescent="0.25">
      <c r="A609" s="54"/>
      <c r="B609" s="11"/>
      <c r="C609" s="11" t="s">
        <v>594</v>
      </c>
      <c r="D609" s="11"/>
      <c r="E609" s="229">
        <v>8088</v>
      </c>
      <c r="F609" s="11">
        <v>0</v>
      </c>
      <c r="G609" s="214">
        <v>0</v>
      </c>
      <c r="H609" s="214">
        <v>0</v>
      </c>
      <c r="I609" s="214">
        <v>0</v>
      </c>
      <c r="J609" s="249">
        <v>0</v>
      </c>
      <c r="L609" s="11">
        <v>0</v>
      </c>
      <c r="M609" s="214">
        <v>0</v>
      </c>
      <c r="N609" s="214">
        <v>0</v>
      </c>
      <c r="O609" s="336">
        <v>0</v>
      </c>
      <c r="P609" s="214">
        <v>0</v>
      </c>
      <c r="Q609" s="310">
        <v>0</v>
      </c>
      <c r="R609" s="11">
        <v>0</v>
      </c>
      <c r="S609" s="214">
        <v>0</v>
      </c>
      <c r="T609" s="310">
        <v>0</v>
      </c>
      <c r="V609" s="336">
        <v>30</v>
      </c>
      <c r="W609" s="214">
        <v>421.65999999999985</v>
      </c>
      <c r="X609" s="310">
        <v>14.055333333333328</v>
      </c>
      <c r="Y609" s="11"/>
      <c r="Z609" s="11"/>
      <c r="AA609" s="11"/>
      <c r="AB609" s="11"/>
      <c r="AC609" s="11"/>
      <c r="AD609" s="11"/>
    </row>
    <row r="610" spans="1:30" x14ac:dyDescent="0.25">
      <c r="A610" s="54"/>
      <c r="B610" s="11"/>
      <c r="C610" s="11" t="s">
        <v>596</v>
      </c>
      <c r="D610" s="11"/>
      <c r="E610" s="229">
        <v>8350</v>
      </c>
      <c r="F610" s="11">
        <v>0</v>
      </c>
      <c r="G610" s="214">
        <v>0</v>
      </c>
      <c r="H610" s="214">
        <v>0</v>
      </c>
      <c r="I610" s="214">
        <v>0</v>
      </c>
      <c r="J610" s="249">
        <v>0</v>
      </c>
      <c r="L610" s="11">
        <v>0</v>
      </c>
      <c r="M610" s="214">
        <v>0</v>
      </c>
      <c r="N610" s="214">
        <v>0</v>
      </c>
      <c r="O610" s="336">
        <v>0</v>
      </c>
      <c r="P610" s="214">
        <v>0</v>
      </c>
      <c r="Q610" s="310">
        <v>0</v>
      </c>
      <c r="R610" s="11">
        <v>0</v>
      </c>
      <c r="S610" s="214">
        <v>0</v>
      </c>
      <c r="T610" s="310">
        <v>0</v>
      </c>
      <c r="V610" s="336">
        <v>1</v>
      </c>
      <c r="W610" s="214">
        <v>0.61</v>
      </c>
      <c r="X610" s="310">
        <v>0.61</v>
      </c>
      <c r="Y610" s="11"/>
      <c r="Z610" s="11"/>
      <c r="AA610" s="11"/>
      <c r="AB610" s="11"/>
      <c r="AC610" s="11"/>
      <c r="AD610" s="11"/>
    </row>
    <row r="611" spans="1:30" x14ac:dyDescent="0.25">
      <c r="A611" s="54"/>
      <c r="B611" s="11"/>
      <c r="C611" s="11" t="s">
        <v>655</v>
      </c>
      <c r="D611" s="11"/>
      <c r="E611" s="229">
        <v>8360</v>
      </c>
      <c r="F611" s="11">
        <v>24</v>
      </c>
      <c r="G611" s="214">
        <v>735.68083333333334</v>
      </c>
      <c r="H611" s="214">
        <v>134138.08000000002</v>
      </c>
      <c r="I611" s="214">
        <v>5589.086666666667</v>
      </c>
      <c r="J611" s="249">
        <v>9.7916666666666661</v>
      </c>
      <c r="L611" s="11">
        <v>4</v>
      </c>
      <c r="M611" s="214">
        <v>71224.11</v>
      </c>
      <c r="N611" s="214">
        <v>17806.0275</v>
      </c>
      <c r="O611" s="336">
        <v>1</v>
      </c>
      <c r="P611" s="214">
        <v>121836.72</v>
      </c>
      <c r="Q611" s="310">
        <v>121836.72</v>
      </c>
      <c r="R611" s="11">
        <v>3</v>
      </c>
      <c r="S611" s="214">
        <v>4698.26</v>
      </c>
      <c r="T611" s="310">
        <v>1566.0866666666668</v>
      </c>
      <c r="V611" s="336">
        <v>826</v>
      </c>
      <c r="W611" s="214">
        <v>6464.9200000000037</v>
      </c>
      <c r="X611" s="310">
        <v>7.8267796610169533</v>
      </c>
      <c r="Y611" s="11"/>
      <c r="Z611" s="11"/>
      <c r="AA611" s="11"/>
      <c r="AB611" s="11"/>
      <c r="AC611" s="11"/>
      <c r="AD611" s="11"/>
    </row>
    <row r="612" spans="1:30" x14ac:dyDescent="0.25">
      <c r="A612" s="54"/>
      <c r="B612" s="11"/>
      <c r="C612" s="11" t="s">
        <v>655</v>
      </c>
      <c r="D612" s="11"/>
      <c r="E612" s="229">
        <v>8361</v>
      </c>
      <c r="F612" s="11">
        <v>1</v>
      </c>
      <c r="G612" s="214">
        <v>423.27</v>
      </c>
      <c r="H612" s="214">
        <v>7618.85</v>
      </c>
      <c r="I612" s="214">
        <v>7618.85</v>
      </c>
      <c r="J612" s="249">
        <v>18</v>
      </c>
      <c r="L612" s="11">
        <v>0</v>
      </c>
      <c r="M612" s="214">
        <v>0</v>
      </c>
      <c r="N612" s="214">
        <v>0</v>
      </c>
      <c r="O612" s="336">
        <v>0</v>
      </c>
      <c r="P612" s="214">
        <v>0</v>
      </c>
      <c r="Q612" s="310">
        <v>0</v>
      </c>
      <c r="R612" s="11">
        <v>1</v>
      </c>
      <c r="S612" s="214">
        <v>217.29</v>
      </c>
      <c r="T612" s="310">
        <v>217.29</v>
      </c>
      <c r="V612" s="336">
        <v>97</v>
      </c>
      <c r="W612" s="214">
        <v>804.4700000000006</v>
      </c>
      <c r="X612" s="310">
        <v>8.2935051546391811</v>
      </c>
      <c r="Y612" s="11"/>
      <c r="Z612" s="11"/>
      <c r="AA612" s="11"/>
      <c r="AB612" s="11"/>
      <c r="AC612" s="11"/>
      <c r="AD612" s="11"/>
    </row>
    <row r="613" spans="1:30" x14ac:dyDescent="0.25">
      <c r="A613" s="54"/>
      <c r="B613" s="11"/>
      <c r="C613" s="11" t="s">
        <v>596</v>
      </c>
      <c r="D613" s="11"/>
      <c r="E613" s="229">
        <v>8362</v>
      </c>
      <c r="F613" s="11">
        <v>0</v>
      </c>
      <c r="G613" s="214">
        <v>0</v>
      </c>
      <c r="H613" s="214">
        <v>0</v>
      </c>
      <c r="I613" s="214">
        <v>0</v>
      </c>
      <c r="J613" s="249">
        <v>0</v>
      </c>
      <c r="L613" s="11">
        <v>0</v>
      </c>
      <c r="M613" s="214">
        <v>0</v>
      </c>
      <c r="N613" s="214">
        <v>0</v>
      </c>
      <c r="O613" s="336">
        <v>0</v>
      </c>
      <c r="P613" s="214">
        <v>0</v>
      </c>
      <c r="Q613" s="310">
        <v>0</v>
      </c>
      <c r="R613" s="11">
        <v>0</v>
      </c>
      <c r="S613" s="214">
        <v>0</v>
      </c>
      <c r="T613" s="310">
        <v>0</v>
      </c>
      <c r="V613" s="336">
        <v>1</v>
      </c>
      <c r="W613" s="214">
        <v>1.1499999999999999</v>
      </c>
      <c r="X613" s="310">
        <v>1.1499999999999999</v>
      </c>
      <c r="Y613" s="11"/>
      <c r="Z613" s="11"/>
      <c r="AA613" s="11"/>
      <c r="AB613" s="11"/>
      <c r="AC613" s="11"/>
      <c r="AD613" s="11"/>
    </row>
    <row r="614" spans="1:30" x14ac:dyDescent="0.25">
      <c r="A614" s="54"/>
      <c r="B614" s="11"/>
      <c r="C614" s="11" t="s">
        <v>597</v>
      </c>
      <c r="D614" s="11"/>
      <c r="E614" s="229">
        <v>8043</v>
      </c>
      <c r="F614" s="11">
        <v>7</v>
      </c>
      <c r="G614" s="214">
        <v>202.37000000000003</v>
      </c>
      <c r="H614" s="214">
        <v>10382.890000000001</v>
      </c>
      <c r="I614" s="214">
        <v>1483.2700000000002</v>
      </c>
      <c r="J614" s="249">
        <v>7.5714285714285712</v>
      </c>
      <c r="L614" s="11">
        <v>2</v>
      </c>
      <c r="M614" s="214">
        <v>3588.6600000000003</v>
      </c>
      <c r="N614" s="214">
        <v>1794.3300000000002</v>
      </c>
      <c r="O614" s="336">
        <v>0</v>
      </c>
      <c r="P614" s="214">
        <v>0</v>
      </c>
      <c r="Q614" s="310">
        <v>0</v>
      </c>
      <c r="R614" s="11">
        <v>2</v>
      </c>
      <c r="S614" s="214">
        <v>3149.95</v>
      </c>
      <c r="T614" s="310">
        <v>1574.9749999999999</v>
      </c>
      <c r="V614" s="336">
        <v>328</v>
      </c>
      <c r="W614" s="214">
        <v>2014.369999999999</v>
      </c>
      <c r="X614" s="310">
        <v>6.1413719512195089</v>
      </c>
      <c r="Y614" s="11"/>
      <c r="Z614" s="11"/>
      <c r="AA614" s="11"/>
      <c r="AB614" s="11"/>
      <c r="AC614" s="11"/>
      <c r="AD614" s="11"/>
    </row>
    <row r="615" spans="1:30" x14ac:dyDescent="0.25">
      <c r="A615" s="54"/>
      <c r="B615" s="11"/>
      <c r="C615" s="11" t="s">
        <v>597</v>
      </c>
      <c r="D615" s="11"/>
      <c r="E615" s="229">
        <v>8053</v>
      </c>
      <c r="F615" s="11">
        <v>0</v>
      </c>
      <c r="G615" s="214">
        <v>0</v>
      </c>
      <c r="H615" s="214">
        <v>0</v>
      </c>
      <c r="I615" s="214">
        <v>0</v>
      </c>
      <c r="J615" s="249">
        <v>0</v>
      </c>
      <c r="L615" s="11">
        <v>0</v>
      </c>
      <c r="M615" s="214">
        <v>0</v>
      </c>
      <c r="N615" s="214">
        <v>0</v>
      </c>
      <c r="O615" s="336">
        <v>0</v>
      </c>
      <c r="P615" s="214">
        <v>0</v>
      </c>
      <c r="Q615" s="310">
        <v>0</v>
      </c>
      <c r="R615" s="11">
        <v>0</v>
      </c>
      <c r="S615" s="214">
        <v>0</v>
      </c>
      <c r="T615" s="310">
        <v>0</v>
      </c>
      <c r="V615" s="336">
        <v>1</v>
      </c>
      <c r="W615" s="214">
        <v>6.21</v>
      </c>
      <c r="X615" s="310">
        <v>6.21</v>
      </c>
      <c r="Y615" s="11"/>
      <c r="Z615" s="11"/>
      <c r="AA615" s="11"/>
      <c r="AB615" s="11"/>
      <c r="AC615" s="11"/>
      <c r="AD615" s="11"/>
    </row>
    <row r="616" spans="1:30" x14ac:dyDescent="0.25">
      <c r="A616" s="54"/>
      <c r="B616" s="11"/>
      <c r="C616" s="11" t="s">
        <v>598</v>
      </c>
      <c r="D616" s="11"/>
      <c r="E616" s="229">
        <v>8012</v>
      </c>
      <c r="F616" s="11">
        <v>0</v>
      </c>
      <c r="G616" s="214">
        <v>0</v>
      </c>
      <c r="H616" s="214">
        <v>0</v>
      </c>
      <c r="I616" s="214">
        <v>0</v>
      </c>
      <c r="J616" s="249">
        <v>0</v>
      </c>
      <c r="L616" s="11">
        <v>0</v>
      </c>
      <c r="M616" s="214">
        <v>0</v>
      </c>
      <c r="N616" s="214">
        <v>0</v>
      </c>
      <c r="O616" s="336">
        <v>0</v>
      </c>
      <c r="P616" s="214">
        <v>0</v>
      </c>
      <c r="Q616" s="310">
        <v>0</v>
      </c>
      <c r="R616" s="11">
        <v>0</v>
      </c>
      <c r="S616" s="214">
        <v>0</v>
      </c>
      <c r="T616" s="310">
        <v>0</v>
      </c>
      <c r="V616" s="336">
        <v>10</v>
      </c>
      <c r="W616" s="214">
        <v>73.69</v>
      </c>
      <c r="X616" s="310">
        <v>7.3689999999999998</v>
      </c>
      <c r="Y616" s="11"/>
      <c r="Z616" s="11"/>
      <c r="AA616" s="11"/>
      <c r="AB616" s="11"/>
      <c r="AC616" s="11"/>
      <c r="AD616" s="11"/>
    </row>
    <row r="617" spans="1:30" x14ac:dyDescent="0.25">
      <c r="A617" s="54"/>
      <c r="B617" s="11"/>
      <c r="C617" s="11" t="s">
        <v>598</v>
      </c>
      <c r="D617" s="11"/>
      <c r="E617" s="229">
        <v>8080</v>
      </c>
      <c r="F617" s="11">
        <v>0</v>
      </c>
      <c r="G617" s="214">
        <v>0</v>
      </c>
      <c r="H617" s="214">
        <v>0</v>
      </c>
      <c r="I617" s="214">
        <v>0</v>
      </c>
      <c r="J617" s="249">
        <v>0</v>
      </c>
      <c r="L617" s="11">
        <v>0</v>
      </c>
      <c r="M617" s="214">
        <v>0</v>
      </c>
      <c r="N617" s="214">
        <v>0</v>
      </c>
      <c r="O617" s="336">
        <v>0</v>
      </c>
      <c r="P617" s="214">
        <v>0</v>
      </c>
      <c r="Q617" s="310">
        <v>0</v>
      </c>
      <c r="R617" s="11">
        <v>0</v>
      </c>
      <c r="S617" s="214">
        <v>0</v>
      </c>
      <c r="T617" s="310">
        <v>0</v>
      </c>
      <c r="V617" s="336">
        <v>9</v>
      </c>
      <c r="W617" s="214">
        <v>26.93</v>
      </c>
      <c r="X617" s="310">
        <v>2.9922222222222223</v>
      </c>
      <c r="Y617" s="11"/>
      <c r="Z617" s="11"/>
      <c r="AA617" s="11"/>
      <c r="AB617" s="11"/>
      <c r="AC617" s="11"/>
      <c r="AD617" s="11"/>
    </row>
    <row r="618" spans="1:30" x14ac:dyDescent="0.25">
      <c r="A618" s="54"/>
      <c r="B618" s="11"/>
      <c r="C618" s="11" t="s">
        <v>599</v>
      </c>
      <c r="D618" s="11"/>
      <c r="E618" s="229">
        <v>8089</v>
      </c>
      <c r="F618" s="11">
        <v>1</v>
      </c>
      <c r="G618" s="214">
        <v>130.94</v>
      </c>
      <c r="H618" s="214">
        <v>2356.88</v>
      </c>
      <c r="I618" s="214">
        <v>2356.88</v>
      </c>
      <c r="J618" s="249">
        <v>18</v>
      </c>
      <c r="L618" s="11">
        <v>0</v>
      </c>
      <c r="M618" s="214">
        <v>0</v>
      </c>
      <c r="N618" s="214">
        <v>0</v>
      </c>
      <c r="O618" s="336">
        <v>0</v>
      </c>
      <c r="P618" s="214">
        <v>0</v>
      </c>
      <c r="Q618" s="310">
        <v>0</v>
      </c>
      <c r="R618" s="11">
        <v>0</v>
      </c>
      <c r="S618" s="214">
        <v>0</v>
      </c>
      <c r="T618" s="310">
        <v>0</v>
      </c>
      <c r="V618" s="336">
        <v>7</v>
      </c>
      <c r="W618" s="214">
        <v>22.959999999999994</v>
      </c>
      <c r="X618" s="310">
        <v>3.2799999999999989</v>
      </c>
      <c r="Y618" s="11"/>
      <c r="Z618" s="11"/>
      <c r="AA618" s="11"/>
      <c r="AB618" s="11"/>
      <c r="AC618" s="11"/>
      <c r="AD618" s="11"/>
    </row>
    <row r="619" spans="1:30" x14ac:dyDescent="0.25">
      <c r="A619" s="54"/>
      <c r="B619" s="11"/>
      <c r="C619" s="11" t="s">
        <v>600</v>
      </c>
      <c r="D619" s="11"/>
      <c r="E619" s="229">
        <v>8004</v>
      </c>
      <c r="F619" s="11">
        <v>1</v>
      </c>
      <c r="G619" s="214">
        <v>24</v>
      </c>
      <c r="H619" s="214">
        <v>192.9</v>
      </c>
      <c r="I619" s="214">
        <v>192.9</v>
      </c>
      <c r="J619" s="249">
        <v>8</v>
      </c>
      <c r="L619" s="11">
        <v>0</v>
      </c>
      <c r="M619" s="214">
        <v>0</v>
      </c>
      <c r="N619" s="214">
        <v>0</v>
      </c>
      <c r="O619" s="336">
        <v>0</v>
      </c>
      <c r="P619" s="214">
        <v>0</v>
      </c>
      <c r="Q619" s="310">
        <v>0</v>
      </c>
      <c r="R619" s="11">
        <v>0</v>
      </c>
      <c r="S619" s="214">
        <v>0</v>
      </c>
      <c r="T619" s="310">
        <v>0</v>
      </c>
      <c r="V619" s="336">
        <v>6</v>
      </c>
      <c r="W619" s="214">
        <v>19.32</v>
      </c>
      <c r="X619" s="310">
        <v>3.22</v>
      </c>
      <c r="Y619" s="11"/>
      <c r="Z619" s="11"/>
      <c r="AA619" s="11"/>
      <c r="AB619" s="11"/>
      <c r="AC619" s="11"/>
      <c r="AD619" s="11"/>
    </row>
    <row r="620" spans="1:30" x14ac:dyDescent="0.25">
      <c r="A620" s="54"/>
      <c r="B620" s="11"/>
      <c r="C620" s="11" t="s">
        <v>600</v>
      </c>
      <c r="D620" s="11"/>
      <c r="E620" s="229">
        <v>8089</v>
      </c>
      <c r="F620" s="11">
        <v>0</v>
      </c>
      <c r="G620" s="214">
        <v>0</v>
      </c>
      <c r="H620" s="214">
        <v>0</v>
      </c>
      <c r="I620" s="214">
        <v>0</v>
      </c>
      <c r="J620" s="249">
        <v>0</v>
      </c>
      <c r="L620" s="11">
        <v>0</v>
      </c>
      <c r="M620" s="214">
        <v>0</v>
      </c>
      <c r="N620" s="214">
        <v>0</v>
      </c>
      <c r="O620" s="336">
        <v>0</v>
      </c>
      <c r="P620" s="214">
        <v>0</v>
      </c>
      <c r="Q620" s="310">
        <v>0</v>
      </c>
      <c r="R620" s="11">
        <v>0</v>
      </c>
      <c r="S620" s="214">
        <v>0</v>
      </c>
      <c r="T620" s="310">
        <v>0</v>
      </c>
      <c r="V620" s="336">
        <v>1</v>
      </c>
      <c r="W620" s="214">
        <v>1.08</v>
      </c>
      <c r="X620" s="310">
        <v>1.08</v>
      </c>
      <c r="Y620" s="11"/>
      <c r="Z620" s="11"/>
      <c r="AA620" s="11"/>
      <c r="AB620" s="11"/>
      <c r="AC620" s="11"/>
      <c r="AD620" s="11"/>
    </row>
    <row r="621" spans="1:30" x14ac:dyDescent="0.25">
      <c r="A621" s="54"/>
      <c r="B621" s="11"/>
      <c r="C621" s="11" t="s">
        <v>601</v>
      </c>
      <c r="D621" s="11"/>
      <c r="E621" s="229">
        <v>8090</v>
      </c>
      <c r="F621" s="11">
        <v>1</v>
      </c>
      <c r="G621" s="214">
        <v>252.67</v>
      </c>
      <c r="H621" s="214">
        <v>758.01</v>
      </c>
      <c r="I621" s="214">
        <v>758.01</v>
      </c>
      <c r="J621" s="249">
        <v>3</v>
      </c>
      <c r="L621" s="11">
        <v>0</v>
      </c>
      <c r="M621" s="214">
        <v>0</v>
      </c>
      <c r="N621" s="214">
        <v>0</v>
      </c>
      <c r="O621" s="336">
        <v>0</v>
      </c>
      <c r="P621" s="214">
        <v>0</v>
      </c>
      <c r="Q621" s="310">
        <v>0</v>
      </c>
      <c r="R621" s="11">
        <v>0</v>
      </c>
      <c r="S621" s="214">
        <v>0</v>
      </c>
      <c r="T621" s="310">
        <v>0</v>
      </c>
      <c r="V621" s="336">
        <v>40</v>
      </c>
      <c r="W621" s="214">
        <v>131.10999999999999</v>
      </c>
      <c r="X621" s="310">
        <v>3.2777499999999997</v>
      </c>
      <c r="Y621" s="11"/>
      <c r="Z621" s="11"/>
      <c r="AA621" s="11"/>
      <c r="AB621" s="11"/>
      <c r="AC621" s="11"/>
      <c r="AD621" s="11"/>
    </row>
    <row r="622" spans="1:30" x14ac:dyDescent="0.25">
      <c r="A622" s="54"/>
      <c r="B622" s="11"/>
      <c r="C622" s="11" t="s">
        <v>602</v>
      </c>
      <c r="D622" s="11"/>
      <c r="E622" s="229">
        <v>8009</v>
      </c>
      <c r="F622" s="11">
        <v>0</v>
      </c>
      <c r="G622" s="214">
        <v>0</v>
      </c>
      <c r="H622" s="214">
        <v>0</v>
      </c>
      <c r="I622" s="214">
        <v>0</v>
      </c>
      <c r="J622" s="249">
        <v>0</v>
      </c>
      <c r="L622" s="11">
        <v>0</v>
      </c>
      <c r="M622" s="214">
        <v>0</v>
      </c>
      <c r="N622" s="214">
        <v>0</v>
      </c>
      <c r="O622" s="336">
        <v>0</v>
      </c>
      <c r="P622" s="214">
        <v>0</v>
      </c>
      <c r="Q622" s="310">
        <v>0</v>
      </c>
      <c r="R622" s="11">
        <v>0</v>
      </c>
      <c r="S622" s="214">
        <v>0</v>
      </c>
      <c r="T622" s="310">
        <v>0</v>
      </c>
      <c r="V622" s="336">
        <v>1</v>
      </c>
      <c r="W622" s="214">
        <v>1.3199999999999998</v>
      </c>
      <c r="X622" s="310">
        <v>1.3199999999999998</v>
      </c>
      <c r="Y622" s="11"/>
      <c r="Z622" s="11"/>
      <c r="AA622" s="11"/>
      <c r="AB622" s="11"/>
      <c r="AC622" s="11"/>
      <c r="AD622" s="11"/>
    </row>
    <row r="623" spans="1:30" x14ac:dyDescent="0.25">
      <c r="A623" s="54"/>
      <c r="B623" s="11"/>
      <c r="C623" s="11" t="s">
        <v>602</v>
      </c>
      <c r="D623" s="11"/>
      <c r="E623" s="229">
        <v>8091</v>
      </c>
      <c r="F623" s="11">
        <v>5</v>
      </c>
      <c r="G623" s="214">
        <v>309.37400000000002</v>
      </c>
      <c r="H623" s="214">
        <v>11081.93</v>
      </c>
      <c r="I623" s="214">
        <v>2216.386</v>
      </c>
      <c r="J623" s="249">
        <v>8</v>
      </c>
      <c r="L623" s="11">
        <v>1</v>
      </c>
      <c r="M623" s="214">
        <v>2929.41</v>
      </c>
      <c r="N623" s="214">
        <v>2929.41</v>
      </c>
      <c r="O623" s="336">
        <v>1</v>
      </c>
      <c r="P623" s="214">
        <v>4301.3</v>
      </c>
      <c r="Q623" s="310">
        <v>4301.3</v>
      </c>
      <c r="R623" s="11">
        <v>0</v>
      </c>
      <c r="S623" s="214">
        <v>0</v>
      </c>
      <c r="T623" s="310">
        <v>0</v>
      </c>
      <c r="V623" s="336">
        <v>154</v>
      </c>
      <c r="W623" s="214">
        <v>682.6500000000002</v>
      </c>
      <c r="X623" s="310">
        <v>4.4327922077922093</v>
      </c>
      <c r="Y623" s="11"/>
      <c r="Z623" s="11"/>
      <c r="AA623" s="11"/>
      <c r="AB623" s="11"/>
      <c r="AC623" s="11"/>
      <c r="AD623" s="11"/>
    </row>
    <row r="624" spans="1:30" x14ac:dyDescent="0.25">
      <c r="A624" s="54"/>
      <c r="B624" s="11"/>
      <c r="C624" s="11" t="s">
        <v>603</v>
      </c>
      <c r="D624" s="11"/>
      <c r="E624" s="229">
        <v>8204</v>
      </c>
      <c r="F624" s="11">
        <v>0</v>
      </c>
      <c r="G624" s="214">
        <v>0</v>
      </c>
      <c r="H624" s="214">
        <v>0</v>
      </c>
      <c r="I624" s="214">
        <v>0</v>
      </c>
      <c r="J624" s="249">
        <v>0</v>
      </c>
      <c r="L624" s="11">
        <v>0</v>
      </c>
      <c r="M624" s="214">
        <v>0</v>
      </c>
      <c r="N624" s="214">
        <v>0</v>
      </c>
      <c r="O624" s="336">
        <v>0</v>
      </c>
      <c r="P624" s="214">
        <v>0</v>
      </c>
      <c r="Q624" s="310">
        <v>0</v>
      </c>
      <c r="R624" s="11">
        <v>0</v>
      </c>
      <c r="S624" s="214">
        <v>0</v>
      </c>
      <c r="T624" s="310">
        <v>0</v>
      </c>
      <c r="V624" s="336">
        <v>8</v>
      </c>
      <c r="W624" s="214">
        <v>56.36999999999999</v>
      </c>
      <c r="X624" s="310">
        <v>7.0462499999999988</v>
      </c>
      <c r="Y624" s="11"/>
      <c r="Z624" s="11"/>
      <c r="AA624" s="11"/>
      <c r="AB624" s="11"/>
      <c r="AC624" s="11"/>
      <c r="AD624" s="11"/>
    </row>
    <row r="625" spans="1:30" x14ac:dyDescent="0.25">
      <c r="A625" s="54"/>
      <c r="B625" s="11"/>
      <c r="C625" s="11" t="s">
        <v>605</v>
      </c>
      <c r="D625" s="11"/>
      <c r="E625" s="229">
        <v>8086</v>
      </c>
      <c r="F625" s="11">
        <v>0</v>
      </c>
      <c r="G625" s="214">
        <v>0</v>
      </c>
      <c r="H625" s="214">
        <v>0</v>
      </c>
      <c r="I625" s="214">
        <v>0</v>
      </c>
      <c r="J625" s="249">
        <v>0</v>
      </c>
      <c r="L625" s="11">
        <v>0</v>
      </c>
      <c r="M625" s="214">
        <v>0</v>
      </c>
      <c r="N625" s="214">
        <v>0</v>
      </c>
      <c r="O625" s="336">
        <v>0</v>
      </c>
      <c r="P625" s="214">
        <v>0</v>
      </c>
      <c r="Q625" s="310">
        <v>0</v>
      </c>
      <c r="R625" s="11">
        <v>0</v>
      </c>
      <c r="S625" s="214">
        <v>0</v>
      </c>
      <c r="T625" s="310">
        <v>0</v>
      </c>
      <c r="V625" s="336">
        <v>2</v>
      </c>
      <c r="W625" s="214">
        <v>1.22</v>
      </c>
      <c r="X625" s="310">
        <v>0.61</v>
      </c>
      <c r="Y625" s="11"/>
      <c r="Z625" s="11"/>
      <c r="AA625" s="11"/>
      <c r="AB625" s="11"/>
      <c r="AC625" s="11"/>
      <c r="AD625" s="11"/>
    </row>
    <row r="626" spans="1:30" x14ac:dyDescent="0.25">
      <c r="A626" s="54"/>
      <c r="B626" s="11"/>
      <c r="C626" s="11" t="s">
        <v>605</v>
      </c>
      <c r="D626" s="11"/>
      <c r="E626" s="229">
        <v>8096</v>
      </c>
      <c r="F626" s="11">
        <v>0</v>
      </c>
      <c r="G626" s="214">
        <v>0</v>
      </c>
      <c r="H626" s="214">
        <v>0</v>
      </c>
      <c r="I626" s="214">
        <v>0</v>
      </c>
      <c r="J626" s="249">
        <v>0</v>
      </c>
      <c r="L626" s="11">
        <v>0</v>
      </c>
      <c r="M626" s="214">
        <v>0</v>
      </c>
      <c r="N626" s="214">
        <v>0</v>
      </c>
      <c r="O626" s="336">
        <v>0</v>
      </c>
      <c r="P626" s="214">
        <v>0</v>
      </c>
      <c r="Q626" s="310">
        <v>0</v>
      </c>
      <c r="R626" s="11">
        <v>0</v>
      </c>
      <c r="S626" s="214">
        <v>0</v>
      </c>
      <c r="T626" s="310">
        <v>0</v>
      </c>
      <c r="V626" s="336">
        <v>9</v>
      </c>
      <c r="W626" s="214">
        <v>25.85</v>
      </c>
      <c r="X626" s="310">
        <v>2.8722222222222222</v>
      </c>
      <c r="Y626" s="11"/>
      <c r="Z626" s="11"/>
      <c r="AA626" s="11"/>
      <c r="AB626" s="11"/>
      <c r="AC626" s="11"/>
      <c r="AD626" s="11"/>
    </row>
    <row r="627" spans="1:30" x14ac:dyDescent="0.25">
      <c r="A627" s="54"/>
      <c r="B627" s="11"/>
      <c r="C627" s="11" t="s">
        <v>606</v>
      </c>
      <c r="D627" s="11"/>
      <c r="E627" s="229">
        <v>8260</v>
      </c>
      <c r="F627" s="11">
        <v>0</v>
      </c>
      <c r="G627" s="214">
        <v>0</v>
      </c>
      <c r="H627" s="214">
        <v>0</v>
      </c>
      <c r="I627" s="214">
        <v>0</v>
      </c>
      <c r="J627" s="249">
        <v>0</v>
      </c>
      <c r="L627" s="11">
        <v>0</v>
      </c>
      <c r="M627" s="214">
        <v>0</v>
      </c>
      <c r="N627" s="214">
        <v>0</v>
      </c>
      <c r="O627" s="336">
        <v>0</v>
      </c>
      <c r="P627" s="214">
        <v>0</v>
      </c>
      <c r="Q627" s="310">
        <v>0</v>
      </c>
      <c r="R627" s="11">
        <v>0</v>
      </c>
      <c r="S627" s="214">
        <v>0</v>
      </c>
      <c r="T627" s="310">
        <v>0</v>
      </c>
      <c r="V627" s="336">
        <v>2</v>
      </c>
      <c r="W627" s="214">
        <v>4.96</v>
      </c>
      <c r="X627" s="310">
        <v>2.48</v>
      </c>
      <c r="Y627" s="11"/>
      <c r="Z627" s="11"/>
      <c r="AA627" s="11"/>
      <c r="AB627" s="11"/>
      <c r="AC627" s="11"/>
      <c r="AD627" s="11"/>
    </row>
    <row r="628" spans="1:30" x14ac:dyDescent="0.25">
      <c r="A628" s="54"/>
      <c r="B628" s="11"/>
      <c r="C628" s="11" t="s">
        <v>607</v>
      </c>
      <c r="D628" s="11"/>
      <c r="E628" s="229">
        <v>8252</v>
      </c>
      <c r="F628" s="11">
        <v>0</v>
      </c>
      <c r="G628" s="214">
        <v>0</v>
      </c>
      <c r="H628" s="214">
        <v>0</v>
      </c>
      <c r="I628" s="214">
        <v>0</v>
      </c>
      <c r="J628" s="249">
        <v>0</v>
      </c>
      <c r="L628" s="11">
        <v>0</v>
      </c>
      <c r="M628" s="214">
        <v>0</v>
      </c>
      <c r="N628" s="214">
        <v>0</v>
      </c>
      <c r="O628" s="336">
        <v>0</v>
      </c>
      <c r="P628" s="214">
        <v>0</v>
      </c>
      <c r="Q628" s="310">
        <v>0</v>
      </c>
      <c r="R628" s="11">
        <v>0</v>
      </c>
      <c r="S628" s="214">
        <v>0</v>
      </c>
      <c r="T628" s="310">
        <v>0</v>
      </c>
      <c r="V628" s="336">
        <v>2</v>
      </c>
      <c r="W628" s="214">
        <v>13.42</v>
      </c>
      <c r="X628" s="310">
        <v>6.71</v>
      </c>
      <c r="Y628" s="11"/>
      <c r="Z628" s="11"/>
      <c r="AA628" s="11"/>
      <c r="AB628" s="11"/>
      <c r="AC628" s="11"/>
      <c r="AD628" s="11"/>
    </row>
    <row r="629" spans="1:30" x14ac:dyDescent="0.25">
      <c r="A629" s="54"/>
      <c r="B629" s="11"/>
      <c r="C629" s="11" t="s">
        <v>832</v>
      </c>
      <c r="D629" s="11"/>
      <c r="E629" s="229">
        <v>8260</v>
      </c>
      <c r="F629" s="11">
        <v>0</v>
      </c>
      <c r="G629" s="214">
        <v>0</v>
      </c>
      <c r="H629" s="214">
        <v>0</v>
      </c>
      <c r="I629" s="214">
        <v>0</v>
      </c>
      <c r="J629" s="249">
        <v>0</v>
      </c>
      <c r="L629" s="11">
        <v>0</v>
      </c>
      <c r="M629" s="214">
        <v>0</v>
      </c>
      <c r="N629" s="214">
        <v>0</v>
      </c>
      <c r="O629" s="336">
        <v>0</v>
      </c>
      <c r="P629" s="214">
        <v>0</v>
      </c>
      <c r="Q629" s="310">
        <v>0</v>
      </c>
      <c r="R629" s="11">
        <v>0</v>
      </c>
      <c r="S629" s="214">
        <v>0</v>
      </c>
      <c r="T629" s="310">
        <v>0</v>
      </c>
      <c r="V629" s="336">
        <v>1</v>
      </c>
      <c r="W629" s="214">
        <v>37.590000000000003</v>
      </c>
      <c r="X629" s="310">
        <v>37.590000000000003</v>
      </c>
      <c r="Y629" s="11"/>
      <c r="Z629" s="11"/>
      <c r="AA629" s="11"/>
      <c r="AB629" s="11"/>
      <c r="AC629" s="11"/>
      <c r="AD629" s="11"/>
    </row>
    <row r="630" spans="1:30" x14ac:dyDescent="0.25">
      <c r="A630" s="54"/>
      <c r="B630" s="11"/>
      <c r="C630" s="11" t="s">
        <v>608</v>
      </c>
      <c r="D630" s="11"/>
      <c r="E630" s="229">
        <v>8260</v>
      </c>
      <c r="F630" s="11">
        <v>0</v>
      </c>
      <c r="G630" s="214">
        <v>0</v>
      </c>
      <c r="H630" s="214">
        <v>0</v>
      </c>
      <c r="I630" s="214">
        <v>0</v>
      </c>
      <c r="J630" s="249">
        <v>0</v>
      </c>
      <c r="L630" s="11">
        <v>0</v>
      </c>
      <c r="M630" s="214">
        <v>0</v>
      </c>
      <c r="N630" s="214">
        <v>0</v>
      </c>
      <c r="O630" s="336">
        <v>0</v>
      </c>
      <c r="P630" s="214">
        <v>0</v>
      </c>
      <c r="Q630" s="310">
        <v>0</v>
      </c>
      <c r="R630" s="11">
        <v>0</v>
      </c>
      <c r="S630" s="214">
        <v>0</v>
      </c>
      <c r="T630" s="310">
        <v>0</v>
      </c>
      <c r="V630" s="336">
        <v>16</v>
      </c>
      <c r="W630" s="214">
        <v>72.25</v>
      </c>
      <c r="X630" s="310">
        <v>4.515625</v>
      </c>
      <c r="Y630" s="11"/>
      <c r="Z630" s="11"/>
      <c r="AA630" s="11"/>
      <c r="AB630" s="11"/>
      <c r="AC630" s="11"/>
      <c r="AD630" s="11"/>
    </row>
    <row r="631" spans="1:30" x14ac:dyDescent="0.25">
      <c r="A631" s="54"/>
      <c r="B631" s="11"/>
      <c r="C631" s="11" t="s">
        <v>609</v>
      </c>
      <c r="D631" s="11"/>
      <c r="E631" s="229">
        <v>8260</v>
      </c>
      <c r="F631" s="11">
        <v>7</v>
      </c>
      <c r="G631" s="214">
        <v>278.88</v>
      </c>
      <c r="H631" s="214">
        <v>21898.489999999998</v>
      </c>
      <c r="I631" s="214">
        <v>3128.3557142857139</v>
      </c>
      <c r="J631" s="249">
        <v>12.428571428571429</v>
      </c>
      <c r="L631" s="11">
        <v>0</v>
      </c>
      <c r="M631" s="214">
        <v>0</v>
      </c>
      <c r="N631" s="214">
        <v>0</v>
      </c>
      <c r="O631" s="336">
        <v>0</v>
      </c>
      <c r="P631" s="214">
        <v>0</v>
      </c>
      <c r="Q631" s="310">
        <v>0</v>
      </c>
      <c r="R631" s="11">
        <v>1</v>
      </c>
      <c r="S631" s="214">
        <v>549.29999999999995</v>
      </c>
      <c r="T631" s="310">
        <v>549.29999999999995</v>
      </c>
      <c r="V631" s="336">
        <v>519</v>
      </c>
      <c r="W631" s="214">
        <v>2137.139999999999</v>
      </c>
      <c r="X631" s="310">
        <v>4.1178034682080904</v>
      </c>
      <c r="Y631" s="11"/>
      <c r="Z631" s="11"/>
      <c r="AA631" s="11"/>
      <c r="AB631" s="11"/>
      <c r="AC631" s="11"/>
      <c r="AD631" s="11"/>
    </row>
    <row r="632" spans="1:30" x14ac:dyDescent="0.25">
      <c r="A632" s="54"/>
      <c r="B632" s="11"/>
      <c r="C632" s="11" t="s">
        <v>610</v>
      </c>
      <c r="D632" s="11"/>
      <c r="E632" s="229">
        <v>8094</v>
      </c>
      <c r="F632" s="11">
        <v>3</v>
      </c>
      <c r="G632" s="214">
        <v>158.31666666666666</v>
      </c>
      <c r="H632" s="214">
        <v>6324.54</v>
      </c>
      <c r="I632" s="214">
        <v>2108.1799999999998</v>
      </c>
      <c r="J632" s="249">
        <v>12.333333333333334</v>
      </c>
      <c r="L632" s="11">
        <v>0</v>
      </c>
      <c r="M632" s="214">
        <v>0</v>
      </c>
      <c r="N632" s="214">
        <v>0</v>
      </c>
      <c r="O632" s="336">
        <v>0</v>
      </c>
      <c r="P632" s="214">
        <v>0</v>
      </c>
      <c r="Q632" s="310">
        <v>0</v>
      </c>
      <c r="R632" s="11">
        <v>2</v>
      </c>
      <c r="S632" s="214">
        <v>1739.06</v>
      </c>
      <c r="T632" s="310">
        <v>869.53</v>
      </c>
      <c r="V632" s="336">
        <v>216</v>
      </c>
      <c r="W632" s="214">
        <v>1082.0899999999995</v>
      </c>
      <c r="X632" s="310">
        <v>5.0096759259259231</v>
      </c>
      <c r="Y632" s="11"/>
      <c r="Z632" s="11"/>
      <c r="AA632" s="11"/>
      <c r="AB632" s="11"/>
      <c r="AC632" s="11"/>
      <c r="AD632" s="11"/>
    </row>
    <row r="633" spans="1:30" x14ac:dyDescent="0.25">
      <c r="A633" s="54"/>
      <c r="B633" s="11"/>
      <c r="C633" s="11" t="s">
        <v>610</v>
      </c>
      <c r="D633" s="11"/>
      <c r="E633" s="229">
        <v>8096</v>
      </c>
      <c r="F633" s="11">
        <v>0</v>
      </c>
      <c r="G633" s="214">
        <v>0</v>
      </c>
      <c r="H633" s="214">
        <v>0</v>
      </c>
      <c r="I633" s="214">
        <v>0</v>
      </c>
      <c r="J633" s="249">
        <v>0</v>
      </c>
      <c r="L633" s="11">
        <v>0</v>
      </c>
      <c r="M633" s="214">
        <v>0</v>
      </c>
      <c r="N633" s="214">
        <v>0</v>
      </c>
      <c r="O633" s="336">
        <v>0</v>
      </c>
      <c r="P633" s="214">
        <v>0</v>
      </c>
      <c r="Q633" s="310">
        <v>0</v>
      </c>
      <c r="R633" s="11">
        <v>0</v>
      </c>
      <c r="S633" s="214">
        <v>0</v>
      </c>
      <c r="T633" s="310">
        <v>0</v>
      </c>
      <c r="V633" s="336">
        <v>1</v>
      </c>
      <c r="W633" s="214">
        <v>0.28999999999999998</v>
      </c>
      <c r="X633" s="310">
        <v>0.28999999999999998</v>
      </c>
      <c r="Y633" s="11"/>
      <c r="Z633" s="11"/>
      <c r="AA633" s="11"/>
      <c r="AB633" s="11"/>
      <c r="AC633" s="11"/>
      <c r="AD633" s="11"/>
    </row>
    <row r="634" spans="1:30" x14ac:dyDescent="0.25">
      <c r="A634" s="54"/>
      <c r="B634" s="11"/>
      <c r="C634" s="11" t="s">
        <v>611</v>
      </c>
      <c r="D634" s="11"/>
      <c r="E634" s="229">
        <v>8009</v>
      </c>
      <c r="F634" s="11">
        <v>0</v>
      </c>
      <c r="G634" s="214">
        <v>0</v>
      </c>
      <c r="H634" s="214">
        <v>0</v>
      </c>
      <c r="I634" s="214">
        <v>0</v>
      </c>
      <c r="J634" s="249">
        <v>0</v>
      </c>
      <c r="L634" s="11">
        <v>0</v>
      </c>
      <c r="M634" s="214">
        <v>0</v>
      </c>
      <c r="N634" s="214">
        <v>0</v>
      </c>
      <c r="O634" s="336">
        <v>0</v>
      </c>
      <c r="P634" s="214">
        <v>0</v>
      </c>
      <c r="Q634" s="310">
        <v>0</v>
      </c>
      <c r="R634" s="11">
        <v>0</v>
      </c>
      <c r="S634" s="214">
        <v>0</v>
      </c>
      <c r="T634" s="310">
        <v>0</v>
      </c>
      <c r="V634" s="336">
        <v>2</v>
      </c>
      <c r="W634" s="214">
        <v>0.76</v>
      </c>
      <c r="X634" s="310">
        <v>0.38</v>
      </c>
      <c r="Y634" s="11"/>
      <c r="Z634" s="11"/>
      <c r="AA634" s="11"/>
      <c r="AB634" s="11"/>
      <c r="AC634" s="11"/>
      <c r="AD634" s="11"/>
    </row>
    <row r="635" spans="1:30" x14ac:dyDescent="0.25">
      <c r="A635" s="54"/>
      <c r="B635" s="11"/>
      <c r="C635" s="11" t="s">
        <v>611</v>
      </c>
      <c r="D635" s="11"/>
      <c r="E635" s="229">
        <v>8018</v>
      </c>
      <c r="F635" s="11">
        <v>0</v>
      </c>
      <c r="G635" s="214">
        <v>0</v>
      </c>
      <c r="H635" s="214">
        <v>0</v>
      </c>
      <c r="I635" s="214">
        <v>0</v>
      </c>
      <c r="J635" s="249">
        <v>0</v>
      </c>
      <c r="L635" s="11">
        <v>0</v>
      </c>
      <c r="M635" s="214">
        <v>0</v>
      </c>
      <c r="N635" s="214">
        <v>0</v>
      </c>
      <c r="O635" s="336">
        <v>0</v>
      </c>
      <c r="P635" s="214">
        <v>0</v>
      </c>
      <c r="Q635" s="310">
        <v>0</v>
      </c>
      <c r="R635" s="11">
        <v>0</v>
      </c>
      <c r="S635" s="214">
        <v>0</v>
      </c>
      <c r="T635" s="310">
        <v>0</v>
      </c>
      <c r="V635" s="336">
        <v>2</v>
      </c>
      <c r="W635" s="214">
        <v>4.57</v>
      </c>
      <c r="X635" s="310">
        <v>2.2850000000000001</v>
      </c>
      <c r="Y635" s="11"/>
      <c r="Z635" s="11"/>
      <c r="AA635" s="11"/>
      <c r="AB635" s="11"/>
      <c r="AC635" s="11"/>
      <c r="AD635" s="11"/>
    </row>
    <row r="636" spans="1:30" x14ac:dyDescent="0.25">
      <c r="A636" s="54"/>
      <c r="B636" s="11"/>
      <c r="C636" s="11" t="s">
        <v>611</v>
      </c>
      <c r="D636" s="11"/>
      <c r="E636" s="229">
        <v>8037</v>
      </c>
      <c r="F636" s="11">
        <v>0</v>
      </c>
      <c r="G636" s="214">
        <v>0</v>
      </c>
      <c r="H636" s="214">
        <v>0</v>
      </c>
      <c r="I636" s="214">
        <v>0</v>
      </c>
      <c r="J636" s="249">
        <v>0</v>
      </c>
      <c r="L636" s="11">
        <v>0</v>
      </c>
      <c r="M636" s="214">
        <v>0</v>
      </c>
      <c r="N636" s="214">
        <v>0</v>
      </c>
      <c r="O636" s="336">
        <v>0</v>
      </c>
      <c r="P636" s="214">
        <v>0</v>
      </c>
      <c r="Q636" s="310">
        <v>0</v>
      </c>
      <c r="R636" s="11">
        <v>0</v>
      </c>
      <c r="S636" s="214">
        <v>0</v>
      </c>
      <c r="T636" s="310">
        <v>0</v>
      </c>
      <c r="V636" s="336">
        <v>1</v>
      </c>
      <c r="W636" s="214">
        <v>0.66</v>
      </c>
      <c r="X636" s="310">
        <v>0.66</v>
      </c>
      <c r="Y636" s="11"/>
      <c r="Z636" s="11"/>
      <c r="AA636" s="11"/>
      <c r="AB636" s="11"/>
      <c r="AC636" s="11"/>
      <c r="AD636" s="11"/>
    </row>
    <row r="637" spans="1:30" x14ac:dyDescent="0.25">
      <c r="A637" s="54"/>
      <c r="B637" s="11"/>
      <c r="C637" s="11" t="s">
        <v>611</v>
      </c>
      <c r="D637" s="11"/>
      <c r="E637" s="229">
        <v>8081</v>
      </c>
      <c r="F637" s="11">
        <v>0</v>
      </c>
      <c r="G637" s="214">
        <v>0</v>
      </c>
      <c r="H637" s="214">
        <v>0</v>
      </c>
      <c r="I637" s="214">
        <v>0</v>
      </c>
      <c r="J637" s="249">
        <v>0</v>
      </c>
      <c r="L637" s="11">
        <v>0</v>
      </c>
      <c r="M637" s="214">
        <v>0</v>
      </c>
      <c r="N637" s="214">
        <v>0</v>
      </c>
      <c r="O637" s="336">
        <v>0</v>
      </c>
      <c r="P637" s="214">
        <v>0</v>
      </c>
      <c r="Q637" s="310">
        <v>0</v>
      </c>
      <c r="R637" s="11">
        <v>0</v>
      </c>
      <c r="S637" s="214">
        <v>0</v>
      </c>
      <c r="T637" s="310">
        <v>0</v>
      </c>
      <c r="V637" s="336">
        <v>2</v>
      </c>
      <c r="W637" s="214">
        <v>4.04</v>
      </c>
      <c r="X637" s="310">
        <v>2.02</v>
      </c>
      <c r="Y637" s="11"/>
      <c r="Z637" s="11"/>
      <c r="AA637" s="11"/>
      <c r="AB637" s="11"/>
      <c r="AC637" s="11"/>
      <c r="AD637" s="11"/>
    </row>
    <row r="638" spans="1:30" x14ac:dyDescent="0.25">
      <c r="A638" s="54"/>
      <c r="B638" s="11"/>
      <c r="C638" s="11" t="s">
        <v>611</v>
      </c>
      <c r="D638" s="11"/>
      <c r="E638" s="229">
        <v>8095</v>
      </c>
      <c r="F638" s="11">
        <v>0</v>
      </c>
      <c r="G638" s="214">
        <v>0</v>
      </c>
      <c r="H638" s="214">
        <v>0</v>
      </c>
      <c r="I638" s="214">
        <v>0</v>
      </c>
      <c r="J638" s="249">
        <v>0</v>
      </c>
      <c r="L638" s="11">
        <v>0</v>
      </c>
      <c r="M638" s="214">
        <v>0</v>
      </c>
      <c r="N638" s="214">
        <v>0</v>
      </c>
      <c r="O638" s="336">
        <v>0</v>
      </c>
      <c r="P638" s="214">
        <v>0</v>
      </c>
      <c r="Q638" s="310">
        <v>0</v>
      </c>
      <c r="R638" s="11">
        <v>0</v>
      </c>
      <c r="S638" s="214">
        <v>0</v>
      </c>
      <c r="T638" s="310">
        <v>0</v>
      </c>
      <c r="V638" s="336">
        <v>2</v>
      </c>
      <c r="W638" s="214">
        <v>2.5299999999999998</v>
      </c>
      <c r="X638" s="310">
        <v>1.2649999999999999</v>
      </c>
      <c r="Y638" s="11"/>
      <c r="Z638" s="11"/>
      <c r="AA638" s="11"/>
      <c r="AB638" s="11"/>
      <c r="AC638" s="11"/>
      <c r="AD638" s="11"/>
    </row>
    <row r="639" spans="1:30" x14ac:dyDescent="0.25">
      <c r="A639" s="54"/>
      <c r="B639" s="11"/>
      <c r="C639" s="11" t="s">
        <v>612</v>
      </c>
      <c r="D639" s="11"/>
      <c r="E639" s="229">
        <v>8095</v>
      </c>
      <c r="F639" s="11">
        <v>0</v>
      </c>
      <c r="G639" s="214">
        <v>0</v>
      </c>
      <c r="H639" s="214">
        <v>0</v>
      </c>
      <c r="I639" s="214">
        <v>0</v>
      </c>
      <c r="J639" s="249">
        <v>0</v>
      </c>
      <c r="L639" s="11">
        <v>0</v>
      </c>
      <c r="M639" s="214">
        <v>0</v>
      </c>
      <c r="N639" s="214">
        <v>0</v>
      </c>
      <c r="O639" s="336">
        <v>0</v>
      </c>
      <c r="P639" s="214">
        <v>0</v>
      </c>
      <c r="Q639" s="310">
        <v>0</v>
      </c>
      <c r="R639" s="11">
        <v>0</v>
      </c>
      <c r="S639" s="214">
        <v>0</v>
      </c>
      <c r="T639" s="310">
        <v>0</v>
      </c>
      <c r="V639" s="336">
        <v>6</v>
      </c>
      <c r="W639" s="214">
        <v>9.8500000000000014</v>
      </c>
      <c r="X639" s="310">
        <v>1.6416666666666668</v>
      </c>
      <c r="Y639" s="11"/>
      <c r="Z639" s="11"/>
      <c r="AA639" s="11"/>
      <c r="AB639" s="11"/>
      <c r="AC639" s="11"/>
      <c r="AD639" s="11"/>
    </row>
    <row r="640" spans="1:30" x14ac:dyDescent="0.25">
      <c r="A640" s="54"/>
      <c r="B640" s="11"/>
      <c r="C640" s="11" t="s">
        <v>613</v>
      </c>
      <c r="D640" s="11"/>
      <c r="E640" s="229">
        <v>8250</v>
      </c>
      <c r="F640" s="11">
        <v>0</v>
      </c>
      <c r="G640" s="214">
        <v>0</v>
      </c>
      <c r="H640" s="214">
        <v>0</v>
      </c>
      <c r="I640" s="214">
        <v>0</v>
      </c>
      <c r="J640" s="249">
        <v>0</v>
      </c>
      <c r="L640" s="11">
        <v>0</v>
      </c>
      <c r="M640" s="214">
        <v>0</v>
      </c>
      <c r="N640" s="214">
        <v>0</v>
      </c>
      <c r="O640" s="336">
        <v>0</v>
      </c>
      <c r="P640" s="214">
        <v>0</v>
      </c>
      <c r="Q640" s="310">
        <v>0</v>
      </c>
      <c r="R640" s="11">
        <v>0</v>
      </c>
      <c r="S640" s="214">
        <v>0</v>
      </c>
      <c r="T640" s="310">
        <v>0</v>
      </c>
      <c r="V640" s="336">
        <v>1</v>
      </c>
      <c r="W640" s="214">
        <v>0.33999999999999997</v>
      </c>
      <c r="X640" s="310">
        <v>0.33999999999999997</v>
      </c>
      <c r="Y640" s="11"/>
      <c r="Z640" s="11"/>
      <c r="AA640" s="11"/>
      <c r="AB640" s="11"/>
      <c r="AC640" s="11"/>
      <c r="AD640" s="11"/>
    </row>
    <row r="641" spans="1:30" x14ac:dyDescent="0.25">
      <c r="A641" s="54"/>
      <c r="B641" s="11"/>
      <c r="C641" s="11" t="s">
        <v>613</v>
      </c>
      <c r="D641" s="11"/>
      <c r="E641" s="229">
        <v>8270</v>
      </c>
      <c r="F641" s="11">
        <v>1</v>
      </c>
      <c r="G641" s="214">
        <v>613.16999999999996</v>
      </c>
      <c r="H641" s="214">
        <v>7357.93</v>
      </c>
      <c r="I641" s="214">
        <v>7357.93</v>
      </c>
      <c r="J641" s="249">
        <v>12</v>
      </c>
      <c r="L641" s="11">
        <v>0</v>
      </c>
      <c r="M641" s="214">
        <v>0</v>
      </c>
      <c r="N641" s="214">
        <v>0</v>
      </c>
      <c r="O641" s="336">
        <v>0</v>
      </c>
      <c r="P641" s="214">
        <v>0</v>
      </c>
      <c r="Q641" s="310">
        <v>0</v>
      </c>
      <c r="R641" s="11">
        <v>0</v>
      </c>
      <c r="S641" s="214">
        <v>0</v>
      </c>
      <c r="T641" s="310">
        <v>0</v>
      </c>
      <c r="V641" s="336">
        <v>50</v>
      </c>
      <c r="W641" s="214">
        <v>252.93999999999994</v>
      </c>
      <c r="X641" s="310">
        <v>5.0587999999999989</v>
      </c>
      <c r="Y641" s="11"/>
      <c r="Z641" s="11"/>
      <c r="AA641" s="11"/>
      <c r="AB641" s="11"/>
      <c r="AC641" s="11"/>
      <c r="AD641" s="11"/>
    </row>
    <row r="642" spans="1:30" x14ac:dyDescent="0.25">
      <c r="A642" s="54"/>
      <c r="B642" s="11"/>
      <c r="C642" s="11" t="s">
        <v>614</v>
      </c>
      <c r="D642" s="11"/>
      <c r="E642" s="229">
        <v>8096</v>
      </c>
      <c r="F642" s="11">
        <v>0</v>
      </c>
      <c r="G642" s="214">
        <v>0</v>
      </c>
      <c r="H642" s="214">
        <v>0</v>
      </c>
      <c r="I642" s="214">
        <v>0</v>
      </c>
      <c r="J642" s="249">
        <v>0</v>
      </c>
      <c r="L642" s="11">
        <v>0</v>
      </c>
      <c r="M642" s="214">
        <v>0</v>
      </c>
      <c r="N642" s="214">
        <v>0</v>
      </c>
      <c r="O642" s="336">
        <v>0</v>
      </c>
      <c r="P642" s="214">
        <v>0</v>
      </c>
      <c r="Q642" s="310">
        <v>0</v>
      </c>
      <c r="R642" s="11">
        <v>0</v>
      </c>
      <c r="S642" s="214">
        <v>0</v>
      </c>
      <c r="T642" s="310">
        <v>0</v>
      </c>
      <c r="V642" s="336">
        <v>1</v>
      </c>
      <c r="W642" s="214">
        <v>78.31</v>
      </c>
      <c r="X642" s="310">
        <v>78.31</v>
      </c>
      <c r="Y642" s="11"/>
      <c r="Z642" s="11"/>
      <c r="AA642" s="11"/>
      <c r="AB642" s="11"/>
      <c r="AC642" s="11"/>
      <c r="AD642" s="11"/>
    </row>
    <row r="643" spans="1:30" x14ac:dyDescent="0.25">
      <c r="A643" s="54"/>
      <c r="B643" s="11"/>
      <c r="C643" s="11" t="s">
        <v>614</v>
      </c>
      <c r="D643" s="11"/>
      <c r="E643" s="229">
        <v>8097</v>
      </c>
      <c r="F643" s="11">
        <v>0</v>
      </c>
      <c r="G643" s="214">
        <v>0</v>
      </c>
      <c r="H643" s="214">
        <v>0</v>
      </c>
      <c r="I643" s="214">
        <v>0</v>
      </c>
      <c r="J643" s="249">
        <v>0</v>
      </c>
      <c r="L643" s="11">
        <v>0</v>
      </c>
      <c r="M643" s="214">
        <v>0</v>
      </c>
      <c r="N643" s="214">
        <v>0</v>
      </c>
      <c r="O643" s="336">
        <v>0</v>
      </c>
      <c r="P643" s="214">
        <v>0</v>
      </c>
      <c r="Q643" s="310">
        <v>0</v>
      </c>
      <c r="R643" s="11">
        <v>0</v>
      </c>
      <c r="S643" s="214">
        <v>0</v>
      </c>
      <c r="T643" s="310">
        <v>0</v>
      </c>
      <c r="V643" s="336">
        <v>42</v>
      </c>
      <c r="W643" s="214">
        <v>196.73999999999998</v>
      </c>
      <c r="X643" s="310">
        <v>4.6842857142857142</v>
      </c>
      <c r="Y643" s="11"/>
      <c r="Z643" s="11"/>
      <c r="AA643" s="11"/>
      <c r="AB643" s="11"/>
      <c r="AC643" s="11"/>
      <c r="AD643" s="11"/>
    </row>
    <row r="644" spans="1:30" x14ac:dyDescent="0.25">
      <c r="A644" s="54"/>
      <c r="B644" s="11"/>
      <c r="C644" s="11" t="s">
        <v>615</v>
      </c>
      <c r="D644" s="11"/>
      <c r="E644" s="229">
        <v>8096</v>
      </c>
      <c r="F644" s="11">
        <v>0</v>
      </c>
      <c r="G644" s="214">
        <v>0</v>
      </c>
      <c r="H644" s="214">
        <v>0</v>
      </c>
      <c r="I644" s="214">
        <v>0</v>
      </c>
      <c r="J644" s="249">
        <v>0</v>
      </c>
      <c r="L644" s="11">
        <v>0</v>
      </c>
      <c r="M644" s="214">
        <v>0</v>
      </c>
      <c r="N644" s="214">
        <v>0</v>
      </c>
      <c r="O644" s="336">
        <v>0</v>
      </c>
      <c r="P644" s="214">
        <v>0</v>
      </c>
      <c r="Q644" s="310">
        <v>0</v>
      </c>
      <c r="R644" s="11">
        <v>0</v>
      </c>
      <c r="S644" s="214">
        <v>0</v>
      </c>
      <c r="T644" s="310">
        <v>0</v>
      </c>
      <c r="V644" s="336">
        <v>17</v>
      </c>
      <c r="W644" s="214">
        <v>78.63</v>
      </c>
      <c r="X644" s="310">
        <v>4.6252941176470586</v>
      </c>
      <c r="Y644" s="11"/>
      <c r="Z644" s="11"/>
      <c r="AA644" s="11"/>
      <c r="AB644" s="11"/>
      <c r="AC644" s="11"/>
      <c r="AD644" s="11"/>
    </row>
    <row r="645" spans="1:30" x14ac:dyDescent="0.25">
      <c r="A645" s="54"/>
      <c r="B645" s="11"/>
      <c r="C645" s="11" t="s">
        <v>616</v>
      </c>
      <c r="D645" s="11"/>
      <c r="E645" s="229">
        <v>8098</v>
      </c>
      <c r="F645" s="11">
        <v>0</v>
      </c>
      <c r="G645" s="214">
        <v>0</v>
      </c>
      <c r="H645" s="214">
        <v>0</v>
      </c>
      <c r="I645" s="214">
        <v>0</v>
      </c>
      <c r="J645" s="249">
        <v>0</v>
      </c>
      <c r="L645" s="11">
        <v>0</v>
      </c>
      <c r="M645" s="214">
        <v>0</v>
      </c>
      <c r="N645" s="214">
        <v>0</v>
      </c>
      <c r="O645" s="336">
        <v>0</v>
      </c>
      <c r="P645" s="214">
        <v>0</v>
      </c>
      <c r="Q645" s="310">
        <v>0</v>
      </c>
      <c r="R645" s="11">
        <v>0</v>
      </c>
      <c r="S645" s="214">
        <v>0</v>
      </c>
      <c r="T645" s="310">
        <v>0</v>
      </c>
      <c r="V645" s="336">
        <v>65</v>
      </c>
      <c r="W645" s="214">
        <v>530.58999999999992</v>
      </c>
      <c r="X645" s="310">
        <v>8.1629230769230752</v>
      </c>
      <c r="Y645" s="11"/>
      <c r="Z645" s="11"/>
      <c r="AA645" s="11"/>
      <c r="AB645" s="11"/>
      <c r="AC645" s="11"/>
      <c r="AD645" s="11"/>
    </row>
    <row r="646" spans="1:30" x14ac:dyDescent="0.25">
      <c r="A646" s="54"/>
      <c r="B646" s="11"/>
      <c r="C646" s="11" t="s">
        <v>657</v>
      </c>
      <c r="D646" s="11"/>
      <c r="E646" s="229">
        <v>8085</v>
      </c>
      <c r="F646" s="11">
        <v>0</v>
      </c>
      <c r="G646" s="214">
        <v>0</v>
      </c>
      <c r="H646" s="214">
        <v>0</v>
      </c>
      <c r="I646" s="214">
        <v>0</v>
      </c>
      <c r="J646" s="249">
        <v>0</v>
      </c>
      <c r="L646" s="11">
        <v>0</v>
      </c>
      <c r="M646" s="214">
        <v>0</v>
      </c>
      <c r="N646" s="214">
        <v>0</v>
      </c>
      <c r="O646" s="336">
        <v>0</v>
      </c>
      <c r="P646" s="214">
        <v>0</v>
      </c>
      <c r="Q646" s="310">
        <v>0</v>
      </c>
      <c r="R646" s="11">
        <v>0</v>
      </c>
      <c r="S646" s="214">
        <v>0</v>
      </c>
      <c r="T646" s="310">
        <v>0</v>
      </c>
      <c r="V646" s="336">
        <v>1</v>
      </c>
      <c r="W646" s="214">
        <v>4.24</v>
      </c>
      <c r="X646" s="310">
        <v>4.24</v>
      </c>
      <c r="Y646" s="11"/>
      <c r="Z646" s="11"/>
      <c r="AA646" s="11"/>
      <c r="AB646" s="11"/>
      <c r="AC646" s="11"/>
      <c r="AD646" s="11"/>
    </row>
    <row r="647" spans="1:30" x14ac:dyDescent="0.25">
      <c r="A647" s="54"/>
      <c r="B647" s="11"/>
      <c r="C647" s="11" t="s">
        <v>617</v>
      </c>
      <c r="D647" s="11"/>
      <c r="E647" s="229">
        <v>8085</v>
      </c>
      <c r="F647" s="11">
        <v>0</v>
      </c>
      <c r="G647" s="214">
        <v>0</v>
      </c>
      <c r="H647" s="214">
        <v>0</v>
      </c>
      <c r="I647" s="214">
        <v>0</v>
      </c>
      <c r="J647" s="249">
        <v>0</v>
      </c>
      <c r="L647" s="11">
        <v>0</v>
      </c>
      <c r="M647" s="214">
        <v>0</v>
      </c>
      <c r="N647" s="214">
        <v>0</v>
      </c>
      <c r="O647" s="336">
        <v>0</v>
      </c>
      <c r="P647" s="214">
        <v>0</v>
      </c>
      <c r="Q647" s="310">
        <v>0</v>
      </c>
      <c r="R647" s="11">
        <v>0</v>
      </c>
      <c r="S647" s="214">
        <v>0</v>
      </c>
      <c r="T647" s="310">
        <v>0</v>
      </c>
      <c r="V647" s="336">
        <v>3</v>
      </c>
      <c r="W647" s="214">
        <v>70.86</v>
      </c>
      <c r="X647" s="310">
        <v>23.62</v>
      </c>
      <c r="Y647" s="11"/>
      <c r="Z647" s="11"/>
      <c r="AA647" s="11"/>
      <c r="AB647" s="11"/>
      <c r="AC647" s="11"/>
      <c r="AD647" s="11"/>
    </row>
    <row r="648" spans="1:30" x14ac:dyDescent="0.25">
      <c r="A648" s="54"/>
      <c r="B648" s="11"/>
      <c r="C648" s="11" t="s">
        <v>618</v>
      </c>
      <c r="D648" s="11"/>
      <c r="E648" s="229">
        <v>8085</v>
      </c>
      <c r="F648" s="11">
        <v>0</v>
      </c>
      <c r="G648" s="214">
        <v>0</v>
      </c>
      <c r="H648" s="214">
        <v>0</v>
      </c>
      <c r="I648" s="214">
        <v>0</v>
      </c>
      <c r="J648" s="249">
        <v>0</v>
      </c>
      <c r="L648" s="11">
        <v>0</v>
      </c>
      <c r="M648" s="214">
        <v>0</v>
      </c>
      <c r="N648" s="214">
        <v>0</v>
      </c>
      <c r="O648" s="336">
        <v>0</v>
      </c>
      <c r="P648" s="214">
        <v>0</v>
      </c>
      <c r="Q648" s="310">
        <v>0</v>
      </c>
      <c r="R648" s="11">
        <v>0</v>
      </c>
      <c r="S648" s="214">
        <v>0</v>
      </c>
      <c r="T648" s="310">
        <v>0</v>
      </c>
      <c r="V648" s="336">
        <v>1</v>
      </c>
      <c r="W648" s="214">
        <v>0.65</v>
      </c>
      <c r="X648" s="310">
        <v>0.65</v>
      </c>
      <c r="Y648" s="11"/>
      <c r="Z648" s="11"/>
      <c r="AA648" s="11"/>
      <c r="AB648" s="11"/>
      <c r="AC648" s="11"/>
      <c r="AD648" s="11"/>
    </row>
    <row r="649" spans="1:30" ht="15.75" thickBot="1" x14ac:dyDescent="0.3">
      <c r="A649" s="54"/>
      <c r="B649" s="11"/>
      <c r="C649" s="11" t="s">
        <v>860</v>
      </c>
      <c r="D649" s="11"/>
      <c r="E649" s="229">
        <v>8085</v>
      </c>
      <c r="F649" s="11">
        <v>0</v>
      </c>
      <c r="G649" s="214">
        <v>0</v>
      </c>
      <c r="H649" s="214">
        <v>0</v>
      </c>
      <c r="I649" s="214">
        <v>0</v>
      </c>
      <c r="J649" s="249">
        <v>0</v>
      </c>
      <c r="L649" s="11">
        <v>0</v>
      </c>
      <c r="M649" s="214">
        <v>0</v>
      </c>
      <c r="N649" s="214">
        <v>0</v>
      </c>
      <c r="O649" s="336">
        <v>0</v>
      </c>
      <c r="P649" s="214">
        <v>0</v>
      </c>
      <c r="Q649" s="310">
        <v>0</v>
      </c>
      <c r="R649" s="11">
        <v>0</v>
      </c>
      <c r="S649" s="214">
        <v>0</v>
      </c>
      <c r="T649" s="310">
        <v>0</v>
      </c>
      <c r="V649" s="336">
        <v>1</v>
      </c>
      <c r="W649" s="214">
        <v>0.72</v>
      </c>
      <c r="X649" s="310">
        <v>0.72</v>
      </c>
      <c r="Y649" s="11"/>
      <c r="Z649" s="11"/>
      <c r="AA649" s="11"/>
      <c r="AB649" s="11"/>
      <c r="AC649" s="11"/>
      <c r="AD649" s="11"/>
    </row>
    <row r="650" spans="1:30" ht="15.75" thickBot="1" x14ac:dyDescent="0.3">
      <c r="A650" s="54"/>
      <c r="B650" s="90" t="s">
        <v>51</v>
      </c>
      <c r="C650" s="97"/>
      <c r="D650" s="97"/>
      <c r="E650" s="262"/>
      <c r="F650" s="92">
        <v>244</v>
      </c>
      <c r="G650" s="219">
        <v>332.29090163934433</v>
      </c>
      <c r="H650" s="257">
        <v>1095838.7900000005</v>
      </c>
      <c r="I650" s="219">
        <v>4491.1425819672149</v>
      </c>
      <c r="J650" s="249">
        <v>10.868852459016393</v>
      </c>
      <c r="L650" s="94">
        <v>42</v>
      </c>
      <c r="M650" s="257">
        <v>140936.35999999996</v>
      </c>
      <c r="N650" s="219">
        <v>3355.6276190476178</v>
      </c>
      <c r="O650" s="257">
        <v>9</v>
      </c>
      <c r="P650" s="257">
        <v>131504.85</v>
      </c>
      <c r="Q650" s="311">
        <v>14611.650000000001</v>
      </c>
      <c r="R650" s="257">
        <v>33</v>
      </c>
      <c r="S650" s="257">
        <v>86591.71</v>
      </c>
      <c r="T650" s="311">
        <v>2623.9912121212124</v>
      </c>
      <c r="V650" s="332">
        <v>10414</v>
      </c>
      <c r="W650" s="257">
        <v>76886.689999999988</v>
      </c>
      <c r="X650" s="370">
        <v>7.3830122911465326</v>
      </c>
      <c r="Y650" s="92"/>
      <c r="Z650" s="92"/>
      <c r="AA650" s="96" t="s">
        <v>128</v>
      </c>
      <c r="AB650" s="92"/>
      <c r="AC650" s="92"/>
      <c r="AD650" s="99" t="s">
        <v>128</v>
      </c>
    </row>
    <row r="651" spans="1:30" s="4" customFormat="1" ht="12.75" x14ac:dyDescent="0.2">
      <c r="E651" s="236"/>
      <c r="G651" s="239"/>
      <c r="H651" s="239"/>
      <c r="I651" s="239"/>
      <c r="J651" s="245"/>
      <c r="L651" s="49"/>
      <c r="M651" s="239"/>
      <c r="N651" s="239"/>
      <c r="O651" s="333"/>
      <c r="P651" s="239"/>
      <c r="Q651" s="305"/>
      <c r="S651" s="239"/>
      <c r="T651" s="305"/>
      <c r="V651" s="375"/>
      <c r="W651" s="239"/>
      <c r="X651" s="305"/>
    </row>
    <row r="652" spans="1:30" ht="76.5" x14ac:dyDescent="0.25">
      <c r="A652" s="270">
        <f>A217</f>
        <v>44927</v>
      </c>
      <c r="B652" s="55" t="s">
        <v>52</v>
      </c>
      <c r="C652" s="55" t="s">
        <v>34</v>
      </c>
      <c r="D652" s="55" t="s">
        <v>35</v>
      </c>
      <c r="E652" s="263" t="s">
        <v>36</v>
      </c>
      <c r="F652" s="67" t="s">
        <v>129</v>
      </c>
      <c r="G652" s="258" t="s">
        <v>106</v>
      </c>
      <c r="H652" s="258" t="s">
        <v>130</v>
      </c>
      <c r="I652" s="258" t="s">
        <v>108</v>
      </c>
      <c r="J652" s="251" t="s">
        <v>109</v>
      </c>
      <c r="K652" s="69"/>
      <c r="L652" s="67" t="s">
        <v>110</v>
      </c>
      <c r="M652" s="258" t="s">
        <v>131</v>
      </c>
      <c r="N652" s="258" t="s">
        <v>112</v>
      </c>
      <c r="O652" s="337" t="s">
        <v>113</v>
      </c>
      <c r="P652" s="258" t="s">
        <v>114</v>
      </c>
      <c r="Q652" s="316" t="s">
        <v>115</v>
      </c>
      <c r="R652" s="56" t="s">
        <v>116</v>
      </c>
      <c r="S652" s="268" t="s">
        <v>117</v>
      </c>
      <c r="T652" s="312" t="s">
        <v>118</v>
      </c>
      <c r="U652" s="71"/>
      <c r="V652" s="368" t="s">
        <v>119</v>
      </c>
      <c r="W652" s="268" t="s">
        <v>120</v>
      </c>
      <c r="X652" s="312" t="s">
        <v>121</v>
      </c>
      <c r="Y652" s="56" t="s">
        <v>122</v>
      </c>
      <c r="Z652" s="56" t="s">
        <v>123</v>
      </c>
      <c r="AA652" s="56" t="s">
        <v>124</v>
      </c>
      <c r="AB652" s="56" t="s">
        <v>125</v>
      </c>
      <c r="AC652" s="56" t="s">
        <v>126</v>
      </c>
      <c r="AD652" s="56" t="s">
        <v>127</v>
      </c>
    </row>
    <row r="653" spans="1:30" x14ac:dyDescent="0.25">
      <c r="A653" s="54"/>
      <c r="B653" s="11"/>
      <c r="C653" s="11" t="s">
        <v>427</v>
      </c>
      <c r="D653" s="11"/>
      <c r="E653" s="229">
        <v>8201</v>
      </c>
      <c r="F653" s="11">
        <v>2</v>
      </c>
      <c r="G653" s="214">
        <v>107.1</v>
      </c>
      <c r="H653" s="214">
        <v>2035.68</v>
      </c>
      <c r="I653" s="214">
        <v>1017.84</v>
      </c>
      <c r="J653" s="249">
        <v>9</v>
      </c>
      <c r="L653" s="11">
        <v>1</v>
      </c>
      <c r="M653" s="214">
        <v>534.72</v>
      </c>
      <c r="N653" s="214">
        <v>534.72</v>
      </c>
      <c r="O653" s="336">
        <v>0</v>
      </c>
      <c r="P653" s="214">
        <v>0</v>
      </c>
      <c r="Q653" s="310">
        <v>0</v>
      </c>
      <c r="R653" s="11">
        <v>0</v>
      </c>
      <c r="S653" s="214">
        <v>0</v>
      </c>
      <c r="T653" s="310">
        <v>0</v>
      </c>
      <c r="V653" s="336"/>
      <c r="W653" s="214"/>
      <c r="X653" s="310"/>
      <c r="Y653" s="11"/>
      <c r="Z653" s="11"/>
      <c r="AA653" s="11"/>
      <c r="AB653" s="11"/>
      <c r="AC653" s="11"/>
      <c r="AD653" s="11"/>
    </row>
    <row r="654" spans="1:30" x14ac:dyDescent="0.25">
      <c r="A654" s="54"/>
      <c r="B654" s="11"/>
      <c r="C654" s="11" t="s">
        <v>428</v>
      </c>
      <c r="D654" s="11"/>
      <c r="E654" s="229">
        <v>8004</v>
      </c>
      <c r="F654" s="11">
        <v>0</v>
      </c>
      <c r="G654" s="214">
        <v>0</v>
      </c>
      <c r="H654" s="214">
        <v>0</v>
      </c>
      <c r="I654" s="214">
        <v>0</v>
      </c>
      <c r="J654" s="249">
        <v>0</v>
      </c>
      <c r="L654" s="11">
        <v>0</v>
      </c>
      <c r="M654" s="214">
        <v>0</v>
      </c>
      <c r="N654" s="214">
        <v>0</v>
      </c>
      <c r="O654" s="336">
        <v>0</v>
      </c>
      <c r="P654" s="214">
        <v>0</v>
      </c>
      <c r="Q654" s="310">
        <v>0</v>
      </c>
      <c r="R654" s="11">
        <v>1</v>
      </c>
      <c r="S654" s="214">
        <v>614.29</v>
      </c>
      <c r="T654" s="310">
        <v>614.29</v>
      </c>
      <c r="V654" s="336"/>
      <c r="W654" s="214"/>
      <c r="X654" s="310"/>
      <c r="Y654" s="11"/>
      <c r="Z654" s="11"/>
      <c r="AA654" s="11"/>
      <c r="AB654" s="11"/>
      <c r="AC654" s="11"/>
      <c r="AD654" s="11"/>
    </row>
    <row r="655" spans="1:30" x14ac:dyDescent="0.25">
      <c r="A655" s="54"/>
      <c r="B655" s="11"/>
      <c r="C655" s="11" t="s">
        <v>429</v>
      </c>
      <c r="D655" s="11"/>
      <c r="E655" s="229">
        <v>8401</v>
      </c>
      <c r="F655" s="11">
        <v>11</v>
      </c>
      <c r="G655" s="214">
        <v>312.00636363636369</v>
      </c>
      <c r="H655" s="214">
        <v>83758.839999999982</v>
      </c>
      <c r="I655" s="214">
        <v>7614.4399999999987</v>
      </c>
      <c r="J655" s="249">
        <v>13.636363636363637</v>
      </c>
      <c r="L655" s="11">
        <v>2</v>
      </c>
      <c r="M655" s="214">
        <v>2271.12</v>
      </c>
      <c r="N655" s="214">
        <v>1135.56</v>
      </c>
      <c r="O655" s="336">
        <v>0</v>
      </c>
      <c r="P655" s="214">
        <v>0</v>
      </c>
      <c r="Q655" s="310">
        <v>0</v>
      </c>
      <c r="R655" s="11">
        <v>1</v>
      </c>
      <c r="S655" s="214">
        <v>4076.62</v>
      </c>
      <c r="T655" s="310">
        <v>4076.62</v>
      </c>
      <c r="V655" s="336"/>
      <c r="W655" s="214"/>
      <c r="X655" s="310"/>
      <c r="Y655" s="11"/>
      <c r="Z655" s="11"/>
      <c r="AA655" s="11"/>
      <c r="AB655" s="11"/>
      <c r="AC655" s="11"/>
      <c r="AD655" s="11"/>
    </row>
    <row r="656" spans="1:30" x14ac:dyDescent="0.25">
      <c r="A656" s="54"/>
      <c r="B656" s="11"/>
      <c r="C656" s="11" t="s">
        <v>433</v>
      </c>
      <c r="D656" s="11"/>
      <c r="E656" s="229">
        <v>8009</v>
      </c>
      <c r="F656" s="11">
        <v>2</v>
      </c>
      <c r="G656" s="214">
        <v>123.77</v>
      </c>
      <c r="H656" s="214">
        <v>2222.91</v>
      </c>
      <c r="I656" s="214">
        <v>1111.4549999999999</v>
      </c>
      <c r="J656" s="249">
        <v>9</v>
      </c>
      <c r="L656" s="11">
        <v>1</v>
      </c>
      <c r="M656" s="214">
        <v>747.44</v>
      </c>
      <c r="N656" s="214">
        <v>747.44</v>
      </c>
      <c r="O656" s="336">
        <v>0</v>
      </c>
      <c r="P656" s="214">
        <v>0</v>
      </c>
      <c r="Q656" s="310">
        <v>0</v>
      </c>
      <c r="R656" s="11">
        <v>1</v>
      </c>
      <c r="S656" s="214">
        <v>1116.23</v>
      </c>
      <c r="T656" s="310">
        <v>1116.23</v>
      </c>
      <c r="V656" s="336"/>
      <c r="W656" s="214"/>
      <c r="X656" s="310"/>
      <c r="Y656" s="11"/>
      <c r="Z656" s="11"/>
      <c r="AA656" s="11"/>
      <c r="AB656" s="11"/>
      <c r="AC656" s="11"/>
      <c r="AD656" s="11"/>
    </row>
    <row r="657" spans="1:30" x14ac:dyDescent="0.25">
      <c r="A657" s="54"/>
      <c r="B657" s="11"/>
      <c r="C657" s="11" t="s">
        <v>433</v>
      </c>
      <c r="D657" s="11"/>
      <c r="E657" s="229">
        <v>8089</v>
      </c>
      <c r="F657" s="11">
        <v>1</v>
      </c>
      <c r="G657" s="214">
        <v>272.24</v>
      </c>
      <c r="H657" s="214">
        <v>1633.43</v>
      </c>
      <c r="I657" s="214">
        <v>1633.43</v>
      </c>
      <c r="J657" s="249">
        <v>6</v>
      </c>
      <c r="L657" s="11">
        <v>0</v>
      </c>
      <c r="M657" s="214">
        <v>0</v>
      </c>
      <c r="N657" s="214">
        <v>0</v>
      </c>
      <c r="O657" s="336">
        <v>0</v>
      </c>
      <c r="P657" s="214">
        <v>0</v>
      </c>
      <c r="Q657" s="310">
        <v>0</v>
      </c>
      <c r="R657" s="11">
        <v>0</v>
      </c>
      <c r="S657" s="214">
        <v>0</v>
      </c>
      <c r="T657" s="310">
        <v>0</v>
      </c>
      <c r="V657" s="336"/>
      <c r="W657" s="214"/>
      <c r="X657" s="310"/>
      <c r="Y657" s="11"/>
      <c r="Z657" s="11"/>
      <c r="AA657" s="11"/>
      <c r="AB657" s="11"/>
      <c r="AC657" s="11"/>
      <c r="AD657" s="11"/>
    </row>
    <row r="658" spans="1:30" x14ac:dyDescent="0.25">
      <c r="A658" s="54"/>
      <c r="B658" s="11"/>
      <c r="C658" s="11" t="s">
        <v>434</v>
      </c>
      <c r="D658" s="11"/>
      <c r="E658" s="229">
        <v>8012</v>
      </c>
      <c r="F658" s="11">
        <v>13</v>
      </c>
      <c r="G658" s="214">
        <v>425.53615384615375</v>
      </c>
      <c r="H658" s="214">
        <v>103397.24999999999</v>
      </c>
      <c r="I658" s="214">
        <v>7953.6346153846143</v>
      </c>
      <c r="J658" s="249">
        <v>10.692307692307692</v>
      </c>
      <c r="L658" s="11">
        <v>1</v>
      </c>
      <c r="M658" s="214">
        <v>780.06</v>
      </c>
      <c r="N658" s="214">
        <v>780.06</v>
      </c>
      <c r="O658" s="336">
        <v>0</v>
      </c>
      <c r="P658" s="214">
        <v>0</v>
      </c>
      <c r="Q658" s="310">
        <v>0</v>
      </c>
      <c r="R658" s="11">
        <v>3</v>
      </c>
      <c r="S658" s="214">
        <v>193181.87</v>
      </c>
      <c r="T658" s="310">
        <v>64393.956666666665</v>
      </c>
      <c r="V658" s="336"/>
      <c r="W658" s="214"/>
      <c r="X658" s="310"/>
      <c r="Y658" s="11"/>
      <c r="Z658" s="11"/>
      <c r="AA658" s="11"/>
      <c r="AB658" s="11"/>
      <c r="AC658" s="11"/>
      <c r="AD658" s="11"/>
    </row>
    <row r="659" spans="1:30" x14ac:dyDescent="0.25">
      <c r="A659" s="54"/>
      <c r="B659" s="11"/>
      <c r="C659" s="11" t="s">
        <v>436</v>
      </c>
      <c r="D659" s="11"/>
      <c r="E659" s="229">
        <v>8014</v>
      </c>
      <c r="F659" s="11">
        <v>1</v>
      </c>
      <c r="G659" s="214">
        <v>89.07</v>
      </c>
      <c r="H659" s="214">
        <v>2137.6</v>
      </c>
      <c r="I659" s="214">
        <v>2137.6</v>
      </c>
      <c r="J659" s="249">
        <v>24</v>
      </c>
      <c r="L659" s="11">
        <v>0</v>
      </c>
      <c r="M659" s="214">
        <v>0</v>
      </c>
      <c r="N659" s="214">
        <v>0</v>
      </c>
      <c r="O659" s="336">
        <v>0</v>
      </c>
      <c r="P659" s="214">
        <v>0</v>
      </c>
      <c r="Q659" s="310">
        <v>0</v>
      </c>
      <c r="R659" s="11">
        <v>0</v>
      </c>
      <c r="S659" s="214">
        <v>0</v>
      </c>
      <c r="T659" s="310">
        <v>0</v>
      </c>
      <c r="V659" s="336"/>
      <c r="W659" s="214"/>
      <c r="X659" s="310"/>
      <c r="Y659" s="11"/>
      <c r="Z659" s="11"/>
      <c r="AA659" s="11"/>
      <c r="AB659" s="11"/>
      <c r="AC659" s="11"/>
      <c r="AD659" s="11"/>
    </row>
    <row r="660" spans="1:30" x14ac:dyDescent="0.25">
      <c r="A660" s="54"/>
      <c r="B660" s="11"/>
      <c r="C660" s="11" t="s">
        <v>438</v>
      </c>
      <c r="D660" s="11"/>
      <c r="E660" s="229">
        <v>8302</v>
      </c>
      <c r="F660" s="11">
        <v>5</v>
      </c>
      <c r="G660" s="214">
        <v>314.10399999999998</v>
      </c>
      <c r="H660" s="214">
        <v>15996.07</v>
      </c>
      <c r="I660" s="214">
        <v>3199.2139999999999</v>
      </c>
      <c r="J660" s="249">
        <v>10.8</v>
      </c>
      <c r="L660" s="11">
        <v>0</v>
      </c>
      <c r="M660" s="214">
        <v>0</v>
      </c>
      <c r="N660" s="214">
        <v>0</v>
      </c>
      <c r="O660" s="336">
        <v>0</v>
      </c>
      <c r="P660" s="214">
        <v>0</v>
      </c>
      <c r="Q660" s="310">
        <v>0</v>
      </c>
      <c r="R660" s="11">
        <v>1</v>
      </c>
      <c r="S660" s="214">
        <v>1120.47</v>
      </c>
      <c r="T660" s="310">
        <v>1120.47</v>
      </c>
      <c r="V660" s="336"/>
      <c r="W660" s="214"/>
      <c r="X660" s="310"/>
      <c r="Y660" s="11"/>
      <c r="Z660" s="11"/>
      <c r="AA660" s="11"/>
      <c r="AB660" s="11"/>
      <c r="AC660" s="11"/>
      <c r="AD660" s="11"/>
    </row>
    <row r="661" spans="1:30" x14ac:dyDescent="0.25">
      <c r="A661" s="54"/>
      <c r="B661" s="11"/>
      <c r="C661" s="11" t="s">
        <v>439</v>
      </c>
      <c r="D661" s="11"/>
      <c r="E661" s="229">
        <v>8203</v>
      </c>
      <c r="F661" s="11">
        <v>1</v>
      </c>
      <c r="G661" s="214">
        <v>45.4</v>
      </c>
      <c r="H661" s="214">
        <v>2178.94</v>
      </c>
      <c r="I661" s="214">
        <v>2178.94</v>
      </c>
      <c r="J661" s="249">
        <v>48</v>
      </c>
      <c r="L661" s="11">
        <v>0</v>
      </c>
      <c r="M661" s="214">
        <v>0</v>
      </c>
      <c r="N661" s="214">
        <v>0</v>
      </c>
      <c r="O661" s="336">
        <v>0</v>
      </c>
      <c r="P661" s="214">
        <v>0</v>
      </c>
      <c r="Q661" s="310">
        <v>0</v>
      </c>
      <c r="R661" s="11">
        <v>0</v>
      </c>
      <c r="S661" s="214">
        <v>0</v>
      </c>
      <c r="T661" s="310">
        <v>0</v>
      </c>
      <c r="V661" s="336"/>
      <c r="W661" s="214"/>
      <c r="X661" s="310"/>
      <c r="Y661" s="11"/>
      <c r="Z661" s="11"/>
      <c r="AA661" s="11"/>
      <c r="AB661" s="11"/>
      <c r="AC661" s="11"/>
      <c r="AD661" s="11"/>
    </row>
    <row r="662" spans="1:30" x14ac:dyDescent="0.25">
      <c r="A662" s="54"/>
      <c r="B662" s="11"/>
      <c r="C662" s="11" t="s">
        <v>442</v>
      </c>
      <c r="D662" s="11"/>
      <c r="E662" s="229">
        <v>8310</v>
      </c>
      <c r="F662" s="11">
        <v>1</v>
      </c>
      <c r="G662" s="214">
        <v>339.89</v>
      </c>
      <c r="H662" s="214">
        <v>4078.62</v>
      </c>
      <c r="I662" s="214">
        <v>4078.62</v>
      </c>
      <c r="J662" s="249">
        <v>12</v>
      </c>
      <c r="L662" s="11">
        <v>0</v>
      </c>
      <c r="M662" s="214">
        <v>0</v>
      </c>
      <c r="N662" s="214">
        <v>0</v>
      </c>
      <c r="O662" s="336">
        <v>0</v>
      </c>
      <c r="P662" s="214">
        <v>0</v>
      </c>
      <c r="Q662" s="310">
        <v>0</v>
      </c>
      <c r="R662" s="11">
        <v>0</v>
      </c>
      <c r="S662" s="214">
        <v>0</v>
      </c>
      <c r="T662" s="310">
        <v>0</v>
      </c>
      <c r="V662" s="336"/>
      <c r="W662" s="214"/>
      <c r="X662" s="310"/>
      <c r="Y662" s="11"/>
      <c r="Z662" s="11"/>
      <c r="AA662" s="11"/>
      <c r="AB662" s="11"/>
      <c r="AC662" s="11"/>
      <c r="AD662" s="11"/>
    </row>
    <row r="663" spans="1:30" x14ac:dyDescent="0.25">
      <c r="A663" s="54"/>
      <c r="B663" s="11"/>
      <c r="C663" s="11" t="s">
        <v>445</v>
      </c>
      <c r="D663" s="11"/>
      <c r="E663" s="229">
        <v>8204</v>
      </c>
      <c r="F663" s="11">
        <v>1</v>
      </c>
      <c r="G663" s="214">
        <v>2609.8000000000002</v>
      </c>
      <c r="H663" s="214">
        <v>250541.41</v>
      </c>
      <c r="I663" s="214">
        <v>250541.41</v>
      </c>
      <c r="J663" s="249">
        <v>96</v>
      </c>
      <c r="L663" s="11">
        <v>0</v>
      </c>
      <c r="M663" s="214">
        <v>0</v>
      </c>
      <c r="N663" s="214">
        <v>0</v>
      </c>
      <c r="O663" s="336">
        <v>0</v>
      </c>
      <c r="P663" s="214">
        <v>0</v>
      </c>
      <c r="Q663" s="310">
        <v>0</v>
      </c>
      <c r="R663" s="11">
        <v>0</v>
      </c>
      <c r="S663" s="214">
        <v>0</v>
      </c>
      <c r="T663" s="310">
        <v>0</v>
      </c>
      <c r="V663" s="336"/>
      <c r="W663" s="214"/>
      <c r="X663" s="310"/>
      <c r="Y663" s="11"/>
      <c r="Z663" s="11"/>
      <c r="AA663" s="11"/>
      <c r="AB663" s="11"/>
      <c r="AC663" s="11"/>
      <c r="AD663" s="11"/>
    </row>
    <row r="664" spans="1:30" x14ac:dyDescent="0.25">
      <c r="A664" s="54"/>
      <c r="B664" s="11"/>
      <c r="C664" s="11" t="s">
        <v>449</v>
      </c>
      <c r="D664" s="11"/>
      <c r="E664" s="229">
        <v>8089</v>
      </c>
      <c r="F664" s="11">
        <v>2</v>
      </c>
      <c r="G664" s="214">
        <v>230.85</v>
      </c>
      <c r="H664" s="214">
        <v>5540.3</v>
      </c>
      <c r="I664" s="214">
        <v>2770.15</v>
      </c>
      <c r="J664" s="249">
        <v>12</v>
      </c>
      <c r="L664" s="11">
        <v>0</v>
      </c>
      <c r="M664" s="214">
        <v>0</v>
      </c>
      <c r="N664" s="214">
        <v>0</v>
      </c>
      <c r="O664" s="336">
        <v>0</v>
      </c>
      <c r="P664" s="214">
        <v>0</v>
      </c>
      <c r="Q664" s="310">
        <v>0</v>
      </c>
      <c r="R664" s="11">
        <v>0</v>
      </c>
      <c r="S664" s="214">
        <v>0</v>
      </c>
      <c r="T664" s="310">
        <v>0</v>
      </c>
      <c r="V664" s="336"/>
      <c r="W664" s="214"/>
      <c r="X664" s="310"/>
      <c r="Y664" s="11"/>
      <c r="Z664" s="11"/>
      <c r="AA664" s="11"/>
      <c r="AB664" s="11"/>
      <c r="AC664" s="11"/>
      <c r="AD664" s="11"/>
    </row>
    <row r="665" spans="1:30" x14ac:dyDescent="0.25">
      <c r="A665" s="54"/>
      <c r="B665" s="11"/>
      <c r="C665" s="11" t="s">
        <v>452</v>
      </c>
      <c r="D665" s="11"/>
      <c r="E665" s="229">
        <v>8312</v>
      </c>
      <c r="F665" s="11">
        <v>0</v>
      </c>
      <c r="G665" s="214">
        <v>0</v>
      </c>
      <c r="H665" s="214">
        <v>0</v>
      </c>
      <c r="I665" s="214">
        <v>0</v>
      </c>
      <c r="J665" s="249">
        <v>0</v>
      </c>
      <c r="L665" s="11">
        <v>0</v>
      </c>
      <c r="M665" s="214">
        <v>0</v>
      </c>
      <c r="N665" s="214">
        <v>0</v>
      </c>
      <c r="O665" s="336">
        <v>1</v>
      </c>
      <c r="P665" s="214">
        <v>1879.18</v>
      </c>
      <c r="Q665" s="310">
        <v>1879.18</v>
      </c>
      <c r="R665" s="11">
        <v>1</v>
      </c>
      <c r="S665" s="214">
        <v>1522.44</v>
      </c>
      <c r="T665" s="310">
        <v>1522.44</v>
      </c>
      <c r="V665" s="336"/>
      <c r="W665" s="214"/>
      <c r="X665" s="310"/>
      <c r="Y665" s="11"/>
      <c r="Z665" s="11"/>
      <c r="AA665" s="11"/>
      <c r="AB665" s="11"/>
      <c r="AC665" s="11"/>
      <c r="AD665" s="11"/>
    </row>
    <row r="666" spans="1:30" x14ac:dyDescent="0.25">
      <c r="A666" s="54"/>
      <c r="B666" s="11"/>
      <c r="C666" s="11" t="s">
        <v>659</v>
      </c>
      <c r="D666" s="11"/>
      <c r="E666" s="229">
        <v>8021</v>
      </c>
      <c r="F666" s="11">
        <v>2</v>
      </c>
      <c r="G666" s="214">
        <v>207.89500000000001</v>
      </c>
      <c r="H666" s="214">
        <v>4989.4400000000005</v>
      </c>
      <c r="I666" s="214">
        <v>2494.7200000000003</v>
      </c>
      <c r="J666" s="249">
        <v>12</v>
      </c>
      <c r="L666" s="11">
        <v>1</v>
      </c>
      <c r="M666" s="214">
        <v>1283.8499999999999</v>
      </c>
      <c r="N666" s="214">
        <v>1283.8499999999999</v>
      </c>
      <c r="O666" s="336">
        <v>0</v>
      </c>
      <c r="P666" s="214">
        <v>0</v>
      </c>
      <c r="Q666" s="310">
        <v>0</v>
      </c>
      <c r="R666" s="11">
        <v>0</v>
      </c>
      <c r="S666" s="214">
        <v>0</v>
      </c>
      <c r="T666" s="310">
        <v>0</v>
      </c>
      <c r="V666" s="336"/>
      <c r="W666" s="214"/>
      <c r="X666" s="310"/>
      <c r="Y666" s="11"/>
      <c r="Z666" s="11"/>
      <c r="AA666" s="11"/>
      <c r="AB666" s="11"/>
      <c r="AC666" s="11"/>
      <c r="AD666" s="11"/>
    </row>
    <row r="667" spans="1:30" x14ac:dyDescent="0.25">
      <c r="A667" s="54"/>
      <c r="B667" s="11"/>
      <c r="C667" s="11" t="s">
        <v>459</v>
      </c>
      <c r="D667" s="11"/>
      <c r="E667" s="229">
        <v>8302</v>
      </c>
      <c r="F667" s="11">
        <v>1</v>
      </c>
      <c r="G667" s="214">
        <v>144.84</v>
      </c>
      <c r="H667" s="214">
        <v>3476.11</v>
      </c>
      <c r="I667" s="214">
        <v>3476.11</v>
      </c>
      <c r="J667" s="249">
        <v>24</v>
      </c>
      <c r="L667" s="11">
        <v>0</v>
      </c>
      <c r="M667" s="214">
        <v>0</v>
      </c>
      <c r="N667" s="214">
        <v>0</v>
      </c>
      <c r="O667" s="336">
        <v>0</v>
      </c>
      <c r="P667" s="214">
        <v>0</v>
      </c>
      <c r="Q667" s="310">
        <v>0</v>
      </c>
      <c r="R667" s="11">
        <v>0</v>
      </c>
      <c r="S667" s="214">
        <v>0</v>
      </c>
      <c r="T667" s="310">
        <v>0</v>
      </c>
      <c r="V667" s="336"/>
      <c r="W667" s="214"/>
      <c r="X667" s="310"/>
      <c r="Y667" s="11"/>
      <c r="Z667" s="11"/>
      <c r="AA667" s="11"/>
      <c r="AB667" s="11"/>
      <c r="AC667" s="11"/>
      <c r="AD667" s="11"/>
    </row>
    <row r="668" spans="1:30" x14ac:dyDescent="0.25">
      <c r="A668" s="54"/>
      <c r="B668" s="11"/>
      <c r="C668" s="11" t="s">
        <v>464</v>
      </c>
      <c r="D668" s="11"/>
      <c r="E668" s="229">
        <v>8096</v>
      </c>
      <c r="F668" s="11">
        <v>1</v>
      </c>
      <c r="G668" s="214">
        <v>108.57</v>
      </c>
      <c r="H668" s="214">
        <v>651.37</v>
      </c>
      <c r="I668" s="214">
        <v>651.37</v>
      </c>
      <c r="J668" s="249">
        <v>6</v>
      </c>
      <c r="L668" s="11">
        <v>0</v>
      </c>
      <c r="M668" s="214">
        <v>0</v>
      </c>
      <c r="N668" s="214">
        <v>0</v>
      </c>
      <c r="O668" s="336">
        <v>0</v>
      </c>
      <c r="P668" s="214">
        <v>0</v>
      </c>
      <c r="Q668" s="310">
        <v>0</v>
      </c>
      <c r="R668" s="11">
        <v>0</v>
      </c>
      <c r="S668" s="214">
        <v>0</v>
      </c>
      <c r="T668" s="310">
        <v>0</v>
      </c>
      <c r="V668" s="336"/>
      <c r="W668" s="214"/>
      <c r="X668" s="310"/>
      <c r="Y668" s="11"/>
      <c r="Z668" s="11"/>
      <c r="AA668" s="11"/>
      <c r="AB668" s="11"/>
      <c r="AC668" s="11"/>
      <c r="AD668" s="11"/>
    </row>
    <row r="669" spans="1:30" x14ac:dyDescent="0.25">
      <c r="A669" s="54"/>
      <c r="B669" s="11"/>
      <c r="C669" s="11" t="s">
        <v>660</v>
      </c>
      <c r="D669" s="11"/>
      <c r="E669" s="229">
        <v>8215</v>
      </c>
      <c r="F669" s="11">
        <v>1</v>
      </c>
      <c r="G669" s="214">
        <v>583.69000000000005</v>
      </c>
      <c r="H669" s="214">
        <v>35020.97</v>
      </c>
      <c r="I669" s="214">
        <v>35020.97</v>
      </c>
      <c r="J669" s="249">
        <v>60</v>
      </c>
      <c r="L669" s="11">
        <v>0</v>
      </c>
      <c r="M669" s="214">
        <v>0</v>
      </c>
      <c r="N669" s="214">
        <v>0</v>
      </c>
      <c r="O669" s="336">
        <v>0</v>
      </c>
      <c r="P669" s="214">
        <v>0</v>
      </c>
      <c r="Q669" s="310">
        <v>0</v>
      </c>
      <c r="R669" s="11">
        <v>0</v>
      </c>
      <c r="S669" s="214">
        <v>0</v>
      </c>
      <c r="T669" s="310">
        <v>0</v>
      </c>
      <c r="V669" s="336"/>
      <c r="W669" s="214"/>
      <c r="X669" s="310"/>
      <c r="Y669" s="11"/>
      <c r="Z669" s="11"/>
      <c r="AA669" s="11"/>
      <c r="AB669" s="11"/>
      <c r="AC669" s="11"/>
      <c r="AD669" s="11"/>
    </row>
    <row r="670" spans="1:30" x14ac:dyDescent="0.25">
      <c r="A670" s="54"/>
      <c r="B670" s="11"/>
      <c r="C670" s="11" t="s">
        <v>471</v>
      </c>
      <c r="D670" s="11"/>
      <c r="E670" s="229">
        <v>8234</v>
      </c>
      <c r="F670" s="11">
        <v>5</v>
      </c>
      <c r="G670" s="214">
        <v>564.61599999999999</v>
      </c>
      <c r="H670" s="214">
        <v>23675.620000000003</v>
      </c>
      <c r="I670" s="214">
        <v>4735.1240000000007</v>
      </c>
      <c r="J670" s="249">
        <v>10</v>
      </c>
      <c r="L670" s="11">
        <v>1</v>
      </c>
      <c r="M670" s="214">
        <v>2257.58</v>
      </c>
      <c r="N670" s="214">
        <v>2257.58</v>
      </c>
      <c r="O670" s="336">
        <v>0</v>
      </c>
      <c r="P670" s="214">
        <v>0</v>
      </c>
      <c r="Q670" s="310">
        <v>0</v>
      </c>
      <c r="R670" s="11">
        <v>0</v>
      </c>
      <c r="S670" s="214">
        <v>0</v>
      </c>
      <c r="T670" s="310">
        <v>0</v>
      </c>
      <c r="V670" s="336"/>
      <c r="W670" s="214"/>
      <c r="X670" s="310"/>
      <c r="Y670" s="11"/>
      <c r="Z670" s="11"/>
      <c r="AA670" s="11"/>
      <c r="AB670" s="11"/>
      <c r="AC670" s="11"/>
      <c r="AD670" s="11"/>
    </row>
    <row r="671" spans="1:30" x14ac:dyDescent="0.25">
      <c r="A671" s="54"/>
      <c r="B671" s="11"/>
      <c r="C671" s="11" t="s">
        <v>475</v>
      </c>
      <c r="D671" s="11"/>
      <c r="E671" s="229">
        <v>8318</v>
      </c>
      <c r="F671" s="11">
        <v>1</v>
      </c>
      <c r="G671" s="214">
        <v>196.32</v>
      </c>
      <c r="H671" s="214">
        <v>2355.75</v>
      </c>
      <c r="I671" s="214">
        <v>2355.75</v>
      </c>
      <c r="J671" s="249">
        <v>12</v>
      </c>
      <c r="L671" s="11">
        <v>0</v>
      </c>
      <c r="M671" s="214">
        <v>0</v>
      </c>
      <c r="N671" s="214">
        <v>0</v>
      </c>
      <c r="O671" s="336">
        <v>0</v>
      </c>
      <c r="P671" s="214">
        <v>0</v>
      </c>
      <c r="Q671" s="310">
        <v>0</v>
      </c>
      <c r="R671" s="11">
        <v>0</v>
      </c>
      <c r="S671" s="214">
        <v>0</v>
      </c>
      <c r="T671" s="310">
        <v>0</v>
      </c>
      <c r="V671" s="336"/>
      <c r="W671" s="214"/>
      <c r="X671" s="310"/>
      <c r="Y671" s="11"/>
      <c r="Z671" s="11"/>
      <c r="AA671" s="11"/>
      <c r="AB671" s="11"/>
      <c r="AC671" s="11"/>
      <c r="AD671" s="11"/>
    </row>
    <row r="672" spans="1:30" x14ac:dyDescent="0.25">
      <c r="A672" s="54"/>
      <c r="B672" s="11"/>
      <c r="C672" s="11" t="s">
        <v>486</v>
      </c>
      <c r="D672" s="11"/>
      <c r="E672" s="229">
        <v>8205</v>
      </c>
      <c r="F672" s="11">
        <v>1</v>
      </c>
      <c r="G672" s="214">
        <v>395.27</v>
      </c>
      <c r="H672" s="214">
        <v>2371.6</v>
      </c>
      <c r="I672" s="214">
        <v>2371.6</v>
      </c>
      <c r="J672" s="249">
        <v>6</v>
      </c>
      <c r="L672" s="11">
        <v>1</v>
      </c>
      <c r="M672" s="214">
        <v>2371.6</v>
      </c>
      <c r="N672" s="214">
        <v>2371.6</v>
      </c>
      <c r="O672" s="336">
        <v>0</v>
      </c>
      <c r="P672" s="214">
        <v>0</v>
      </c>
      <c r="Q672" s="310">
        <v>0</v>
      </c>
      <c r="R672" s="11">
        <v>0</v>
      </c>
      <c r="S672" s="214">
        <v>0</v>
      </c>
      <c r="T672" s="310">
        <v>0</v>
      </c>
      <c r="V672" s="336"/>
      <c r="W672" s="214"/>
      <c r="X672" s="310"/>
      <c r="Y672" s="11"/>
      <c r="Z672" s="11"/>
      <c r="AA672" s="11"/>
      <c r="AB672" s="11"/>
      <c r="AC672" s="11"/>
      <c r="AD672" s="11"/>
    </row>
    <row r="673" spans="1:30" x14ac:dyDescent="0.25">
      <c r="A673" s="54"/>
      <c r="B673" s="11"/>
      <c r="C673" s="11" t="s">
        <v>488</v>
      </c>
      <c r="D673" s="11"/>
      <c r="E673" s="229">
        <v>8026</v>
      </c>
      <c r="F673" s="11">
        <v>1</v>
      </c>
      <c r="G673" s="214">
        <v>157.72</v>
      </c>
      <c r="H673" s="214">
        <v>1892.6</v>
      </c>
      <c r="I673" s="214">
        <v>1892.6</v>
      </c>
      <c r="J673" s="249">
        <v>12</v>
      </c>
      <c r="L673" s="11">
        <v>0</v>
      </c>
      <c r="M673" s="214">
        <v>0</v>
      </c>
      <c r="N673" s="214">
        <v>0</v>
      </c>
      <c r="O673" s="336">
        <v>0</v>
      </c>
      <c r="P673" s="214">
        <v>0</v>
      </c>
      <c r="Q673" s="310">
        <v>0</v>
      </c>
      <c r="R673" s="11">
        <v>0</v>
      </c>
      <c r="S673" s="214">
        <v>0</v>
      </c>
      <c r="T673" s="310">
        <v>0</v>
      </c>
      <c r="V673" s="336"/>
      <c r="W673" s="214"/>
      <c r="X673" s="310"/>
      <c r="Y673" s="11"/>
      <c r="Z673" s="11"/>
      <c r="AA673" s="11"/>
      <c r="AB673" s="11"/>
      <c r="AC673" s="11"/>
      <c r="AD673" s="11"/>
    </row>
    <row r="674" spans="1:30" x14ac:dyDescent="0.25">
      <c r="A674" s="54"/>
      <c r="B674" s="11"/>
      <c r="C674" s="11" t="s">
        <v>490</v>
      </c>
      <c r="D674" s="11"/>
      <c r="E674" s="229">
        <v>8028</v>
      </c>
      <c r="F674" s="11">
        <v>5</v>
      </c>
      <c r="G674" s="214">
        <v>162.65199999999999</v>
      </c>
      <c r="H674" s="214">
        <v>12134.830000000002</v>
      </c>
      <c r="I674" s="214">
        <v>2426.9660000000003</v>
      </c>
      <c r="J674" s="249">
        <v>13.4</v>
      </c>
      <c r="L674" s="11">
        <v>0</v>
      </c>
      <c r="M674" s="214">
        <v>0</v>
      </c>
      <c r="N674" s="214">
        <v>0</v>
      </c>
      <c r="O674" s="336">
        <v>0</v>
      </c>
      <c r="P674" s="214">
        <v>0</v>
      </c>
      <c r="Q674" s="310">
        <v>0</v>
      </c>
      <c r="R674" s="11">
        <v>0</v>
      </c>
      <c r="S674" s="214">
        <v>0</v>
      </c>
      <c r="T674" s="310">
        <v>0</v>
      </c>
      <c r="V674" s="336"/>
      <c r="W674" s="214"/>
      <c r="X674" s="310"/>
      <c r="Y674" s="11"/>
      <c r="Z674" s="11"/>
      <c r="AA674" s="11"/>
      <c r="AB674" s="11"/>
      <c r="AC674" s="11"/>
      <c r="AD674" s="11"/>
    </row>
    <row r="675" spans="1:30" x14ac:dyDescent="0.25">
      <c r="A675" s="54"/>
      <c r="B675" s="11"/>
      <c r="C675" s="11" t="s">
        <v>491</v>
      </c>
      <c r="D675" s="11"/>
      <c r="E675" s="229">
        <v>8029</v>
      </c>
      <c r="F675" s="11">
        <v>1</v>
      </c>
      <c r="G675" s="214">
        <v>245.43</v>
      </c>
      <c r="H675" s="214">
        <v>1472.54</v>
      </c>
      <c r="I675" s="214">
        <v>1472.54</v>
      </c>
      <c r="J675" s="249">
        <v>6</v>
      </c>
      <c r="L675" s="11">
        <v>0</v>
      </c>
      <c r="M675" s="214">
        <v>0</v>
      </c>
      <c r="N675" s="214">
        <v>0</v>
      </c>
      <c r="O675" s="336">
        <v>0</v>
      </c>
      <c r="P675" s="214">
        <v>0</v>
      </c>
      <c r="Q675" s="310">
        <v>0</v>
      </c>
      <c r="R675" s="11">
        <v>0</v>
      </c>
      <c r="S675" s="214">
        <v>0</v>
      </c>
      <c r="T675" s="310">
        <v>0</v>
      </c>
      <c r="V675" s="336"/>
      <c r="W675" s="214"/>
      <c r="X675" s="310"/>
      <c r="Y675" s="11"/>
      <c r="Z675" s="11"/>
      <c r="AA675" s="11"/>
      <c r="AB675" s="11"/>
      <c r="AC675" s="11"/>
      <c r="AD675" s="11"/>
    </row>
    <row r="676" spans="1:30" x14ac:dyDescent="0.25">
      <c r="A676" s="54"/>
      <c r="B676" s="11"/>
      <c r="C676" s="11" t="s">
        <v>497</v>
      </c>
      <c r="D676" s="11"/>
      <c r="E676" s="229">
        <v>8037</v>
      </c>
      <c r="F676" s="11">
        <v>6</v>
      </c>
      <c r="G676" s="214">
        <v>546.98</v>
      </c>
      <c r="H676" s="214">
        <v>28947.93</v>
      </c>
      <c r="I676" s="214">
        <v>4824.6549999999997</v>
      </c>
      <c r="J676" s="249">
        <v>8.1666666666666661</v>
      </c>
      <c r="L676" s="11">
        <v>2</v>
      </c>
      <c r="M676" s="214">
        <v>713.76</v>
      </c>
      <c r="N676" s="214">
        <v>356.88</v>
      </c>
      <c r="O676" s="336">
        <v>0</v>
      </c>
      <c r="P676" s="214">
        <v>0</v>
      </c>
      <c r="Q676" s="310">
        <v>0</v>
      </c>
      <c r="R676" s="11">
        <v>1</v>
      </c>
      <c r="S676" s="214">
        <v>1457.87</v>
      </c>
      <c r="T676" s="310">
        <v>1457.87</v>
      </c>
      <c r="V676" s="336"/>
      <c r="W676" s="214"/>
      <c r="X676" s="310"/>
      <c r="Y676" s="11"/>
      <c r="Z676" s="11"/>
      <c r="AA676" s="11"/>
      <c r="AB676" s="11"/>
      <c r="AC676" s="11"/>
      <c r="AD676" s="11"/>
    </row>
    <row r="677" spans="1:30" x14ac:dyDescent="0.25">
      <c r="A677" s="54"/>
      <c r="B677" s="11"/>
      <c r="C677" s="11" t="s">
        <v>503</v>
      </c>
      <c r="D677" s="11"/>
      <c r="E677" s="229">
        <v>8021</v>
      </c>
      <c r="F677" s="11">
        <v>1</v>
      </c>
      <c r="G677" s="214">
        <v>171.78</v>
      </c>
      <c r="H677" s="214">
        <v>1030.68</v>
      </c>
      <c r="I677" s="214">
        <v>1030.68</v>
      </c>
      <c r="J677" s="249">
        <v>6</v>
      </c>
      <c r="L677" s="11">
        <v>0</v>
      </c>
      <c r="M677" s="214">
        <v>0</v>
      </c>
      <c r="N677" s="214">
        <v>0</v>
      </c>
      <c r="O677" s="336">
        <v>0</v>
      </c>
      <c r="P677" s="214">
        <v>0</v>
      </c>
      <c r="Q677" s="310">
        <v>0</v>
      </c>
      <c r="R677" s="11">
        <v>1</v>
      </c>
      <c r="S677" s="214">
        <v>15492.48</v>
      </c>
      <c r="T677" s="310">
        <v>15492.48</v>
      </c>
      <c r="V677" s="336"/>
      <c r="W677" s="214"/>
      <c r="X677" s="310"/>
      <c r="Y677" s="11"/>
      <c r="Z677" s="11"/>
      <c r="AA677" s="11"/>
      <c r="AB677" s="11"/>
      <c r="AC677" s="11"/>
      <c r="AD677" s="11"/>
    </row>
    <row r="678" spans="1:30" x14ac:dyDescent="0.25">
      <c r="A678" s="54"/>
      <c r="B678" s="11"/>
      <c r="C678" s="11" t="s">
        <v>504</v>
      </c>
      <c r="D678" s="11"/>
      <c r="E678" s="229">
        <v>8045</v>
      </c>
      <c r="F678" s="11">
        <v>0</v>
      </c>
      <c r="G678" s="214">
        <v>0</v>
      </c>
      <c r="H678" s="214">
        <v>0</v>
      </c>
      <c r="I678" s="214">
        <v>0</v>
      </c>
      <c r="J678" s="249">
        <v>0</v>
      </c>
      <c r="L678" s="11">
        <v>0</v>
      </c>
      <c r="M678" s="214">
        <v>0</v>
      </c>
      <c r="N678" s="214">
        <v>0</v>
      </c>
      <c r="O678" s="336">
        <v>1</v>
      </c>
      <c r="P678" s="214">
        <v>3003.17</v>
      </c>
      <c r="Q678" s="310">
        <v>3003.17</v>
      </c>
      <c r="R678" s="11">
        <v>0</v>
      </c>
      <c r="S678" s="214">
        <v>0</v>
      </c>
      <c r="T678" s="310">
        <v>0</v>
      </c>
      <c r="V678" s="336"/>
      <c r="W678" s="214"/>
      <c r="X678" s="310"/>
      <c r="Y678" s="11"/>
      <c r="Z678" s="11"/>
      <c r="AA678" s="11"/>
      <c r="AB678" s="11"/>
      <c r="AC678" s="11"/>
      <c r="AD678" s="11"/>
    </row>
    <row r="679" spans="1:30" x14ac:dyDescent="0.25">
      <c r="A679" s="54"/>
      <c r="B679" s="11"/>
      <c r="C679" s="11" t="s">
        <v>507</v>
      </c>
      <c r="D679" s="11"/>
      <c r="E679" s="229">
        <v>8021</v>
      </c>
      <c r="F679" s="11">
        <v>1</v>
      </c>
      <c r="G679" s="214">
        <v>111.07</v>
      </c>
      <c r="H679" s="214">
        <v>666.42</v>
      </c>
      <c r="I679" s="214">
        <v>666.42</v>
      </c>
      <c r="J679" s="249">
        <v>6</v>
      </c>
      <c r="L679" s="11">
        <v>0</v>
      </c>
      <c r="M679" s="214">
        <v>0</v>
      </c>
      <c r="N679" s="214">
        <v>0</v>
      </c>
      <c r="O679" s="336">
        <v>0</v>
      </c>
      <c r="P679" s="214">
        <v>0</v>
      </c>
      <c r="Q679" s="310">
        <v>0</v>
      </c>
      <c r="R679" s="11">
        <v>0</v>
      </c>
      <c r="S679" s="214">
        <v>0</v>
      </c>
      <c r="T679" s="310">
        <v>0</v>
      </c>
      <c r="V679" s="336"/>
      <c r="W679" s="214"/>
      <c r="X679" s="310"/>
      <c r="Y679" s="11"/>
      <c r="Z679" s="11"/>
      <c r="AA679" s="11"/>
      <c r="AB679" s="11"/>
      <c r="AC679" s="11"/>
      <c r="AD679" s="11"/>
    </row>
    <row r="680" spans="1:30" x14ac:dyDescent="0.25">
      <c r="A680" s="54"/>
      <c r="B680" s="11"/>
      <c r="C680" s="11" t="s">
        <v>508</v>
      </c>
      <c r="D680" s="11"/>
      <c r="E680" s="229">
        <v>8221</v>
      </c>
      <c r="F680" s="11">
        <v>1</v>
      </c>
      <c r="G680" s="214">
        <v>302.83</v>
      </c>
      <c r="H680" s="214">
        <v>1816.95</v>
      </c>
      <c r="I680" s="214">
        <v>1816.95</v>
      </c>
      <c r="J680" s="249">
        <v>6</v>
      </c>
      <c r="L680" s="11">
        <v>1</v>
      </c>
      <c r="M680" s="214">
        <v>1816.95</v>
      </c>
      <c r="N680" s="214">
        <v>1816.95</v>
      </c>
      <c r="O680" s="336">
        <v>1</v>
      </c>
      <c r="P680" s="214">
        <v>1415.44</v>
      </c>
      <c r="Q680" s="310">
        <v>1415.44</v>
      </c>
      <c r="R680" s="11">
        <v>0</v>
      </c>
      <c r="S680" s="214">
        <v>0</v>
      </c>
      <c r="T680" s="310">
        <v>0</v>
      </c>
      <c r="V680" s="336"/>
      <c r="W680" s="214"/>
      <c r="X680" s="310"/>
      <c r="Y680" s="11"/>
      <c r="Z680" s="11"/>
      <c r="AA680" s="11"/>
      <c r="AB680" s="11"/>
      <c r="AC680" s="11"/>
      <c r="AD680" s="11"/>
    </row>
    <row r="681" spans="1:30" x14ac:dyDescent="0.25">
      <c r="A681" s="54"/>
      <c r="B681" s="11"/>
      <c r="C681" s="11" t="s">
        <v>511</v>
      </c>
      <c r="D681" s="11"/>
      <c r="E681" s="229">
        <v>8403</v>
      </c>
      <c r="F681" s="11">
        <v>1</v>
      </c>
      <c r="G681" s="214">
        <v>1481.86</v>
      </c>
      <c r="H681" s="214">
        <v>13336.73</v>
      </c>
      <c r="I681" s="214">
        <v>13336.73</v>
      </c>
      <c r="J681" s="249">
        <v>9</v>
      </c>
      <c r="L681" s="11">
        <v>1</v>
      </c>
      <c r="M681" s="214">
        <v>13336.73</v>
      </c>
      <c r="N681" s="214">
        <v>13336.73</v>
      </c>
      <c r="O681" s="336">
        <v>0</v>
      </c>
      <c r="P681" s="214">
        <v>0</v>
      </c>
      <c r="Q681" s="310">
        <v>0</v>
      </c>
      <c r="R681" s="11">
        <v>0</v>
      </c>
      <c r="S681" s="214">
        <v>0</v>
      </c>
      <c r="T681" s="310">
        <v>0</v>
      </c>
      <c r="V681" s="336"/>
      <c r="W681" s="214"/>
      <c r="X681" s="310"/>
      <c r="Y681" s="11"/>
      <c r="Z681" s="11"/>
      <c r="AA681" s="11"/>
      <c r="AB681" s="11"/>
      <c r="AC681" s="11"/>
      <c r="AD681" s="11"/>
    </row>
    <row r="682" spans="1:30" x14ac:dyDescent="0.25">
      <c r="A682" s="54"/>
      <c r="B682" s="11"/>
      <c r="C682" s="11" t="s">
        <v>513</v>
      </c>
      <c r="D682" s="11"/>
      <c r="E682" s="229">
        <v>8049</v>
      </c>
      <c r="F682" s="11">
        <v>1</v>
      </c>
      <c r="G682" s="214">
        <v>163.33000000000001</v>
      </c>
      <c r="H682" s="214">
        <v>1959.86</v>
      </c>
      <c r="I682" s="214">
        <v>1959.86</v>
      </c>
      <c r="J682" s="249">
        <v>12</v>
      </c>
      <c r="L682" s="11">
        <v>0</v>
      </c>
      <c r="M682" s="214">
        <v>0</v>
      </c>
      <c r="N682" s="214">
        <v>0</v>
      </c>
      <c r="O682" s="336">
        <v>0</v>
      </c>
      <c r="P682" s="214">
        <v>0</v>
      </c>
      <c r="Q682" s="310">
        <v>0</v>
      </c>
      <c r="R682" s="11">
        <v>0</v>
      </c>
      <c r="S682" s="214">
        <v>0</v>
      </c>
      <c r="T682" s="310">
        <v>0</v>
      </c>
      <c r="V682" s="336"/>
      <c r="W682" s="214"/>
      <c r="X682" s="310"/>
      <c r="Y682" s="11"/>
      <c r="Z682" s="11"/>
      <c r="AA682" s="11"/>
      <c r="AB682" s="11"/>
      <c r="AC682" s="11"/>
      <c r="AD682" s="11"/>
    </row>
    <row r="683" spans="1:30" x14ac:dyDescent="0.25">
      <c r="A683" s="54"/>
      <c r="B683" s="11"/>
      <c r="C683" s="11" t="s">
        <v>514</v>
      </c>
      <c r="D683" s="11"/>
      <c r="E683" s="229">
        <v>8328</v>
      </c>
      <c r="F683" s="11">
        <v>1</v>
      </c>
      <c r="G683" s="214">
        <v>2193.41</v>
      </c>
      <c r="H683" s="214">
        <v>13160.44</v>
      </c>
      <c r="I683" s="214">
        <v>13160.44</v>
      </c>
      <c r="J683" s="249">
        <v>6</v>
      </c>
      <c r="L683" s="11">
        <v>0</v>
      </c>
      <c r="M683" s="214">
        <v>0</v>
      </c>
      <c r="N683" s="214">
        <v>0</v>
      </c>
      <c r="O683" s="336">
        <v>0</v>
      </c>
      <c r="P683" s="214">
        <v>0</v>
      </c>
      <c r="Q683" s="310">
        <v>0</v>
      </c>
      <c r="R683" s="11">
        <v>0</v>
      </c>
      <c r="S683" s="214">
        <v>0</v>
      </c>
      <c r="T683" s="310">
        <v>0</v>
      </c>
      <c r="V683" s="336"/>
      <c r="W683" s="214"/>
      <c r="X683" s="310"/>
      <c r="Y683" s="11"/>
      <c r="Z683" s="11"/>
      <c r="AA683" s="11"/>
      <c r="AB683" s="11"/>
      <c r="AC683" s="11"/>
      <c r="AD683" s="11"/>
    </row>
    <row r="684" spans="1:30" x14ac:dyDescent="0.25">
      <c r="A684" s="54"/>
      <c r="B684" s="11"/>
      <c r="C684" s="11" t="s">
        <v>518</v>
      </c>
      <c r="D684" s="11"/>
      <c r="E684" s="229">
        <v>8402</v>
      </c>
      <c r="F684" s="11">
        <v>2</v>
      </c>
      <c r="G684" s="214">
        <v>338.29500000000002</v>
      </c>
      <c r="H684" s="214">
        <v>8118.9500000000007</v>
      </c>
      <c r="I684" s="214">
        <v>4059.4750000000004</v>
      </c>
      <c r="J684" s="249">
        <v>12</v>
      </c>
      <c r="L684" s="11">
        <v>0</v>
      </c>
      <c r="M684" s="214">
        <v>0</v>
      </c>
      <c r="N684" s="214">
        <v>0</v>
      </c>
      <c r="O684" s="336">
        <v>0</v>
      </c>
      <c r="P684" s="214">
        <v>0</v>
      </c>
      <c r="Q684" s="310">
        <v>0</v>
      </c>
      <c r="R684" s="11">
        <v>0</v>
      </c>
      <c r="S684" s="214">
        <v>0</v>
      </c>
      <c r="T684" s="310">
        <v>0</v>
      </c>
      <c r="V684" s="336"/>
      <c r="W684" s="214"/>
      <c r="X684" s="310"/>
      <c r="Y684" s="11"/>
      <c r="Z684" s="11"/>
      <c r="AA684" s="11"/>
      <c r="AB684" s="11"/>
      <c r="AC684" s="11"/>
      <c r="AD684" s="11"/>
    </row>
    <row r="685" spans="1:30" x14ac:dyDescent="0.25">
      <c r="A685" s="54"/>
      <c r="B685" s="11"/>
      <c r="C685" s="11" t="s">
        <v>520</v>
      </c>
      <c r="D685" s="11"/>
      <c r="E685" s="229">
        <v>8053</v>
      </c>
      <c r="F685" s="11">
        <v>3</v>
      </c>
      <c r="G685" s="214">
        <v>2010.03</v>
      </c>
      <c r="H685" s="214">
        <v>205660.54</v>
      </c>
      <c r="I685" s="214">
        <v>68553.513333333336</v>
      </c>
      <c r="J685" s="249">
        <v>18.333333333333332</v>
      </c>
      <c r="L685" s="11">
        <v>0</v>
      </c>
      <c r="M685" s="214">
        <v>0</v>
      </c>
      <c r="N685" s="214">
        <v>0</v>
      </c>
      <c r="O685" s="336">
        <v>0</v>
      </c>
      <c r="P685" s="214">
        <v>0</v>
      </c>
      <c r="Q685" s="310">
        <v>0</v>
      </c>
      <c r="R685" s="11">
        <v>0</v>
      </c>
      <c r="S685" s="214">
        <v>0</v>
      </c>
      <c r="T685" s="310">
        <v>0</v>
      </c>
      <c r="V685" s="336"/>
      <c r="W685" s="214"/>
      <c r="X685" s="310"/>
      <c r="Y685" s="11"/>
      <c r="Z685" s="11"/>
      <c r="AA685" s="11"/>
      <c r="AB685" s="11"/>
      <c r="AC685" s="11"/>
      <c r="AD685" s="11"/>
    </row>
    <row r="686" spans="1:30" x14ac:dyDescent="0.25">
      <c r="A686" s="54"/>
      <c r="B686" s="11"/>
      <c r="C686" s="11" t="s">
        <v>521</v>
      </c>
      <c r="D686" s="11"/>
      <c r="E686" s="229">
        <v>8223</v>
      </c>
      <c r="F686" s="11">
        <v>1</v>
      </c>
      <c r="G686" s="214">
        <v>79.430000000000007</v>
      </c>
      <c r="H686" s="214">
        <v>476.57</v>
      </c>
      <c r="I686" s="214">
        <v>476.57</v>
      </c>
      <c r="J686" s="249">
        <v>6</v>
      </c>
      <c r="L686" s="11">
        <v>0</v>
      </c>
      <c r="M686" s="214">
        <v>0</v>
      </c>
      <c r="N686" s="214">
        <v>0</v>
      </c>
      <c r="O686" s="336">
        <v>0</v>
      </c>
      <c r="P686" s="214">
        <v>0</v>
      </c>
      <c r="Q686" s="310">
        <v>0</v>
      </c>
      <c r="R686" s="11">
        <v>0</v>
      </c>
      <c r="S686" s="214">
        <v>0</v>
      </c>
      <c r="T686" s="310">
        <v>0</v>
      </c>
      <c r="V686" s="336"/>
      <c r="W686" s="214"/>
      <c r="X686" s="310"/>
      <c r="Y686" s="11"/>
      <c r="Z686" s="11"/>
      <c r="AA686" s="11"/>
      <c r="AB686" s="11"/>
      <c r="AC686" s="11"/>
      <c r="AD686" s="11"/>
    </row>
    <row r="687" spans="1:30" x14ac:dyDescent="0.25">
      <c r="A687" s="54"/>
      <c r="B687" s="11"/>
      <c r="C687" s="11" t="s">
        <v>646</v>
      </c>
      <c r="D687" s="11"/>
      <c r="E687" s="229">
        <v>8330</v>
      </c>
      <c r="F687" s="11">
        <v>2</v>
      </c>
      <c r="G687" s="214">
        <v>190.34</v>
      </c>
      <c r="H687" s="214">
        <v>5293.89</v>
      </c>
      <c r="I687" s="214">
        <v>2646.9450000000002</v>
      </c>
      <c r="J687" s="249">
        <v>18</v>
      </c>
      <c r="L687" s="11">
        <v>0</v>
      </c>
      <c r="M687" s="214">
        <v>0</v>
      </c>
      <c r="N687" s="214">
        <v>0</v>
      </c>
      <c r="O687" s="336">
        <v>0</v>
      </c>
      <c r="P687" s="214">
        <v>0</v>
      </c>
      <c r="Q687" s="310">
        <v>0</v>
      </c>
      <c r="R687" s="11">
        <v>2</v>
      </c>
      <c r="S687" s="214">
        <v>17397.64</v>
      </c>
      <c r="T687" s="310">
        <v>8698.82</v>
      </c>
      <c r="V687" s="336"/>
      <c r="W687" s="214"/>
      <c r="X687" s="310"/>
      <c r="Y687" s="11"/>
      <c r="Z687" s="11"/>
      <c r="AA687" s="11"/>
      <c r="AB687" s="11"/>
      <c r="AC687" s="11"/>
      <c r="AD687" s="11"/>
    </row>
    <row r="688" spans="1:30" x14ac:dyDescent="0.25">
      <c r="A688" s="54"/>
      <c r="B688" s="11"/>
      <c r="C688" s="11" t="s">
        <v>526</v>
      </c>
      <c r="D688" s="11"/>
      <c r="E688" s="229">
        <v>8055</v>
      </c>
      <c r="F688" s="11">
        <v>2</v>
      </c>
      <c r="G688" s="214">
        <v>321.52999999999997</v>
      </c>
      <c r="H688" s="214">
        <v>2169.2799999999997</v>
      </c>
      <c r="I688" s="214">
        <v>1084.6399999999999</v>
      </c>
      <c r="J688" s="249">
        <v>4.5</v>
      </c>
      <c r="L688" s="11">
        <v>0</v>
      </c>
      <c r="M688" s="214">
        <v>0</v>
      </c>
      <c r="N688" s="214">
        <v>0</v>
      </c>
      <c r="O688" s="336">
        <v>0</v>
      </c>
      <c r="P688" s="214">
        <v>0</v>
      </c>
      <c r="Q688" s="310">
        <v>0</v>
      </c>
      <c r="R688" s="11">
        <v>0</v>
      </c>
      <c r="S688" s="214">
        <v>0</v>
      </c>
      <c r="T688" s="310">
        <v>0</v>
      </c>
      <c r="V688" s="336"/>
      <c r="W688" s="214"/>
      <c r="X688" s="310"/>
      <c r="Y688" s="11"/>
      <c r="Z688" s="11"/>
      <c r="AA688" s="11"/>
      <c r="AB688" s="11"/>
      <c r="AC688" s="11"/>
      <c r="AD688" s="11"/>
    </row>
    <row r="689" spans="1:30" x14ac:dyDescent="0.25">
      <c r="A689" s="54"/>
      <c r="B689" s="11"/>
      <c r="C689" s="11" t="s">
        <v>529</v>
      </c>
      <c r="D689" s="11"/>
      <c r="E689" s="229">
        <v>8332</v>
      </c>
      <c r="F689" s="11">
        <v>7</v>
      </c>
      <c r="G689" s="214">
        <v>1223.7142857142856</v>
      </c>
      <c r="H689" s="214">
        <v>61785.86</v>
      </c>
      <c r="I689" s="214">
        <v>8826.5514285714289</v>
      </c>
      <c r="J689" s="249">
        <v>9.4285714285714288</v>
      </c>
      <c r="L689" s="11">
        <v>1</v>
      </c>
      <c r="M689" s="214">
        <v>2787.86</v>
      </c>
      <c r="N689" s="214">
        <v>2787.86</v>
      </c>
      <c r="O689" s="336">
        <v>0</v>
      </c>
      <c r="P689" s="214">
        <v>0</v>
      </c>
      <c r="Q689" s="310">
        <v>0</v>
      </c>
      <c r="R689" s="11">
        <v>2</v>
      </c>
      <c r="S689" s="214">
        <v>1167.19</v>
      </c>
      <c r="T689" s="310">
        <v>583.59500000000003</v>
      </c>
      <c r="V689" s="336"/>
      <c r="W689" s="214"/>
      <c r="X689" s="310"/>
      <c r="Y689" s="11"/>
      <c r="Z689" s="11"/>
      <c r="AA689" s="11"/>
      <c r="AB689" s="11"/>
      <c r="AC689" s="11"/>
      <c r="AD689" s="11"/>
    </row>
    <row r="690" spans="1:30" x14ac:dyDescent="0.25">
      <c r="A690" s="54"/>
      <c r="B690" s="11"/>
      <c r="C690" s="11" t="s">
        <v>532</v>
      </c>
      <c r="D690" s="11"/>
      <c r="E690" s="229">
        <v>8341</v>
      </c>
      <c r="F690" s="11">
        <v>2</v>
      </c>
      <c r="G690" s="214">
        <v>113.265</v>
      </c>
      <c r="H690" s="214">
        <v>1515.6100000000001</v>
      </c>
      <c r="I690" s="214">
        <v>757.80500000000006</v>
      </c>
      <c r="J690" s="249">
        <v>7</v>
      </c>
      <c r="L690" s="11">
        <v>0</v>
      </c>
      <c r="M690" s="214">
        <v>0</v>
      </c>
      <c r="N690" s="214">
        <v>0</v>
      </c>
      <c r="O690" s="336">
        <v>0</v>
      </c>
      <c r="P690" s="214">
        <v>0</v>
      </c>
      <c r="Q690" s="310">
        <v>0</v>
      </c>
      <c r="R690" s="11">
        <v>0</v>
      </c>
      <c r="S690" s="214">
        <v>0</v>
      </c>
      <c r="T690" s="310">
        <v>0</v>
      </c>
      <c r="V690" s="336"/>
      <c r="W690" s="214"/>
      <c r="X690" s="310"/>
      <c r="Y690" s="11"/>
      <c r="Z690" s="11"/>
      <c r="AA690" s="11"/>
      <c r="AB690" s="11"/>
      <c r="AC690" s="11"/>
      <c r="AD690" s="11"/>
    </row>
    <row r="691" spans="1:30" x14ac:dyDescent="0.25">
      <c r="A691" s="54"/>
      <c r="B691" s="11"/>
      <c r="C691" s="11" t="s">
        <v>534</v>
      </c>
      <c r="D691" s="11"/>
      <c r="E691" s="229">
        <v>8094</v>
      </c>
      <c r="F691" s="11">
        <v>2</v>
      </c>
      <c r="G691" s="214">
        <v>743.73500000000001</v>
      </c>
      <c r="H691" s="214">
        <v>8924.81</v>
      </c>
      <c r="I691" s="214">
        <v>4462.4049999999997</v>
      </c>
      <c r="J691" s="249">
        <v>6</v>
      </c>
      <c r="L691" s="11">
        <v>0</v>
      </c>
      <c r="M691" s="214">
        <v>0</v>
      </c>
      <c r="N691" s="214">
        <v>0</v>
      </c>
      <c r="O691" s="336">
        <v>0</v>
      </c>
      <c r="P691" s="214">
        <v>0</v>
      </c>
      <c r="Q691" s="310">
        <v>0</v>
      </c>
      <c r="R691" s="11">
        <v>0</v>
      </c>
      <c r="S691" s="214">
        <v>0</v>
      </c>
      <c r="T691" s="310">
        <v>0</v>
      </c>
      <c r="V691" s="336"/>
      <c r="W691" s="214"/>
      <c r="X691" s="310"/>
      <c r="Y691" s="11"/>
      <c r="Z691" s="11"/>
      <c r="AA691" s="11"/>
      <c r="AB691" s="11"/>
      <c r="AC691" s="11"/>
      <c r="AD691" s="11"/>
    </row>
    <row r="692" spans="1:30" x14ac:dyDescent="0.25">
      <c r="A692" s="54"/>
      <c r="B692" s="11"/>
      <c r="C692" s="11" t="s">
        <v>535</v>
      </c>
      <c r="D692" s="11"/>
      <c r="E692" s="229">
        <v>8343</v>
      </c>
      <c r="F692" s="11">
        <v>0</v>
      </c>
      <c r="G692" s="214">
        <v>0</v>
      </c>
      <c r="H692" s="214">
        <v>0</v>
      </c>
      <c r="I692" s="214">
        <v>0</v>
      </c>
      <c r="J692" s="249">
        <v>0</v>
      </c>
      <c r="L692" s="11">
        <v>0</v>
      </c>
      <c r="M692" s="214">
        <v>0</v>
      </c>
      <c r="N692" s="214">
        <v>0</v>
      </c>
      <c r="O692" s="336">
        <v>0</v>
      </c>
      <c r="P692" s="214">
        <v>0</v>
      </c>
      <c r="Q692" s="310">
        <v>0</v>
      </c>
      <c r="R692" s="11">
        <v>1</v>
      </c>
      <c r="S692" s="214">
        <v>2000</v>
      </c>
      <c r="T692" s="310">
        <v>2000</v>
      </c>
      <c r="V692" s="336"/>
      <c r="W692" s="214"/>
      <c r="X692" s="310"/>
      <c r="Y692" s="11"/>
      <c r="Z692" s="11"/>
      <c r="AA692" s="11"/>
      <c r="AB692" s="11"/>
      <c r="AC692" s="11"/>
      <c r="AD692" s="11"/>
    </row>
    <row r="693" spans="1:30" x14ac:dyDescent="0.25">
      <c r="A693" s="54"/>
      <c r="B693" s="11"/>
      <c r="C693" s="11" t="s">
        <v>537</v>
      </c>
      <c r="D693" s="11"/>
      <c r="E693" s="229">
        <v>8062</v>
      </c>
      <c r="F693" s="11">
        <v>2</v>
      </c>
      <c r="G693" s="214">
        <v>699.16000000000008</v>
      </c>
      <c r="H693" s="214">
        <v>8785.34</v>
      </c>
      <c r="I693" s="214">
        <v>4392.67</v>
      </c>
      <c r="J693" s="249">
        <v>9</v>
      </c>
      <c r="L693" s="11">
        <v>1</v>
      </c>
      <c r="M693" s="214">
        <v>7994.44</v>
      </c>
      <c r="N693" s="214">
        <v>7994.44</v>
      </c>
      <c r="O693" s="336">
        <v>0</v>
      </c>
      <c r="P693" s="214">
        <v>0</v>
      </c>
      <c r="Q693" s="310">
        <v>0</v>
      </c>
      <c r="R693" s="11">
        <v>1</v>
      </c>
      <c r="S693" s="214">
        <v>7488.44</v>
      </c>
      <c r="T693" s="310">
        <v>7488.44</v>
      </c>
      <c r="V693" s="336"/>
      <c r="W693" s="214"/>
      <c r="X693" s="310"/>
      <c r="Y693" s="11"/>
      <c r="Z693" s="11"/>
      <c r="AA693" s="11"/>
      <c r="AB693" s="11"/>
      <c r="AC693" s="11"/>
      <c r="AD693" s="11"/>
    </row>
    <row r="694" spans="1:30" x14ac:dyDescent="0.25">
      <c r="A694" s="54"/>
      <c r="B694" s="11"/>
      <c r="C694" s="11" t="s">
        <v>540</v>
      </c>
      <c r="D694" s="11"/>
      <c r="E694" s="229">
        <v>8344</v>
      </c>
      <c r="F694" s="11">
        <v>1</v>
      </c>
      <c r="G694" s="214">
        <v>537.70000000000005</v>
      </c>
      <c r="H694" s="214">
        <v>3226.16</v>
      </c>
      <c r="I694" s="214">
        <v>3226.16</v>
      </c>
      <c r="J694" s="249">
        <v>6</v>
      </c>
      <c r="L694" s="11">
        <v>0</v>
      </c>
      <c r="M694" s="214">
        <v>0</v>
      </c>
      <c r="N694" s="214">
        <v>0</v>
      </c>
      <c r="O694" s="336">
        <v>0</v>
      </c>
      <c r="P694" s="214">
        <v>0</v>
      </c>
      <c r="Q694" s="310">
        <v>0</v>
      </c>
      <c r="R694" s="11">
        <v>0</v>
      </c>
      <c r="S694" s="214">
        <v>0</v>
      </c>
      <c r="T694" s="310">
        <v>0</v>
      </c>
      <c r="V694" s="336"/>
      <c r="W694" s="214"/>
      <c r="X694" s="310"/>
      <c r="Y694" s="11"/>
      <c r="Z694" s="11"/>
      <c r="AA694" s="11"/>
      <c r="AB694" s="11"/>
      <c r="AC694" s="11"/>
      <c r="AD694" s="11"/>
    </row>
    <row r="695" spans="1:30" x14ac:dyDescent="0.25">
      <c r="A695" s="54"/>
      <c r="B695" s="11"/>
      <c r="C695" s="11" t="s">
        <v>544</v>
      </c>
      <c r="D695" s="11"/>
      <c r="E695" s="229">
        <v>8204</v>
      </c>
      <c r="F695" s="11">
        <v>2</v>
      </c>
      <c r="G695" s="214">
        <v>243.16499999999999</v>
      </c>
      <c r="H695" s="214">
        <v>2917.9300000000003</v>
      </c>
      <c r="I695" s="214">
        <v>1458.9650000000001</v>
      </c>
      <c r="J695" s="249">
        <v>6</v>
      </c>
      <c r="L695" s="11">
        <v>0</v>
      </c>
      <c r="M695" s="214">
        <v>0</v>
      </c>
      <c r="N695" s="214">
        <v>0</v>
      </c>
      <c r="O695" s="336">
        <v>0</v>
      </c>
      <c r="P695" s="214">
        <v>0</v>
      </c>
      <c r="Q695" s="310">
        <v>0</v>
      </c>
      <c r="R695" s="11">
        <v>0</v>
      </c>
      <c r="S695" s="214">
        <v>0</v>
      </c>
      <c r="T695" s="310">
        <v>0</v>
      </c>
      <c r="V695" s="336"/>
      <c r="W695" s="214"/>
      <c r="X695" s="310"/>
      <c r="Y695" s="11"/>
      <c r="Z695" s="11"/>
      <c r="AA695" s="11"/>
      <c r="AB695" s="11"/>
      <c r="AC695" s="11"/>
      <c r="AD695" s="11"/>
    </row>
    <row r="696" spans="1:30" x14ac:dyDescent="0.25">
      <c r="A696" s="54"/>
      <c r="B696" s="11"/>
      <c r="C696" s="11" t="s">
        <v>545</v>
      </c>
      <c r="D696" s="11"/>
      <c r="E696" s="229">
        <v>8260</v>
      </c>
      <c r="F696" s="11">
        <v>1</v>
      </c>
      <c r="G696" s="214">
        <v>274.98</v>
      </c>
      <c r="H696" s="214">
        <v>1649.86</v>
      </c>
      <c r="I696" s="214">
        <v>1649.86</v>
      </c>
      <c r="J696" s="249">
        <v>6</v>
      </c>
      <c r="L696" s="11">
        <v>0</v>
      </c>
      <c r="M696" s="214">
        <v>0</v>
      </c>
      <c r="N696" s="214">
        <v>0</v>
      </c>
      <c r="O696" s="336">
        <v>0</v>
      </c>
      <c r="P696" s="214">
        <v>0</v>
      </c>
      <c r="Q696" s="310">
        <v>0</v>
      </c>
      <c r="R696" s="11">
        <v>0</v>
      </c>
      <c r="S696" s="214">
        <v>0</v>
      </c>
      <c r="T696" s="310">
        <v>0</v>
      </c>
      <c r="V696" s="336"/>
      <c r="W696" s="214"/>
      <c r="X696" s="310"/>
      <c r="Y696" s="11"/>
      <c r="Z696" s="11"/>
      <c r="AA696" s="11"/>
      <c r="AB696" s="11"/>
      <c r="AC696" s="11"/>
      <c r="AD696" s="11"/>
    </row>
    <row r="697" spans="1:30" x14ac:dyDescent="0.25">
      <c r="A697" s="54"/>
      <c r="B697" s="11"/>
      <c r="C697" s="11" t="s">
        <v>623</v>
      </c>
      <c r="D697" s="11"/>
      <c r="E697" s="229">
        <v>8225</v>
      </c>
      <c r="F697" s="11">
        <v>7</v>
      </c>
      <c r="G697" s="214">
        <v>223.18285714285716</v>
      </c>
      <c r="H697" s="214">
        <v>21091.070000000003</v>
      </c>
      <c r="I697" s="214">
        <v>3013.0100000000007</v>
      </c>
      <c r="J697" s="249">
        <v>13.714285714285714</v>
      </c>
      <c r="L697" s="11">
        <v>0</v>
      </c>
      <c r="M697" s="214">
        <v>0</v>
      </c>
      <c r="N697" s="214">
        <v>0</v>
      </c>
      <c r="O697" s="336">
        <v>0</v>
      </c>
      <c r="P697" s="214">
        <v>0</v>
      </c>
      <c r="Q697" s="310">
        <v>0</v>
      </c>
      <c r="R697" s="11">
        <v>0</v>
      </c>
      <c r="S697" s="214">
        <v>0</v>
      </c>
      <c r="T697" s="310">
        <v>0</v>
      </c>
      <c r="V697" s="336"/>
      <c r="W697" s="214"/>
      <c r="X697" s="310"/>
      <c r="Y697" s="11"/>
      <c r="Z697" s="11"/>
      <c r="AA697" s="11"/>
      <c r="AB697" s="11"/>
      <c r="AC697" s="11"/>
      <c r="AD697" s="11"/>
    </row>
    <row r="698" spans="1:30" x14ac:dyDescent="0.25">
      <c r="A698" s="54"/>
      <c r="B698" s="11"/>
      <c r="C698" s="11" t="s">
        <v>546</v>
      </c>
      <c r="D698" s="11"/>
      <c r="E698" s="229">
        <v>8226</v>
      </c>
      <c r="F698" s="11">
        <v>2</v>
      </c>
      <c r="G698" s="214">
        <v>918.98500000000001</v>
      </c>
      <c r="H698" s="214">
        <v>119624.59</v>
      </c>
      <c r="I698" s="214">
        <v>59812.294999999998</v>
      </c>
      <c r="J698" s="249">
        <v>40.5</v>
      </c>
      <c r="L698" s="11">
        <v>0</v>
      </c>
      <c r="M698" s="214">
        <v>0</v>
      </c>
      <c r="N698" s="214">
        <v>0</v>
      </c>
      <c r="O698" s="336">
        <v>0</v>
      </c>
      <c r="P698" s="214">
        <v>0</v>
      </c>
      <c r="Q698" s="310">
        <v>0</v>
      </c>
      <c r="R698" s="11">
        <v>0</v>
      </c>
      <c r="S698" s="214">
        <v>0</v>
      </c>
      <c r="T698" s="310">
        <v>0</v>
      </c>
      <c r="V698" s="336"/>
      <c r="W698" s="214"/>
      <c r="X698" s="310"/>
      <c r="Y698" s="11"/>
      <c r="Z698" s="11"/>
      <c r="AA698" s="11"/>
      <c r="AB698" s="11"/>
      <c r="AC698" s="11"/>
      <c r="AD698" s="11"/>
    </row>
    <row r="699" spans="1:30" x14ac:dyDescent="0.25">
      <c r="A699" s="54"/>
      <c r="B699" s="11"/>
      <c r="C699" s="11" t="s">
        <v>550</v>
      </c>
      <c r="D699" s="11"/>
      <c r="E699" s="229">
        <v>8066</v>
      </c>
      <c r="F699" s="11">
        <v>1</v>
      </c>
      <c r="G699" s="214">
        <v>193.22</v>
      </c>
      <c r="H699" s="214">
        <v>1159.32</v>
      </c>
      <c r="I699" s="214">
        <v>1159.32</v>
      </c>
      <c r="J699" s="249">
        <v>6</v>
      </c>
      <c r="L699" s="11">
        <v>0</v>
      </c>
      <c r="M699" s="214">
        <v>0</v>
      </c>
      <c r="N699" s="214">
        <v>0</v>
      </c>
      <c r="O699" s="336">
        <v>0</v>
      </c>
      <c r="P699" s="214">
        <v>0</v>
      </c>
      <c r="Q699" s="310">
        <v>0</v>
      </c>
      <c r="R699" s="11">
        <v>0</v>
      </c>
      <c r="S699" s="214">
        <v>0</v>
      </c>
      <c r="T699" s="310">
        <v>0</v>
      </c>
      <c r="V699" s="336"/>
      <c r="W699" s="214"/>
      <c r="X699" s="310"/>
      <c r="Y699" s="11"/>
      <c r="Z699" s="11"/>
      <c r="AA699" s="11"/>
      <c r="AB699" s="11"/>
      <c r="AC699" s="11"/>
      <c r="AD699" s="11"/>
    </row>
    <row r="700" spans="1:30" x14ac:dyDescent="0.25">
      <c r="A700" s="54"/>
      <c r="B700" s="11"/>
      <c r="C700" s="11" t="s">
        <v>552</v>
      </c>
      <c r="D700" s="11"/>
      <c r="E700" s="229">
        <v>8069</v>
      </c>
      <c r="F700" s="11">
        <v>1</v>
      </c>
      <c r="G700" s="214">
        <v>410.6</v>
      </c>
      <c r="H700" s="214">
        <v>2463.6</v>
      </c>
      <c r="I700" s="214">
        <v>2463.6</v>
      </c>
      <c r="J700" s="249">
        <v>6</v>
      </c>
      <c r="L700" s="11">
        <v>0</v>
      </c>
      <c r="M700" s="214">
        <v>0</v>
      </c>
      <c r="N700" s="214">
        <v>0</v>
      </c>
      <c r="O700" s="336">
        <v>0</v>
      </c>
      <c r="P700" s="214">
        <v>0</v>
      </c>
      <c r="Q700" s="310">
        <v>0</v>
      </c>
      <c r="R700" s="11">
        <v>1</v>
      </c>
      <c r="S700" s="214">
        <v>2019.33</v>
      </c>
      <c r="T700" s="310">
        <v>2019.33</v>
      </c>
      <c r="V700" s="336"/>
      <c r="W700" s="214"/>
      <c r="X700" s="310"/>
      <c r="Y700" s="11"/>
      <c r="Z700" s="11"/>
      <c r="AA700" s="11"/>
      <c r="AB700" s="11"/>
      <c r="AC700" s="11"/>
      <c r="AD700" s="11"/>
    </row>
    <row r="701" spans="1:30" x14ac:dyDescent="0.25">
      <c r="A701" s="54"/>
      <c r="B701" s="11"/>
      <c r="C701" s="11" t="s">
        <v>557</v>
      </c>
      <c r="D701" s="11"/>
      <c r="E701" s="229">
        <v>8071</v>
      </c>
      <c r="F701" s="11">
        <v>3</v>
      </c>
      <c r="G701" s="214">
        <v>172.06000000000003</v>
      </c>
      <c r="H701" s="214">
        <v>6775.23</v>
      </c>
      <c r="I701" s="214">
        <v>2258.41</v>
      </c>
      <c r="J701" s="249">
        <v>16</v>
      </c>
      <c r="L701" s="11">
        <v>0</v>
      </c>
      <c r="M701" s="214">
        <v>0</v>
      </c>
      <c r="N701" s="214">
        <v>0</v>
      </c>
      <c r="O701" s="336">
        <v>0</v>
      </c>
      <c r="P701" s="214">
        <v>0</v>
      </c>
      <c r="Q701" s="310">
        <v>0</v>
      </c>
      <c r="R701" s="11">
        <v>0</v>
      </c>
      <c r="S701" s="214">
        <v>0</v>
      </c>
      <c r="T701" s="310">
        <v>0</v>
      </c>
      <c r="V701" s="336"/>
      <c r="W701" s="214"/>
      <c r="X701" s="310"/>
      <c r="Y701" s="11"/>
      <c r="Z701" s="11"/>
      <c r="AA701" s="11"/>
      <c r="AB701" s="11"/>
      <c r="AC701" s="11"/>
      <c r="AD701" s="11"/>
    </row>
    <row r="702" spans="1:30" x14ac:dyDescent="0.25">
      <c r="A702" s="54"/>
      <c r="B702" s="11"/>
      <c r="C702" s="11" t="s">
        <v>560</v>
      </c>
      <c r="D702" s="11"/>
      <c r="E702" s="229">
        <v>8232</v>
      </c>
      <c r="F702" s="11">
        <v>6</v>
      </c>
      <c r="G702" s="214">
        <v>342.37666666666672</v>
      </c>
      <c r="H702" s="214">
        <v>21955.38</v>
      </c>
      <c r="I702" s="214">
        <v>3659.23</v>
      </c>
      <c r="J702" s="249">
        <v>9.5</v>
      </c>
      <c r="L702" s="11">
        <v>2</v>
      </c>
      <c r="M702" s="214">
        <v>2283.54</v>
      </c>
      <c r="N702" s="214">
        <v>1141.77</v>
      </c>
      <c r="O702" s="336">
        <v>0</v>
      </c>
      <c r="P702" s="214">
        <v>0</v>
      </c>
      <c r="Q702" s="310">
        <v>0</v>
      </c>
      <c r="R702" s="11">
        <v>3</v>
      </c>
      <c r="S702" s="214">
        <v>6150.5599999999995</v>
      </c>
      <c r="T702" s="310">
        <v>2050.1866666666665</v>
      </c>
      <c r="V702" s="336"/>
      <c r="W702" s="214"/>
      <c r="X702" s="310"/>
      <c r="Y702" s="11"/>
      <c r="Z702" s="11"/>
      <c r="AA702" s="11"/>
      <c r="AB702" s="11"/>
      <c r="AC702" s="11"/>
      <c r="AD702" s="11"/>
    </row>
    <row r="703" spans="1:30" x14ac:dyDescent="0.25">
      <c r="A703" s="54"/>
      <c r="B703" s="11"/>
      <c r="C703" s="11" t="s">
        <v>621</v>
      </c>
      <c r="D703" s="11"/>
      <c r="E703" s="229">
        <v>8242</v>
      </c>
      <c r="F703" s="11">
        <v>1</v>
      </c>
      <c r="G703" s="214">
        <v>379.63</v>
      </c>
      <c r="H703" s="214">
        <v>4555.47</v>
      </c>
      <c r="I703" s="214">
        <v>4555.47</v>
      </c>
      <c r="J703" s="249">
        <v>12</v>
      </c>
      <c r="L703" s="11">
        <v>0</v>
      </c>
      <c r="M703" s="214">
        <v>0</v>
      </c>
      <c r="N703" s="214">
        <v>0</v>
      </c>
      <c r="O703" s="336">
        <v>0</v>
      </c>
      <c r="P703" s="214">
        <v>0</v>
      </c>
      <c r="Q703" s="310">
        <v>0</v>
      </c>
      <c r="R703" s="11">
        <v>0</v>
      </c>
      <c r="S703" s="214">
        <v>0</v>
      </c>
      <c r="T703" s="310">
        <v>0</v>
      </c>
      <c r="V703" s="336"/>
      <c r="W703" s="214"/>
      <c r="X703" s="310"/>
      <c r="Y703" s="11"/>
      <c r="Z703" s="11"/>
      <c r="AA703" s="11"/>
      <c r="AB703" s="11"/>
      <c r="AC703" s="11"/>
      <c r="AD703" s="11"/>
    </row>
    <row r="704" spans="1:30" x14ac:dyDescent="0.25">
      <c r="A704" s="54"/>
      <c r="B704" s="11"/>
      <c r="C704" s="11" t="s">
        <v>566</v>
      </c>
      <c r="D704" s="11"/>
      <c r="E704" s="229">
        <v>8352</v>
      </c>
      <c r="F704" s="11">
        <v>0</v>
      </c>
      <c r="G704" s="214">
        <v>0</v>
      </c>
      <c r="H704" s="214">
        <v>0</v>
      </c>
      <c r="I704" s="214">
        <v>0</v>
      </c>
      <c r="J704" s="249">
        <v>0</v>
      </c>
      <c r="L704" s="11">
        <v>0</v>
      </c>
      <c r="M704" s="214">
        <v>0</v>
      </c>
      <c r="N704" s="214">
        <v>0</v>
      </c>
      <c r="O704" s="336">
        <v>0</v>
      </c>
      <c r="P704" s="214">
        <v>0</v>
      </c>
      <c r="Q704" s="310">
        <v>0</v>
      </c>
      <c r="R704" s="11">
        <v>1</v>
      </c>
      <c r="S704" s="214">
        <v>433.19</v>
      </c>
      <c r="T704" s="310">
        <v>433.19</v>
      </c>
      <c r="V704" s="336"/>
      <c r="W704" s="214"/>
      <c r="X704" s="310"/>
      <c r="Y704" s="11"/>
      <c r="Z704" s="11"/>
      <c r="AA704" s="11"/>
      <c r="AB704" s="11"/>
      <c r="AC704" s="11"/>
      <c r="AD704" s="11"/>
    </row>
    <row r="705" spans="1:30" x14ac:dyDescent="0.25">
      <c r="A705" s="54"/>
      <c r="B705" s="11"/>
      <c r="C705" s="11" t="s">
        <v>567</v>
      </c>
      <c r="D705" s="11"/>
      <c r="E705" s="229">
        <v>8078</v>
      </c>
      <c r="F705" s="11">
        <v>1</v>
      </c>
      <c r="G705" s="214">
        <v>55.7</v>
      </c>
      <c r="H705" s="214">
        <v>501.23</v>
      </c>
      <c r="I705" s="214">
        <v>501.23</v>
      </c>
      <c r="J705" s="249">
        <v>9</v>
      </c>
      <c r="L705" s="11">
        <v>0</v>
      </c>
      <c r="M705" s="214">
        <v>0</v>
      </c>
      <c r="N705" s="214">
        <v>0</v>
      </c>
      <c r="O705" s="336">
        <v>0</v>
      </c>
      <c r="P705" s="214">
        <v>0</v>
      </c>
      <c r="Q705" s="310">
        <v>0</v>
      </c>
      <c r="R705" s="11">
        <v>0</v>
      </c>
      <c r="S705" s="214">
        <v>0</v>
      </c>
      <c r="T705" s="310">
        <v>0</v>
      </c>
      <c r="V705" s="336"/>
      <c r="W705" s="214"/>
      <c r="X705" s="310"/>
      <c r="Y705" s="11"/>
      <c r="Z705" s="11"/>
      <c r="AA705" s="11"/>
      <c r="AB705" s="11"/>
      <c r="AC705" s="11"/>
      <c r="AD705" s="11"/>
    </row>
    <row r="706" spans="1:30" x14ac:dyDescent="0.25">
      <c r="A706" s="54"/>
      <c r="B706" s="11"/>
      <c r="C706" s="11" t="s">
        <v>568</v>
      </c>
      <c r="D706" s="11"/>
      <c r="E706" s="229">
        <v>8079</v>
      </c>
      <c r="F706" s="11">
        <v>1</v>
      </c>
      <c r="G706" s="214">
        <v>172.02</v>
      </c>
      <c r="H706" s="214">
        <v>2064.1999999999998</v>
      </c>
      <c r="I706" s="214">
        <v>2064.1999999999998</v>
      </c>
      <c r="J706" s="249">
        <v>12</v>
      </c>
      <c r="L706" s="11">
        <v>0</v>
      </c>
      <c r="M706" s="214">
        <v>0</v>
      </c>
      <c r="N706" s="214">
        <v>0</v>
      </c>
      <c r="O706" s="336">
        <v>0</v>
      </c>
      <c r="P706" s="214">
        <v>0</v>
      </c>
      <c r="Q706" s="310">
        <v>0</v>
      </c>
      <c r="R706" s="11">
        <v>0</v>
      </c>
      <c r="S706" s="214">
        <v>0</v>
      </c>
      <c r="T706" s="310">
        <v>0</v>
      </c>
      <c r="V706" s="336"/>
      <c r="W706" s="214"/>
      <c r="X706" s="310"/>
      <c r="Y706" s="11"/>
      <c r="Z706" s="11"/>
      <c r="AA706" s="11"/>
      <c r="AB706" s="11"/>
      <c r="AC706" s="11"/>
      <c r="AD706" s="11"/>
    </row>
    <row r="707" spans="1:30" x14ac:dyDescent="0.25">
      <c r="A707" s="54"/>
      <c r="B707" s="11"/>
      <c r="C707" s="11" t="s">
        <v>569</v>
      </c>
      <c r="D707" s="11"/>
      <c r="E707" s="229">
        <v>8243</v>
      </c>
      <c r="F707" s="11">
        <v>1</v>
      </c>
      <c r="G707" s="214">
        <v>125.23</v>
      </c>
      <c r="H707" s="214">
        <v>3005.33</v>
      </c>
      <c r="I707" s="214">
        <v>3005.33</v>
      </c>
      <c r="J707" s="249">
        <v>24</v>
      </c>
      <c r="L707" s="11">
        <v>0</v>
      </c>
      <c r="M707" s="214">
        <v>0</v>
      </c>
      <c r="N707" s="214">
        <v>0</v>
      </c>
      <c r="O707" s="336">
        <v>0</v>
      </c>
      <c r="P707" s="214">
        <v>0</v>
      </c>
      <c r="Q707" s="310">
        <v>0</v>
      </c>
      <c r="R707" s="11">
        <v>0</v>
      </c>
      <c r="S707" s="214">
        <v>0</v>
      </c>
      <c r="T707" s="310">
        <v>0</v>
      </c>
      <c r="V707" s="336"/>
      <c r="W707" s="214"/>
      <c r="X707" s="310"/>
      <c r="Y707" s="11"/>
      <c r="Z707" s="11"/>
      <c r="AA707" s="11"/>
      <c r="AB707" s="11"/>
      <c r="AC707" s="11"/>
      <c r="AD707" s="11"/>
    </row>
    <row r="708" spans="1:30" x14ac:dyDescent="0.25">
      <c r="A708" s="54"/>
      <c r="B708" s="11"/>
      <c r="C708" s="11" t="s">
        <v>572</v>
      </c>
      <c r="D708" s="11"/>
      <c r="E708" s="229">
        <v>8080</v>
      </c>
      <c r="F708" s="11">
        <v>6</v>
      </c>
      <c r="G708" s="214">
        <v>528.05166666666673</v>
      </c>
      <c r="H708" s="214">
        <v>29145.039999999997</v>
      </c>
      <c r="I708" s="214">
        <v>4857.5066666666662</v>
      </c>
      <c r="J708" s="249">
        <v>9</v>
      </c>
      <c r="L708" s="11">
        <v>0</v>
      </c>
      <c r="M708" s="214">
        <v>0</v>
      </c>
      <c r="N708" s="214">
        <v>0</v>
      </c>
      <c r="O708" s="336">
        <v>0</v>
      </c>
      <c r="P708" s="214">
        <v>0</v>
      </c>
      <c r="Q708" s="310">
        <v>0</v>
      </c>
      <c r="R708" s="11">
        <v>2</v>
      </c>
      <c r="S708" s="214">
        <v>2498.15</v>
      </c>
      <c r="T708" s="310">
        <v>1249.075</v>
      </c>
      <c r="V708" s="336"/>
      <c r="W708" s="214"/>
      <c r="X708" s="310"/>
      <c r="Y708" s="11"/>
      <c r="Z708" s="11"/>
      <c r="AA708" s="11"/>
      <c r="AB708" s="11"/>
      <c r="AC708" s="11"/>
      <c r="AD708" s="11"/>
    </row>
    <row r="709" spans="1:30" x14ac:dyDescent="0.25">
      <c r="A709" s="54"/>
      <c r="B709" s="11"/>
      <c r="C709" s="11" t="s">
        <v>575</v>
      </c>
      <c r="D709" s="11"/>
      <c r="E709" s="229">
        <v>8081</v>
      </c>
      <c r="F709" s="11">
        <v>3</v>
      </c>
      <c r="G709" s="214">
        <v>182.92333333333332</v>
      </c>
      <c r="H709" s="214">
        <v>5476.35</v>
      </c>
      <c r="I709" s="214">
        <v>1825.45</v>
      </c>
      <c r="J709" s="249">
        <v>9</v>
      </c>
      <c r="L709" s="11">
        <v>1</v>
      </c>
      <c r="M709" s="214">
        <v>629.35</v>
      </c>
      <c r="N709" s="214">
        <v>629.35</v>
      </c>
      <c r="O709" s="336">
        <v>0</v>
      </c>
      <c r="P709" s="214">
        <v>0</v>
      </c>
      <c r="Q709" s="310">
        <v>0</v>
      </c>
      <c r="R709" s="11">
        <v>0</v>
      </c>
      <c r="S709" s="214">
        <v>0</v>
      </c>
      <c r="T709" s="310">
        <v>0</v>
      </c>
      <c r="V709" s="336"/>
      <c r="W709" s="214"/>
      <c r="X709" s="310"/>
      <c r="Y709" s="11"/>
      <c r="Z709" s="11"/>
      <c r="AA709" s="11"/>
      <c r="AB709" s="11"/>
      <c r="AC709" s="11"/>
      <c r="AD709" s="11"/>
    </row>
    <row r="710" spans="1:30" x14ac:dyDescent="0.25">
      <c r="A710" s="54"/>
      <c r="B710" s="11"/>
      <c r="C710" s="11" t="s">
        <v>578</v>
      </c>
      <c r="D710" s="11"/>
      <c r="E710" s="229">
        <v>8244</v>
      </c>
      <c r="F710" s="11">
        <v>2</v>
      </c>
      <c r="G710" s="214">
        <v>662.79499999999996</v>
      </c>
      <c r="H710" s="214">
        <v>33761.86</v>
      </c>
      <c r="I710" s="214">
        <v>16880.93</v>
      </c>
      <c r="J710" s="249">
        <v>21</v>
      </c>
      <c r="L710" s="11">
        <v>0</v>
      </c>
      <c r="M710" s="214">
        <v>0</v>
      </c>
      <c r="N710" s="214">
        <v>0</v>
      </c>
      <c r="O710" s="336">
        <v>1</v>
      </c>
      <c r="P710" s="214">
        <v>1234.52</v>
      </c>
      <c r="Q710" s="310">
        <v>1234.52</v>
      </c>
      <c r="R710" s="11">
        <v>1</v>
      </c>
      <c r="S710" s="214">
        <v>1987.07</v>
      </c>
      <c r="T710" s="310">
        <v>1987.07</v>
      </c>
      <c r="V710" s="336"/>
      <c r="W710" s="214"/>
      <c r="X710" s="310"/>
      <c r="Y710" s="11"/>
      <c r="Z710" s="11"/>
      <c r="AA710" s="11"/>
      <c r="AB710" s="11"/>
      <c r="AC710" s="11"/>
      <c r="AD710" s="11"/>
    </row>
    <row r="711" spans="1:30" x14ac:dyDescent="0.25">
      <c r="A711" s="54"/>
      <c r="B711" s="11"/>
      <c r="C711" s="11" t="s">
        <v>582</v>
      </c>
      <c r="D711" s="11"/>
      <c r="E711" s="229">
        <v>8084</v>
      </c>
      <c r="F711" s="11">
        <v>0</v>
      </c>
      <c r="G711" s="214">
        <v>0</v>
      </c>
      <c r="H711" s="214">
        <v>0</v>
      </c>
      <c r="I711" s="214">
        <v>0</v>
      </c>
      <c r="J711" s="249">
        <v>0</v>
      </c>
      <c r="L711" s="11">
        <v>0</v>
      </c>
      <c r="M711" s="214">
        <v>0</v>
      </c>
      <c r="N711" s="214">
        <v>0</v>
      </c>
      <c r="O711" s="336">
        <v>0</v>
      </c>
      <c r="P711" s="214">
        <v>0</v>
      </c>
      <c r="Q711" s="310">
        <v>0</v>
      </c>
      <c r="R711" s="11">
        <v>2</v>
      </c>
      <c r="S711" s="214">
        <v>3264.8</v>
      </c>
      <c r="T711" s="310">
        <v>1632.4</v>
      </c>
      <c r="V711" s="336"/>
      <c r="W711" s="214"/>
      <c r="X711" s="310"/>
      <c r="Y711" s="11"/>
      <c r="Z711" s="11"/>
      <c r="AA711" s="11"/>
      <c r="AB711" s="11"/>
      <c r="AC711" s="11"/>
      <c r="AD711" s="11"/>
    </row>
    <row r="712" spans="1:30" x14ac:dyDescent="0.25">
      <c r="A712" s="54"/>
      <c r="B712" s="11"/>
      <c r="C712" s="11" t="s">
        <v>583</v>
      </c>
      <c r="D712" s="11"/>
      <c r="E712" s="229">
        <v>8085</v>
      </c>
      <c r="F712" s="11">
        <v>3</v>
      </c>
      <c r="G712" s="214">
        <v>2564.4533333333334</v>
      </c>
      <c r="H712" s="214">
        <v>95367.05</v>
      </c>
      <c r="I712" s="214">
        <v>31789.016666666666</v>
      </c>
      <c r="J712" s="249">
        <v>20.666666666666668</v>
      </c>
      <c r="L712" s="11">
        <v>1</v>
      </c>
      <c r="M712" s="214">
        <v>26905.74</v>
      </c>
      <c r="N712" s="214">
        <v>26905.74</v>
      </c>
      <c r="O712" s="336">
        <v>0</v>
      </c>
      <c r="P712" s="214">
        <v>0</v>
      </c>
      <c r="Q712" s="310">
        <v>0</v>
      </c>
      <c r="R712" s="11">
        <v>2</v>
      </c>
      <c r="S712" s="214">
        <v>37618.720000000001</v>
      </c>
      <c r="T712" s="310">
        <v>18809.36</v>
      </c>
      <c r="V712" s="336"/>
      <c r="W712" s="214"/>
      <c r="X712" s="310"/>
      <c r="Y712" s="11"/>
      <c r="Z712" s="11"/>
      <c r="AA712" s="11"/>
      <c r="AB712" s="11"/>
      <c r="AC712" s="11"/>
      <c r="AD712" s="11"/>
    </row>
    <row r="713" spans="1:30" x14ac:dyDescent="0.25">
      <c r="A713" s="54"/>
      <c r="B713" s="11"/>
      <c r="C713" s="11" t="s">
        <v>584</v>
      </c>
      <c r="D713" s="11"/>
      <c r="E713" s="229">
        <v>8088</v>
      </c>
      <c r="F713" s="11">
        <v>0</v>
      </c>
      <c r="G713" s="214">
        <v>0</v>
      </c>
      <c r="H713" s="214">
        <v>0</v>
      </c>
      <c r="I713" s="214">
        <v>0</v>
      </c>
      <c r="J713" s="249">
        <v>0</v>
      </c>
      <c r="L713" s="11">
        <v>0</v>
      </c>
      <c r="M713" s="214">
        <v>0</v>
      </c>
      <c r="N713" s="214">
        <v>0</v>
      </c>
      <c r="O713" s="336">
        <v>1</v>
      </c>
      <c r="P713" s="214">
        <v>1169.78</v>
      </c>
      <c r="Q713" s="310">
        <v>1169.78</v>
      </c>
      <c r="R713" s="11">
        <v>0</v>
      </c>
      <c r="S713" s="214">
        <v>0</v>
      </c>
      <c r="T713" s="310">
        <v>0</v>
      </c>
      <c r="V713" s="336"/>
      <c r="W713" s="214"/>
      <c r="X713" s="310"/>
      <c r="Y713" s="11"/>
      <c r="Z713" s="11"/>
      <c r="AA713" s="11"/>
      <c r="AB713" s="11"/>
      <c r="AC713" s="11"/>
      <c r="AD713" s="11"/>
    </row>
    <row r="714" spans="1:30" x14ac:dyDescent="0.25">
      <c r="A714" s="54"/>
      <c r="B714" s="11"/>
      <c r="C714" s="11" t="s">
        <v>591</v>
      </c>
      <c r="D714" s="11"/>
      <c r="E714" s="229">
        <v>8406</v>
      </c>
      <c r="F714" s="11">
        <v>4</v>
      </c>
      <c r="G714" s="214">
        <v>195.1</v>
      </c>
      <c r="H714" s="214">
        <v>6139.0300000000007</v>
      </c>
      <c r="I714" s="214">
        <v>1534.7575000000002</v>
      </c>
      <c r="J714" s="249">
        <v>9.75</v>
      </c>
      <c r="L714" s="11">
        <v>0</v>
      </c>
      <c r="M714" s="214">
        <v>0</v>
      </c>
      <c r="N714" s="214">
        <v>0</v>
      </c>
      <c r="O714" s="336">
        <v>0</v>
      </c>
      <c r="P714" s="214">
        <v>0</v>
      </c>
      <c r="Q714" s="310">
        <v>0</v>
      </c>
      <c r="R714" s="11">
        <v>1</v>
      </c>
      <c r="S714" s="214">
        <v>868.72</v>
      </c>
      <c r="T714" s="310">
        <v>868.72</v>
      </c>
      <c r="V714" s="336"/>
      <c r="W714" s="214"/>
      <c r="X714" s="310"/>
      <c r="Y714" s="11"/>
      <c r="Z714" s="11"/>
      <c r="AA714" s="11"/>
      <c r="AB714" s="11"/>
      <c r="AC714" s="11"/>
      <c r="AD714" s="11"/>
    </row>
    <row r="715" spans="1:30" x14ac:dyDescent="0.25">
      <c r="A715" s="54"/>
      <c r="B715" s="11"/>
      <c r="C715" s="11" t="s">
        <v>654</v>
      </c>
      <c r="D715" s="11"/>
      <c r="E715" s="229">
        <v>8251</v>
      </c>
      <c r="F715" s="11">
        <v>1</v>
      </c>
      <c r="G715" s="214">
        <v>101.45</v>
      </c>
      <c r="H715" s="214">
        <v>608.66999999999996</v>
      </c>
      <c r="I715" s="214">
        <v>608.66999999999996</v>
      </c>
      <c r="J715" s="249">
        <v>6</v>
      </c>
      <c r="L715" s="11">
        <v>0</v>
      </c>
      <c r="M715" s="214">
        <v>0</v>
      </c>
      <c r="N715" s="214">
        <v>0</v>
      </c>
      <c r="O715" s="336">
        <v>0</v>
      </c>
      <c r="P715" s="214">
        <v>0</v>
      </c>
      <c r="Q715" s="310">
        <v>0</v>
      </c>
      <c r="R715" s="11">
        <v>0</v>
      </c>
      <c r="S715" s="214">
        <v>0</v>
      </c>
      <c r="T715" s="310">
        <v>0</v>
      </c>
      <c r="V715" s="336"/>
      <c r="W715" s="214"/>
      <c r="X715" s="310"/>
      <c r="Y715" s="11"/>
      <c r="Z715" s="11"/>
      <c r="AA715" s="11"/>
      <c r="AB715" s="11"/>
      <c r="AC715" s="11"/>
      <c r="AD715" s="11"/>
    </row>
    <row r="716" spans="1:30" x14ac:dyDescent="0.25">
      <c r="A716" s="54"/>
      <c r="B716" s="11"/>
      <c r="C716" s="11" t="s">
        <v>596</v>
      </c>
      <c r="D716" s="11"/>
      <c r="E716" s="229">
        <v>8360</v>
      </c>
      <c r="F716" s="11">
        <v>11</v>
      </c>
      <c r="G716" s="214">
        <v>7543.9418181818173</v>
      </c>
      <c r="H716" s="214">
        <v>530981.45000000007</v>
      </c>
      <c r="I716" s="214">
        <v>48271.040909090916</v>
      </c>
      <c r="J716" s="249">
        <v>11.181818181818182</v>
      </c>
      <c r="L716" s="11">
        <v>0</v>
      </c>
      <c r="M716" s="214">
        <v>0</v>
      </c>
      <c r="N716" s="214">
        <v>0</v>
      </c>
      <c r="O716" s="336">
        <v>0</v>
      </c>
      <c r="P716" s="214">
        <v>0</v>
      </c>
      <c r="Q716" s="310">
        <v>0</v>
      </c>
      <c r="R716" s="11">
        <v>5</v>
      </c>
      <c r="S716" s="214">
        <v>21124.79</v>
      </c>
      <c r="T716" s="310">
        <v>4224.9580000000005</v>
      </c>
      <c r="V716" s="336"/>
      <c r="W716" s="214"/>
      <c r="X716" s="310"/>
      <c r="Y716" s="11"/>
      <c r="Z716" s="11"/>
      <c r="AA716" s="11"/>
      <c r="AB716" s="11"/>
      <c r="AC716" s="11"/>
      <c r="AD716" s="11"/>
    </row>
    <row r="717" spans="1:30" x14ac:dyDescent="0.25">
      <c r="A717" s="54"/>
      <c r="B717" s="11"/>
      <c r="C717" s="11" t="s">
        <v>596</v>
      </c>
      <c r="D717" s="11"/>
      <c r="E717" s="229">
        <v>8350</v>
      </c>
      <c r="F717" s="11">
        <v>0</v>
      </c>
      <c r="G717" s="214">
        <v>0</v>
      </c>
      <c r="H717" s="214">
        <v>0</v>
      </c>
      <c r="I717" s="214">
        <v>0</v>
      </c>
      <c r="J717" s="249">
        <v>0</v>
      </c>
      <c r="L717" s="11">
        <v>0</v>
      </c>
      <c r="M717" s="214">
        <v>0</v>
      </c>
      <c r="N717" s="214">
        <v>0</v>
      </c>
      <c r="O717" s="336">
        <v>0</v>
      </c>
      <c r="P717" s="214">
        <v>0</v>
      </c>
      <c r="Q717" s="310">
        <v>0</v>
      </c>
      <c r="R717" s="11">
        <v>1</v>
      </c>
      <c r="S717" s="214">
        <v>2238.2399999999998</v>
      </c>
      <c r="T717" s="310">
        <v>2238.2399999999998</v>
      </c>
      <c r="V717" s="336"/>
      <c r="W717" s="214"/>
      <c r="X717" s="310"/>
      <c r="Y717" s="11"/>
      <c r="Z717" s="11"/>
      <c r="AA717" s="11"/>
      <c r="AB717" s="11"/>
      <c r="AC717" s="11"/>
      <c r="AD717" s="11"/>
    </row>
    <row r="718" spans="1:30" x14ac:dyDescent="0.25">
      <c r="A718" s="54"/>
      <c r="B718" s="11"/>
      <c r="C718" s="11" t="s">
        <v>597</v>
      </c>
      <c r="D718" s="11"/>
      <c r="E718" s="229">
        <v>8043</v>
      </c>
      <c r="F718" s="11">
        <v>1</v>
      </c>
      <c r="G718" s="214">
        <v>225.22</v>
      </c>
      <c r="H718" s="214">
        <v>1351.29</v>
      </c>
      <c r="I718" s="214">
        <v>1351.29</v>
      </c>
      <c r="J718" s="249">
        <v>6</v>
      </c>
      <c r="L718" s="11">
        <v>0</v>
      </c>
      <c r="M718" s="214">
        <v>0</v>
      </c>
      <c r="N718" s="214">
        <v>0</v>
      </c>
      <c r="O718" s="336">
        <v>0</v>
      </c>
      <c r="P718" s="214">
        <v>0</v>
      </c>
      <c r="Q718" s="310">
        <v>0</v>
      </c>
      <c r="R718" s="11">
        <v>0</v>
      </c>
      <c r="S718" s="214">
        <v>0</v>
      </c>
      <c r="T718" s="310">
        <v>0</v>
      </c>
      <c r="V718" s="336"/>
      <c r="W718" s="214"/>
      <c r="X718" s="310"/>
      <c r="Y718" s="11"/>
      <c r="Z718" s="11"/>
      <c r="AA718" s="11"/>
      <c r="AB718" s="11"/>
      <c r="AC718" s="11"/>
      <c r="AD718" s="11"/>
    </row>
    <row r="719" spans="1:30" x14ac:dyDescent="0.25">
      <c r="A719" s="54"/>
      <c r="B719" s="11"/>
      <c r="C719" s="11" t="s">
        <v>598</v>
      </c>
      <c r="D719" s="11"/>
      <c r="E719" s="229">
        <v>8012</v>
      </c>
      <c r="F719" s="11">
        <v>1</v>
      </c>
      <c r="G719" s="214">
        <v>111.05</v>
      </c>
      <c r="H719" s="214">
        <v>555.23</v>
      </c>
      <c r="I719" s="214">
        <v>555.23</v>
      </c>
      <c r="J719" s="249">
        <v>5</v>
      </c>
      <c r="L719" s="11">
        <v>0</v>
      </c>
      <c r="M719" s="214">
        <v>0</v>
      </c>
      <c r="N719" s="214">
        <v>0</v>
      </c>
      <c r="O719" s="336">
        <v>0</v>
      </c>
      <c r="P719" s="214">
        <v>0</v>
      </c>
      <c r="Q719" s="310">
        <v>0</v>
      </c>
      <c r="R719" s="11">
        <v>0</v>
      </c>
      <c r="S719" s="214">
        <v>0</v>
      </c>
      <c r="T719" s="310">
        <v>0</v>
      </c>
      <c r="V719" s="336"/>
      <c r="W719" s="214"/>
      <c r="X719" s="310"/>
      <c r="Y719" s="11"/>
      <c r="Z719" s="11"/>
      <c r="AA719" s="11"/>
      <c r="AB719" s="11"/>
      <c r="AC719" s="11"/>
      <c r="AD719" s="11"/>
    </row>
    <row r="720" spans="1:30" x14ac:dyDescent="0.25">
      <c r="A720" s="54"/>
      <c r="B720" s="11"/>
      <c r="C720" s="11" t="s">
        <v>602</v>
      </c>
      <c r="D720" s="11"/>
      <c r="E720" s="229">
        <v>8091</v>
      </c>
      <c r="F720" s="11">
        <v>4</v>
      </c>
      <c r="G720" s="214">
        <v>263.83250000000004</v>
      </c>
      <c r="H720" s="214">
        <v>8931.14</v>
      </c>
      <c r="I720" s="214">
        <v>2232.7849999999999</v>
      </c>
      <c r="J720" s="249">
        <v>9.75</v>
      </c>
      <c r="L720" s="11">
        <v>0</v>
      </c>
      <c r="M720" s="214">
        <v>0</v>
      </c>
      <c r="N720" s="214">
        <v>0</v>
      </c>
      <c r="O720" s="336">
        <v>1</v>
      </c>
      <c r="P720" s="214">
        <v>1303.1500000000001</v>
      </c>
      <c r="Q720" s="310">
        <v>1303.1500000000001</v>
      </c>
      <c r="R720" s="11">
        <v>0</v>
      </c>
      <c r="S720" s="214">
        <v>0</v>
      </c>
      <c r="T720" s="310">
        <v>0</v>
      </c>
      <c r="V720" s="336"/>
      <c r="W720" s="214"/>
      <c r="X720" s="310"/>
      <c r="Y720" s="11"/>
      <c r="Z720" s="11"/>
      <c r="AA720" s="11"/>
      <c r="AB720" s="11"/>
      <c r="AC720" s="11"/>
      <c r="AD720" s="11"/>
    </row>
    <row r="721" spans="1:30" x14ac:dyDescent="0.25">
      <c r="A721" s="54"/>
      <c r="B721" s="11"/>
      <c r="C721" s="11" t="s">
        <v>609</v>
      </c>
      <c r="D721" s="11"/>
      <c r="E721" s="229">
        <v>8260</v>
      </c>
      <c r="F721" s="11">
        <v>6</v>
      </c>
      <c r="G721" s="214">
        <v>205.25666666666666</v>
      </c>
      <c r="H721" s="214">
        <v>8919.01</v>
      </c>
      <c r="I721" s="214">
        <v>1486.5016666666668</v>
      </c>
      <c r="J721" s="249">
        <v>7.5</v>
      </c>
      <c r="L721" s="11">
        <v>1</v>
      </c>
      <c r="M721" s="214">
        <v>1401.22</v>
      </c>
      <c r="N721" s="214">
        <v>1401.22</v>
      </c>
      <c r="O721" s="336">
        <v>0</v>
      </c>
      <c r="P721" s="214">
        <v>0</v>
      </c>
      <c r="Q721" s="310">
        <v>0</v>
      </c>
      <c r="R721" s="11">
        <v>2</v>
      </c>
      <c r="S721" s="214">
        <v>26179.58</v>
      </c>
      <c r="T721" s="310">
        <v>13089.79</v>
      </c>
      <c r="V721" s="336"/>
      <c r="W721" s="214"/>
      <c r="X721" s="310"/>
      <c r="Y721" s="11"/>
      <c r="Z721" s="11"/>
      <c r="AA721" s="11"/>
      <c r="AB721" s="11"/>
      <c r="AC721" s="11"/>
      <c r="AD721" s="11"/>
    </row>
    <row r="722" spans="1:30" x14ac:dyDescent="0.25">
      <c r="A722" s="54"/>
      <c r="B722" s="11"/>
      <c r="C722" s="11" t="s">
        <v>610</v>
      </c>
      <c r="D722" s="11"/>
      <c r="E722" s="229">
        <v>8094</v>
      </c>
      <c r="F722" s="11">
        <v>5</v>
      </c>
      <c r="G722" s="214">
        <v>995.58199999999999</v>
      </c>
      <c r="H722" s="214">
        <v>157005.12000000002</v>
      </c>
      <c r="I722" s="214">
        <v>31401.024000000005</v>
      </c>
      <c r="J722" s="249">
        <v>14.4</v>
      </c>
      <c r="L722" s="11">
        <v>0</v>
      </c>
      <c r="M722" s="214">
        <v>0</v>
      </c>
      <c r="N722" s="214">
        <v>0</v>
      </c>
      <c r="O722" s="336">
        <v>0</v>
      </c>
      <c r="P722" s="214">
        <v>0</v>
      </c>
      <c r="Q722" s="310">
        <v>0</v>
      </c>
      <c r="R722" s="11">
        <v>0</v>
      </c>
      <c r="S722" s="214">
        <v>0</v>
      </c>
      <c r="T722" s="310">
        <v>0</v>
      </c>
      <c r="V722" s="336"/>
      <c r="W722" s="214"/>
      <c r="X722" s="310"/>
      <c r="Y722" s="11"/>
      <c r="Z722" s="11"/>
      <c r="AA722" s="11"/>
      <c r="AB722" s="11"/>
      <c r="AC722" s="11"/>
      <c r="AD722" s="11"/>
    </row>
    <row r="723" spans="1:30" x14ac:dyDescent="0.25">
      <c r="A723" s="54"/>
      <c r="B723" s="11"/>
      <c r="C723" s="11" t="s">
        <v>614</v>
      </c>
      <c r="D723" s="11"/>
      <c r="E723" s="229">
        <v>8097</v>
      </c>
      <c r="F723" s="11">
        <v>0</v>
      </c>
      <c r="G723" s="214">
        <v>0</v>
      </c>
      <c r="H723" s="214">
        <v>0</v>
      </c>
      <c r="I723" s="214">
        <v>0</v>
      </c>
      <c r="J723" s="249">
        <v>0</v>
      </c>
      <c r="L723" s="11">
        <v>0</v>
      </c>
      <c r="M723" s="214">
        <v>0</v>
      </c>
      <c r="N723" s="214">
        <v>0</v>
      </c>
      <c r="O723" s="336">
        <v>0</v>
      </c>
      <c r="P723" s="214">
        <v>0</v>
      </c>
      <c r="Q723" s="310">
        <v>0</v>
      </c>
      <c r="R723" s="11">
        <v>1</v>
      </c>
      <c r="S723" s="214">
        <v>5759.76</v>
      </c>
      <c r="T723" s="310">
        <v>5759.76</v>
      </c>
      <c r="V723" s="336"/>
      <c r="W723" s="214"/>
      <c r="X723" s="310"/>
      <c r="Y723" s="11"/>
      <c r="Z723" s="11"/>
      <c r="AA723" s="11"/>
      <c r="AB723" s="11"/>
      <c r="AC723" s="11"/>
      <c r="AD723" s="11"/>
    </row>
    <row r="724" spans="1:30" ht="15.75" thickBot="1" x14ac:dyDescent="0.3">
      <c r="A724" s="54"/>
      <c r="B724" s="11"/>
      <c r="C724" s="11" t="s">
        <v>663</v>
      </c>
      <c r="D724" s="11"/>
      <c r="E724" s="229">
        <v>8098</v>
      </c>
      <c r="F724" s="11">
        <v>1</v>
      </c>
      <c r="G724" s="214">
        <v>148.05000000000001</v>
      </c>
      <c r="H724" s="214">
        <v>1776.59</v>
      </c>
      <c r="I724" s="214">
        <v>1776.59</v>
      </c>
      <c r="J724" s="249">
        <v>12</v>
      </c>
      <c r="L724" s="11">
        <v>1</v>
      </c>
      <c r="M724" s="214">
        <v>1776.59</v>
      </c>
      <c r="N724" s="214">
        <v>1776.59</v>
      </c>
      <c r="O724" s="336">
        <v>0</v>
      </c>
      <c r="P724" s="214">
        <v>0</v>
      </c>
      <c r="Q724" s="310">
        <v>0</v>
      </c>
      <c r="R724" s="11">
        <v>0</v>
      </c>
      <c r="S724" s="214">
        <v>0</v>
      </c>
      <c r="T724" s="310">
        <v>0</v>
      </c>
      <c r="V724" s="336"/>
      <c r="W724" s="214"/>
      <c r="X724" s="310"/>
      <c r="Y724" s="11"/>
      <c r="Z724" s="11"/>
      <c r="AA724" s="11"/>
      <c r="AB724" s="11"/>
      <c r="AC724" s="11"/>
      <c r="AD724" s="11"/>
    </row>
    <row r="725" spans="1:30" ht="15.75" thickBot="1" x14ac:dyDescent="0.3">
      <c r="A725" s="5"/>
      <c r="B725" s="90" t="s">
        <v>51</v>
      </c>
      <c r="C725" s="97"/>
      <c r="D725" s="97"/>
      <c r="E725" s="262"/>
      <c r="F725" s="92">
        <v>170</v>
      </c>
      <c r="G725" s="219">
        <v>946.17141176470557</v>
      </c>
      <c r="H725" s="257">
        <v>1996218.9400000006</v>
      </c>
      <c r="I725" s="219">
        <v>11742.464352941181</v>
      </c>
      <c r="J725" s="249">
        <v>12.335294117647059</v>
      </c>
      <c r="L725" s="94">
        <v>20</v>
      </c>
      <c r="M725" s="216">
        <v>69892.55</v>
      </c>
      <c r="N725" s="219">
        <v>3494.6275000000001</v>
      </c>
      <c r="O725" s="317">
        <v>6</v>
      </c>
      <c r="P725" s="257">
        <v>10005.240000000002</v>
      </c>
      <c r="Q725" s="311">
        <v>1667.5400000000002</v>
      </c>
      <c r="R725" s="92">
        <v>38</v>
      </c>
      <c r="S725" s="257">
        <v>356778.45</v>
      </c>
      <c r="T725" s="311">
        <v>9388.906578947368</v>
      </c>
      <c r="V725" s="332"/>
      <c r="W725" s="257"/>
      <c r="X725" s="370" t="s">
        <v>128</v>
      </c>
      <c r="Y725" s="92"/>
      <c r="Z725" s="92"/>
      <c r="AA725" s="96" t="s">
        <v>128</v>
      </c>
      <c r="AB725" s="92"/>
      <c r="AC725" s="92"/>
      <c r="AD725" s="99" t="s">
        <v>128</v>
      </c>
    </row>
    <row r="726" spans="1:30" s="4" customFormat="1" ht="12.75" x14ac:dyDescent="0.2">
      <c r="A726" s="54"/>
      <c r="E726" s="236"/>
      <c r="G726" s="239"/>
      <c r="H726" s="239"/>
      <c r="I726" s="239"/>
      <c r="J726" s="245"/>
      <c r="L726" s="49"/>
      <c r="M726" s="239"/>
      <c r="N726" s="239"/>
      <c r="O726" s="333"/>
      <c r="P726" s="239"/>
      <c r="Q726" s="305"/>
      <c r="S726" s="239"/>
      <c r="T726" s="305"/>
      <c r="V726" s="375"/>
      <c r="W726" s="239"/>
      <c r="X726" s="305"/>
    </row>
    <row r="727" spans="1:30" ht="76.5" x14ac:dyDescent="0.25">
      <c r="A727" s="270">
        <f>A412</f>
        <v>43466</v>
      </c>
      <c r="B727" s="55" t="s">
        <v>52</v>
      </c>
      <c r="C727" s="55" t="s">
        <v>34</v>
      </c>
      <c r="D727" s="55" t="s">
        <v>35</v>
      </c>
      <c r="E727" s="263" t="s">
        <v>36</v>
      </c>
      <c r="F727" s="67" t="s">
        <v>129</v>
      </c>
      <c r="G727" s="258" t="s">
        <v>106</v>
      </c>
      <c r="H727" s="258" t="s">
        <v>130</v>
      </c>
      <c r="I727" s="258" t="s">
        <v>108</v>
      </c>
      <c r="J727" s="251" t="s">
        <v>109</v>
      </c>
      <c r="K727" s="69"/>
      <c r="L727" s="67" t="s">
        <v>110</v>
      </c>
      <c r="M727" s="258" t="s">
        <v>131</v>
      </c>
      <c r="N727" s="258" t="s">
        <v>112</v>
      </c>
      <c r="O727" s="337" t="s">
        <v>113</v>
      </c>
      <c r="P727" s="258" t="s">
        <v>114</v>
      </c>
      <c r="Q727" s="316" t="s">
        <v>115</v>
      </c>
      <c r="R727" s="56" t="s">
        <v>116</v>
      </c>
      <c r="S727" s="268" t="s">
        <v>117</v>
      </c>
      <c r="T727" s="312" t="s">
        <v>118</v>
      </c>
      <c r="U727" s="71"/>
      <c r="V727" s="368" t="s">
        <v>119</v>
      </c>
      <c r="W727" s="268" t="s">
        <v>120</v>
      </c>
      <c r="X727" s="312" t="s">
        <v>121</v>
      </c>
      <c r="Y727" s="56" t="s">
        <v>122</v>
      </c>
      <c r="Z727" s="56" t="s">
        <v>123</v>
      </c>
      <c r="AA727" s="56" t="s">
        <v>124</v>
      </c>
      <c r="AB727" s="56" t="s">
        <v>125</v>
      </c>
      <c r="AC727" s="56" t="s">
        <v>126</v>
      </c>
      <c r="AD727" s="56" t="s">
        <v>127</v>
      </c>
    </row>
    <row r="728" spans="1:30" x14ac:dyDescent="0.25">
      <c r="A728" s="54"/>
      <c r="B728" s="11"/>
      <c r="C728" s="11"/>
      <c r="D728" s="11"/>
      <c r="E728" s="229"/>
      <c r="F728" s="11"/>
      <c r="G728" s="214"/>
      <c r="H728" s="214"/>
      <c r="I728" s="214"/>
      <c r="J728" s="249"/>
      <c r="L728" s="11"/>
      <c r="M728" s="214"/>
      <c r="N728" s="214"/>
      <c r="O728" s="336"/>
      <c r="P728" s="214"/>
      <c r="Q728" s="310"/>
      <c r="R728" s="11"/>
      <c r="S728" s="214"/>
      <c r="T728" s="310"/>
      <c r="V728" s="336"/>
      <c r="W728" s="214"/>
      <c r="X728" s="310"/>
      <c r="Y728" s="11"/>
      <c r="Z728" s="11"/>
      <c r="AA728" s="11"/>
      <c r="AB728" s="11"/>
      <c r="AC728" s="11"/>
      <c r="AD728" s="11"/>
    </row>
    <row r="729" spans="1:30" x14ac:dyDescent="0.25">
      <c r="A729" s="54"/>
      <c r="B729" s="11"/>
      <c r="C729" s="11"/>
      <c r="D729" s="11"/>
      <c r="E729" s="229"/>
      <c r="F729" s="11"/>
      <c r="G729" s="214"/>
      <c r="H729" s="214"/>
      <c r="I729" s="214"/>
      <c r="J729" s="249"/>
      <c r="L729" s="11"/>
      <c r="M729" s="214"/>
      <c r="N729" s="214"/>
      <c r="O729" s="336"/>
      <c r="P729" s="214"/>
      <c r="Q729" s="310"/>
      <c r="R729" s="11"/>
      <c r="S729" s="214"/>
      <c r="T729" s="310"/>
      <c r="V729" s="336"/>
      <c r="W729" s="214"/>
      <c r="X729" s="310"/>
      <c r="Y729" s="11"/>
      <c r="Z729" s="11"/>
      <c r="AA729" s="11"/>
      <c r="AB729" s="11"/>
      <c r="AC729" s="11"/>
      <c r="AD729" s="11"/>
    </row>
    <row r="730" spans="1:30" x14ac:dyDescent="0.25">
      <c r="A730" s="54"/>
      <c r="B730" s="11"/>
      <c r="C730" s="11"/>
      <c r="D730" s="11"/>
      <c r="E730" s="229"/>
      <c r="F730" s="11"/>
      <c r="G730" s="214"/>
      <c r="H730" s="214"/>
      <c r="I730" s="214"/>
      <c r="J730" s="249"/>
      <c r="L730" s="11"/>
      <c r="M730" s="214"/>
      <c r="N730" s="214"/>
      <c r="O730" s="336"/>
      <c r="P730" s="214"/>
      <c r="Q730" s="310"/>
      <c r="R730" s="11"/>
      <c r="S730" s="214"/>
      <c r="T730" s="310"/>
      <c r="V730" s="336"/>
      <c r="W730" s="214"/>
      <c r="X730" s="310"/>
      <c r="Y730" s="11"/>
      <c r="Z730" s="11"/>
      <c r="AA730" s="11"/>
      <c r="AB730" s="11"/>
      <c r="AC730" s="11"/>
      <c r="AD730" s="11"/>
    </row>
    <row r="731" spans="1:30" x14ac:dyDescent="0.25">
      <c r="A731" s="54"/>
      <c r="B731" s="11"/>
      <c r="C731" s="11"/>
      <c r="D731" s="11"/>
      <c r="E731" s="229"/>
      <c r="F731" s="11"/>
      <c r="G731" s="214"/>
      <c r="H731" s="214"/>
      <c r="I731" s="214"/>
      <c r="J731" s="249"/>
      <c r="L731" s="11"/>
      <c r="M731" s="214"/>
      <c r="N731" s="214"/>
      <c r="O731" s="336"/>
      <c r="P731" s="214"/>
      <c r="Q731" s="310"/>
      <c r="R731" s="11"/>
      <c r="S731" s="214"/>
      <c r="T731" s="310"/>
      <c r="V731" s="336"/>
      <c r="W731" s="214"/>
      <c r="X731" s="310"/>
      <c r="Y731" s="11"/>
      <c r="Z731" s="11"/>
      <c r="AA731" s="11"/>
      <c r="AB731" s="11"/>
      <c r="AC731" s="11"/>
      <c r="AD731" s="11"/>
    </row>
    <row r="732" spans="1:30" x14ac:dyDescent="0.25">
      <c r="A732" s="54"/>
      <c r="B732" s="11"/>
      <c r="C732" s="11"/>
      <c r="D732" s="11"/>
      <c r="E732" s="229"/>
      <c r="F732" s="11"/>
      <c r="G732" s="214"/>
      <c r="H732" s="214"/>
      <c r="I732" s="214"/>
      <c r="J732" s="249"/>
      <c r="L732" s="11"/>
      <c r="M732" s="214"/>
      <c r="N732" s="214"/>
      <c r="O732" s="336"/>
      <c r="P732" s="214"/>
      <c r="Q732" s="310"/>
      <c r="R732" s="11"/>
      <c r="S732" s="214"/>
      <c r="T732" s="310"/>
      <c r="V732" s="336"/>
      <c r="W732" s="214"/>
      <c r="X732" s="310"/>
      <c r="Y732" s="11"/>
      <c r="Z732" s="11"/>
      <c r="AA732" s="11"/>
      <c r="AB732" s="11"/>
      <c r="AC732" s="11"/>
      <c r="AD732" s="11"/>
    </row>
    <row r="733" spans="1:30" x14ac:dyDescent="0.25">
      <c r="A733" s="54"/>
      <c r="B733" s="11"/>
      <c r="C733" s="11"/>
      <c r="D733" s="11"/>
      <c r="E733" s="229"/>
      <c r="F733" s="11"/>
      <c r="G733" s="214"/>
      <c r="H733" s="214"/>
      <c r="I733" s="214"/>
      <c r="J733" s="249"/>
      <c r="L733" s="11"/>
      <c r="M733" s="214"/>
      <c r="N733" s="214"/>
      <c r="O733" s="336"/>
      <c r="P733" s="214"/>
      <c r="Q733" s="310"/>
      <c r="R733" s="11"/>
      <c r="S733" s="214"/>
      <c r="T733" s="310"/>
      <c r="V733" s="336"/>
      <c r="W733" s="214"/>
      <c r="X733" s="310"/>
      <c r="Y733" s="11"/>
      <c r="Z733" s="11"/>
      <c r="AA733" s="11"/>
      <c r="AB733" s="11"/>
      <c r="AC733" s="11"/>
      <c r="AD733" s="11"/>
    </row>
    <row r="734" spans="1:30" x14ac:dyDescent="0.25">
      <c r="A734" s="54"/>
      <c r="B734" s="11"/>
      <c r="C734" s="11"/>
      <c r="D734" s="11"/>
      <c r="E734" s="229"/>
      <c r="F734" s="11"/>
      <c r="G734" s="214"/>
      <c r="H734" s="214"/>
      <c r="I734" s="214"/>
      <c r="J734" s="249"/>
      <c r="L734" s="11"/>
      <c r="M734" s="214"/>
      <c r="N734" s="214"/>
      <c r="O734" s="336"/>
      <c r="P734" s="214"/>
      <c r="Q734" s="310"/>
      <c r="R734" s="11"/>
      <c r="S734" s="214"/>
      <c r="T734" s="310"/>
      <c r="V734" s="336"/>
      <c r="W734" s="214"/>
      <c r="X734" s="310"/>
      <c r="Y734" s="11"/>
      <c r="Z734" s="11"/>
      <c r="AA734" s="11"/>
      <c r="AB734" s="11"/>
      <c r="AC734" s="11"/>
      <c r="AD734" s="11"/>
    </row>
    <row r="735" spans="1:30" x14ac:dyDescent="0.25">
      <c r="A735" s="54"/>
      <c r="B735" s="11"/>
      <c r="C735" s="11"/>
      <c r="D735" s="11"/>
      <c r="E735" s="229"/>
      <c r="F735" s="11"/>
      <c r="G735" s="214"/>
      <c r="H735" s="214"/>
      <c r="I735" s="214"/>
      <c r="J735" s="249"/>
      <c r="L735" s="11"/>
      <c r="M735" s="214"/>
      <c r="N735" s="214"/>
      <c r="O735" s="336"/>
      <c r="P735" s="214"/>
      <c r="Q735" s="310"/>
      <c r="R735" s="11"/>
      <c r="S735" s="214"/>
      <c r="T735" s="310"/>
      <c r="V735" s="336"/>
      <c r="W735" s="214"/>
      <c r="X735" s="310"/>
      <c r="Y735" s="11"/>
      <c r="Z735" s="11"/>
      <c r="AA735" s="11"/>
      <c r="AB735" s="11"/>
      <c r="AC735" s="11"/>
      <c r="AD735" s="11"/>
    </row>
    <row r="736" spans="1:30" x14ac:dyDescent="0.25">
      <c r="A736" s="54"/>
      <c r="B736" s="11"/>
      <c r="C736" s="11"/>
      <c r="D736" s="11"/>
      <c r="E736" s="229"/>
      <c r="F736" s="11"/>
      <c r="G736" s="214"/>
      <c r="H736" s="214"/>
      <c r="I736" s="214"/>
      <c r="J736" s="249"/>
      <c r="L736" s="11"/>
      <c r="M736" s="214"/>
      <c r="N736" s="214"/>
      <c r="O736" s="336"/>
      <c r="P736" s="214"/>
      <c r="Q736" s="310"/>
      <c r="R736" s="11"/>
      <c r="S736" s="214"/>
      <c r="T736" s="310"/>
      <c r="V736" s="336"/>
      <c r="W736" s="214"/>
      <c r="X736" s="310"/>
      <c r="Y736" s="11"/>
      <c r="Z736" s="11"/>
      <c r="AA736" s="11"/>
      <c r="AB736" s="11"/>
      <c r="AC736" s="11"/>
      <c r="AD736" s="11"/>
    </row>
    <row r="737" spans="1:30" x14ac:dyDescent="0.25">
      <c r="A737" s="54"/>
      <c r="B737" s="11"/>
      <c r="C737" s="11"/>
      <c r="D737" s="11"/>
      <c r="E737" s="229"/>
      <c r="F737" s="11"/>
      <c r="G737" s="214"/>
      <c r="H737" s="214"/>
      <c r="I737" s="214"/>
      <c r="J737" s="249"/>
      <c r="L737" s="11"/>
      <c r="M737" s="214"/>
      <c r="N737" s="214"/>
      <c r="O737" s="336"/>
      <c r="P737" s="214"/>
      <c r="Q737" s="310"/>
      <c r="R737" s="11"/>
      <c r="S737" s="214"/>
      <c r="T737" s="310"/>
      <c r="V737" s="336"/>
      <c r="W737" s="214"/>
      <c r="X737" s="310"/>
      <c r="Y737" s="11"/>
      <c r="Z737" s="11"/>
      <c r="AA737" s="11"/>
      <c r="AB737" s="11"/>
      <c r="AC737" s="11"/>
      <c r="AD737" s="11"/>
    </row>
    <row r="738" spans="1:30" ht="15.75" thickBot="1" x14ac:dyDescent="0.3">
      <c r="A738" s="54"/>
      <c r="B738" s="11"/>
      <c r="C738" s="11"/>
      <c r="D738" s="11"/>
      <c r="E738" s="229"/>
      <c r="F738" s="11"/>
      <c r="G738" s="214"/>
      <c r="H738" s="214"/>
      <c r="I738" s="214"/>
      <c r="J738" s="249"/>
      <c r="L738" s="11"/>
      <c r="M738" s="214"/>
      <c r="N738" s="214"/>
      <c r="O738" s="336"/>
      <c r="P738" s="214"/>
      <c r="Q738" s="310"/>
      <c r="R738" s="11"/>
      <c r="S738" s="214"/>
      <c r="T738" s="310"/>
      <c r="V738" s="336"/>
      <c r="W738" s="214"/>
      <c r="X738" s="310"/>
      <c r="Y738" s="11"/>
      <c r="Z738" s="11"/>
      <c r="AA738" s="11"/>
      <c r="AB738" s="11"/>
      <c r="AC738" s="11"/>
      <c r="AD738" s="11"/>
    </row>
    <row r="739" spans="1:30" ht="15.75" thickBot="1" x14ac:dyDescent="0.3">
      <c r="A739" s="54"/>
      <c r="B739" s="148" t="s">
        <v>51</v>
      </c>
      <c r="C739" s="147"/>
      <c r="D739" s="97"/>
      <c r="E739" s="262"/>
      <c r="F739" s="92"/>
      <c r="G739" s="219" t="s">
        <v>128</v>
      </c>
      <c r="H739" s="257"/>
      <c r="I739" s="219" t="s">
        <v>128</v>
      </c>
      <c r="J739" s="250" t="s">
        <v>128</v>
      </c>
      <c r="L739" s="129"/>
      <c r="M739" s="266"/>
      <c r="N739" s="219" t="s">
        <v>128</v>
      </c>
      <c r="O739" s="317"/>
      <c r="P739" s="257"/>
      <c r="Q739" s="311" t="s">
        <v>128</v>
      </c>
      <c r="R739" s="92"/>
      <c r="S739" s="257"/>
      <c r="T739" s="311" t="s">
        <v>128</v>
      </c>
      <c r="V739" s="376"/>
      <c r="W739" s="367"/>
      <c r="X739" s="371" t="s">
        <v>128</v>
      </c>
      <c r="Y739" s="92"/>
      <c r="Z739" s="92"/>
      <c r="AA739" s="96" t="s">
        <v>128</v>
      </c>
      <c r="AB739" s="92"/>
      <c r="AC739" s="92"/>
      <c r="AD739" s="99" t="s">
        <v>128</v>
      </c>
    </row>
    <row r="740" spans="1:30" s="4" customFormat="1" ht="12.75" x14ac:dyDescent="0.2">
      <c r="A740" s="54"/>
      <c r="E740" s="236"/>
      <c r="G740" s="239"/>
      <c r="H740" s="239"/>
      <c r="I740" s="239"/>
      <c r="J740" s="245"/>
      <c r="M740" s="239"/>
      <c r="N740" s="239"/>
      <c r="O740" s="333"/>
      <c r="P740" s="239"/>
      <c r="Q740" s="305"/>
      <c r="S740" s="239"/>
      <c r="T740" s="305"/>
      <c r="V740" s="333"/>
      <c r="W740" s="239"/>
      <c r="X740" s="305"/>
    </row>
    <row r="741" spans="1:30" x14ac:dyDescent="0.25"/>
    <row r="742" spans="1:30" x14ac:dyDescent="0.25"/>
    <row r="743" spans="1:30" x14ac:dyDescent="0.25"/>
    <row r="744" spans="1:30" x14ac:dyDescent="0.25"/>
    <row r="745" spans="1:30" x14ac:dyDescent="0.25"/>
    <row r="746" spans="1:30" x14ac:dyDescent="0.25"/>
    <row r="747" spans="1:30" x14ac:dyDescent="0.25"/>
    <row r="748" spans="1:30" x14ac:dyDescent="0.25"/>
    <row r="749" spans="1:30" x14ac:dyDescent="0.25"/>
    <row r="750" spans="1:30" x14ac:dyDescent="0.25"/>
    <row r="751" spans="1:30" x14ac:dyDescent="0.25"/>
    <row r="752" spans="1:30"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sheetData>
  <mergeCells count="8">
    <mergeCell ref="F419:J419"/>
    <mergeCell ref="L419:T419"/>
    <mergeCell ref="A2:D2"/>
    <mergeCell ref="L2:N2"/>
    <mergeCell ref="V2:Y2"/>
    <mergeCell ref="A6:J7"/>
    <mergeCell ref="L4:O9"/>
    <mergeCell ref="V4:AC5"/>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987"/>
  <sheetViews>
    <sheetView tabSelected="1" topLeftCell="A728" zoomScale="70" zoomScaleNormal="70" zoomScalePageLayoutView="60" workbookViewId="0">
      <selection activeCell="E751" sqref="E751:E765"/>
    </sheetView>
  </sheetViews>
  <sheetFormatPr defaultColWidth="0" defaultRowHeight="0" customHeight="1" zeroHeight="1" x14ac:dyDescent="0.2"/>
  <cols>
    <col min="1" max="1" width="26.140625" style="4" customWidth="1"/>
    <col min="2" max="2" width="28.85546875" style="4" customWidth="1"/>
    <col min="3" max="3" width="11.5703125" style="4" bestFit="1" customWidth="1"/>
    <col min="4" max="4" width="14.140625" style="236" customWidth="1"/>
    <col min="5" max="5" width="20.85546875" style="4" customWidth="1"/>
    <col min="6" max="6" width="20.28515625" style="4" customWidth="1"/>
    <col min="7" max="7" width="51.5703125" style="4" customWidth="1"/>
    <col min="8" max="8" width="2.85546875" style="4" customWidth="1"/>
    <col min="9" max="9" width="18.85546875" style="49" customWidth="1"/>
    <col min="10" max="10" width="18.85546875" style="4" customWidth="1"/>
    <col min="11" max="11" width="23.5703125" style="4" customWidth="1"/>
    <col min="12" max="12" width="2.140625" style="4" customWidth="1"/>
    <col min="13" max="13" width="25.5703125" style="49" customWidth="1"/>
    <col min="14" max="14" width="30.140625" style="239" bestFit="1" customWidth="1"/>
    <col min="15" max="15" width="2.28515625" style="4" customWidth="1"/>
    <col min="16" max="16" width="23.42578125" style="4" bestFit="1" customWidth="1"/>
    <col min="17" max="17" width="30.140625" style="239"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7"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8" t="s">
        <v>132</v>
      </c>
      <c r="B1" s="17"/>
      <c r="C1" s="17"/>
      <c r="D1" s="232"/>
      <c r="I1" s="58" t="s">
        <v>133</v>
      </c>
      <c r="J1" s="17"/>
      <c r="K1" s="17"/>
      <c r="M1" s="58" t="s">
        <v>134</v>
      </c>
      <c r="N1" s="243"/>
      <c r="O1" s="17"/>
      <c r="Q1" s="239"/>
      <c r="V1" s="130" t="s">
        <v>135</v>
      </c>
      <c r="W1" s="130"/>
      <c r="X1" s="63"/>
      <c r="Y1" s="63"/>
      <c r="Z1" s="63"/>
      <c r="AA1" s="63"/>
      <c r="AB1" s="5"/>
      <c r="AC1" s="5"/>
      <c r="AD1" s="5"/>
      <c r="AE1" s="5"/>
      <c r="AF1" s="5"/>
      <c r="AG1" s="5"/>
      <c r="AH1" s="5"/>
      <c r="AI1" s="5"/>
      <c r="AJ1" s="5"/>
      <c r="AK1" s="5"/>
      <c r="AL1" s="5"/>
      <c r="AM1" s="5"/>
    </row>
    <row r="2" spans="1:39" s="4" customFormat="1" ht="68.45" customHeight="1" thickBot="1" x14ac:dyDescent="0.25">
      <c r="A2" s="508" t="s">
        <v>136</v>
      </c>
      <c r="B2" s="509"/>
      <c r="C2" s="63"/>
      <c r="D2" s="233"/>
      <c r="I2" s="492" t="s">
        <v>137</v>
      </c>
      <c r="J2" s="493"/>
      <c r="K2" s="494"/>
      <c r="M2" s="508" t="s">
        <v>138</v>
      </c>
      <c r="N2" s="509"/>
      <c r="O2" s="79"/>
      <c r="P2" s="78"/>
      <c r="Q2" s="240"/>
      <c r="R2" s="79"/>
      <c r="S2" s="79"/>
      <c r="T2" s="79"/>
      <c r="V2" s="508" t="s">
        <v>139</v>
      </c>
      <c r="W2" s="509"/>
      <c r="X2" s="63"/>
      <c r="Y2" s="63"/>
      <c r="Z2" s="63"/>
      <c r="AA2" s="63"/>
      <c r="AB2" s="5"/>
      <c r="AC2" s="5"/>
      <c r="AD2" s="5"/>
      <c r="AE2" s="5"/>
      <c r="AF2" s="5"/>
      <c r="AG2" s="5"/>
      <c r="AH2" s="5"/>
      <c r="AI2" s="5"/>
      <c r="AJ2" s="5"/>
      <c r="AK2" s="5"/>
      <c r="AL2" s="5"/>
      <c r="AM2" s="5"/>
    </row>
    <row r="3" spans="1:39" s="4" customFormat="1" ht="12.75" x14ac:dyDescent="0.2">
      <c r="B3" s="150"/>
      <c r="C3" s="151"/>
      <c r="D3" s="234"/>
      <c r="E3" s="62"/>
      <c r="F3" s="62"/>
      <c r="I3" s="49"/>
      <c r="M3" s="49"/>
      <c r="N3" s="239"/>
      <c r="P3" s="63"/>
      <c r="Q3" s="241"/>
      <c r="R3" s="63"/>
      <c r="S3" s="63"/>
      <c r="T3" s="63"/>
      <c r="V3" s="49"/>
      <c r="W3" s="63"/>
      <c r="X3" s="63"/>
      <c r="Y3" s="63"/>
      <c r="Z3" s="63"/>
      <c r="AA3" s="63"/>
      <c r="AB3" s="5"/>
      <c r="AC3" s="5"/>
      <c r="AD3" s="5"/>
      <c r="AE3" s="5"/>
      <c r="AF3" s="5"/>
      <c r="AG3" s="5"/>
      <c r="AH3" s="5"/>
      <c r="AI3" s="5"/>
      <c r="AJ3" s="5"/>
      <c r="AK3" s="5"/>
      <c r="AL3" s="5"/>
      <c r="AM3" s="5"/>
    </row>
    <row r="4" spans="1:39" s="4" customFormat="1" ht="12.75" x14ac:dyDescent="0.2">
      <c r="A4" s="6" t="s">
        <v>15</v>
      </c>
      <c r="B4" s="6"/>
      <c r="C4" s="6"/>
      <c r="D4" s="235"/>
      <c r="E4" s="152"/>
      <c r="F4" s="152"/>
      <c r="G4" s="6"/>
      <c r="I4" s="49"/>
      <c r="M4" s="64"/>
      <c r="N4" s="241"/>
      <c r="O4" s="63"/>
      <c r="P4" s="63"/>
      <c r="Q4" s="241"/>
      <c r="R4" s="63"/>
      <c r="S4" s="63"/>
      <c r="T4" s="63"/>
      <c r="V4" s="64"/>
      <c r="W4" s="63"/>
      <c r="X4" s="63"/>
      <c r="Y4" s="63"/>
      <c r="Z4" s="63"/>
      <c r="AA4" s="63"/>
      <c r="AB4" s="5"/>
      <c r="AC4" s="5"/>
      <c r="AD4" s="5"/>
      <c r="AE4" s="5"/>
      <c r="AF4" s="5"/>
      <c r="AG4" s="5"/>
      <c r="AH4" s="5"/>
      <c r="AI4" s="5"/>
      <c r="AJ4" s="5"/>
      <c r="AK4" s="5"/>
      <c r="AL4" s="5"/>
      <c r="AM4" s="5"/>
    </row>
    <row r="5" spans="1:39" s="4" customFormat="1" ht="12.75" customHeight="1" x14ac:dyDescent="0.2">
      <c r="A5" s="72" t="s">
        <v>140</v>
      </c>
      <c r="B5" s="6"/>
      <c r="C5" s="6"/>
      <c r="D5" s="235"/>
      <c r="E5" s="62"/>
      <c r="F5" s="62"/>
      <c r="I5" s="410" t="s">
        <v>205</v>
      </c>
      <c r="J5" s="411"/>
      <c r="K5" s="411"/>
      <c r="L5" s="438"/>
      <c r="M5" s="495" t="s">
        <v>907</v>
      </c>
      <c r="N5" s="496"/>
      <c r="O5" s="496"/>
      <c r="P5" s="496"/>
      <c r="Q5" s="496"/>
      <c r="R5" s="63"/>
      <c r="S5" s="63"/>
      <c r="T5" s="63"/>
      <c r="V5" s="162" t="s">
        <v>16</v>
      </c>
      <c r="W5" s="163"/>
      <c r="X5" s="63"/>
      <c r="Y5" s="63"/>
      <c r="Z5" s="63"/>
      <c r="AA5" s="63"/>
      <c r="AB5" s="5"/>
      <c r="AC5" s="5"/>
      <c r="AD5" s="5"/>
      <c r="AE5" s="5"/>
      <c r="AF5" s="5"/>
      <c r="AG5" s="5"/>
      <c r="AH5" s="5"/>
      <c r="AI5" s="5"/>
      <c r="AJ5" s="5"/>
      <c r="AK5" s="5"/>
      <c r="AL5" s="5"/>
      <c r="AM5" s="5"/>
    </row>
    <row r="6" spans="1:39" s="4" customFormat="1" ht="12.75" x14ac:dyDescent="0.2">
      <c r="D6" s="236"/>
      <c r="I6" s="410"/>
      <c r="J6" s="411"/>
      <c r="K6" s="411"/>
      <c r="L6" s="438"/>
      <c r="M6" s="495"/>
      <c r="N6" s="496"/>
      <c r="O6" s="496"/>
      <c r="P6" s="496"/>
      <c r="Q6" s="496"/>
      <c r="R6" s="63"/>
      <c r="S6" s="63"/>
      <c r="T6" s="63"/>
      <c r="V6" s="64"/>
      <c r="W6" s="63"/>
      <c r="X6" s="63"/>
      <c r="Y6" s="63"/>
      <c r="Z6" s="63"/>
      <c r="AA6" s="63"/>
      <c r="AB6" s="5"/>
      <c r="AC6" s="5"/>
      <c r="AD6" s="5"/>
      <c r="AE6" s="5"/>
      <c r="AF6" s="5"/>
      <c r="AG6" s="5"/>
      <c r="AH6" s="5"/>
      <c r="AI6" s="5"/>
      <c r="AJ6" s="5"/>
      <c r="AK6" s="5"/>
      <c r="AL6" s="5"/>
      <c r="AM6" s="5"/>
    </row>
    <row r="7" spans="1:39" s="4" customFormat="1" ht="12.75" customHeight="1" x14ac:dyDescent="0.2">
      <c r="A7" s="411" t="s">
        <v>204</v>
      </c>
      <c r="B7" s="411"/>
      <c r="C7" s="411"/>
      <c r="D7" s="411"/>
      <c r="E7" s="411"/>
      <c r="F7" s="411"/>
      <c r="G7" s="411"/>
      <c r="I7" s="49"/>
      <c r="M7" s="495"/>
      <c r="N7" s="496"/>
      <c r="O7" s="496"/>
      <c r="P7" s="496"/>
      <c r="Q7" s="496"/>
      <c r="R7" s="63"/>
      <c r="S7" s="63"/>
      <c r="T7" s="63"/>
      <c r="V7" s="64"/>
      <c r="W7" s="63"/>
      <c r="X7" s="63"/>
      <c r="Y7" s="63"/>
      <c r="Z7" s="63"/>
      <c r="AA7" s="63"/>
      <c r="AB7" s="5"/>
      <c r="AC7" s="5"/>
      <c r="AD7" s="5"/>
      <c r="AE7" s="5"/>
      <c r="AF7" s="5"/>
      <c r="AG7" s="5"/>
      <c r="AH7" s="5"/>
      <c r="AI7" s="5"/>
      <c r="AJ7" s="5"/>
      <c r="AK7" s="5"/>
      <c r="AL7" s="5"/>
      <c r="AM7" s="5"/>
    </row>
    <row r="8" spans="1:39" s="4" customFormat="1" ht="12.75" x14ac:dyDescent="0.2">
      <c r="A8" s="411"/>
      <c r="B8" s="411"/>
      <c r="C8" s="411"/>
      <c r="D8" s="411"/>
      <c r="E8" s="411"/>
      <c r="F8" s="411"/>
      <c r="G8" s="411"/>
      <c r="I8" s="49"/>
      <c r="M8" s="495"/>
      <c r="N8" s="496"/>
      <c r="O8" s="496"/>
      <c r="P8" s="496"/>
      <c r="Q8" s="496"/>
      <c r="R8" s="63"/>
      <c r="S8" s="63"/>
      <c r="T8" s="63"/>
      <c r="V8" s="64"/>
      <c r="W8" s="63"/>
      <c r="X8" s="63"/>
      <c r="Y8" s="63"/>
      <c r="Z8" s="63"/>
      <c r="AA8" s="63"/>
      <c r="AB8" s="5"/>
      <c r="AC8" s="5"/>
      <c r="AD8" s="5"/>
      <c r="AE8" s="5"/>
      <c r="AF8" s="5"/>
      <c r="AG8" s="5"/>
      <c r="AH8" s="5"/>
      <c r="AI8" s="5"/>
      <c r="AJ8" s="5"/>
      <c r="AK8" s="5"/>
      <c r="AL8" s="5"/>
      <c r="AM8" s="5"/>
    </row>
    <row r="9" spans="1:39" s="4" customFormat="1" ht="12.75" x14ac:dyDescent="0.2">
      <c r="A9" s="63"/>
      <c r="B9" s="63"/>
      <c r="C9" s="63"/>
      <c r="D9" s="233"/>
      <c r="E9" s="62"/>
      <c r="F9" s="62"/>
      <c r="G9" s="115" t="s">
        <v>28</v>
      </c>
      <c r="I9" s="49"/>
      <c r="M9" s="64"/>
      <c r="N9" s="239"/>
      <c r="O9" s="63"/>
      <c r="P9" s="63"/>
      <c r="Q9" s="241"/>
      <c r="R9" s="63"/>
      <c r="S9" s="63"/>
      <c r="T9" s="115" t="s">
        <v>28</v>
      </c>
      <c r="V9" s="64"/>
      <c r="W9" s="63"/>
      <c r="X9" s="63"/>
      <c r="Y9" s="63"/>
      <c r="Z9" s="63"/>
      <c r="AA9" s="63"/>
      <c r="AB9" s="5"/>
      <c r="AC9" s="5"/>
      <c r="AD9" s="5"/>
      <c r="AE9" s="5"/>
      <c r="AF9" s="5"/>
      <c r="AG9" s="5"/>
      <c r="AH9" s="5"/>
      <c r="AI9" s="5"/>
      <c r="AJ9" s="5"/>
      <c r="AK9" s="5"/>
      <c r="AL9" s="5"/>
      <c r="AM9" s="5"/>
    </row>
    <row r="10" spans="1:39" s="4" customFormat="1" ht="12.75" x14ac:dyDescent="0.2">
      <c r="A10" s="272" t="str">
        <f>'DPA''s, Fees'!A10</f>
        <v>SOUTH JERSEY GAS COMPANY</v>
      </c>
      <c r="D10" s="236"/>
      <c r="I10" s="49"/>
      <c r="J10" s="78"/>
      <c r="K10" s="115"/>
      <c r="M10" s="49"/>
      <c r="N10" s="241"/>
      <c r="O10" s="63"/>
      <c r="P10" s="63"/>
      <c r="Q10" s="241"/>
      <c r="R10" s="63"/>
      <c r="S10" s="63"/>
      <c r="V10" s="64"/>
      <c r="W10" s="63"/>
      <c r="X10" s="63"/>
      <c r="Y10" s="63"/>
      <c r="Z10" s="63"/>
      <c r="AA10" s="63"/>
      <c r="AB10" s="5"/>
      <c r="AC10" s="5"/>
      <c r="AD10" s="5"/>
      <c r="AE10" s="5"/>
      <c r="AF10" s="5"/>
      <c r="AG10" s="5"/>
      <c r="AH10" s="5"/>
      <c r="AI10" s="5"/>
      <c r="AJ10" s="5"/>
      <c r="AK10" s="5"/>
      <c r="AL10" s="5"/>
      <c r="AM10" s="5"/>
    </row>
    <row r="11" spans="1:39" s="4" customFormat="1" ht="72.95" customHeight="1" thickBot="1" x14ac:dyDescent="0.25">
      <c r="A11" s="77" t="s">
        <v>141</v>
      </c>
      <c r="B11" s="65" t="s">
        <v>34</v>
      </c>
      <c r="C11" s="65" t="s">
        <v>35</v>
      </c>
      <c r="D11" s="237" t="s">
        <v>36</v>
      </c>
      <c r="E11" s="400" t="s">
        <v>142</v>
      </c>
      <c r="F11" s="65" t="s">
        <v>143</v>
      </c>
      <c r="G11" s="77" t="s">
        <v>144</v>
      </c>
      <c r="I11" s="107" t="s">
        <v>633</v>
      </c>
      <c r="J11" s="108" t="s">
        <v>634</v>
      </c>
      <c r="K11" s="109" t="s">
        <v>635</v>
      </c>
      <c r="M11" s="107" t="s">
        <v>636</v>
      </c>
      <c r="N11" s="242" t="s">
        <v>145</v>
      </c>
      <c r="O11" s="69"/>
      <c r="P11" s="66" t="s">
        <v>637</v>
      </c>
      <c r="Q11" s="242" t="s">
        <v>145</v>
      </c>
      <c r="R11" s="69"/>
      <c r="S11" s="66" t="s">
        <v>908</v>
      </c>
      <c r="T11" s="108" t="s">
        <v>145</v>
      </c>
      <c r="V11" s="164" t="s">
        <v>146</v>
      </c>
      <c r="W11" s="165" t="s">
        <v>147</v>
      </c>
      <c r="X11" s="165" t="s">
        <v>148</v>
      </c>
      <c r="Y11" s="165" t="s">
        <v>149</v>
      </c>
      <c r="Z11" s="165" t="s">
        <v>150</v>
      </c>
      <c r="AA11" s="63"/>
      <c r="AB11" s="5"/>
      <c r="AC11" s="5"/>
      <c r="AD11" s="5"/>
      <c r="AE11" s="5"/>
      <c r="AF11" s="5"/>
      <c r="AG11" s="5"/>
      <c r="AH11" s="5"/>
      <c r="AI11" s="5"/>
      <c r="AJ11" s="5"/>
      <c r="AK11" s="5"/>
      <c r="AL11" s="5"/>
      <c r="AM11" s="5"/>
    </row>
    <row r="12" spans="1:39" s="4" customFormat="1" ht="15" x14ac:dyDescent="0.2">
      <c r="A12" s="282" t="s">
        <v>622</v>
      </c>
      <c r="B12" s="282" t="s">
        <v>427</v>
      </c>
      <c r="C12" s="282"/>
      <c r="D12" s="398">
        <v>8201</v>
      </c>
      <c r="E12" s="503" t="s">
        <v>924</v>
      </c>
      <c r="F12" s="399"/>
      <c r="G12" s="8"/>
      <c r="I12" s="61"/>
      <c r="J12" s="47"/>
      <c r="K12" s="106"/>
      <c r="M12" s="278">
        <v>18</v>
      </c>
      <c r="N12" s="279">
        <v>6126</v>
      </c>
      <c r="O12" s="273"/>
      <c r="P12" s="280">
        <v>14</v>
      </c>
      <c r="Q12" s="281">
        <v>4676</v>
      </c>
      <c r="S12" s="110"/>
      <c r="T12" s="47"/>
      <c r="V12" s="500" t="s">
        <v>928</v>
      </c>
      <c r="W12" s="501"/>
      <c r="X12" s="501"/>
      <c r="Y12" s="501"/>
      <c r="Z12" s="502"/>
      <c r="AA12" s="63"/>
      <c r="AB12" s="5"/>
      <c r="AC12" s="5"/>
      <c r="AD12" s="5"/>
      <c r="AE12" s="5"/>
      <c r="AF12" s="5"/>
      <c r="AG12" s="5"/>
      <c r="AH12" s="5"/>
      <c r="AI12" s="5"/>
      <c r="AJ12" s="5"/>
      <c r="AK12" s="5"/>
      <c r="AL12" s="5"/>
      <c r="AM12" s="5"/>
    </row>
    <row r="13" spans="1:39" s="4" customFormat="1" ht="120" x14ac:dyDescent="0.25">
      <c r="A13" s="282" t="s">
        <v>622</v>
      </c>
      <c r="B13" s="282" t="s">
        <v>428</v>
      </c>
      <c r="C13" s="282"/>
      <c r="D13" s="398">
        <v>8004</v>
      </c>
      <c r="E13" s="504"/>
      <c r="F13" s="399"/>
      <c r="G13" s="8"/>
      <c r="I13" s="61"/>
      <c r="J13" s="47"/>
      <c r="K13" s="106"/>
      <c r="M13" s="278">
        <v>5</v>
      </c>
      <c r="N13" s="279">
        <v>1670</v>
      </c>
      <c r="O13" s="303"/>
      <c r="P13" s="280">
        <v>5</v>
      </c>
      <c r="Q13" s="281">
        <v>1670</v>
      </c>
      <c r="S13" s="110"/>
      <c r="T13" s="47"/>
      <c r="V13" s="402" t="s">
        <v>929</v>
      </c>
      <c r="W13" s="403" t="s">
        <v>930</v>
      </c>
      <c r="X13" s="404" t="s">
        <v>931</v>
      </c>
      <c r="Y13" s="405" t="s">
        <v>932</v>
      </c>
      <c r="Z13" s="497" t="s">
        <v>933</v>
      </c>
      <c r="AA13" s="63"/>
      <c r="AB13" s="5"/>
      <c r="AC13" s="5"/>
      <c r="AD13" s="5"/>
      <c r="AE13" s="5"/>
      <c r="AF13" s="5"/>
      <c r="AG13" s="5"/>
      <c r="AH13" s="5"/>
      <c r="AI13" s="5"/>
      <c r="AJ13" s="5"/>
      <c r="AK13" s="5"/>
      <c r="AL13" s="5"/>
      <c r="AM13" s="5"/>
    </row>
    <row r="14" spans="1:39" s="4" customFormat="1" ht="90" x14ac:dyDescent="0.25">
      <c r="A14" s="282" t="s">
        <v>622</v>
      </c>
      <c r="B14" s="282" t="s">
        <v>429</v>
      </c>
      <c r="C14" s="282"/>
      <c r="D14" s="398">
        <v>8401</v>
      </c>
      <c r="E14" s="504"/>
      <c r="F14" s="399"/>
      <c r="G14" s="8"/>
      <c r="I14" s="61"/>
      <c r="J14" s="47"/>
      <c r="K14" s="106"/>
      <c r="M14" s="278">
        <v>66</v>
      </c>
      <c r="N14" s="279">
        <v>23070</v>
      </c>
      <c r="O14" s="303"/>
      <c r="P14" s="280">
        <v>39</v>
      </c>
      <c r="Q14" s="281">
        <v>13140</v>
      </c>
      <c r="S14" s="110"/>
      <c r="T14" s="47"/>
      <c r="V14" s="402" t="s">
        <v>934</v>
      </c>
      <c r="W14" s="403" t="s">
        <v>935</v>
      </c>
      <c r="X14" s="404" t="s">
        <v>931</v>
      </c>
      <c r="Y14" s="405" t="s">
        <v>932</v>
      </c>
      <c r="Z14" s="498"/>
      <c r="AA14" s="63"/>
      <c r="AB14" s="5"/>
      <c r="AC14" s="5"/>
      <c r="AD14" s="5"/>
      <c r="AE14" s="5"/>
      <c r="AF14" s="5"/>
      <c r="AG14" s="5"/>
      <c r="AH14" s="5"/>
      <c r="AI14" s="5"/>
      <c r="AJ14" s="5"/>
      <c r="AK14" s="5"/>
      <c r="AL14" s="5"/>
      <c r="AM14" s="5"/>
    </row>
    <row r="15" spans="1:39" s="4" customFormat="1" ht="30" x14ac:dyDescent="0.25">
      <c r="A15" s="282" t="s">
        <v>622</v>
      </c>
      <c r="B15" s="282" t="s">
        <v>430</v>
      </c>
      <c r="C15" s="282"/>
      <c r="D15" s="398">
        <v>8202</v>
      </c>
      <c r="E15" s="504"/>
      <c r="F15" s="399"/>
      <c r="G15" s="8"/>
      <c r="I15" s="61"/>
      <c r="J15" s="47"/>
      <c r="K15" s="106"/>
      <c r="M15" s="278">
        <v>1</v>
      </c>
      <c r="N15" s="279">
        <v>334</v>
      </c>
      <c r="O15" s="303"/>
      <c r="P15" s="280"/>
      <c r="Q15" s="281"/>
      <c r="S15" s="110"/>
      <c r="T15" s="47"/>
      <c r="V15" s="402" t="s">
        <v>936</v>
      </c>
      <c r="W15" s="403" t="s">
        <v>937</v>
      </c>
      <c r="X15" s="404" t="s">
        <v>938</v>
      </c>
      <c r="Y15" s="404"/>
      <c r="Z15" s="498"/>
      <c r="AA15" s="63"/>
      <c r="AB15" s="5"/>
      <c r="AC15" s="5"/>
      <c r="AD15" s="5"/>
      <c r="AE15" s="5"/>
      <c r="AF15" s="5"/>
      <c r="AG15" s="5"/>
      <c r="AH15" s="5"/>
      <c r="AI15" s="5"/>
      <c r="AJ15" s="5"/>
      <c r="AK15" s="5"/>
      <c r="AL15" s="5"/>
      <c r="AM15" s="5"/>
    </row>
    <row r="16" spans="1:39" s="4" customFormat="1" ht="45" x14ac:dyDescent="0.25">
      <c r="A16" s="282" t="s">
        <v>622</v>
      </c>
      <c r="B16" s="282" t="s">
        <v>432</v>
      </c>
      <c r="C16" s="282"/>
      <c r="D16" s="398">
        <v>8091</v>
      </c>
      <c r="E16" s="504"/>
      <c r="F16" s="399"/>
      <c r="G16" s="8"/>
      <c r="I16" s="61"/>
      <c r="J16" s="47"/>
      <c r="K16" s="106"/>
      <c r="M16" s="278"/>
      <c r="N16" s="279"/>
      <c r="O16" s="303"/>
      <c r="P16" s="280">
        <v>2</v>
      </c>
      <c r="Q16" s="281">
        <v>782</v>
      </c>
      <c r="S16" s="110"/>
      <c r="T16" s="47"/>
      <c r="V16" s="402" t="s">
        <v>939</v>
      </c>
      <c r="W16" s="403" t="s">
        <v>940</v>
      </c>
      <c r="X16" s="404" t="s">
        <v>931</v>
      </c>
      <c r="Y16" s="404" t="s">
        <v>941</v>
      </c>
      <c r="Z16" s="498"/>
      <c r="AA16" s="63"/>
      <c r="AB16" s="5"/>
      <c r="AC16" s="5"/>
      <c r="AD16" s="5"/>
      <c r="AE16" s="5"/>
      <c r="AF16" s="5"/>
      <c r="AG16" s="5"/>
      <c r="AH16" s="5"/>
      <c r="AI16" s="5"/>
      <c r="AJ16" s="5"/>
      <c r="AK16" s="5"/>
      <c r="AL16" s="5"/>
      <c r="AM16" s="5"/>
    </row>
    <row r="17" spans="1:39" s="4" customFormat="1" ht="60" x14ac:dyDescent="0.25">
      <c r="A17" s="282" t="s">
        <v>622</v>
      </c>
      <c r="B17" s="282" t="s">
        <v>433</v>
      </c>
      <c r="C17" s="282"/>
      <c r="D17" s="398">
        <v>8009</v>
      </c>
      <c r="E17" s="504"/>
      <c r="F17" s="399"/>
      <c r="G17" s="8"/>
      <c r="I17" s="61"/>
      <c r="J17" s="47"/>
      <c r="K17" s="106"/>
      <c r="M17" s="278">
        <v>11</v>
      </c>
      <c r="N17" s="279">
        <v>3788</v>
      </c>
      <c r="O17" s="303"/>
      <c r="P17" s="280">
        <v>6</v>
      </c>
      <c r="Q17" s="281">
        <v>2118</v>
      </c>
      <c r="S17" s="110"/>
      <c r="T17" s="47"/>
      <c r="V17" s="402" t="s">
        <v>942</v>
      </c>
      <c r="W17" s="403" t="s">
        <v>943</v>
      </c>
      <c r="X17" s="404" t="s">
        <v>931</v>
      </c>
      <c r="Y17" s="404" t="s">
        <v>941</v>
      </c>
      <c r="Z17" s="498"/>
      <c r="AA17" s="63"/>
      <c r="AB17" s="5"/>
      <c r="AC17" s="5"/>
      <c r="AD17" s="5"/>
      <c r="AE17" s="5"/>
      <c r="AF17" s="5"/>
      <c r="AG17" s="5"/>
      <c r="AH17" s="5"/>
      <c r="AI17" s="5"/>
      <c r="AJ17" s="5"/>
      <c r="AK17" s="5"/>
      <c r="AL17" s="5"/>
      <c r="AM17" s="5"/>
    </row>
    <row r="18" spans="1:39" s="4" customFormat="1" ht="150" x14ac:dyDescent="0.25">
      <c r="A18" s="282" t="s">
        <v>622</v>
      </c>
      <c r="B18" s="282" t="s">
        <v>434</v>
      </c>
      <c r="C18" s="282"/>
      <c r="D18" s="398">
        <v>8012</v>
      </c>
      <c r="E18" s="504"/>
      <c r="F18" s="399"/>
      <c r="G18" s="8"/>
      <c r="I18" s="61"/>
      <c r="J18" s="47"/>
      <c r="K18" s="106"/>
      <c r="M18" s="278">
        <v>25</v>
      </c>
      <c r="N18" s="279">
        <v>8350</v>
      </c>
      <c r="O18" s="303"/>
      <c r="P18" s="280">
        <v>17</v>
      </c>
      <c r="Q18" s="281">
        <v>5678</v>
      </c>
      <c r="S18" s="110"/>
      <c r="T18" s="47"/>
      <c r="V18" s="402" t="s">
        <v>944</v>
      </c>
      <c r="W18" s="403" t="s">
        <v>945</v>
      </c>
      <c r="X18" s="404" t="s">
        <v>931</v>
      </c>
      <c r="Y18" s="404" t="s">
        <v>941</v>
      </c>
      <c r="Z18" s="498"/>
      <c r="AA18" s="63"/>
      <c r="AB18" s="5"/>
      <c r="AC18" s="5"/>
      <c r="AD18" s="5"/>
      <c r="AE18" s="5"/>
      <c r="AF18" s="5"/>
      <c r="AG18" s="5"/>
      <c r="AH18" s="5"/>
      <c r="AI18" s="5"/>
      <c r="AJ18" s="5"/>
      <c r="AK18" s="5"/>
      <c r="AL18" s="5"/>
      <c r="AM18" s="5"/>
    </row>
    <row r="19" spans="1:39" s="4" customFormat="1" ht="45" x14ac:dyDescent="0.25">
      <c r="A19" s="282" t="s">
        <v>622</v>
      </c>
      <c r="B19" s="282" t="s">
        <v>436</v>
      </c>
      <c r="C19" s="282"/>
      <c r="D19" s="398">
        <v>8014</v>
      </c>
      <c r="E19" s="504"/>
      <c r="F19" s="399"/>
      <c r="G19" s="8"/>
      <c r="I19" s="61"/>
      <c r="J19" s="47"/>
      <c r="K19" s="106"/>
      <c r="M19" s="278"/>
      <c r="N19" s="279"/>
      <c r="O19" s="303"/>
      <c r="P19" s="280">
        <v>1</v>
      </c>
      <c r="Q19" s="281">
        <v>373</v>
      </c>
      <c r="S19" s="110"/>
      <c r="T19" s="47"/>
      <c r="V19" s="402" t="s">
        <v>946</v>
      </c>
      <c r="W19" s="403" t="s">
        <v>947</v>
      </c>
      <c r="X19" s="404" t="s">
        <v>938</v>
      </c>
      <c r="Y19" s="404"/>
      <c r="Z19" s="498"/>
      <c r="AA19" s="63"/>
      <c r="AB19" s="5"/>
      <c r="AC19" s="5"/>
      <c r="AD19" s="5"/>
      <c r="AE19" s="5"/>
      <c r="AF19" s="5"/>
      <c r="AG19" s="5"/>
      <c r="AH19" s="5"/>
      <c r="AI19" s="5"/>
      <c r="AJ19" s="5"/>
      <c r="AK19" s="5"/>
      <c r="AL19" s="5"/>
      <c r="AM19" s="5"/>
    </row>
    <row r="20" spans="1:39" s="4" customFormat="1" ht="75" x14ac:dyDescent="0.25">
      <c r="A20" s="282" t="s">
        <v>622</v>
      </c>
      <c r="B20" s="282" t="s">
        <v>437</v>
      </c>
      <c r="C20" s="282"/>
      <c r="D20" s="398">
        <v>8302</v>
      </c>
      <c r="E20" s="504"/>
      <c r="F20" s="399"/>
      <c r="G20" s="8"/>
      <c r="I20" s="61"/>
      <c r="J20" s="47"/>
      <c r="K20" s="106"/>
      <c r="M20" s="278">
        <v>107</v>
      </c>
      <c r="N20" s="279">
        <v>36308</v>
      </c>
      <c r="O20" s="303"/>
      <c r="P20" s="280">
        <v>88</v>
      </c>
      <c r="Q20" s="281">
        <v>30304</v>
      </c>
      <c r="S20" s="110"/>
      <c r="T20" s="47"/>
      <c r="V20" s="402" t="s">
        <v>948</v>
      </c>
      <c r="W20" s="403" t="s">
        <v>949</v>
      </c>
      <c r="X20" s="404" t="s">
        <v>938</v>
      </c>
      <c r="Y20" s="405" t="s">
        <v>950</v>
      </c>
      <c r="Z20" s="498"/>
      <c r="AA20" s="63"/>
      <c r="AB20" s="5"/>
      <c r="AC20" s="5"/>
      <c r="AD20" s="5"/>
      <c r="AE20" s="5"/>
      <c r="AF20" s="5"/>
      <c r="AG20" s="5"/>
      <c r="AH20" s="5"/>
      <c r="AI20" s="5"/>
      <c r="AJ20" s="5"/>
      <c r="AK20" s="5"/>
      <c r="AL20" s="5"/>
      <c r="AM20" s="5"/>
    </row>
    <row r="21" spans="1:39" s="4" customFormat="1" ht="120" x14ac:dyDescent="0.25">
      <c r="A21" s="282" t="s">
        <v>622</v>
      </c>
      <c r="B21" s="282" t="s">
        <v>437</v>
      </c>
      <c r="C21" s="282"/>
      <c r="D21" s="398">
        <v>8332</v>
      </c>
      <c r="E21" s="504"/>
      <c r="F21" s="399"/>
      <c r="G21" s="8"/>
      <c r="I21" s="61"/>
      <c r="J21" s="47"/>
      <c r="K21" s="106"/>
      <c r="M21" s="278"/>
      <c r="N21" s="279"/>
      <c r="O21" s="322"/>
      <c r="P21" s="280">
        <v>1</v>
      </c>
      <c r="Q21" s="281">
        <v>334</v>
      </c>
      <c r="S21" s="110"/>
      <c r="T21" s="47"/>
      <c r="V21" s="402" t="s">
        <v>951</v>
      </c>
      <c r="W21" s="403" t="s">
        <v>952</v>
      </c>
      <c r="X21" s="404" t="s">
        <v>931</v>
      </c>
      <c r="Y21" s="405" t="s">
        <v>953</v>
      </c>
      <c r="Z21" s="498"/>
      <c r="AA21" s="63"/>
      <c r="AB21" s="5"/>
      <c r="AC21" s="5"/>
      <c r="AD21" s="5"/>
      <c r="AE21" s="5"/>
      <c r="AF21" s="5"/>
      <c r="AG21" s="5"/>
      <c r="AH21" s="5"/>
      <c r="AI21" s="5"/>
      <c r="AJ21" s="5"/>
      <c r="AK21" s="5"/>
      <c r="AL21" s="5"/>
      <c r="AM21" s="5"/>
    </row>
    <row r="22" spans="1:39" s="4" customFormat="1" ht="60" x14ac:dyDescent="0.25">
      <c r="A22" s="282" t="s">
        <v>622</v>
      </c>
      <c r="B22" s="282" t="s">
        <v>439</v>
      </c>
      <c r="C22" s="282"/>
      <c r="D22" s="398">
        <v>8203</v>
      </c>
      <c r="E22" s="504"/>
      <c r="F22" s="399"/>
      <c r="G22" s="8"/>
      <c r="I22" s="61"/>
      <c r="J22" s="47"/>
      <c r="K22" s="106"/>
      <c r="M22" s="278">
        <v>1</v>
      </c>
      <c r="N22" s="279">
        <v>334</v>
      </c>
      <c r="O22" s="322"/>
      <c r="P22" s="280">
        <v>3</v>
      </c>
      <c r="Q22" s="281">
        <v>1002</v>
      </c>
      <c r="S22" s="110"/>
      <c r="T22" s="47"/>
      <c r="V22" s="402" t="s">
        <v>954</v>
      </c>
      <c r="W22" s="403" t="s">
        <v>955</v>
      </c>
      <c r="X22" s="404" t="s">
        <v>931</v>
      </c>
      <c r="Y22" s="404" t="s">
        <v>956</v>
      </c>
      <c r="Z22" s="498"/>
      <c r="AA22" s="63"/>
      <c r="AB22" s="5"/>
      <c r="AC22" s="5"/>
      <c r="AD22" s="5"/>
      <c r="AE22" s="5"/>
      <c r="AF22" s="5"/>
      <c r="AG22" s="5"/>
      <c r="AH22" s="5"/>
      <c r="AI22" s="5"/>
      <c r="AJ22" s="5"/>
      <c r="AK22" s="5"/>
      <c r="AL22" s="5"/>
      <c r="AM22" s="5"/>
    </row>
    <row r="23" spans="1:39" s="4" customFormat="1" ht="60" x14ac:dyDescent="0.25">
      <c r="A23" s="282" t="s">
        <v>622</v>
      </c>
      <c r="B23" s="282" t="s">
        <v>441</v>
      </c>
      <c r="C23" s="282"/>
      <c r="D23" s="398">
        <v>8094</v>
      </c>
      <c r="E23" s="504"/>
      <c r="F23" s="399"/>
      <c r="G23" s="8"/>
      <c r="I23" s="61"/>
      <c r="J23" s="47"/>
      <c r="K23" s="106"/>
      <c r="M23" s="278">
        <v>1</v>
      </c>
      <c r="N23" s="279">
        <v>373</v>
      </c>
      <c r="O23" s="322"/>
      <c r="P23" s="280">
        <v>1</v>
      </c>
      <c r="Q23" s="281">
        <v>448</v>
      </c>
      <c r="S23" s="110"/>
      <c r="T23" s="47"/>
      <c r="V23" s="402" t="s">
        <v>957</v>
      </c>
      <c r="W23" s="403" t="s">
        <v>958</v>
      </c>
      <c r="X23" s="404" t="s">
        <v>931</v>
      </c>
      <c r="Y23" s="405" t="s">
        <v>953</v>
      </c>
      <c r="Z23" s="498"/>
      <c r="AA23" s="63"/>
      <c r="AB23" s="5"/>
      <c r="AC23" s="5"/>
      <c r="AD23" s="5"/>
      <c r="AE23" s="5"/>
      <c r="AF23" s="5"/>
      <c r="AG23" s="5"/>
      <c r="AH23" s="5"/>
      <c r="AI23" s="5"/>
      <c r="AJ23" s="5"/>
      <c r="AK23" s="5"/>
      <c r="AL23" s="5"/>
      <c r="AM23" s="5"/>
    </row>
    <row r="24" spans="1:39" s="4" customFormat="1" ht="75" x14ac:dyDescent="0.25">
      <c r="A24" s="282" t="s">
        <v>622</v>
      </c>
      <c r="B24" s="282" t="s">
        <v>442</v>
      </c>
      <c r="C24" s="282"/>
      <c r="D24" s="398">
        <v>8310</v>
      </c>
      <c r="E24" s="504"/>
      <c r="F24" s="399"/>
      <c r="G24" s="8"/>
      <c r="I24" s="61"/>
      <c r="J24" s="47"/>
      <c r="K24" s="106"/>
      <c r="M24" s="278">
        <v>3</v>
      </c>
      <c r="N24" s="279">
        <v>1002</v>
      </c>
      <c r="O24" s="322"/>
      <c r="P24" s="280">
        <v>4</v>
      </c>
      <c r="Q24" s="281">
        <v>1336</v>
      </c>
      <c r="S24" s="110"/>
      <c r="T24" s="47"/>
      <c r="V24" s="402" t="s">
        <v>959</v>
      </c>
      <c r="W24" s="403" t="s">
        <v>960</v>
      </c>
      <c r="X24" s="404" t="s">
        <v>961</v>
      </c>
      <c r="Y24" s="405" t="s">
        <v>950</v>
      </c>
      <c r="Z24" s="498"/>
      <c r="AA24" s="63"/>
      <c r="AB24" s="5"/>
      <c r="AC24" s="5"/>
      <c r="AD24" s="5"/>
      <c r="AE24" s="5"/>
      <c r="AF24" s="5"/>
      <c r="AG24" s="5"/>
      <c r="AH24" s="5"/>
      <c r="AI24" s="5"/>
      <c r="AJ24" s="5"/>
      <c r="AK24" s="5"/>
      <c r="AL24" s="5"/>
      <c r="AM24" s="5"/>
    </row>
    <row r="25" spans="1:39" s="4" customFormat="1" ht="75" x14ac:dyDescent="0.25">
      <c r="A25" s="282" t="s">
        <v>622</v>
      </c>
      <c r="B25" s="282" t="s">
        <v>443</v>
      </c>
      <c r="C25" s="282"/>
      <c r="D25" s="398">
        <v>8210</v>
      </c>
      <c r="E25" s="504"/>
      <c r="F25" s="399"/>
      <c r="G25" s="8"/>
      <c r="I25" s="61"/>
      <c r="J25" s="47"/>
      <c r="K25" s="106"/>
      <c r="M25" s="278">
        <v>21</v>
      </c>
      <c r="N25" s="279">
        <v>7128</v>
      </c>
      <c r="O25" s="322"/>
      <c r="P25" s="280">
        <v>9</v>
      </c>
      <c r="Q25" s="281">
        <v>3045</v>
      </c>
      <c r="S25" s="110"/>
      <c r="T25" s="47"/>
      <c r="V25" s="402" t="s">
        <v>962</v>
      </c>
      <c r="W25" s="403" t="s">
        <v>963</v>
      </c>
      <c r="X25" s="404" t="s">
        <v>961</v>
      </c>
      <c r="Y25" s="405" t="s">
        <v>950</v>
      </c>
      <c r="Z25" s="498"/>
      <c r="AA25" s="63"/>
      <c r="AB25" s="5"/>
      <c r="AC25" s="5"/>
      <c r="AD25" s="5"/>
      <c r="AE25" s="5"/>
      <c r="AF25" s="5"/>
      <c r="AG25" s="5"/>
      <c r="AH25" s="5"/>
      <c r="AI25" s="5"/>
      <c r="AJ25" s="5"/>
      <c r="AK25" s="5"/>
      <c r="AL25" s="5"/>
      <c r="AM25" s="5"/>
    </row>
    <row r="26" spans="1:39" s="4" customFormat="1" ht="45" x14ac:dyDescent="0.25">
      <c r="A26" s="282" t="s">
        <v>622</v>
      </c>
      <c r="B26" s="282" t="s">
        <v>444</v>
      </c>
      <c r="C26" s="282"/>
      <c r="D26" s="398">
        <v>8212</v>
      </c>
      <c r="E26" s="504"/>
      <c r="F26" s="399"/>
      <c r="G26" s="8"/>
      <c r="I26" s="61"/>
      <c r="J26" s="47"/>
      <c r="K26" s="106"/>
      <c r="M26" s="278">
        <v>1</v>
      </c>
      <c r="N26" s="279">
        <v>334</v>
      </c>
      <c r="O26" s="322"/>
      <c r="P26" s="280">
        <v>1</v>
      </c>
      <c r="Q26" s="281">
        <v>334</v>
      </c>
      <c r="S26" s="110"/>
      <c r="T26" s="47"/>
      <c r="V26" s="402" t="s">
        <v>964</v>
      </c>
      <c r="W26" s="403" t="s">
        <v>965</v>
      </c>
      <c r="X26" s="404" t="s">
        <v>961</v>
      </c>
      <c r="Y26" s="405" t="s">
        <v>966</v>
      </c>
      <c r="Z26" s="498"/>
      <c r="AA26" s="63"/>
      <c r="AB26" s="5"/>
      <c r="AC26" s="5"/>
      <c r="AD26" s="5"/>
      <c r="AE26" s="5"/>
      <c r="AF26" s="5"/>
      <c r="AG26" s="5"/>
      <c r="AH26" s="5"/>
      <c r="AI26" s="5"/>
      <c r="AJ26" s="5"/>
      <c r="AK26" s="5"/>
      <c r="AL26" s="5"/>
      <c r="AM26" s="5"/>
    </row>
    <row r="27" spans="1:39" s="4" customFormat="1" ht="60" x14ac:dyDescent="0.25">
      <c r="A27" s="282" t="s">
        <v>622</v>
      </c>
      <c r="B27" s="282" t="s">
        <v>445</v>
      </c>
      <c r="C27" s="282"/>
      <c r="D27" s="398">
        <v>8204</v>
      </c>
      <c r="E27" s="504"/>
      <c r="F27" s="399"/>
      <c r="G27" s="8"/>
      <c r="I27" s="61"/>
      <c r="J27" s="47"/>
      <c r="K27" s="106"/>
      <c r="M27" s="278">
        <v>8</v>
      </c>
      <c r="N27" s="279">
        <v>2672</v>
      </c>
      <c r="O27" s="322"/>
      <c r="P27" s="280">
        <v>5</v>
      </c>
      <c r="Q27" s="281">
        <v>1670</v>
      </c>
      <c r="S27" s="110"/>
      <c r="T27" s="47"/>
      <c r="V27" s="402" t="s">
        <v>967</v>
      </c>
      <c r="W27" s="403" t="s">
        <v>968</v>
      </c>
      <c r="X27" s="404"/>
      <c r="Y27" s="404"/>
      <c r="Z27" s="498"/>
      <c r="AA27" s="63"/>
      <c r="AB27" s="5"/>
      <c r="AC27" s="5"/>
      <c r="AD27" s="5"/>
      <c r="AE27" s="5"/>
      <c r="AF27" s="5"/>
      <c r="AG27" s="5"/>
      <c r="AH27" s="5"/>
      <c r="AI27" s="5"/>
      <c r="AJ27" s="5"/>
      <c r="AK27" s="5"/>
      <c r="AL27" s="5"/>
      <c r="AM27" s="5"/>
    </row>
    <row r="28" spans="1:39" s="4" customFormat="1" ht="15" x14ac:dyDescent="0.25">
      <c r="A28" s="282" t="s">
        <v>622</v>
      </c>
      <c r="B28" s="282" t="s">
        <v>446</v>
      </c>
      <c r="C28" s="282"/>
      <c r="D28" s="398">
        <v>8069</v>
      </c>
      <c r="E28" s="504"/>
      <c r="F28" s="399"/>
      <c r="G28" s="8"/>
      <c r="I28" s="61"/>
      <c r="J28" s="47"/>
      <c r="K28" s="106"/>
      <c r="M28" s="278">
        <v>10</v>
      </c>
      <c r="N28" s="279">
        <v>3340</v>
      </c>
      <c r="O28" s="322"/>
      <c r="P28" s="280">
        <v>19</v>
      </c>
      <c r="Q28" s="281">
        <v>6346</v>
      </c>
      <c r="S28" s="110"/>
      <c r="T28" s="47"/>
      <c r="V28" s="402"/>
      <c r="W28" s="403"/>
      <c r="X28" s="404"/>
      <c r="Y28" s="404"/>
      <c r="Z28" s="406"/>
      <c r="AA28" s="63"/>
      <c r="AB28" s="5"/>
      <c r="AC28" s="5"/>
      <c r="AD28" s="5"/>
      <c r="AE28" s="5"/>
      <c r="AF28" s="5"/>
      <c r="AG28" s="5"/>
      <c r="AH28" s="5"/>
      <c r="AI28" s="5"/>
      <c r="AJ28" s="5"/>
      <c r="AK28" s="5"/>
      <c r="AL28" s="5"/>
      <c r="AM28" s="5"/>
    </row>
    <row r="29" spans="1:39" s="4" customFormat="1" ht="15" x14ac:dyDescent="0.25">
      <c r="A29" s="282" t="s">
        <v>622</v>
      </c>
      <c r="B29" s="282" t="s">
        <v>446</v>
      </c>
      <c r="C29" s="282"/>
      <c r="D29" s="398">
        <v>8085</v>
      </c>
      <c r="E29" s="504"/>
      <c r="F29" s="399"/>
      <c r="G29" s="8"/>
      <c r="I29" s="61"/>
      <c r="J29" s="47"/>
      <c r="K29" s="106"/>
      <c r="M29" s="278"/>
      <c r="N29" s="279"/>
      <c r="O29" s="322"/>
      <c r="P29" s="280">
        <v>1</v>
      </c>
      <c r="Q29" s="281">
        <v>334</v>
      </c>
      <c r="S29" s="110"/>
      <c r="T29" s="47"/>
      <c r="V29" s="402"/>
      <c r="W29" s="403"/>
      <c r="X29" s="404"/>
      <c r="Y29" s="404"/>
      <c r="Z29" s="406"/>
      <c r="AA29" s="63"/>
      <c r="AB29" s="5"/>
      <c r="AC29" s="5"/>
      <c r="AD29" s="5"/>
      <c r="AE29" s="5"/>
      <c r="AF29" s="5"/>
      <c r="AG29" s="5"/>
      <c r="AH29" s="5"/>
      <c r="AI29" s="5"/>
      <c r="AJ29" s="5"/>
      <c r="AK29" s="5"/>
      <c r="AL29" s="5"/>
      <c r="AM29" s="5"/>
    </row>
    <row r="30" spans="1:39" s="4" customFormat="1" ht="15" x14ac:dyDescent="0.2">
      <c r="A30" s="282" t="s">
        <v>622</v>
      </c>
      <c r="B30" s="282" t="s">
        <v>447</v>
      </c>
      <c r="C30" s="282"/>
      <c r="D30" s="398">
        <v>8018</v>
      </c>
      <c r="E30" s="504"/>
      <c r="F30" s="399"/>
      <c r="G30" s="8"/>
      <c r="I30" s="61"/>
      <c r="J30" s="47"/>
      <c r="K30" s="106"/>
      <c r="M30" s="278">
        <v>1</v>
      </c>
      <c r="N30" s="279">
        <v>334</v>
      </c>
      <c r="O30" s="322"/>
      <c r="P30" s="280"/>
      <c r="Q30" s="281"/>
      <c r="S30" s="110"/>
      <c r="T30" s="47"/>
      <c r="V30" s="500" t="s">
        <v>969</v>
      </c>
      <c r="W30" s="501"/>
      <c r="X30" s="501"/>
      <c r="Y30" s="501"/>
      <c r="Z30" s="502"/>
      <c r="AA30" s="63"/>
      <c r="AB30" s="5"/>
      <c r="AC30" s="5"/>
      <c r="AD30" s="5"/>
      <c r="AE30" s="5"/>
      <c r="AF30" s="5"/>
      <c r="AG30" s="5"/>
      <c r="AH30" s="5"/>
      <c r="AI30" s="5"/>
      <c r="AJ30" s="5"/>
      <c r="AK30" s="5"/>
      <c r="AL30" s="5"/>
      <c r="AM30" s="5"/>
    </row>
    <row r="31" spans="1:39" s="4" customFormat="1" ht="90" x14ac:dyDescent="0.25">
      <c r="A31" s="282" t="s">
        <v>622</v>
      </c>
      <c r="B31" s="282" t="s">
        <v>620</v>
      </c>
      <c r="C31" s="282"/>
      <c r="D31" s="398">
        <v>8311</v>
      </c>
      <c r="E31" s="504"/>
      <c r="F31" s="399"/>
      <c r="G31" s="8"/>
      <c r="I31" s="61"/>
      <c r="J31" s="47"/>
      <c r="K31" s="106"/>
      <c r="M31" s="278">
        <v>4</v>
      </c>
      <c r="N31" s="279">
        <v>1336</v>
      </c>
      <c r="O31" s="322"/>
      <c r="P31" s="280">
        <v>1</v>
      </c>
      <c r="Q31" s="281">
        <v>334</v>
      </c>
      <c r="S31" s="110"/>
      <c r="T31" s="47"/>
      <c r="V31" s="402" t="s">
        <v>929</v>
      </c>
      <c r="W31" s="403" t="s">
        <v>970</v>
      </c>
      <c r="X31" s="404" t="s">
        <v>931</v>
      </c>
      <c r="Y31" s="405" t="s">
        <v>932</v>
      </c>
      <c r="Z31" s="497" t="s">
        <v>933</v>
      </c>
      <c r="AA31" s="63"/>
      <c r="AB31" s="5"/>
      <c r="AC31" s="5"/>
      <c r="AD31" s="5"/>
      <c r="AE31" s="5"/>
      <c r="AF31" s="5"/>
      <c r="AG31" s="5"/>
      <c r="AH31" s="5"/>
      <c r="AI31" s="5"/>
      <c r="AJ31" s="5"/>
      <c r="AK31" s="5"/>
      <c r="AL31" s="5"/>
      <c r="AM31" s="5"/>
    </row>
    <row r="32" spans="1:39" s="4" customFormat="1" ht="30" x14ac:dyDescent="0.25">
      <c r="A32" s="282" t="s">
        <v>622</v>
      </c>
      <c r="B32" s="282" t="s">
        <v>448</v>
      </c>
      <c r="C32" s="282"/>
      <c r="D32" s="398">
        <v>8003</v>
      </c>
      <c r="E32" s="504"/>
      <c r="F32" s="399"/>
      <c r="G32" s="8"/>
      <c r="I32" s="61"/>
      <c r="J32" s="47"/>
      <c r="K32" s="106"/>
      <c r="M32" s="278">
        <v>3</v>
      </c>
      <c r="N32" s="279">
        <v>1002</v>
      </c>
      <c r="O32" s="322"/>
      <c r="P32" s="280">
        <v>3</v>
      </c>
      <c r="Q32" s="281">
        <v>1002</v>
      </c>
      <c r="S32" s="110"/>
      <c r="T32" s="47"/>
      <c r="V32" s="402" t="s">
        <v>936</v>
      </c>
      <c r="W32" s="403" t="s">
        <v>937</v>
      </c>
      <c r="X32" s="404" t="s">
        <v>938</v>
      </c>
      <c r="Y32" s="404"/>
      <c r="Z32" s="498"/>
      <c r="AA32" s="63"/>
      <c r="AB32" s="5"/>
      <c r="AC32" s="5"/>
      <c r="AD32" s="5"/>
      <c r="AE32" s="5"/>
      <c r="AF32" s="5"/>
      <c r="AG32" s="5"/>
      <c r="AH32" s="5"/>
      <c r="AI32" s="5"/>
      <c r="AJ32" s="5"/>
      <c r="AK32" s="5"/>
      <c r="AL32" s="5"/>
      <c r="AM32" s="5"/>
    </row>
    <row r="33" spans="1:39" s="4" customFormat="1" ht="45" x14ac:dyDescent="0.25">
      <c r="A33" s="282" t="s">
        <v>622</v>
      </c>
      <c r="B33" s="282" t="s">
        <v>449</v>
      </c>
      <c r="C33" s="282"/>
      <c r="D33" s="398">
        <v>8089</v>
      </c>
      <c r="E33" s="504"/>
      <c r="F33" s="399"/>
      <c r="G33" s="8"/>
      <c r="I33" s="61"/>
      <c r="J33" s="47"/>
      <c r="K33" s="106"/>
      <c r="M33" s="278">
        <v>3</v>
      </c>
      <c r="N33" s="279">
        <v>1002</v>
      </c>
      <c r="O33" s="322"/>
      <c r="P33" s="280">
        <v>1</v>
      </c>
      <c r="Q33" s="281">
        <v>334</v>
      </c>
      <c r="S33" s="110"/>
      <c r="T33" s="47"/>
      <c r="V33" s="402" t="s">
        <v>939</v>
      </c>
      <c r="W33" s="403" t="s">
        <v>940</v>
      </c>
      <c r="X33" s="404" t="s">
        <v>931</v>
      </c>
      <c r="Y33" s="404" t="s">
        <v>941</v>
      </c>
      <c r="Z33" s="498"/>
      <c r="AA33" s="63"/>
      <c r="AB33" s="5"/>
      <c r="AC33" s="5"/>
      <c r="AD33" s="5"/>
      <c r="AE33" s="5"/>
      <c r="AF33" s="5"/>
      <c r="AG33" s="5"/>
      <c r="AH33" s="5"/>
      <c r="AI33" s="5"/>
      <c r="AJ33" s="5"/>
      <c r="AK33" s="5"/>
      <c r="AL33" s="5"/>
      <c r="AM33" s="5"/>
    </row>
    <row r="34" spans="1:39" s="4" customFormat="1" ht="60" x14ac:dyDescent="0.25">
      <c r="A34" s="282" t="s">
        <v>622</v>
      </c>
      <c r="B34" s="282" t="s">
        <v>450</v>
      </c>
      <c r="C34" s="282"/>
      <c r="D34" s="398">
        <v>8089</v>
      </c>
      <c r="E34" s="504"/>
      <c r="F34" s="399"/>
      <c r="G34" s="8"/>
      <c r="I34" s="61"/>
      <c r="J34" s="47"/>
      <c r="K34" s="106"/>
      <c r="M34" s="278"/>
      <c r="N34" s="279"/>
      <c r="O34" s="322"/>
      <c r="P34" s="280">
        <v>1</v>
      </c>
      <c r="Q34" s="281">
        <v>334</v>
      </c>
      <c r="S34" s="110"/>
      <c r="T34" s="47"/>
      <c r="V34" s="402" t="s">
        <v>942</v>
      </c>
      <c r="W34" s="403" t="s">
        <v>943</v>
      </c>
      <c r="X34" s="404" t="s">
        <v>931</v>
      </c>
      <c r="Y34" s="404" t="s">
        <v>941</v>
      </c>
      <c r="Z34" s="498"/>
      <c r="AA34" s="63"/>
      <c r="AB34" s="5"/>
      <c r="AC34" s="5"/>
      <c r="AD34" s="5"/>
      <c r="AE34" s="5"/>
      <c r="AF34" s="5"/>
      <c r="AG34" s="5"/>
      <c r="AH34" s="5"/>
      <c r="AI34" s="5"/>
      <c r="AJ34" s="5"/>
      <c r="AK34" s="5"/>
      <c r="AL34" s="5"/>
      <c r="AM34" s="5"/>
    </row>
    <row r="35" spans="1:39" s="4" customFormat="1" ht="150" x14ac:dyDescent="0.25">
      <c r="A35" s="282" t="s">
        <v>622</v>
      </c>
      <c r="B35" s="282" t="s">
        <v>451</v>
      </c>
      <c r="C35" s="282"/>
      <c r="D35" s="398">
        <v>8020</v>
      </c>
      <c r="E35" s="504"/>
      <c r="F35" s="399"/>
      <c r="G35" s="8"/>
      <c r="I35" s="61"/>
      <c r="J35" s="47"/>
      <c r="K35" s="106"/>
      <c r="M35" s="278">
        <v>2</v>
      </c>
      <c r="N35" s="279">
        <v>668</v>
      </c>
      <c r="O35" s="322"/>
      <c r="P35" s="280"/>
      <c r="Q35" s="281"/>
      <c r="S35" s="110"/>
      <c r="T35" s="47"/>
      <c r="V35" s="402" t="s">
        <v>944</v>
      </c>
      <c r="W35" s="403" t="s">
        <v>945</v>
      </c>
      <c r="X35" s="404" t="s">
        <v>931</v>
      </c>
      <c r="Y35" s="404" t="s">
        <v>941</v>
      </c>
      <c r="Z35" s="498"/>
      <c r="AA35" s="63"/>
      <c r="AB35" s="5"/>
      <c r="AC35" s="5"/>
      <c r="AD35" s="5"/>
      <c r="AE35" s="5"/>
      <c r="AF35" s="5"/>
      <c r="AG35" s="5"/>
      <c r="AH35" s="5"/>
      <c r="AI35" s="5"/>
      <c r="AJ35" s="5"/>
      <c r="AK35" s="5"/>
      <c r="AL35" s="5"/>
      <c r="AM35" s="5"/>
    </row>
    <row r="36" spans="1:39" s="4" customFormat="1" ht="45" x14ac:dyDescent="0.25">
      <c r="A36" s="282" t="s">
        <v>622</v>
      </c>
      <c r="B36" s="282" t="s">
        <v>452</v>
      </c>
      <c r="C36" s="282"/>
      <c r="D36" s="398">
        <v>8312</v>
      </c>
      <c r="E36" s="504"/>
      <c r="F36" s="399"/>
      <c r="G36" s="8"/>
      <c r="I36" s="61"/>
      <c r="J36" s="47"/>
      <c r="K36" s="106"/>
      <c r="M36" s="278">
        <v>11</v>
      </c>
      <c r="N36" s="279">
        <v>3788</v>
      </c>
      <c r="O36" s="322"/>
      <c r="P36" s="280">
        <v>9</v>
      </c>
      <c r="Q36" s="281">
        <v>3120</v>
      </c>
      <c r="S36" s="110"/>
      <c r="T36" s="47"/>
      <c r="V36" s="402" t="s">
        <v>946</v>
      </c>
      <c r="W36" s="403" t="s">
        <v>947</v>
      </c>
      <c r="X36" s="404" t="s">
        <v>938</v>
      </c>
      <c r="Y36" s="404"/>
      <c r="Z36" s="498"/>
      <c r="AA36" s="63"/>
      <c r="AB36" s="5"/>
      <c r="AC36" s="5"/>
      <c r="AD36" s="5"/>
      <c r="AE36" s="5"/>
      <c r="AF36" s="5"/>
      <c r="AG36" s="5"/>
      <c r="AH36" s="5"/>
      <c r="AI36" s="5"/>
      <c r="AJ36" s="5"/>
      <c r="AK36" s="5"/>
      <c r="AL36" s="5"/>
      <c r="AM36" s="5"/>
    </row>
    <row r="37" spans="1:39" s="4" customFormat="1" ht="75" x14ac:dyDescent="0.25">
      <c r="A37" s="282" t="s">
        <v>622</v>
      </c>
      <c r="B37" s="282" t="s">
        <v>453</v>
      </c>
      <c r="C37" s="282"/>
      <c r="D37" s="398">
        <v>8021</v>
      </c>
      <c r="E37" s="504"/>
      <c r="F37" s="399"/>
      <c r="G37" s="8"/>
      <c r="I37" s="61"/>
      <c r="J37" s="47"/>
      <c r="K37" s="106"/>
      <c r="M37" s="278">
        <v>18</v>
      </c>
      <c r="N37" s="279">
        <v>6204</v>
      </c>
      <c r="O37" s="322"/>
      <c r="P37" s="280">
        <v>9</v>
      </c>
      <c r="Q37" s="281">
        <v>3006</v>
      </c>
      <c r="S37" s="110"/>
      <c r="T37" s="47"/>
      <c r="V37" s="402" t="s">
        <v>948</v>
      </c>
      <c r="W37" s="403" t="s">
        <v>949</v>
      </c>
      <c r="X37" s="404" t="s">
        <v>938</v>
      </c>
      <c r="Y37" s="405" t="s">
        <v>950</v>
      </c>
      <c r="Z37" s="498"/>
      <c r="AA37" s="63"/>
      <c r="AB37" s="5"/>
      <c r="AC37" s="5"/>
      <c r="AD37" s="5"/>
      <c r="AE37" s="5"/>
      <c r="AF37" s="5"/>
      <c r="AG37" s="5"/>
      <c r="AH37" s="5"/>
      <c r="AI37" s="5"/>
      <c r="AJ37" s="5"/>
      <c r="AK37" s="5"/>
      <c r="AL37" s="5"/>
      <c r="AM37" s="5"/>
    </row>
    <row r="38" spans="1:39" s="4" customFormat="1" ht="120" x14ac:dyDescent="0.25">
      <c r="A38" s="282" t="s">
        <v>622</v>
      </c>
      <c r="B38" s="282" t="s">
        <v>454</v>
      </c>
      <c r="C38" s="282"/>
      <c r="D38" s="398">
        <v>8213</v>
      </c>
      <c r="E38" s="504"/>
      <c r="F38" s="399"/>
      <c r="G38" s="8"/>
      <c r="I38" s="61"/>
      <c r="J38" s="47"/>
      <c r="K38" s="106"/>
      <c r="M38" s="278">
        <v>1</v>
      </c>
      <c r="N38" s="279">
        <v>334</v>
      </c>
      <c r="O38" s="322"/>
      <c r="P38" s="280"/>
      <c r="Q38" s="281"/>
      <c r="S38" s="110"/>
      <c r="T38" s="47"/>
      <c r="V38" s="402" t="s">
        <v>951</v>
      </c>
      <c r="W38" s="403" t="s">
        <v>952</v>
      </c>
      <c r="X38" s="404" t="s">
        <v>931</v>
      </c>
      <c r="Y38" s="405" t="s">
        <v>953</v>
      </c>
      <c r="Z38" s="498"/>
      <c r="AA38" s="63"/>
      <c r="AB38" s="5"/>
      <c r="AC38" s="5"/>
      <c r="AD38" s="5"/>
      <c r="AE38" s="5"/>
      <c r="AF38" s="5"/>
      <c r="AG38" s="5"/>
      <c r="AH38" s="5"/>
      <c r="AI38" s="5"/>
      <c r="AJ38" s="5"/>
      <c r="AK38" s="5"/>
      <c r="AL38" s="5"/>
      <c r="AM38" s="5"/>
    </row>
    <row r="39" spans="1:39" s="4" customFormat="1" ht="60" x14ac:dyDescent="0.25">
      <c r="A39" s="282" t="s">
        <v>622</v>
      </c>
      <c r="B39" s="282" t="s">
        <v>455</v>
      </c>
      <c r="C39" s="282"/>
      <c r="D39" s="398">
        <v>8332</v>
      </c>
      <c r="E39" s="504"/>
      <c r="F39" s="399"/>
      <c r="G39" s="8"/>
      <c r="I39" s="61"/>
      <c r="J39" s="47"/>
      <c r="K39" s="106"/>
      <c r="M39" s="278">
        <v>1</v>
      </c>
      <c r="N39" s="279">
        <v>334</v>
      </c>
      <c r="O39" s="322"/>
      <c r="P39" s="280">
        <v>2</v>
      </c>
      <c r="Q39" s="281">
        <v>668</v>
      </c>
      <c r="S39" s="110"/>
      <c r="T39" s="47"/>
      <c r="V39" s="402" t="s">
        <v>954</v>
      </c>
      <c r="W39" s="403" t="s">
        <v>955</v>
      </c>
      <c r="X39" s="404" t="s">
        <v>931</v>
      </c>
      <c r="Y39" s="404" t="s">
        <v>956</v>
      </c>
      <c r="Z39" s="498"/>
      <c r="AA39" s="63"/>
      <c r="AB39" s="5"/>
      <c r="AC39" s="5"/>
      <c r="AD39" s="5"/>
      <c r="AE39" s="5"/>
      <c r="AF39" s="5"/>
      <c r="AG39" s="5"/>
      <c r="AH39" s="5"/>
      <c r="AI39" s="5"/>
      <c r="AJ39" s="5"/>
      <c r="AK39" s="5"/>
      <c r="AL39" s="5"/>
      <c r="AM39" s="5"/>
    </row>
    <row r="40" spans="1:39" s="4" customFormat="1" ht="60" x14ac:dyDescent="0.25">
      <c r="A40" s="282" t="s">
        <v>622</v>
      </c>
      <c r="B40" s="282" t="s">
        <v>458</v>
      </c>
      <c r="C40" s="282"/>
      <c r="D40" s="398">
        <v>8023</v>
      </c>
      <c r="E40" s="504"/>
      <c r="F40" s="399"/>
      <c r="G40" s="8"/>
      <c r="I40" s="61"/>
      <c r="J40" s="47"/>
      <c r="K40" s="106"/>
      <c r="M40" s="278"/>
      <c r="N40" s="279"/>
      <c r="O40" s="322"/>
      <c r="P40" s="280">
        <v>3</v>
      </c>
      <c r="Q40" s="281">
        <v>1116</v>
      </c>
      <c r="S40" s="110"/>
      <c r="T40" s="47"/>
      <c r="V40" s="402" t="s">
        <v>957</v>
      </c>
      <c r="W40" s="403" t="s">
        <v>958</v>
      </c>
      <c r="X40" s="404" t="s">
        <v>931</v>
      </c>
      <c r="Y40" s="405" t="s">
        <v>953</v>
      </c>
      <c r="Z40" s="498"/>
      <c r="AA40" s="63"/>
      <c r="AB40" s="5"/>
      <c r="AC40" s="5"/>
      <c r="AD40" s="5"/>
      <c r="AE40" s="5"/>
      <c r="AF40" s="5"/>
      <c r="AG40" s="5"/>
      <c r="AH40" s="5"/>
      <c r="AI40" s="5"/>
      <c r="AJ40" s="5"/>
      <c r="AK40" s="5"/>
      <c r="AL40" s="5"/>
      <c r="AM40" s="5"/>
    </row>
    <row r="41" spans="1:39" s="4" customFormat="1" ht="75" x14ac:dyDescent="0.25">
      <c r="A41" s="282" t="s">
        <v>622</v>
      </c>
      <c r="B41" s="282" t="s">
        <v>460</v>
      </c>
      <c r="C41" s="282"/>
      <c r="D41" s="398">
        <v>8251</v>
      </c>
      <c r="E41" s="504"/>
      <c r="F41" s="399"/>
      <c r="G41" s="8"/>
      <c r="I41" s="61"/>
      <c r="J41" s="47"/>
      <c r="K41" s="106"/>
      <c r="M41" s="278">
        <v>1</v>
      </c>
      <c r="N41" s="279">
        <v>334</v>
      </c>
      <c r="O41" s="322"/>
      <c r="P41" s="280"/>
      <c r="Q41" s="281"/>
      <c r="S41" s="110"/>
      <c r="T41" s="47"/>
      <c r="V41" s="402" t="s">
        <v>959</v>
      </c>
      <c r="W41" s="403" t="s">
        <v>960</v>
      </c>
      <c r="X41" s="404" t="s">
        <v>961</v>
      </c>
      <c r="Y41" s="405" t="s">
        <v>950</v>
      </c>
      <c r="Z41" s="498"/>
      <c r="AA41" s="63"/>
      <c r="AB41" s="5"/>
      <c r="AC41" s="5"/>
      <c r="AD41" s="5"/>
      <c r="AE41" s="5"/>
      <c r="AF41" s="5"/>
      <c r="AG41" s="5"/>
      <c r="AH41" s="5"/>
      <c r="AI41" s="5"/>
      <c r="AJ41" s="5"/>
      <c r="AK41" s="5"/>
      <c r="AL41" s="5"/>
      <c r="AM41" s="5"/>
    </row>
    <row r="42" spans="1:39" s="4" customFormat="1" ht="75" x14ac:dyDescent="0.25">
      <c r="A42" s="282" t="s">
        <v>622</v>
      </c>
      <c r="B42" s="282" t="s">
        <v>461</v>
      </c>
      <c r="C42" s="282"/>
      <c r="D42" s="398">
        <v>8230</v>
      </c>
      <c r="E42" s="504"/>
      <c r="F42" s="399"/>
      <c r="G42" s="8"/>
      <c r="I42" s="61"/>
      <c r="J42" s="47"/>
      <c r="K42" s="106"/>
      <c r="M42" s="278">
        <v>1</v>
      </c>
      <c r="N42" s="279">
        <v>334</v>
      </c>
      <c r="O42" s="322"/>
      <c r="P42" s="280"/>
      <c r="Q42" s="281"/>
      <c r="S42" s="110"/>
      <c r="T42" s="47"/>
      <c r="V42" s="402" t="s">
        <v>962</v>
      </c>
      <c r="W42" s="403" t="s">
        <v>963</v>
      </c>
      <c r="X42" s="404" t="s">
        <v>961</v>
      </c>
      <c r="Y42" s="405" t="s">
        <v>950</v>
      </c>
      <c r="Z42" s="498"/>
      <c r="AA42" s="63"/>
      <c r="AB42" s="5"/>
      <c r="AC42" s="5"/>
      <c r="AD42" s="5"/>
      <c r="AE42" s="5"/>
      <c r="AF42" s="5"/>
      <c r="AG42" s="5"/>
      <c r="AH42" s="5"/>
      <c r="AI42" s="5"/>
      <c r="AJ42" s="5"/>
      <c r="AK42" s="5"/>
      <c r="AL42" s="5"/>
      <c r="AM42" s="5"/>
    </row>
    <row r="43" spans="1:39" s="4" customFormat="1" ht="45" x14ac:dyDescent="0.25">
      <c r="A43" s="282" t="s">
        <v>622</v>
      </c>
      <c r="B43" s="282" t="s">
        <v>464</v>
      </c>
      <c r="C43" s="282"/>
      <c r="D43" s="398">
        <v>8080</v>
      </c>
      <c r="E43" s="504"/>
      <c r="F43" s="399"/>
      <c r="G43" s="8"/>
      <c r="I43" s="61"/>
      <c r="J43" s="47"/>
      <c r="K43" s="106"/>
      <c r="M43" s="278">
        <v>1</v>
      </c>
      <c r="N43" s="279">
        <v>334</v>
      </c>
      <c r="O43" s="322"/>
      <c r="P43" s="280">
        <v>2</v>
      </c>
      <c r="Q43" s="281">
        <v>668</v>
      </c>
      <c r="S43" s="110"/>
      <c r="T43" s="47"/>
      <c r="V43" s="402" t="s">
        <v>964</v>
      </c>
      <c r="W43" s="403" t="s">
        <v>965</v>
      </c>
      <c r="X43" s="404" t="s">
        <v>961</v>
      </c>
      <c r="Y43" s="405" t="s">
        <v>966</v>
      </c>
      <c r="Z43" s="499"/>
      <c r="AA43" s="63"/>
      <c r="AB43" s="5"/>
      <c r="AC43" s="5"/>
      <c r="AD43" s="5"/>
      <c r="AE43" s="5"/>
      <c r="AF43" s="5"/>
      <c r="AG43" s="5"/>
      <c r="AH43" s="5"/>
      <c r="AI43" s="5"/>
      <c r="AJ43" s="5"/>
      <c r="AK43" s="5"/>
      <c r="AL43" s="5"/>
      <c r="AM43" s="5"/>
    </row>
    <row r="44" spans="1:39" s="4" customFormat="1" ht="15" x14ac:dyDescent="0.2">
      <c r="A44" s="282" t="s">
        <v>622</v>
      </c>
      <c r="B44" s="282" t="s">
        <v>464</v>
      </c>
      <c r="C44" s="282"/>
      <c r="D44" s="398">
        <v>8090</v>
      </c>
      <c r="E44" s="504"/>
      <c r="F44" s="399"/>
      <c r="G44" s="8"/>
      <c r="I44" s="61"/>
      <c r="J44" s="47"/>
      <c r="K44" s="106"/>
      <c r="M44" s="278">
        <v>1</v>
      </c>
      <c r="N44" s="279">
        <v>334</v>
      </c>
      <c r="O44" s="322"/>
      <c r="P44" s="280">
        <v>1</v>
      </c>
      <c r="Q44" s="281">
        <v>334</v>
      </c>
      <c r="S44" s="110"/>
      <c r="T44" s="47"/>
      <c r="V44" s="500" t="s">
        <v>971</v>
      </c>
      <c r="W44" s="501"/>
      <c r="X44" s="501"/>
      <c r="Y44" s="501"/>
      <c r="Z44" s="502"/>
      <c r="AA44" s="63"/>
      <c r="AB44" s="5"/>
      <c r="AC44" s="5"/>
      <c r="AD44" s="5"/>
      <c r="AE44" s="5"/>
      <c r="AF44" s="5"/>
      <c r="AG44" s="5"/>
      <c r="AH44" s="5"/>
      <c r="AI44" s="5"/>
      <c r="AJ44" s="5"/>
      <c r="AK44" s="5"/>
      <c r="AL44" s="5"/>
      <c r="AM44" s="5"/>
    </row>
    <row r="45" spans="1:39" s="4" customFormat="1" ht="90" x14ac:dyDescent="0.25">
      <c r="A45" s="282" t="s">
        <v>622</v>
      </c>
      <c r="B45" s="282" t="s">
        <v>464</v>
      </c>
      <c r="C45" s="282"/>
      <c r="D45" s="398">
        <v>8096</v>
      </c>
      <c r="E45" s="504"/>
      <c r="F45" s="399"/>
      <c r="G45" s="8"/>
      <c r="I45" s="61"/>
      <c r="J45" s="47"/>
      <c r="K45" s="106"/>
      <c r="M45" s="278">
        <v>11</v>
      </c>
      <c r="N45" s="279">
        <v>3674</v>
      </c>
      <c r="O45" s="322"/>
      <c r="P45" s="280">
        <v>10</v>
      </c>
      <c r="Q45" s="281">
        <v>3454</v>
      </c>
      <c r="S45" s="110"/>
      <c r="T45" s="47"/>
      <c r="V45" s="402" t="s">
        <v>929</v>
      </c>
      <c r="W45" s="403" t="s">
        <v>972</v>
      </c>
      <c r="X45" s="404" t="s">
        <v>931</v>
      </c>
      <c r="Y45" s="405" t="s">
        <v>932</v>
      </c>
      <c r="Z45" s="497" t="s">
        <v>973</v>
      </c>
      <c r="AA45" s="63"/>
      <c r="AB45" s="5"/>
      <c r="AC45" s="5"/>
      <c r="AD45" s="5"/>
      <c r="AE45" s="5"/>
      <c r="AF45" s="5"/>
      <c r="AG45" s="5"/>
      <c r="AH45" s="5"/>
      <c r="AI45" s="5"/>
      <c r="AJ45" s="5"/>
      <c r="AK45" s="5"/>
      <c r="AL45" s="5"/>
      <c r="AM45" s="5"/>
    </row>
    <row r="46" spans="1:39" s="4" customFormat="1" ht="30" x14ac:dyDescent="0.25">
      <c r="A46" s="282" t="s">
        <v>622</v>
      </c>
      <c r="B46" s="282" t="s">
        <v>465</v>
      </c>
      <c r="C46" s="282"/>
      <c r="D46" s="398">
        <v>8315</v>
      </c>
      <c r="E46" s="504"/>
      <c r="F46" s="399"/>
      <c r="G46" s="8"/>
      <c r="I46" s="61"/>
      <c r="J46" s="47"/>
      <c r="K46" s="106"/>
      <c r="M46" s="278">
        <v>1</v>
      </c>
      <c r="N46" s="279">
        <v>334</v>
      </c>
      <c r="O46" s="322"/>
      <c r="P46" s="280">
        <v>1</v>
      </c>
      <c r="Q46" s="281">
        <v>334</v>
      </c>
      <c r="S46" s="110"/>
      <c r="T46" s="47"/>
      <c r="V46" s="402" t="s">
        <v>936</v>
      </c>
      <c r="W46" s="403" t="s">
        <v>974</v>
      </c>
      <c r="X46" s="404" t="s">
        <v>938</v>
      </c>
      <c r="Y46" s="404"/>
      <c r="Z46" s="498"/>
      <c r="AA46" s="63"/>
      <c r="AB46" s="5"/>
      <c r="AC46" s="5"/>
      <c r="AD46" s="5"/>
      <c r="AE46" s="5"/>
      <c r="AF46" s="5"/>
      <c r="AG46" s="5"/>
      <c r="AH46" s="5"/>
      <c r="AI46" s="5"/>
      <c r="AJ46" s="5"/>
      <c r="AK46" s="5"/>
      <c r="AL46" s="5"/>
      <c r="AM46" s="5"/>
    </row>
    <row r="47" spans="1:39" s="4" customFormat="1" ht="45" x14ac:dyDescent="0.25">
      <c r="A47" s="282" t="s">
        <v>622</v>
      </c>
      <c r="B47" s="282" t="s">
        <v>466</v>
      </c>
      <c r="C47" s="282"/>
      <c r="D47" s="398">
        <v>8316</v>
      </c>
      <c r="E47" s="504"/>
      <c r="F47" s="399"/>
      <c r="G47" s="8"/>
      <c r="I47" s="61"/>
      <c r="J47" s="47"/>
      <c r="K47" s="106"/>
      <c r="M47" s="278">
        <v>1</v>
      </c>
      <c r="N47" s="279">
        <v>334</v>
      </c>
      <c r="O47" s="322"/>
      <c r="P47" s="280"/>
      <c r="Q47" s="281"/>
      <c r="S47" s="110"/>
      <c r="T47" s="47"/>
      <c r="V47" s="402" t="s">
        <v>948</v>
      </c>
      <c r="W47" s="403" t="s">
        <v>949</v>
      </c>
      <c r="X47" s="404" t="s">
        <v>938</v>
      </c>
      <c r="Y47" s="404"/>
      <c r="Z47" s="498"/>
      <c r="AA47" s="63"/>
      <c r="AB47" s="5"/>
      <c r="AC47" s="5"/>
      <c r="AD47" s="5"/>
      <c r="AE47" s="5"/>
      <c r="AF47" s="5"/>
      <c r="AG47" s="5"/>
      <c r="AH47" s="5"/>
      <c r="AI47" s="5"/>
      <c r="AJ47" s="5"/>
      <c r="AK47" s="5"/>
      <c r="AL47" s="5"/>
      <c r="AM47" s="5"/>
    </row>
    <row r="48" spans="1:39" s="4" customFormat="1" ht="75" x14ac:dyDescent="0.25">
      <c r="A48" s="282" t="s">
        <v>622</v>
      </c>
      <c r="B48" s="282" t="s">
        <v>467</v>
      </c>
      <c r="C48" s="282"/>
      <c r="D48" s="398">
        <v>8315</v>
      </c>
      <c r="E48" s="504"/>
      <c r="F48" s="399"/>
      <c r="G48" s="8"/>
      <c r="I48" s="61"/>
      <c r="J48" s="47"/>
      <c r="K48" s="106"/>
      <c r="M48" s="278">
        <v>1</v>
      </c>
      <c r="N48" s="279">
        <v>334</v>
      </c>
      <c r="O48" s="322"/>
      <c r="P48" s="280"/>
      <c r="Q48" s="281"/>
      <c r="S48" s="110"/>
      <c r="T48" s="47"/>
      <c r="V48" s="402" t="s">
        <v>951</v>
      </c>
      <c r="W48" s="403" t="s">
        <v>975</v>
      </c>
      <c r="X48" s="404" t="s">
        <v>931</v>
      </c>
      <c r="Y48" s="405" t="s">
        <v>953</v>
      </c>
      <c r="Z48" s="498"/>
      <c r="AA48" s="63"/>
      <c r="AB48" s="5"/>
      <c r="AC48" s="5"/>
      <c r="AD48" s="5"/>
      <c r="AE48" s="5"/>
      <c r="AF48" s="5"/>
      <c r="AG48" s="5"/>
      <c r="AH48" s="5"/>
      <c r="AI48" s="5"/>
      <c r="AJ48" s="5"/>
      <c r="AK48" s="5"/>
      <c r="AL48" s="5"/>
      <c r="AM48" s="5"/>
    </row>
    <row r="49" spans="1:39" s="4" customFormat="1" ht="60" x14ac:dyDescent="0.25">
      <c r="A49" s="282" t="s">
        <v>622</v>
      </c>
      <c r="B49" s="282" t="s">
        <v>467</v>
      </c>
      <c r="C49" s="282"/>
      <c r="D49" s="398">
        <v>8345</v>
      </c>
      <c r="E49" s="504"/>
      <c r="F49" s="399"/>
      <c r="G49" s="8"/>
      <c r="I49" s="61"/>
      <c r="J49" s="47"/>
      <c r="K49" s="106"/>
      <c r="M49" s="278">
        <v>1</v>
      </c>
      <c r="N49" s="279">
        <v>334</v>
      </c>
      <c r="O49" s="322"/>
      <c r="P49" s="280"/>
      <c r="Q49" s="281"/>
      <c r="S49" s="110"/>
      <c r="T49" s="47"/>
      <c r="V49" s="402" t="s">
        <v>957</v>
      </c>
      <c r="W49" s="403" t="s">
        <v>958</v>
      </c>
      <c r="X49" s="404" t="s">
        <v>931</v>
      </c>
      <c r="Y49" s="405" t="s">
        <v>953</v>
      </c>
      <c r="Z49" s="498"/>
      <c r="AA49" s="63"/>
      <c r="AB49" s="5"/>
      <c r="AC49" s="5"/>
      <c r="AD49" s="5"/>
      <c r="AE49" s="5"/>
      <c r="AF49" s="5"/>
      <c r="AG49" s="5"/>
      <c r="AH49" s="5"/>
      <c r="AI49" s="5"/>
      <c r="AJ49" s="5"/>
      <c r="AK49" s="5"/>
      <c r="AL49" s="5"/>
      <c r="AM49" s="5"/>
    </row>
    <row r="50" spans="1:39" s="4" customFormat="1" ht="45" x14ac:dyDescent="0.25">
      <c r="A50" s="282" t="s">
        <v>622</v>
      </c>
      <c r="B50" s="282" t="s">
        <v>470</v>
      </c>
      <c r="C50" s="282"/>
      <c r="D50" s="398">
        <v>8215</v>
      </c>
      <c r="E50" s="504"/>
      <c r="F50" s="399"/>
      <c r="G50" s="8"/>
      <c r="I50" s="61"/>
      <c r="J50" s="47"/>
      <c r="K50" s="106"/>
      <c r="M50" s="278">
        <v>6</v>
      </c>
      <c r="N50" s="279">
        <v>2004</v>
      </c>
      <c r="O50" s="322"/>
      <c r="P50" s="280">
        <v>11</v>
      </c>
      <c r="Q50" s="281">
        <v>3713</v>
      </c>
      <c r="S50" s="110"/>
      <c r="T50" s="47"/>
      <c r="V50" s="402" t="s">
        <v>964</v>
      </c>
      <c r="W50" s="403" t="s">
        <v>965</v>
      </c>
      <c r="X50" s="404" t="s">
        <v>961</v>
      </c>
      <c r="Y50" s="405" t="s">
        <v>966</v>
      </c>
      <c r="Z50" s="499"/>
      <c r="AA50" s="63"/>
      <c r="AB50" s="5"/>
      <c r="AC50" s="5"/>
      <c r="AD50" s="5"/>
      <c r="AE50" s="5"/>
      <c r="AF50" s="5"/>
      <c r="AG50" s="5"/>
      <c r="AH50" s="5"/>
      <c r="AI50" s="5"/>
      <c r="AJ50" s="5"/>
      <c r="AK50" s="5"/>
      <c r="AL50" s="5"/>
      <c r="AM50" s="5"/>
    </row>
    <row r="51" spans="1:39" s="4" customFormat="1" ht="15" x14ac:dyDescent="0.25">
      <c r="A51" s="282" t="s">
        <v>622</v>
      </c>
      <c r="B51" s="282" t="s">
        <v>471</v>
      </c>
      <c r="C51" s="282"/>
      <c r="D51" s="398">
        <v>8234</v>
      </c>
      <c r="E51" s="504"/>
      <c r="F51" s="399"/>
      <c r="G51" s="8"/>
      <c r="I51" s="61"/>
      <c r="J51" s="47"/>
      <c r="K51" s="106"/>
      <c r="M51" s="278">
        <v>35</v>
      </c>
      <c r="N51" s="279">
        <v>11690</v>
      </c>
      <c r="O51" s="322"/>
      <c r="P51" s="280">
        <v>24</v>
      </c>
      <c r="Q51" s="281">
        <v>8188</v>
      </c>
      <c r="S51" s="110"/>
      <c r="T51" s="47"/>
      <c r="V51" s="80"/>
      <c r="W51" s="80"/>
      <c r="X51" s="80"/>
      <c r="Y51" s="80"/>
      <c r="Z51" s="80"/>
      <c r="AA51" s="63"/>
      <c r="AB51" s="5"/>
      <c r="AC51" s="5"/>
      <c r="AD51" s="5"/>
      <c r="AE51" s="5"/>
      <c r="AF51" s="5"/>
      <c r="AG51" s="5"/>
      <c r="AH51" s="5"/>
      <c r="AI51" s="5"/>
      <c r="AJ51" s="5"/>
      <c r="AK51" s="5"/>
      <c r="AL51" s="5"/>
      <c r="AM51" s="5"/>
    </row>
    <row r="52" spans="1:39" s="4" customFormat="1" ht="15" x14ac:dyDescent="0.25">
      <c r="A52" s="282" t="s">
        <v>622</v>
      </c>
      <c r="B52" s="282" t="s">
        <v>472</v>
      </c>
      <c r="C52" s="282"/>
      <c r="D52" s="398">
        <v>8232</v>
      </c>
      <c r="E52" s="504"/>
      <c r="F52" s="399"/>
      <c r="G52" s="8"/>
      <c r="I52" s="61"/>
      <c r="J52" s="47"/>
      <c r="K52" s="106"/>
      <c r="M52" s="278">
        <v>1</v>
      </c>
      <c r="N52" s="279">
        <v>334</v>
      </c>
      <c r="O52" s="322"/>
      <c r="P52" s="280">
        <v>1</v>
      </c>
      <c r="Q52" s="281">
        <v>448</v>
      </c>
      <c r="S52" s="110"/>
      <c r="T52" s="47"/>
      <c r="V52" s="80"/>
      <c r="W52" s="80"/>
      <c r="X52" s="80"/>
      <c r="Y52" s="80"/>
      <c r="Z52" s="80"/>
      <c r="AA52" s="63"/>
      <c r="AB52" s="5"/>
      <c r="AC52" s="5"/>
      <c r="AD52" s="5"/>
      <c r="AE52" s="5"/>
      <c r="AF52" s="5"/>
      <c r="AG52" s="5"/>
      <c r="AH52" s="5"/>
      <c r="AI52" s="5"/>
      <c r="AJ52" s="5"/>
      <c r="AK52" s="5"/>
      <c r="AL52" s="5"/>
      <c r="AM52" s="5"/>
    </row>
    <row r="53" spans="1:39" s="4" customFormat="1" ht="15" x14ac:dyDescent="0.25">
      <c r="A53" s="282" t="s">
        <v>622</v>
      </c>
      <c r="B53" s="282" t="s">
        <v>472</v>
      </c>
      <c r="C53" s="282"/>
      <c r="D53" s="398">
        <v>8234</v>
      </c>
      <c r="E53" s="504"/>
      <c r="F53" s="399"/>
      <c r="G53" s="8"/>
      <c r="I53" s="61"/>
      <c r="J53" s="47"/>
      <c r="K53" s="106"/>
      <c r="M53" s="278">
        <v>3</v>
      </c>
      <c r="N53" s="279">
        <v>1002</v>
      </c>
      <c r="O53" s="322"/>
      <c r="P53" s="280">
        <v>3</v>
      </c>
      <c r="Q53" s="281">
        <v>1002</v>
      </c>
      <c r="S53" s="110"/>
      <c r="T53" s="47"/>
      <c r="V53" s="80"/>
      <c r="W53" s="80"/>
      <c r="X53" s="80"/>
      <c r="Y53" s="80"/>
      <c r="Z53" s="80"/>
      <c r="AA53" s="63"/>
      <c r="AB53" s="5"/>
      <c r="AC53" s="5"/>
      <c r="AD53" s="5"/>
      <c r="AE53" s="5"/>
      <c r="AF53" s="5"/>
      <c r="AG53" s="5"/>
      <c r="AH53" s="5"/>
      <c r="AI53" s="5"/>
      <c r="AJ53" s="5"/>
      <c r="AK53" s="5"/>
      <c r="AL53" s="5"/>
      <c r="AM53" s="5"/>
    </row>
    <row r="54" spans="1:39" s="4" customFormat="1" ht="15" x14ac:dyDescent="0.25">
      <c r="A54" s="282" t="s">
        <v>622</v>
      </c>
      <c r="B54" s="282" t="s">
        <v>473</v>
      </c>
      <c r="C54" s="282"/>
      <c r="D54" s="398">
        <v>8215</v>
      </c>
      <c r="E54" s="504"/>
      <c r="F54" s="399"/>
      <c r="G54" s="8"/>
      <c r="I54" s="61"/>
      <c r="J54" s="47"/>
      <c r="K54" s="106"/>
      <c r="M54" s="278">
        <v>1</v>
      </c>
      <c r="N54" s="279">
        <v>334</v>
      </c>
      <c r="O54" s="322"/>
      <c r="P54" s="280"/>
      <c r="Q54" s="281"/>
      <c r="S54" s="110"/>
      <c r="T54" s="47"/>
      <c r="V54" s="80"/>
      <c r="W54" s="80"/>
      <c r="X54" s="80"/>
      <c r="Y54" s="80"/>
      <c r="Z54" s="80"/>
      <c r="AA54" s="63"/>
      <c r="AB54" s="5"/>
      <c r="AC54" s="5"/>
      <c r="AD54" s="5"/>
      <c r="AE54" s="5"/>
      <c r="AF54" s="5"/>
      <c r="AG54" s="5"/>
      <c r="AH54" s="5"/>
      <c r="AI54" s="5"/>
      <c r="AJ54" s="5"/>
      <c r="AK54" s="5"/>
      <c r="AL54" s="5"/>
      <c r="AM54" s="5"/>
    </row>
    <row r="55" spans="1:39" s="4" customFormat="1" ht="15" x14ac:dyDescent="0.25">
      <c r="A55" s="282" t="s">
        <v>622</v>
      </c>
      <c r="B55" s="282" t="s">
        <v>475</v>
      </c>
      <c r="C55" s="282"/>
      <c r="D55" s="398">
        <v>8218</v>
      </c>
      <c r="E55" s="504"/>
      <c r="F55" s="399"/>
      <c r="G55" s="8"/>
      <c r="I55" s="61"/>
      <c r="J55" s="47"/>
      <c r="K55" s="106"/>
      <c r="M55" s="278">
        <v>1</v>
      </c>
      <c r="N55" s="279">
        <v>334</v>
      </c>
      <c r="O55" s="322"/>
      <c r="P55" s="280"/>
      <c r="Q55" s="281"/>
      <c r="S55" s="110"/>
      <c r="T55" s="47"/>
      <c r="V55" s="80"/>
      <c r="W55" s="80"/>
      <c r="X55" s="80"/>
      <c r="Y55" s="80"/>
      <c r="Z55" s="80"/>
      <c r="AA55" s="63"/>
      <c r="AB55" s="5"/>
      <c r="AC55" s="5"/>
      <c r="AD55" s="5"/>
      <c r="AE55" s="5"/>
      <c r="AF55" s="5"/>
      <c r="AG55" s="5"/>
      <c r="AH55" s="5"/>
      <c r="AI55" s="5"/>
      <c r="AJ55" s="5"/>
      <c r="AK55" s="5"/>
      <c r="AL55" s="5"/>
      <c r="AM55" s="5"/>
    </row>
    <row r="56" spans="1:39" s="4" customFormat="1" ht="15" x14ac:dyDescent="0.25">
      <c r="A56" s="282" t="s">
        <v>622</v>
      </c>
      <c r="B56" s="282" t="s">
        <v>475</v>
      </c>
      <c r="C56" s="282"/>
      <c r="D56" s="398">
        <v>8318</v>
      </c>
      <c r="E56" s="504"/>
      <c r="F56" s="399"/>
      <c r="G56" s="8"/>
      <c r="I56" s="61"/>
      <c r="J56" s="47"/>
      <c r="K56" s="106"/>
      <c r="M56" s="278">
        <v>6</v>
      </c>
      <c r="N56" s="279">
        <v>2004</v>
      </c>
      <c r="O56" s="322"/>
      <c r="P56" s="280">
        <v>11</v>
      </c>
      <c r="Q56" s="281">
        <v>3674</v>
      </c>
      <c r="S56" s="110"/>
      <c r="T56" s="47"/>
      <c r="V56" s="80"/>
      <c r="W56" s="80"/>
      <c r="X56" s="80"/>
      <c r="Y56" s="80"/>
      <c r="Z56" s="80"/>
      <c r="AA56" s="63"/>
      <c r="AB56" s="5"/>
      <c r="AC56" s="5"/>
      <c r="AD56" s="5"/>
      <c r="AE56" s="5"/>
      <c r="AF56" s="5"/>
      <c r="AG56" s="5"/>
      <c r="AH56" s="5"/>
      <c r="AI56" s="5"/>
      <c r="AJ56" s="5"/>
      <c r="AK56" s="5"/>
      <c r="AL56" s="5"/>
      <c r="AM56" s="5"/>
    </row>
    <row r="57" spans="1:39" s="4" customFormat="1" ht="15" x14ac:dyDescent="0.25">
      <c r="A57" s="282" t="s">
        <v>622</v>
      </c>
      <c r="B57" s="282" t="s">
        <v>477</v>
      </c>
      <c r="C57" s="282"/>
      <c r="D57" s="398">
        <v>8081</v>
      </c>
      <c r="E57" s="504"/>
      <c r="F57" s="399"/>
      <c r="G57" s="8"/>
      <c r="I57" s="61"/>
      <c r="J57" s="47"/>
      <c r="K57" s="106"/>
      <c r="M57" s="278">
        <v>1</v>
      </c>
      <c r="N57" s="279">
        <v>334</v>
      </c>
      <c r="O57" s="322"/>
      <c r="P57" s="280"/>
      <c r="Q57" s="281"/>
      <c r="S57" s="110"/>
      <c r="T57" s="47"/>
      <c r="V57" s="80"/>
      <c r="W57" s="80"/>
      <c r="X57" s="80"/>
      <c r="Y57" s="80"/>
      <c r="Z57" s="80"/>
      <c r="AA57" s="63"/>
      <c r="AB57" s="5"/>
      <c r="AC57" s="5"/>
      <c r="AD57" s="5"/>
      <c r="AE57" s="5"/>
      <c r="AF57" s="5"/>
      <c r="AG57" s="5"/>
      <c r="AH57" s="5"/>
      <c r="AI57" s="5"/>
      <c r="AJ57" s="5"/>
      <c r="AK57" s="5"/>
      <c r="AL57" s="5"/>
      <c r="AM57" s="5"/>
    </row>
    <row r="58" spans="1:39" s="4" customFormat="1" ht="15" x14ac:dyDescent="0.25">
      <c r="A58" s="282" t="s">
        <v>622</v>
      </c>
      <c r="B58" s="282" t="s">
        <v>478</v>
      </c>
      <c r="C58" s="282"/>
      <c r="D58" s="398">
        <v>8053</v>
      </c>
      <c r="E58" s="504"/>
      <c r="F58" s="399"/>
      <c r="G58" s="8"/>
      <c r="I58" s="61"/>
      <c r="J58" s="47"/>
      <c r="K58" s="106"/>
      <c r="M58" s="278">
        <v>1</v>
      </c>
      <c r="N58" s="279">
        <v>334</v>
      </c>
      <c r="O58" s="322"/>
      <c r="P58" s="280">
        <v>1</v>
      </c>
      <c r="Q58" s="281">
        <v>334</v>
      </c>
      <c r="S58" s="110"/>
      <c r="T58" s="47"/>
      <c r="V58" s="80"/>
      <c r="W58" s="80"/>
      <c r="X58" s="80"/>
      <c r="Y58" s="80"/>
      <c r="Z58" s="80"/>
      <c r="AA58" s="63"/>
      <c r="AB58" s="5"/>
      <c r="AC58" s="5"/>
      <c r="AD58" s="5"/>
      <c r="AE58" s="5"/>
      <c r="AF58" s="5"/>
      <c r="AG58" s="5"/>
      <c r="AH58" s="5"/>
      <c r="AI58" s="5"/>
      <c r="AJ58" s="5"/>
      <c r="AK58" s="5"/>
      <c r="AL58" s="5"/>
      <c r="AM58" s="5"/>
    </row>
    <row r="59" spans="1:39" s="4" customFormat="1" ht="15" x14ac:dyDescent="0.25">
      <c r="A59" s="282" t="s">
        <v>622</v>
      </c>
      <c r="B59" s="282" t="s">
        <v>482</v>
      </c>
      <c r="C59" s="282"/>
      <c r="D59" s="398">
        <v>8321</v>
      </c>
      <c r="E59" s="504"/>
      <c r="F59" s="399"/>
      <c r="G59" s="8"/>
      <c r="I59" s="61"/>
      <c r="J59" s="47"/>
      <c r="K59" s="106"/>
      <c r="M59" s="278">
        <v>1</v>
      </c>
      <c r="N59" s="279">
        <v>334</v>
      </c>
      <c r="O59" s="322"/>
      <c r="P59" s="280"/>
      <c r="Q59" s="281"/>
      <c r="S59" s="110"/>
      <c r="T59" s="47"/>
      <c r="V59" s="80"/>
      <c r="W59" s="80"/>
      <c r="X59" s="80"/>
      <c r="Y59" s="80"/>
      <c r="Z59" s="80"/>
      <c r="AA59" s="63"/>
      <c r="AB59" s="5"/>
      <c r="AC59" s="5"/>
      <c r="AD59" s="5"/>
      <c r="AE59" s="5"/>
      <c r="AF59" s="5"/>
      <c r="AG59" s="5"/>
      <c r="AH59" s="5"/>
      <c r="AI59" s="5"/>
      <c r="AJ59" s="5"/>
      <c r="AK59" s="5"/>
      <c r="AL59" s="5"/>
      <c r="AM59" s="5"/>
    </row>
    <row r="60" spans="1:39" s="4" customFormat="1" ht="15" x14ac:dyDescent="0.25">
      <c r="A60" s="282" t="s">
        <v>622</v>
      </c>
      <c r="B60" s="282" t="s">
        <v>483</v>
      </c>
      <c r="C60" s="282"/>
      <c r="D60" s="398">
        <v>8322</v>
      </c>
      <c r="E60" s="504"/>
      <c r="F60" s="399"/>
      <c r="G60" s="8"/>
      <c r="I60" s="61"/>
      <c r="J60" s="47"/>
      <c r="K60" s="106"/>
      <c r="M60" s="278"/>
      <c r="N60" s="279"/>
      <c r="O60" s="322"/>
      <c r="P60" s="280">
        <v>1</v>
      </c>
      <c r="Q60" s="281">
        <v>334</v>
      </c>
      <c r="S60" s="110"/>
      <c r="T60" s="47"/>
      <c r="V60" s="80"/>
      <c r="W60" s="80"/>
      <c r="X60" s="80"/>
      <c r="Y60" s="80"/>
      <c r="Z60" s="80"/>
      <c r="AA60" s="63"/>
      <c r="AB60" s="5"/>
      <c r="AC60" s="5"/>
      <c r="AD60" s="5"/>
      <c r="AE60" s="5"/>
      <c r="AF60" s="5"/>
      <c r="AG60" s="5"/>
      <c r="AH60" s="5"/>
      <c r="AI60" s="5"/>
      <c r="AJ60" s="5"/>
      <c r="AK60" s="5"/>
      <c r="AL60" s="5"/>
      <c r="AM60" s="5"/>
    </row>
    <row r="61" spans="1:39" s="4" customFormat="1" ht="15" x14ac:dyDescent="0.25">
      <c r="A61" s="282" t="s">
        <v>622</v>
      </c>
      <c r="B61" s="282" t="s">
        <v>483</v>
      </c>
      <c r="C61" s="282"/>
      <c r="D61" s="398">
        <v>8328</v>
      </c>
      <c r="E61" s="504"/>
      <c r="F61" s="399"/>
      <c r="G61" s="8"/>
      <c r="I61" s="61"/>
      <c r="J61" s="47"/>
      <c r="K61" s="106"/>
      <c r="M61" s="278">
        <v>1</v>
      </c>
      <c r="N61" s="279">
        <v>334</v>
      </c>
      <c r="O61" s="322"/>
      <c r="P61" s="280">
        <v>1</v>
      </c>
      <c r="Q61" s="281">
        <v>334</v>
      </c>
      <c r="S61" s="110"/>
      <c r="T61" s="47"/>
      <c r="V61" s="80"/>
      <c r="W61" s="80"/>
      <c r="X61" s="80"/>
      <c r="Y61" s="80"/>
      <c r="Z61" s="80"/>
      <c r="AA61" s="63"/>
      <c r="AB61" s="5"/>
      <c r="AC61" s="5"/>
      <c r="AD61" s="5"/>
      <c r="AE61" s="5"/>
      <c r="AF61" s="5"/>
      <c r="AG61" s="5"/>
      <c r="AH61" s="5"/>
      <c r="AI61" s="5"/>
      <c r="AJ61" s="5"/>
      <c r="AK61" s="5"/>
      <c r="AL61" s="5"/>
      <c r="AM61" s="5"/>
    </row>
    <row r="62" spans="1:39" s="4" customFormat="1" ht="15" x14ac:dyDescent="0.25">
      <c r="A62" s="282" t="s">
        <v>622</v>
      </c>
      <c r="B62" s="282" t="s">
        <v>483</v>
      </c>
      <c r="C62" s="282"/>
      <c r="D62" s="398">
        <v>8344</v>
      </c>
      <c r="E62" s="504"/>
      <c r="F62" s="399"/>
      <c r="G62" s="8"/>
      <c r="I62" s="61"/>
      <c r="J62" s="47"/>
      <c r="K62" s="106"/>
      <c r="M62" s="278">
        <v>1</v>
      </c>
      <c r="N62" s="279">
        <v>334</v>
      </c>
      <c r="O62" s="322"/>
      <c r="P62" s="280"/>
      <c r="Q62" s="281"/>
      <c r="S62" s="110"/>
      <c r="T62" s="47"/>
      <c r="V62" s="80"/>
      <c r="W62" s="80"/>
      <c r="X62" s="80"/>
      <c r="Y62" s="80"/>
      <c r="Z62" s="80"/>
      <c r="AA62" s="63"/>
      <c r="AB62" s="5"/>
      <c r="AC62" s="5"/>
      <c r="AD62" s="5"/>
      <c r="AE62" s="5"/>
      <c r="AF62" s="5"/>
      <c r="AG62" s="5"/>
      <c r="AH62" s="5"/>
      <c r="AI62" s="5"/>
      <c r="AJ62" s="5"/>
      <c r="AK62" s="5"/>
      <c r="AL62" s="5"/>
      <c r="AM62" s="5"/>
    </row>
    <row r="63" spans="1:39" s="4" customFormat="1" ht="15" x14ac:dyDescent="0.25">
      <c r="A63" s="282" t="s">
        <v>622</v>
      </c>
      <c r="B63" s="282" t="s">
        <v>484</v>
      </c>
      <c r="C63" s="282"/>
      <c r="D63" s="398">
        <v>8322</v>
      </c>
      <c r="E63" s="504"/>
      <c r="F63" s="399"/>
      <c r="G63" s="8"/>
      <c r="I63" s="61"/>
      <c r="J63" s="47"/>
      <c r="K63" s="106"/>
      <c r="M63" s="278">
        <v>4</v>
      </c>
      <c r="N63" s="279">
        <v>1489</v>
      </c>
      <c r="O63" s="322"/>
      <c r="P63" s="280">
        <v>3</v>
      </c>
      <c r="Q63" s="281">
        <v>1002</v>
      </c>
      <c r="S63" s="110"/>
      <c r="T63" s="47"/>
      <c r="V63" s="80"/>
      <c r="W63" s="80"/>
      <c r="X63" s="80"/>
      <c r="Y63" s="80"/>
      <c r="Z63" s="80"/>
      <c r="AA63" s="63"/>
      <c r="AB63" s="5"/>
      <c r="AC63" s="5"/>
      <c r="AD63" s="5"/>
      <c r="AE63" s="5"/>
      <c r="AF63" s="5"/>
      <c r="AG63" s="5"/>
      <c r="AH63" s="5"/>
      <c r="AI63" s="5"/>
      <c r="AJ63" s="5"/>
      <c r="AK63" s="5"/>
      <c r="AL63" s="5"/>
      <c r="AM63" s="5"/>
    </row>
    <row r="64" spans="1:39" s="4" customFormat="1" ht="15" x14ac:dyDescent="0.25">
      <c r="A64" s="282" t="s">
        <v>622</v>
      </c>
      <c r="B64" s="282" t="s">
        <v>486</v>
      </c>
      <c r="C64" s="282"/>
      <c r="D64" s="398">
        <v>8205</v>
      </c>
      <c r="E64" s="504"/>
      <c r="F64" s="399"/>
      <c r="G64" s="8"/>
      <c r="I64" s="61"/>
      <c r="J64" s="47"/>
      <c r="K64" s="106"/>
      <c r="M64" s="278">
        <v>27</v>
      </c>
      <c r="N64" s="279">
        <v>9474</v>
      </c>
      <c r="O64" s="322"/>
      <c r="P64" s="280">
        <v>26</v>
      </c>
      <c r="Q64" s="281">
        <v>8798</v>
      </c>
      <c r="S64" s="110"/>
      <c r="T64" s="47"/>
      <c r="V64" s="80"/>
      <c r="W64" s="80"/>
      <c r="X64" s="80"/>
      <c r="Y64" s="80"/>
      <c r="Z64" s="80"/>
      <c r="AA64" s="63"/>
      <c r="AB64" s="5"/>
      <c r="AC64" s="5"/>
      <c r="AD64" s="5"/>
      <c r="AE64" s="5"/>
      <c r="AF64" s="5"/>
      <c r="AG64" s="5"/>
      <c r="AH64" s="5"/>
      <c r="AI64" s="5"/>
      <c r="AJ64" s="5"/>
      <c r="AK64" s="5"/>
      <c r="AL64" s="5"/>
      <c r="AM64" s="5"/>
    </row>
    <row r="65" spans="1:39" s="4" customFormat="1" ht="15" x14ac:dyDescent="0.25">
      <c r="A65" s="282" t="s">
        <v>622</v>
      </c>
      <c r="B65" s="282" t="s">
        <v>488</v>
      </c>
      <c r="C65" s="282"/>
      <c r="D65" s="398">
        <v>8026</v>
      </c>
      <c r="E65" s="504"/>
      <c r="F65" s="399"/>
      <c r="G65" s="8"/>
      <c r="I65" s="61"/>
      <c r="J65" s="47"/>
      <c r="K65" s="106"/>
      <c r="M65" s="278">
        <v>3</v>
      </c>
      <c r="N65" s="279">
        <v>1002</v>
      </c>
      <c r="O65" s="322"/>
      <c r="P65" s="280">
        <v>3</v>
      </c>
      <c r="Q65" s="281">
        <v>1002</v>
      </c>
      <c r="S65" s="110"/>
      <c r="T65" s="47"/>
      <c r="V65" s="80"/>
      <c r="W65" s="80"/>
      <c r="X65" s="80"/>
      <c r="Y65" s="80"/>
      <c r="Z65" s="80"/>
      <c r="AA65" s="63"/>
      <c r="AB65" s="5"/>
      <c r="AC65" s="5"/>
      <c r="AD65" s="5"/>
      <c r="AE65" s="5"/>
      <c r="AF65" s="5"/>
      <c r="AG65" s="5"/>
      <c r="AH65" s="5"/>
      <c r="AI65" s="5"/>
      <c r="AJ65" s="5"/>
      <c r="AK65" s="5"/>
      <c r="AL65" s="5"/>
      <c r="AM65" s="5"/>
    </row>
    <row r="66" spans="1:39" s="4" customFormat="1" ht="15" x14ac:dyDescent="0.25">
      <c r="A66" s="282" t="s">
        <v>622</v>
      </c>
      <c r="B66" s="282" t="s">
        <v>489</v>
      </c>
      <c r="C66" s="282"/>
      <c r="D66" s="398">
        <v>8027</v>
      </c>
      <c r="E66" s="504"/>
      <c r="F66" s="399"/>
      <c r="G66" s="8"/>
      <c r="I66" s="61"/>
      <c r="J66" s="47"/>
      <c r="K66" s="106"/>
      <c r="M66" s="278">
        <v>1</v>
      </c>
      <c r="N66" s="279">
        <v>334</v>
      </c>
      <c r="O66" s="322"/>
      <c r="P66" s="280">
        <v>2</v>
      </c>
      <c r="Q66" s="281">
        <v>668</v>
      </c>
      <c r="S66" s="110"/>
      <c r="T66" s="47"/>
      <c r="V66" s="80"/>
      <c r="W66" s="80"/>
      <c r="X66" s="80"/>
      <c r="Y66" s="80"/>
      <c r="Z66" s="80"/>
      <c r="AA66" s="63"/>
      <c r="AB66" s="5"/>
      <c r="AC66" s="5"/>
      <c r="AD66" s="5"/>
      <c r="AE66" s="5"/>
      <c r="AF66" s="5"/>
      <c r="AG66" s="5"/>
      <c r="AH66" s="5"/>
      <c r="AI66" s="5"/>
      <c r="AJ66" s="5"/>
      <c r="AK66" s="5"/>
      <c r="AL66" s="5"/>
      <c r="AM66" s="5"/>
    </row>
    <row r="67" spans="1:39" s="4" customFormat="1" ht="15" x14ac:dyDescent="0.25">
      <c r="A67" s="282" t="s">
        <v>622</v>
      </c>
      <c r="B67" s="282" t="s">
        <v>638</v>
      </c>
      <c r="C67" s="282"/>
      <c r="D67" s="398">
        <v>8028</v>
      </c>
      <c r="E67" s="504"/>
      <c r="F67" s="399"/>
      <c r="G67" s="8"/>
      <c r="I67" s="61"/>
      <c r="J67" s="47"/>
      <c r="K67" s="106"/>
      <c r="M67" s="278">
        <v>26</v>
      </c>
      <c r="N67" s="279">
        <v>9254</v>
      </c>
      <c r="O67" s="322"/>
      <c r="P67" s="280">
        <v>25</v>
      </c>
      <c r="Q67" s="281">
        <v>8806</v>
      </c>
      <c r="S67" s="110"/>
      <c r="T67" s="47"/>
      <c r="V67" s="80"/>
      <c r="W67" s="80"/>
      <c r="X67" s="80"/>
      <c r="Y67" s="80"/>
      <c r="Z67" s="80"/>
      <c r="AA67" s="63"/>
      <c r="AB67" s="5"/>
      <c r="AC67" s="5"/>
      <c r="AD67" s="5"/>
      <c r="AE67" s="5"/>
      <c r="AF67" s="5"/>
      <c r="AG67" s="5"/>
      <c r="AH67" s="5"/>
      <c r="AI67" s="5"/>
      <c r="AJ67" s="5"/>
      <c r="AK67" s="5"/>
      <c r="AL67" s="5"/>
      <c r="AM67" s="5"/>
    </row>
    <row r="68" spans="1:39" s="4" customFormat="1" ht="15" x14ac:dyDescent="0.25">
      <c r="A68" s="282" t="s">
        <v>622</v>
      </c>
      <c r="B68" s="282" t="s">
        <v>491</v>
      </c>
      <c r="C68" s="282"/>
      <c r="D68" s="398">
        <v>8029</v>
      </c>
      <c r="E68" s="504"/>
      <c r="F68" s="399"/>
      <c r="G68" s="8"/>
      <c r="I68" s="61"/>
      <c r="J68" s="47"/>
      <c r="K68" s="106"/>
      <c r="M68" s="278">
        <v>1</v>
      </c>
      <c r="N68" s="279">
        <v>334</v>
      </c>
      <c r="O68" s="322"/>
      <c r="P68" s="280">
        <v>2</v>
      </c>
      <c r="Q68" s="281">
        <v>668</v>
      </c>
      <c r="S68" s="110"/>
      <c r="T68" s="47"/>
      <c r="V68" s="80"/>
      <c r="W68" s="80"/>
      <c r="X68" s="80"/>
      <c r="Y68" s="80"/>
      <c r="Z68" s="80"/>
      <c r="AA68" s="63"/>
      <c r="AB68" s="5"/>
      <c r="AC68" s="5"/>
      <c r="AD68" s="5"/>
      <c r="AE68" s="5"/>
      <c r="AF68" s="5"/>
      <c r="AG68" s="5"/>
      <c r="AH68" s="5"/>
      <c r="AI68" s="5"/>
      <c r="AJ68" s="5"/>
      <c r="AK68" s="5"/>
      <c r="AL68" s="5"/>
      <c r="AM68" s="5"/>
    </row>
    <row r="69" spans="1:39" s="4" customFormat="1" ht="15" x14ac:dyDescent="0.25">
      <c r="A69" s="282" t="s">
        <v>622</v>
      </c>
      <c r="B69" s="282" t="s">
        <v>492</v>
      </c>
      <c r="C69" s="282"/>
      <c r="D69" s="398">
        <v>8012</v>
      </c>
      <c r="E69" s="504"/>
      <c r="F69" s="399"/>
      <c r="G69" s="8"/>
      <c r="I69" s="61"/>
      <c r="J69" s="47"/>
      <c r="K69" s="106"/>
      <c r="M69" s="278">
        <v>1</v>
      </c>
      <c r="N69" s="279">
        <v>334</v>
      </c>
      <c r="O69" s="322"/>
      <c r="P69" s="280"/>
      <c r="Q69" s="281"/>
      <c r="S69" s="110"/>
      <c r="T69" s="47"/>
      <c r="V69" s="80"/>
      <c r="W69" s="80"/>
      <c r="X69" s="80"/>
      <c r="Y69" s="80"/>
      <c r="Z69" s="80"/>
      <c r="AA69" s="63"/>
      <c r="AB69" s="5"/>
      <c r="AC69" s="5"/>
      <c r="AD69" s="5"/>
      <c r="AE69" s="5"/>
      <c r="AF69" s="5"/>
      <c r="AG69" s="5"/>
      <c r="AH69" s="5"/>
      <c r="AI69" s="5"/>
      <c r="AJ69" s="5"/>
      <c r="AK69" s="5"/>
      <c r="AL69" s="5"/>
      <c r="AM69" s="5"/>
    </row>
    <row r="70" spans="1:39" s="4" customFormat="1" ht="15" x14ac:dyDescent="0.25">
      <c r="A70" s="282" t="s">
        <v>622</v>
      </c>
      <c r="B70" s="282" t="s">
        <v>492</v>
      </c>
      <c r="C70" s="282"/>
      <c r="D70" s="398">
        <v>8021</v>
      </c>
      <c r="E70" s="504"/>
      <c r="F70" s="399"/>
      <c r="G70" s="8"/>
      <c r="I70" s="61"/>
      <c r="J70" s="47"/>
      <c r="K70" s="106"/>
      <c r="M70" s="278"/>
      <c r="N70" s="279"/>
      <c r="O70" s="322"/>
      <c r="P70" s="280">
        <v>1</v>
      </c>
      <c r="Q70" s="281">
        <v>334</v>
      </c>
      <c r="S70" s="110"/>
      <c r="T70" s="47"/>
      <c r="V70" s="80"/>
      <c r="W70" s="80"/>
      <c r="X70" s="80"/>
      <c r="Y70" s="80"/>
      <c r="Z70" s="80"/>
      <c r="AA70" s="63"/>
      <c r="AB70" s="5"/>
      <c r="AC70" s="5"/>
      <c r="AD70" s="5"/>
      <c r="AE70" s="5"/>
      <c r="AF70" s="5"/>
      <c r="AG70" s="5"/>
      <c r="AH70" s="5"/>
      <c r="AI70" s="5"/>
      <c r="AJ70" s="5"/>
      <c r="AK70" s="5"/>
      <c r="AL70" s="5"/>
      <c r="AM70" s="5"/>
    </row>
    <row r="71" spans="1:39" s="4" customFormat="1" ht="15" x14ac:dyDescent="0.25">
      <c r="A71" s="282" t="s">
        <v>622</v>
      </c>
      <c r="B71" s="282" t="s">
        <v>492</v>
      </c>
      <c r="C71" s="282"/>
      <c r="D71" s="398">
        <v>8029</v>
      </c>
      <c r="E71" s="504"/>
      <c r="F71" s="399"/>
      <c r="G71" s="8"/>
      <c r="I71" s="61"/>
      <c r="J71" s="47"/>
      <c r="K71" s="106"/>
      <c r="M71" s="278"/>
      <c r="N71" s="279"/>
      <c r="O71" s="322"/>
      <c r="P71" s="280">
        <v>1</v>
      </c>
      <c r="Q71" s="281">
        <v>334</v>
      </c>
      <c r="S71" s="110"/>
      <c r="T71" s="47"/>
      <c r="V71" s="80"/>
      <c r="W71" s="80"/>
      <c r="X71" s="80"/>
      <c r="Y71" s="80"/>
      <c r="Z71" s="80"/>
      <c r="AA71" s="63"/>
      <c r="AB71" s="5"/>
      <c r="AC71" s="5"/>
      <c r="AD71" s="5"/>
      <c r="AE71" s="5"/>
      <c r="AF71" s="5"/>
      <c r="AG71" s="5"/>
      <c r="AH71" s="5"/>
      <c r="AI71" s="5"/>
      <c r="AJ71" s="5"/>
      <c r="AK71" s="5"/>
      <c r="AL71" s="5"/>
      <c r="AM71" s="5"/>
    </row>
    <row r="72" spans="1:39" s="4" customFormat="1" ht="15" x14ac:dyDescent="0.25">
      <c r="A72" s="282" t="s">
        <v>622</v>
      </c>
      <c r="B72" s="282" t="s">
        <v>492</v>
      </c>
      <c r="C72" s="282"/>
      <c r="D72" s="398">
        <v>8081</v>
      </c>
      <c r="E72" s="504"/>
      <c r="F72" s="399"/>
      <c r="G72" s="8"/>
      <c r="I72" s="61"/>
      <c r="J72" s="47"/>
      <c r="K72" s="106"/>
      <c r="M72" s="278">
        <v>2</v>
      </c>
      <c r="N72" s="279">
        <v>668</v>
      </c>
      <c r="O72" s="322"/>
      <c r="P72" s="280"/>
      <c r="Q72" s="281"/>
      <c r="S72" s="110"/>
      <c r="T72" s="47"/>
      <c r="V72" s="80"/>
      <c r="W72" s="80"/>
      <c r="X72" s="80"/>
      <c r="Y72" s="80"/>
      <c r="Z72" s="80"/>
      <c r="AA72" s="63"/>
      <c r="AB72" s="5"/>
      <c r="AC72" s="5"/>
      <c r="AD72" s="5"/>
      <c r="AE72" s="5"/>
      <c r="AF72" s="5"/>
      <c r="AG72" s="5"/>
      <c r="AH72" s="5"/>
      <c r="AI72" s="5"/>
      <c r="AJ72" s="5"/>
      <c r="AK72" s="5"/>
      <c r="AL72" s="5"/>
      <c r="AM72" s="5"/>
    </row>
    <row r="73" spans="1:39" s="4" customFormat="1" ht="15" x14ac:dyDescent="0.25">
      <c r="A73" s="282" t="s">
        <v>622</v>
      </c>
      <c r="B73" s="282" t="s">
        <v>495</v>
      </c>
      <c r="C73" s="282"/>
      <c r="D73" s="398">
        <v>8032</v>
      </c>
      <c r="E73" s="504"/>
      <c r="F73" s="399"/>
      <c r="G73" s="8"/>
      <c r="I73" s="61"/>
      <c r="J73" s="47"/>
      <c r="K73" s="106"/>
      <c r="M73" s="278">
        <v>2</v>
      </c>
      <c r="N73" s="279">
        <v>668</v>
      </c>
      <c r="O73" s="322"/>
      <c r="P73" s="280">
        <v>1</v>
      </c>
      <c r="Q73" s="281">
        <v>334</v>
      </c>
      <c r="S73" s="110"/>
      <c r="T73" s="47"/>
      <c r="V73" s="80"/>
      <c r="W73" s="80"/>
      <c r="X73" s="80"/>
      <c r="Y73" s="80"/>
      <c r="Z73" s="80"/>
      <c r="AA73" s="63"/>
      <c r="AB73" s="5"/>
      <c r="AC73" s="5"/>
      <c r="AD73" s="5"/>
      <c r="AE73" s="5"/>
      <c r="AF73" s="5"/>
      <c r="AG73" s="5"/>
      <c r="AH73" s="5"/>
      <c r="AI73" s="5"/>
      <c r="AJ73" s="5"/>
      <c r="AK73" s="5"/>
      <c r="AL73" s="5"/>
      <c r="AM73" s="5"/>
    </row>
    <row r="74" spans="1:39" s="4" customFormat="1" ht="15" x14ac:dyDescent="0.25">
      <c r="A74" s="282" t="s">
        <v>622</v>
      </c>
      <c r="B74" s="282" t="s">
        <v>496</v>
      </c>
      <c r="C74" s="282"/>
      <c r="D74" s="398">
        <v>8330</v>
      </c>
      <c r="E74" s="504"/>
      <c r="F74" s="399"/>
      <c r="G74" s="8"/>
      <c r="I74" s="61"/>
      <c r="J74" s="47"/>
      <c r="K74" s="106"/>
      <c r="M74" s="278">
        <v>4</v>
      </c>
      <c r="N74" s="279">
        <v>1336</v>
      </c>
      <c r="O74" s="322"/>
      <c r="P74" s="280">
        <v>1</v>
      </c>
      <c r="Q74" s="281">
        <v>334</v>
      </c>
      <c r="S74" s="110"/>
      <c r="T74" s="47"/>
      <c r="V74" s="80"/>
      <c r="W74" s="80"/>
      <c r="X74" s="80"/>
      <c r="Y74" s="80"/>
      <c r="Z74" s="80"/>
      <c r="AA74" s="63"/>
      <c r="AB74" s="5"/>
      <c r="AC74" s="5"/>
      <c r="AD74" s="5"/>
      <c r="AE74" s="5"/>
      <c r="AF74" s="5"/>
      <c r="AG74" s="5"/>
      <c r="AH74" s="5"/>
      <c r="AI74" s="5"/>
      <c r="AJ74" s="5"/>
      <c r="AK74" s="5"/>
      <c r="AL74" s="5"/>
      <c r="AM74" s="5"/>
    </row>
    <row r="75" spans="1:39" s="4" customFormat="1" ht="15" x14ac:dyDescent="0.25">
      <c r="A75" s="282" t="s">
        <v>622</v>
      </c>
      <c r="B75" s="282" t="s">
        <v>497</v>
      </c>
      <c r="C75" s="282"/>
      <c r="D75" s="398">
        <v>8037</v>
      </c>
      <c r="E75" s="504"/>
      <c r="F75" s="399"/>
      <c r="G75" s="8"/>
      <c r="I75" s="61"/>
      <c r="J75" s="47"/>
      <c r="K75" s="106"/>
      <c r="M75" s="278">
        <v>19</v>
      </c>
      <c r="N75" s="279">
        <v>6460</v>
      </c>
      <c r="O75" s="322"/>
      <c r="P75" s="280">
        <v>10</v>
      </c>
      <c r="Q75" s="281">
        <v>3454</v>
      </c>
      <c r="S75" s="110"/>
      <c r="T75" s="47"/>
      <c r="V75" s="80"/>
      <c r="W75" s="80"/>
      <c r="X75" s="80"/>
      <c r="Y75" s="80"/>
      <c r="Z75" s="80"/>
      <c r="AA75" s="63"/>
      <c r="AB75" s="5"/>
      <c r="AC75" s="5"/>
      <c r="AD75" s="5"/>
      <c r="AE75" s="5"/>
      <c r="AF75" s="5"/>
      <c r="AG75" s="5"/>
      <c r="AH75" s="5"/>
      <c r="AI75" s="5"/>
      <c r="AJ75" s="5"/>
      <c r="AK75" s="5"/>
      <c r="AL75" s="5"/>
      <c r="AM75" s="5"/>
    </row>
    <row r="76" spans="1:39" s="4" customFormat="1" ht="15" x14ac:dyDescent="0.25">
      <c r="A76" s="282" t="s">
        <v>622</v>
      </c>
      <c r="B76" s="282" t="s">
        <v>498</v>
      </c>
      <c r="C76" s="282"/>
      <c r="D76" s="398">
        <v>8062</v>
      </c>
      <c r="E76" s="504"/>
      <c r="F76" s="399"/>
      <c r="G76" s="8"/>
      <c r="I76" s="61"/>
      <c r="J76" s="47"/>
      <c r="K76" s="106"/>
      <c r="M76" s="278">
        <v>1</v>
      </c>
      <c r="N76" s="279">
        <v>334</v>
      </c>
      <c r="O76" s="322"/>
      <c r="P76" s="280"/>
      <c r="Q76" s="281"/>
      <c r="S76" s="110"/>
      <c r="T76" s="47"/>
      <c r="V76" s="80"/>
      <c r="W76" s="80"/>
      <c r="X76" s="80"/>
      <c r="Y76" s="80"/>
      <c r="Z76" s="80"/>
      <c r="AA76" s="63"/>
      <c r="AB76" s="5"/>
      <c r="AC76" s="5"/>
      <c r="AD76" s="5"/>
      <c r="AE76" s="5"/>
      <c r="AF76" s="5"/>
      <c r="AG76" s="5"/>
      <c r="AH76" s="5"/>
      <c r="AI76" s="5"/>
      <c r="AJ76" s="5"/>
      <c r="AK76" s="5"/>
      <c r="AL76" s="5"/>
      <c r="AM76" s="5"/>
    </row>
    <row r="77" spans="1:39" s="4" customFormat="1" ht="15" x14ac:dyDescent="0.25">
      <c r="A77" s="282" t="s">
        <v>622</v>
      </c>
      <c r="B77" s="282" t="s">
        <v>499</v>
      </c>
      <c r="C77" s="282"/>
      <c r="D77" s="398">
        <v>8039</v>
      </c>
      <c r="E77" s="504"/>
      <c r="F77" s="399"/>
      <c r="G77" s="8"/>
      <c r="I77" s="61"/>
      <c r="J77" s="47"/>
      <c r="K77" s="106"/>
      <c r="M77" s="278">
        <v>1</v>
      </c>
      <c r="N77" s="279">
        <v>334</v>
      </c>
      <c r="O77" s="322"/>
      <c r="P77" s="280"/>
      <c r="Q77" s="281"/>
      <c r="S77" s="110"/>
      <c r="T77" s="47"/>
      <c r="V77" s="80"/>
      <c r="W77" s="80"/>
      <c r="X77" s="80"/>
      <c r="Y77" s="80"/>
      <c r="Z77" s="80"/>
      <c r="AA77" s="63"/>
      <c r="AB77" s="5"/>
      <c r="AC77" s="5"/>
      <c r="AD77" s="5"/>
      <c r="AE77" s="5"/>
      <c r="AF77" s="5"/>
      <c r="AG77" s="5"/>
      <c r="AH77" s="5"/>
      <c r="AI77" s="5"/>
      <c r="AJ77" s="5"/>
      <c r="AK77" s="5"/>
      <c r="AL77" s="5"/>
      <c r="AM77" s="5"/>
    </row>
    <row r="78" spans="1:39" s="4" customFormat="1" ht="15" x14ac:dyDescent="0.25">
      <c r="A78" s="282" t="s">
        <v>622</v>
      </c>
      <c r="B78" s="282" t="s">
        <v>502</v>
      </c>
      <c r="C78" s="282"/>
      <c r="D78" s="398">
        <v>8326</v>
      </c>
      <c r="E78" s="504"/>
      <c r="F78" s="399"/>
      <c r="G78" s="8"/>
      <c r="I78" s="61"/>
      <c r="J78" s="47"/>
      <c r="K78" s="106"/>
      <c r="M78" s="278">
        <v>1</v>
      </c>
      <c r="N78" s="279">
        <v>334</v>
      </c>
      <c r="O78" s="322"/>
      <c r="P78" s="280"/>
      <c r="Q78" s="281"/>
      <c r="S78" s="110"/>
      <c r="T78" s="47"/>
      <c r="V78" s="80"/>
      <c r="W78" s="80"/>
      <c r="X78" s="80"/>
      <c r="Y78" s="80"/>
      <c r="Z78" s="80"/>
      <c r="AA78" s="63"/>
      <c r="AB78" s="5"/>
      <c r="AC78" s="5"/>
      <c r="AD78" s="5"/>
      <c r="AE78" s="5"/>
      <c r="AF78" s="5"/>
      <c r="AG78" s="5"/>
      <c r="AH78" s="5"/>
      <c r="AI78" s="5"/>
      <c r="AJ78" s="5"/>
      <c r="AK78" s="5"/>
      <c r="AL78" s="5"/>
      <c r="AM78" s="5"/>
    </row>
    <row r="79" spans="1:39" s="4" customFormat="1" ht="15" x14ac:dyDescent="0.25">
      <c r="A79" s="282" t="s">
        <v>622</v>
      </c>
      <c r="B79" s="282" t="s">
        <v>503</v>
      </c>
      <c r="C79" s="282"/>
      <c r="D79" s="398">
        <v>8021</v>
      </c>
      <c r="E79" s="504"/>
      <c r="F79" s="399"/>
      <c r="G79" s="8"/>
      <c r="I79" s="61"/>
      <c r="J79" s="47"/>
      <c r="K79" s="106"/>
      <c r="M79" s="278"/>
      <c r="N79" s="279"/>
      <c r="O79" s="322"/>
      <c r="P79" s="280">
        <v>3</v>
      </c>
      <c r="Q79" s="281">
        <v>1002</v>
      </c>
      <c r="S79" s="110"/>
      <c r="T79" s="47"/>
      <c r="V79" s="80"/>
      <c r="W79" s="80"/>
      <c r="X79" s="80"/>
      <c r="Y79" s="80"/>
      <c r="Z79" s="80"/>
      <c r="AA79" s="63"/>
      <c r="AB79" s="5"/>
      <c r="AC79" s="5"/>
      <c r="AD79" s="5"/>
      <c r="AE79" s="5"/>
      <c r="AF79" s="5"/>
      <c r="AG79" s="5"/>
      <c r="AH79" s="5"/>
      <c r="AI79" s="5"/>
      <c r="AJ79" s="5"/>
      <c r="AK79" s="5"/>
      <c r="AL79" s="5"/>
      <c r="AM79" s="5"/>
    </row>
    <row r="80" spans="1:39" s="4" customFormat="1" ht="15" x14ac:dyDescent="0.25">
      <c r="A80" s="282" t="s">
        <v>622</v>
      </c>
      <c r="B80" s="282" t="s">
        <v>504</v>
      </c>
      <c r="C80" s="282"/>
      <c r="D80" s="398">
        <v>8045</v>
      </c>
      <c r="E80" s="504"/>
      <c r="F80" s="399"/>
      <c r="G80" s="8"/>
      <c r="I80" s="61"/>
      <c r="J80" s="47"/>
      <c r="K80" s="106"/>
      <c r="M80" s="278">
        <v>1</v>
      </c>
      <c r="N80" s="279">
        <v>334</v>
      </c>
      <c r="O80" s="322"/>
      <c r="P80" s="280">
        <v>1</v>
      </c>
      <c r="Q80" s="281">
        <v>334</v>
      </c>
      <c r="S80" s="110"/>
      <c r="T80" s="47"/>
      <c r="V80" s="80"/>
      <c r="W80" s="80"/>
      <c r="X80" s="80"/>
      <c r="Y80" s="80"/>
      <c r="Z80" s="80"/>
      <c r="AA80" s="63"/>
      <c r="AB80" s="5"/>
      <c r="AC80" s="5"/>
      <c r="AD80" s="5"/>
      <c r="AE80" s="5"/>
      <c r="AF80" s="5"/>
      <c r="AG80" s="5"/>
      <c r="AH80" s="5"/>
      <c r="AI80" s="5"/>
      <c r="AJ80" s="5"/>
      <c r="AK80" s="5"/>
      <c r="AL80" s="5"/>
      <c r="AM80" s="5"/>
    </row>
    <row r="81" spans="1:39" s="4" customFormat="1" ht="15" x14ac:dyDescent="0.25">
      <c r="A81" s="282" t="s">
        <v>622</v>
      </c>
      <c r="B81" s="282" t="s">
        <v>506</v>
      </c>
      <c r="C81" s="282"/>
      <c r="D81" s="398">
        <v>8327</v>
      </c>
      <c r="E81" s="504"/>
      <c r="F81" s="399"/>
      <c r="G81" s="8"/>
      <c r="I81" s="61"/>
      <c r="J81" s="47"/>
      <c r="K81" s="106"/>
      <c r="M81" s="278">
        <v>3</v>
      </c>
      <c r="N81" s="279">
        <v>1002</v>
      </c>
      <c r="O81" s="322"/>
      <c r="P81" s="280">
        <v>1</v>
      </c>
      <c r="Q81" s="281">
        <v>334</v>
      </c>
      <c r="S81" s="110"/>
      <c r="T81" s="47"/>
      <c r="V81" s="80"/>
      <c r="W81" s="80"/>
      <c r="X81" s="80"/>
      <c r="Y81" s="80"/>
      <c r="Z81" s="80"/>
      <c r="AA81" s="63"/>
      <c r="AB81" s="5"/>
      <c r="AC81" s="5"/>
      <c r="AD81" s="5"/>
      <c r="AE81" s="5"/>
      <c r="AF81" s="5"/>
      <c r="AG81" s="5"/>
      <c r="AH81" s="5"/>
      <c r="AI81" s="5"/>
      <c r="AJ81" s="5"/>
      <c r="AK81" s="5"/>
      <c r="AL81" s="5"/>
      <c r="AM81" s="5"/>
    </row>
    <row r="82" spans="1:39" s="4" customFormat="1" ht="15" x14ac:dyDescent="0.25">
      <c r="A82" s="282" t="s">
        <v>622</v>
      </c>
      <c r="B82" s="282" t="s">
        <v>507</v>
      </c>
      <c r="C82" s="282"/>
      <c r="D82" s="398">
        <v>8021</v>
      </c>
      <c r="E82" s="504"/>
      <c r="F82" s="399"/>
      <c r="G82" s="8"/>
      <c r="I82" s="61"/>
      <c r="J82" s="47"/>
      <c r="K82" s="106"/>
      <c r="M82" s="278">
        <v>11</v>
      </c>
      <c r="N82" s="279">
        <v>3902</v>
      </c>
      <c r="O82" s="322"/>
      <c r="P82" s="280">
        <v>15</v>
      </c>
      <c r="Q82" s="281">
        <v>5010</v>
      </c>
      <c r="S82" s="110"/>
      <c r="T82" s="47"/>
      <c r="V82" s="80"/>
      <c r="W82" s="80"/>
      <c r="X82" s="80"/>
      <c r="Y82" s="80"/>
      <c r="Z82" s="80"/>
      <c r="AA82" s="63"/>
      <c r="AB82" s="5"/>
      <c r="AC82" s="5"/>
      <c r="AD82" s="5"/>
      <c r="AE82" s="5"/>
      <c r="AF82" s="5"/>
      <c r="AG82" s="5"/>
      <c r="AH82" s="5"/>
      <c r="AI82" s="5"/>
      <c r="AJ82" s="5"/>
      <c r="AK82" s="5"/>
      <c r="AL82" s="5"/>
      <c r="AM82" s="5"/>
    </row>
    <row r="83" spans="1:39" s="4" customFormat="1" ht="15" x14ac:dyDescent="0.25">
      <c r="A83" s="282" t="s">
        <v>622</v>
      </c>
      <c r="B83" s="282" t="s">
        <v>508</v>
      </c>
      <c r="C83" s="282"/>
      <c r="D83" s="398">
        <v>8221</v>
      </c>
      <c r="E83" s="504"/>
      <c r="F83" s="399"/>
      <c r="G83" s="8"/>
      <c r="I83" s="61"/>
      <c r="J83" s="47"/>
      <c r="K83" s="106"/>
      <c r="M83" s="278">
        <v>3</v>
      </c>
      <c r="N83" s="279">
        <v>1002</v>
      </c>
      <c r="O83" s="322"/>
      <c r="P83" s="280">
        <v>7</v>
      </c>
      <c r="Q83" s="281">
        <v>2452</v>
      </c>
      <c r="S83" s="110"/>
      <c r="T83" s="47"/>
      <c r="V83" s="80"/>
      <c r="W83" s="80"/>
      <c r="X83" s="80"/>
      <c r="Y83" s="80"/>
      <c r="Z83" s="80"/>
      <c r="AA83" s="63"/>
      <c r="AB83" s="5"/>
      <c r="AC83" s="5"/>
      <c r="AD83" s="5"/>
      <c r="AE83" s="5"/>
      <c r="AF83" s="5"/>
      <c r="AG83" s="5"/>
      <c r="AH83" s="5"/>
      <c r="AI83" s="5"/>
      <c r="AJ83" s="5"/>
      <c r="AK83" s="5"/>
      <c r="AL83" s="5"/>
      <c r="AM83" s="5"/>
    </row>
    <row r="84" spans="1:39" s="4" customFormat="1" ht="15" x14ac:dyDescent="0.25">
      <c r="A84" s="282" t="s">
        <v>622</v>
      </c>
      <c r="B84" s="282" t="s">
        <v>510</v>
      </c>
      <c r="C84" s="282"/>
      <c r="D84" s="398">
        <v>8014</v>
      </c>
      <c r="E84" s="504"/>
      <c r="F84" s="399"/>
      <c r="G84" s="8"/>
      <c r="I84" s="61"/>
      <c r="J84" s="47"/>
      <c r="K84" s="106"/>
      <c r="M84" s="278">
        <v>1</v>
      </c>
      <c r="N84" s="279">
        <v>334</v>
      </c>
      <c r="O84" s="322"/>
      <c r="P84" s="280"/>
      <c r="Q84" s="281"/>
      <c r="S84" s="110"/>
      <c r="T84" s="47"/>
      <c r="V84" s="80"/>
      <c r="W84" s="80"/>
      <c r="X84" s="80"/>
      <c r="Y84" s="80"/>
      <c r="Z84" s="80"/>
      <c r="AA84" s="63"/>
      <c r="AB84" s="5"/>
      <c r="AC84" s="5"/>
      <c r="AD84" s="5"/>
      <c r="AE84" s="5"/>
      <c r="AF84" s="5"/>
      <c r="AG84" s="5"/>
      <c r="AH84" s="5"/>
      <c r="AI84" s="5"/>
      <c r="AJ84" s="5"/>
      <c r="AK84" s="5"/>
      <c r="AL84" s="5"/>
      <c r="AM84" s="5"/>
    </row>
    <row r="85" spans="1:39" s="4" customFormat="1" ht="15" x14ac:dyDescent="0.25">
      <c r="A85" s="282" t="s">
        <v>622</v>
      </c>
      <c r="B85" s="282" t="s">
        <v>512</v>
      </c>
      <c r="C85" s="282"/>
      <c r="D85" s="398">
        <v>8204</v>
      </c>
      <c r="E85" s="504"/>
      <c r="F85" s="399"/>
      <c r="G85" s="8"/>
      <c r="I85" s="61"/>
      <c r="J85" s="47"/>
      <c r="K85" s="106"/>
      <c r="M85" s="278">
        <v>5</v>
      </c>
      <c r="N85" s="279">
        <v>1670</v>
      </c>
      <c r="O85" s="322"/>
      <c r="P85" s="280">
        <v>4</v>
      </c>
      <c r="Q85" s="281">
        <v>1537</v>
      </c>
      <c r="S85" s="110"/>
      <c r="T85" s="47"/>
      <c r="V85" s="80"/>
      <c r="W85" s="80"/>
      <c r="X85" s="80"/>
      <c r="Y85" s="80"/>
      <c r="Z85" s="80"/>
      <c r="AA85" s="63"/>
      <c r="AB85" s="5"/>
      <c r="AC85" s="5"/>
      <c r="AD85" s="5"/>
      <c r="AE85" s="5"/>
      <c r="AF85" s="5"/>
      <c r="AG85" s="5"/>
      <c r="AH85" s="5"/>
      <c r="AI85" s="5"/>
      <c r="AJ85" s="5"/>
      <c r="AK85" s="5"/>
      <c r="AL85" s="5"/>
      <c r="AM85" s="5"/>
    </row>
    <row r="86" spans="1:39" s="4" customFormat="1" ht="15" x14ac:dyDescent="0.25">
      <c r="A86" s="282" t="s">
        <v>622</v>
      </c>
      <c r="B86" s="282" t="s">
        <v>512</v>
      </c>
      <c r="C86" s="282"/>
      <c r="D86" s="398">
        <v>8251</v>
      </c>
      <c r="E86" s="504"/>
      <c r="F86" s="399"/>
      <c r="G86" s="8"/>
      <c r="I86" s="61"/>
      <c r="J86" s="47"/>
      <c r="K86" s="106"/>
      <c r="M86" s="278">
        <v>3</v>
      </c>
      <c r="N86" s="279">
        <v>1116</v>
      </c>
      <c r="O86" s="322"/>
      <c r="P86" s="280"/>
      <c r="Q86" s="281"/>
      <c r="S86" s="110"/>
      <c r="T86" s="47"/>
      <c r="V86" s="80"/>
      <c r="W86" s="80"/>
      <c r="X86" s="80"/>
      <c r="Y86" s="80"/>
      <c r="Z86" s="80"/>
      <c r="AA86" s="63"/>
      <c r="AB86" s="5"/>
      <c r="AC86" s="5"/>
      <c r="AD86" s="5"/>
      <c r="AE86" s="5"/>
      <c r="AF86" s="5"/>
      <c r="AG86" s="5"/>
      <c r="AH86" s="5"/>
      <c r="AI86" s="5"/>
      <c r="AJ86" s="5"/>
      <c r="AK86" s="5"/>
      <c r="AL86" s="5"/>
      <c r="AM86" s="5"/>
    </row>
    <row r="87" spans="1:39" s="4" customFormat="1" ht="15" x14ac:dyDescent="0.25">
      <c r="A87" s="282" t="s">
        <v>622</v>
      </c>
      <c r="B87" s="282" t="s">
        <v>513</v>
      </c>
      <c r="C87" s="282"/>
      <c r="D87" s="398">
        <v>8049</v>
      </c>
      <c r="E87" s="504"/>
      <c r="F87" s="399"/>
      <c r="G87" s="8"/>
      <c r="I87" s="61"/>
      <c r="J87" s="47"/>
      <c r="K87" s="106"/>
      <c r="M87" s="278">
        <v>3</v>
      </c>
      <c r="N87" s="279">
        <v>1002</v>
      </c>
      <c r="O87" s="322"/>
      <c r="P87" s="280">
        <v>5</v>
      </c>
      <c r="Q87" s="281">
        <v>1709</v>
      </c>
      <c r="S87" s="110"/>
      <c r="T87" s="47"/>
      <c r="V87" s="80"/>
      <c r="W87" s="80"/>
      <c r="X87" s="80"/>
      <c r="Y87" s="80"/>
      <c r="Z87" s="80"/>
      <c r="AA87" s="63"/>
      <c r="AB87" s="5"/>
      <c r="AC87" s="5"/>
      <c r="AD87" s="5"/>
      <c r="AE87" s="5"/>
      <c r="AF87" s="5"/>
      <c r="AG87" s="5"/>
      <c r="AH87" s="5"/>
      <c r="AI87" s="5"/>
      <c r="AJ87" s="5"/>
      <c r="AK87" s="5"/>
      <c r="AL87" s="5"/>
      <c r="AM87" s="5"/>
    </row>
    <row r="88" spans="1:39" s="4" customFormat="1" ht="15" x14ac:dyDescent="0.25">
      <c r="A88" s="282" t="s">
        <v>622</v>
      </c>
      <c r="B88" s="282" t="s">
        <v>514</v>
      </c>
      <c r="C88" s="282"/>
      <c r="D88" s="398">
        <v>8328</v>
      </c>
      <c r="E88" s="504"/>
      <c r="F88" s="399"/>
      <c r="G88" s="8"/>
      <c r="I88" s="61"/>
      <c r="J88" s="47"/>
      <c r="K88" s="106"/>
      <c r="M88" s="278">
        <v>1</v>
      </c>
      <c r="N88" s="279">
        <v>334</v>
      </c>
      <c r="O88" s="322"/>
      <c r="P88" s="280">
        <v>2</v>
      </c>
      <c r="Q88" s="281">
        <v>782</v>
      </c>
      <c r="S88" s="110"/>
      <c r="T88" s="47"/>
      <c r="V88" s="80"/>
      <c r="W88" s="80"/>
      <c r="X88" s="80"/>
      <c r="Y88" s="80"/>
      <c r="Z88" s="80"/>
      <c r="AA88" s="63"/>
      <c r="AB88" s="5"/>
      <c r="AC88" s="5"/>
      <c r="AD88" s="5"/>
      <c r="AE88" s="5"/>
      <c r="AF88" s="5"/>
      <c r="AG88" s="5"/>
      <c r="AH88" s="5"/>
      <c r="AI88" s="5"/>
      <c r="AJ88" s="5"/>
      <c r="AK88" s="5"/>
      <c r="AL88" s="5"/>
      <c r="AM88" s="5"/>
    </row>
    <row r="89" spans="1:39" s="4" customFormat="1" ht="15" x14ac:dyDescent="0.25">
      <c r="A89" s="282" t="s">
        <v>622</v>
      </c>
      <c r="B89" s="282" t="s">
        <v>517</v>
      </c>
      <c r="C89" s="282"/>
      <c r="D89" s="398">
        <v>8051</v>
      </c>
      <c r="E89" s="504"/>
      <c r="F89" s="399"/>
      <c r="G89" s="8"/>
      <c r="I89" s="61"/>
      <c r="J89" s="47"/>
      <c r="K89" s="106"/>
      <c r="M89" s="278">
        <v>14</v>
      </c>
      <c r="N89" s="279">
        <v>4904</v>
      </c>
      <c r="O89" s="322"/>
      <c r="P89" s="280">
        <v>11</v>
      </c>
      <c r="Q89" s="281">
        <v>3788</v>
      </c>
      <c r="S89" s="110"/>
      <c r="T89" s="47"/>
      <c r="V89" s="80"/>
      <c r="W89" s="80"/>
      <c r="X89" s="80"/>
      <c r="Y89" s="80"/>
      <c r="Z89" s="80"/>
      <c r="AA89" s="63"/>
      <c r="AB89" s="5"/>
      <c r="AC89" s="5"/>
      <c r="AD89" s="5"/>
      <c r="AE89" s="5"/>
      <c r="AF89" s="5"/>
      <c r="AG89" s="5"/>
      <c r="AH89" s="5"/>
      <c r="AI89" s="5"/>
      <c r="AJ89" s="5"/>
      <c r="AK89" s="5"/>
      <c r="AL89" s="5"/>
      <c r="AM89" s="5"/>
    </row>
    <row r="90" spans="1:39" s="4" customFormat="1" ht="15" x14ac:dyDescent="0.25">
      <c r="A90" s="282" t="s">
        <v>622</v>
      </c>
      <c r="B90" s="282" t="s">
        <v>517</v>
      </c>
      <c r="C90" s="282"/>
      <c r="D90" s="398">
        <v>8080</v>
      </c>
      <c r="E90" s="504"/>
      <c r="F90" s="399"/>
      <c r="G90" s="8"/>
      <c r="I90" s="61"/>
      <c r="J90" s="47"/>
      <c r="K90" s="106"/>
      <c r="M90" s="278">
        <v>1</v>
      </c>
      <c r="N90" s="279">
        <v>334</v>
      </c>
      <c r="O90" s="322"/>
      <c r="P90" s="280"/>
      <c r="Q90" s="281"/>
      <c r="S90" s="110"/>
      <c r="T90" s="47"/>
      <c r="V90" s="80"/>
      <c r="W90" s="80"/>
      <c r="X90" s="80"/>
      <c r="Y90" s="80"/>
      <c r="Z90" s="80"/>
      <c r="AA90" s="63"/>
      <c r="AB90" s="5"/>
      <c r="AC90" s="5"/>
      <c r="AD90" s="5"/>
      <c r="AE90" s="5"/>
      <c r="AF90" s="5"/>
      <c r="AG90" s="5"/>
      <c r="AH90" s="5"/>
      <c r="AI90" s="5"/>
      <c r="AJ90" s="5"/>
      <c r="AK90" s="5"/>
      <c r="AL90" s="5"/>
      <c r="AM90" s="5"/>
    </row>
    <row r="91" spans="1:39" s="4" customFormat="1" ht="15" x14ac:dyDescent="0.25">
      <c r="A91" s="282" t="s">
        <v>622</v>
      </c>
      <c r="B91" s="282" t="s">
        <v>518</v>
      </c>
      <c r="C91" s="282"/>
      <c r="D91" s="398">
        <v>8402</v>
      </c>
      <c r="E91" s="504"/>
      <c r="F91" s="399"/>
      <c r="G91" s="8"/>
      <c r="I91" s="61"/>
      <c r="J91" s="47"/>
      <c r="K91" s="106"/>
      <c r="M91" s="278"/>
      <c r="N91" s="279"/>
      <c r="O91" s="322"/>
      <c r="P91" s="280">
        <v>3</v>
      </c>
      <c r="Q91" s="281">
        <v>1002</v>
      </c>
      <c r="S91" s="110"/>
      <c r="T91" s="47"/>
      <c r="V91" s="80"/>
      <c r="W91" s="80"/>
      <c r="X91" s="80"/>
      <c r="Y91" s="80"/>
      <c r="Z91" s="80"/>
      <c r="AA91" s="63"/>
      <c r="AB91" s="5"/>
      <c r="AC91" s="5"/>
      <c r="AD91" s="5"/>
      <c r="AE91" s="5"/>
      <c r="AF91" s="5"/>
      <c r="AG91" s="5"/>
      <c r="AH91" s="5"/>
      <c r="AI91" s="5"/>
      <c r="AJ91" s="5"/>
      <c r="AK91" s="5"/>
      <c r="AL91" s="5"/>
      <c r="AM91" s="5"/>
    </row>
    <row r="92" spans="1:39" s="4" customFormat="1" ht="15" x14ac:dyDescent="0.25">
      <c r="A92" s="282" t="s">
        <v>622</v>
      </c>
      <c r="B92" s="282" t="s">
        <v>520</v>
      </c>
      <c r="C92" s="282"/>
      <c r="D92" s="398">
        <v>8053</v>
      </c>
      <c r="E92" s="504"/>
      <c r="F92" s="399"/>
      <c r="G92" s="8"/>
      <c r="I92" s="61"/>
      <c r="J92" s="47"/>
      <c r="K92" s="106"/>
      <c r="M92" s="278">
        <v>3</v>
      </c>
      <c r="N92" s="279">
        <v>1002</v>
      </c>
      <c r="O92" s="322"/>
      <c r="P92" s="280">
        <v>3</v>
      </c>
      <c r="Q92" s="281">
        <v>1002</v>
      </c>
      <c r="S92" s="110"/>
      <c r="T92" s="47"/>
      <c r="V92" s="80"/>
      <c r="W92" s="80"/>
      <c r="X92" s="80"/>
      <c r="Y92" s="80"/>
      <c r="Z92" s="80"/>
      <c r="AA92" s="63"/>
      <c r="AB92" s="5"/>
      <c r="AC92" s="5"/>
      <c r="AD92" s="5"/>
      <c r="AE92" s="5"/>
      <c r="AF92" s="5"/>
      <c r="AG92" s="5"/>
      <c r="AH92" s="5"/>
      <c r="AI92" s="5"/>
      <c r="AJ92" s="5"/>
      <c r="AK92" s="5"/>
      <c r="AL92" s="5"/>
      <c r="AM92" s="5"/>
    </row>
    <row r="93" spans="1:39" s="4" customFormat="1" ht="15" x14ac:dyDescent="0.25">
      <c r="A93" s="282" t="s">
        <v>622</v>
      </c>
      <c r="B93" s="282" t="s">
        <v>521</v>
      </c>
      <c r="C93" s="282"/>
      <c r="D93" s="398">
        <v>8223</v>
      </c>
      <c r="E93" s="504"/>
      <c r="F93" s="399"/>
      <c r="G93" s="8"/>
      <c r="I93" s="61"/>
      <c r="J93" s="47"/>
      <c r="K93" s="106"/>
      <c r="M93" s="278">
        <v>1</v>
      </c>
      <c r="N93" s="279">
        <v>334</v>
      </c>
      <c r="O93" s="322"/>
      <c r="P93" s="280">
        <v>1</v>
      </c>
      <c r="Q93" s="281">
        <v>334</v>
      </c>
      <c r="S93" s="110"/>
      <c r="T93" s="47"/>
      <c r="V93" s="80"/>
      <c r="W93" s="80"/>
      <c r="X93" s="80"/>
      <c r="Y93" s="80"/>
      <c r="Z93" s="80"/>
      <c r="AA93" s="63"/>
      <c r="AB93" s="5"/>
      <c r="AC93" s="5"/>
      <c r="AD93" s="5"/>
      <c r="AE93" s="5"/>
      <c r="AF93" s="5"/>
      <c r="AG93" s="5"/>
      <c r="AH93" s="5"/>
      <c r="AI93" s="5"/>
      <c r="AJ93" s="5"/>
      <c r="AK93" s="5"/>
      <c r="AL93" s="5"/>
      <c r="AM93" s="5"/>
    </row>
    <row r="94" spans="1:39" s="4" customFormat="1" ht="15" x14ac:dyDescent="0.25">
      <c r="A94" s="282" t="s">
        <v>622</v>
      </c>
      <c r="B94" s="282" t="s">
        <v>522</v>
      </c>
      <c r="C94" s="282"/>
      <c r="D94" s="398">
        <v>8327</v>
      </c>
      <c r="E94" s="504"/>
      <c r="F94" s="399"/>
      <c r="G94" s="8"/>
      <c r="I94" s="61"/>
      <c r="J94" s="47"/>
      <c r="K94" s="106"/>
      <c r="M94" s="278">
        <v>1</v>
      </c>
      <c r="N94" s="279">
        <v>334</v>
      </c>
      <c r="O94" s="322"/>
      <c r="P94" s="280"/>
      <c r="Q94" s="281"/>
      <c r="S94" s="110"/>
      <c r="T94" s="47"/>
      <c r="V94" s="80"/>
      <c r="W94" s="80"/>
      <c r="X94" s="80"/>
      <c r="Y94" s="80"/>
      <c r="Z94" s="80"/>
      <c r="AA94" s="63"/>
      <c r="AB94" s="5"/>
      <c r="AC94" s="5"/>
      <c r="AD94" s="5"/>
      <c r="AE94" s="5"/>
      <c r="AF94" s="5"/>
      <c r="AG94" s="5"/>
      <c r="AH94" s="5"/>
      <c r="AI94" s="5"/>
      <c r="AJ94" s="5"/>
      <c r="AK94" s="5"/>
      <c r="AL94" s="5"/>
      <c r="AM94" s="5"/>
    </row>
    <row r="95" spans="1:39" s="4" customFormat="1" ht="15" x14ac:dyDescent="0.25">
      <c r="A95" s="282" t="s">
        <v>622</v>
      </c>
      <c r="B95" s="282" t="s">
        <v>522</v>
      </c>
      <c r="C95" s="282"/>
      <c r="D95" s="398">
        <v>8332</v>
      </c>
      <c r="E95" s="504"/>
      <c r="F95" s="399"/>
      <c r="G95" s="8"/>
      <c r="I95" s="61"/>
      <c r="J95" s="47"/>
      <c r="K95" s="106"/>
      <c r="M95" s="278">
        <v>1</v>
      </c>
      <c r="N95" s="279">
        <v>334</v>
      </c>
      <c r="O95" s="322"/>
      <c r="P95" s="280"/>
      <c r="Q95" s="281"/>
      <c r="S95" s="110"/>
      <c r="T95" s="47"/>
      <c r="V95" s="80"/>
      <c r="W95" s="80"/>
      <c r="X95" s="80"/>
      <c r="Y95" s="80"/>
      <c r="Z95" s="80"/>
      <c r="AA95" s="63"/>
      <c r="AB95" s="5"/>
      <c r="AC95" s="5"/>
      <c r="AD95" s="5"/>
      <c r="AE95" s="5"/>
      <c r="AF95" s="5"/>
      <c r="AG95" s="5"/>
      <c r="AH95" s="5"/>
      <c r="AI95" s="5"/>
      <c r="AJ95" s="5"/>
      <c r="AK95" s="5"/>
      <c r="AL95" s="5"/>
      <c r="AM95" s="5"/>
    </row>
    <row r="96" spans="1:39" s="4" customFormat="1" ht="15" x14ac:dyDescent="0.25">
      <c r="A96" s="282" t="s">
        <v>622</v>
      </c>
      <c r="B96" s="282" t="s">
        <v>632</v>
      </c>
      <c r="C96" s="282"/>
      <c r="D96" s="398">
        <v>8330</v>
      </c>
      <c r="E96" s="504"/>
      <c r="F96" s="399"/>
      <c r="G96" s="8"/>
      <c r="I96" s="61"/>
      <c r="J96" s="47"/>
      <c r="K96" s="106"/>
      <c r="M96" s="278">
        <v>24</v>
      </c>
      <c r="N96" s="279">
        <v>8130</v>
      </c>
      <c r="O96" s="322"/>
      <c r="P96" s="280">
        <v>16</v>
      </c>
      <c r="Q96" s="281">
        <v>5344</v>
      </c>
      <c r="S96" s="110"/>
      <c r="T96" s="47"/>
      <c r="V96" s="80"/>
      <c r="W96" s="80"/>
      <c r="X96" s="80"/>
      <c r="Y96" s="80"/>
      <c r="Z96" s="80"/>
      <c r="AA96" s="63"/>
      <c r="AB96" s="5"/>
      <c r="AC96" s="5"/>
      <c r="AD96" s="5"/>
      <c r="AE96" s="5"/>
      <c r="AF96" s="5"/>
      <c r="AG96" s="5"/>
      <c r="AH96" s="5"/>
      <c r="AI96" s="5"/>
      <c r="AJ96" s="5"/>
      <c r="AK96" s="5"/>
      <c r="AL96" s="5"/>
      <c r="AM96" s="5"/>
    </row>
    <row r="97" spans="1:39" s="4" customFormat="1" ht="15" x14ac:dyDescent="0.25">
      <c r="A97" s="282" t="s">
        <v>622</v>
      </c>
      <c r="B97" s="282" t="s">
        <v>526</v>
      </c>
      <c r="C97" s="282"/>
      <c r="D97" s="398">
        <v>8055</v>
      </c>
      <c r="E97" s="504"/>
      <c r="F97" s="399"/>
      <c r="G97" s="8"/>
      <c r="I97" s="61"/>
      <c r="J97" s="47"/>
      <c r="K97" s="106"/>
      <c r="M97" s="278">
        <v>7</v>
      </c>
      <c r="N97" s="279">
        <v>2452</v>
      </c>
      <c r="O97" s="322"/>
      <c r="P97" s="280">
        <v>6</v>
      </c>
      <c r="Q97" s="281">
        <v>2004</v>
      </c>
      <c r="S97" s="110"/>
      <c r="T97" s="47"/>
      <c r="V97" s="80"/>
      <c r="W97" s="80"/>
      <c r="X97" s="80"/>
      <c r="Y97" s="80"/>
      <c r="Z97" s="80"/>
      <c r="AA97" s="63"/>
      <c r="AB97" s="5"/>
      <c r="AC97" s="5"/>
      <c r="AD97" s="5"/>
      <c r="AE97" s="5"/>
      <c r="AF97" s="5"/>
      <c r="AG97" s="5"/>
      <c r="AH97" s="5"/>
      <c r="AI97" s="5"/>
      <c r="AJ97" s="5"/>
      <c r="AK97" s="5"/>
      <c r="AL97" s="5"/>
      <c r="AM97" s="5"/>
    </row>
    <row r="98" spans="1:39" s="4" customFormat="1" ht="15" x14ac:dyDescent="0.25">
      <c r="A98" s="282" t="s">
        <v>622</v>
      </c>
      <c r="B98" s="282" t="s">
        <v>527</v>
      </c>
      <c r="C98" s="282"/>
      <c r="D98" s="398">
        <v>8056</v>
      </c>
      <c r="E98" s="504"/>
      <c r="F98" s="399"/>
      <c r="G98" s="8"/>
      <c r="I98" s="61"/>
      <c r="J98" s="47"/>
      <c r="K98" s="106"/>
      <c r="M98" s="278">
        <v>2</v>
      </c>
      <c r="N98" s="279">
        <v>782</v>
      </c>
      <c r="O98" s="322"/>
      <c r="P98" s="280">
        <v>1</v>
      </c>
      <c r="Q98" s="281">
        <v>334</v>
      </c>
      <c r="S98" s="110"/>
      <c r="T98" s="47"/>
      <c r="V98" s="80"/>
      <c r="W98" s="80"/>
      <c r="X98" s="80"/>
      <c r="Y98" s="80"/>
      <c r="Z98" s="80"/>
      <c r="AA98" s="63"/>
      <c r="AB98" s="5"/>
      <c r="AC98" s="5"/>
      <c r="AD98" s="5"/>
      <c r="AE98" s="5"/>
      <c r="AF98" s="5"/>
      <c r="AG98" s="5"/>
      <c r="AH98" s="5"/>
      <c r="AI98" s="5"/>
      <c r="AJ98" s="5"/>
      <c r="AK98" s="5"/>
      <c r="AL98" s="5"/>
      <c r="AM98" s="5"/>
    </row>
    <row r="99" spans="1:39" s="4" customFormat="1" ht="15" x14ac:dyDescent="0.25">
      <c r="A99" s="282" t="s">
        <v>622</v>
      </c>
      <c r="B99" s="282" t="s">
        <v>528</v>
      </c>
      <c r="C99" s="282"/>
      <c r="D99" s="398">
        <v>8210</v>
      </c>
      <c r="E99" s="504"/>
      <c r="F99" s="399"/>
      <c r="G99" s="8"/>
      <c r="I99" s="61"/>
      <c r="J99" s="47"/>
      <c r="K99" s="106"/>
      <c r="M99" s="278"/>
      <c r="N99" s="279"/>
      <c r="O99" s="322"/>
      <c r="P99" s="280">
        <v>2</v>
      </c>
      <c r="Q99" s="281">
        <v>668</v>
      </c>
      <c r="S99" s="110"/>
      <c r="T99" s="47"/>
      <c r="V99" s="80"/>
      <c r="W99" s="80"/>
      <c r="X99" s="80"/>
      <c r="Y99" s="80"/>
      <c r="Z99" s="80"/>
      <c r="AA99" s="63"/>
      <c r="AB99" s="5"/>
      <c r="AC99" s="5"/>
      <c r="AD99" s="5"/>
      <c r="AE99" s="5"/>
      <c r="AF99" s="5"/>
      <c r="AG99" s="5"/>
      <c r="AH99" s="5"/>
      <c r="AI99" s="5"/>
      <c r="AJ99" s="5"/>
      <c r="AK99" s="5"/>
      <c r="AL99" s="5"/>
      <c r="AM99" s="5"/>
    </row>
    <row r="100" spans="1:39" s="4" customFormat="1" ht="15" x14ac:dyDescent="0.25">
      <c r="A100" s="282" t="s">
        <v>622</v>
      </c>
      <c r="B100" s="282" t="s">
        <v>528</v>
      </c>
      <c r="C100" s="282"/>
      <c r="D100" s="398">
        <v>8219</v>
      </c>
      <c r="E100" s="504"/>
      <c r="F100" s="399"/>
      <c r="G100" s="8"/>
      <c r="I100" s="61"/>
      <c r="J100" s="47"/>
      <c r="K100" s="106"/>
      <c r="M100" s="278">
        <v>1</v>
      </c>
      <c r="N100" s="279">
        <v>334</v>
      </c>
      <c r="O100" s="322"/>
      <c r="P100" s="280"/>
      <c r="Q100" s="281"/>
      <c r="S100" s="110"/>
      <c r="T100" s="47"/>
      <c r="V100" s="80"/>
      <c r="W100" s="80"/>
      <c r="X100" s="80"/>
      <c r="Y100" s="80"/>
      <c r="Z100" s="80"/>
      <c r="AA100" s="63"/>
      <c r="AB100" s="5"/>
      <c r="AC100" s="5"/>
      <c r="AD100" s="5"/>
      <c r="AE100" s="5"/>
      <c r="AF100" s="5"/>
      <c r="AG100" s="5"/>
      <c r="AH100" s="5"/>
      <c r="AI100" s="5"/>
      <c r="AJ100" s="5"/>
      <c r="AK100" s="5"/>
      <c r="AL100" s="5"/>
      <c r="AM100" s="5"/>
    </row>
    <row r="101" spans="1:39" s="4" customFormat="1" ht="15" x14ac:dyDescent="0.25">
      <c r="A101" s="282" t="s">
        <v>622</v>
      </c>
      <c r="B101" s="282" t="s">
        <v>528</v>
      </c>
      <c r="C101" s="282"/>
      <c r="D101" s="398">
        <v>8242</v>
      </c>
      <c r="E101" s="504"/>
      <c r="F101" s="399"/>
      <c r="G101" s="8"/>
      <c r="I101" s="61"/>
      <c r="J101" s="47"/>
      <c r="K101" s="106"/>
      <c r="M101" s="278">
        <v>2</v>
      </c>
      <c r="N101" s="279">
        <v>668</v>
      </c>
      <c r="O101" s="322"/>
      <c r="P101" s="280"/>
      <c r="Q101" s="281"/>
      <c r="S101" s="110"/>
      <c r="T101" s="47"/>
      <c r="V101" s="80"/>
      <c r="W101" s="80"/>
      <c r="X101" s="80"/>
      <c r="Y101" s="80"/>
      <c r="Z101" s="80"/>
      <c r="AA101" s="63"/>
      <c r="AB101" s="5"/>
      <c r="AC101" s="5"/>
      <c r="AD101" s="5"/>
      <c r="AE101" s="5"/>
      <c r="AF101" s="5"/>
      <c r="AG101" s="5"/>
      <c r="AH101" s="5"/>
      <c r="AI101" s="5"/>
      <c r="AJ101" s="5"/>
      <c r="AK101" s="5"/>
      <c r="AL101" s="5"/>
      <c r="AM101" s="5"/>
    </row>
    <row r="102" spans="1:39" s="4" customFormat="1" ht="15" x14ac:dyDescent="0.25">
      <c r="A102" s="282" t="s">
        <v>622</v>
      </c>
      <c r="B102" s="282" t="s">
        <v>529</v>
      </c>
      <c r="C102" s="282"/>
      <c r="D102" s="398">
        <v>8332</v>
      </c>
      <c r="E102" s="504"/>
      <c r="F102" s="399"/>
      <c r="G102" s="8"/>
      <c r="I102" s="61"/>
      <c r="J102" s="47"/>
      <c r="K102" s="106"/>
      <c r="M102" s="278">
        <v>113</v>
      </c>
      <c r="N102" s="279">
        <v>39110</v>
      </c>
      <c r="O102" s="322"/>
      <c r="P102" s="280">
        <v>75</v>
      </c>
      <c r="Q102" s="281">
        <v>25431</v>
      </c>
      <c r="S102" s="110"/>
      <c r="T102" s="47"/>
      <c r="V102" s="80"/>
      <c r="W102" s="80"/>
      <c r="X102" s="80"/>
      <c r="Y102" s="80"/>
      <c r="Z102" s="80"/>
      <c r="AA102" s="63"/>
      <c r="AB102" s="5"/>
      <c r="AC102" s="5"/>
      <c r="AD102" s="5"/>
      <c r="AE102" s="5"/>
      <c r="AF102" s="5"/>
      <c r="AG102" s="5"/>
      <c r="AH102" s="5"/>
      <c r="AI102" s="5"/>
      <c r="AJ102" s="5"/>
      <c r="AK102" s="5"/>
      <c r="AL102" s="5"/>
      <c r="AM102" s="5"/>
    </row>
    <row r="103" spans="1:39" s="4" customFormat="1" ht="15" x14ac:dyDescent="0.25">
      <c r="A103" s="282" t="s">
        <v>622</v>
      </c>
      <c r="B103" s="282" t="s">
        <v>531</v>
      </c>
      <c r="C103" s="282"/>
      <c r="D103" s="398">
        <v>8340</v>
      </c>
      <c r="E103" s="504"/>
      <c r="F103" s="399"/>
      <c r="G103" s="8"/>
      <c r="I103" s="61"/>
      <c r="J103" s="47"/>
      <c r="K103" s="106"/>
      <c r="M103" s="278"/>
      <c r="N103" s="279"/>
      <c r="O103" s="322"/>
      <c r="P103" s="280">
        <v>1</v>
      </c>
      <c r="Q103" s="281">
        <v>334</v>
      </c>
      <c r="S103" s="110"/>
      <c r="T103" s="47"/>
      <c r="V103" s="80"/>
      <c r="W103" s="80"/>
      <c r="X103" s="80"/>
      <c r="Y103" s="80"/>
      <c r="Z103" s="80"/>
      <c r="AA103" s="63"/>
      <c r="AB103" s="5"/>
      <c r="AC103" s="5"/>
      <c r="AD103" s="5"/>
      <c r="AE103" s="5"/>
      <c r="AF103" s="5"/>
      <c r="AG103" s="5"/>
      <c r="AH103" s="5"/>
      <c r="AI103" s="5"/>
      <c r="AJ103" s="5"/>
      <c r="AK103" s="5"/>
      <c r="AL103" s="5"/>
      <c r="AM103" s="5"/>
    </row>
    <row r="104" spans="1:39" s="4" customFormat="1" ht="15" x14ac:dyDescent="0.25">
      <c r="A104" s="282" t="s">
        <v>622</v>
      </c>
      <c r="B104" s="282" t="s">
        <v>532</v>
      </c>
      <c r="C104" s="282"/>
      <c r="D104" s="398">
        <v>8341</v>
      </c>
      <c r="E104" s="504"/>
      <c r="F104" s="399"/>
      <c r="G104" s="8"/>
      <c r="I104" s="61"/>
      <c r="J104" s="47"/>
      <c r="K104" s="106"/>
      <c r="M104" s="278">
        <v>2</v>
      </c>
      <c r="N104" s="279">
        <v>668</v>
      </c>
      <c r="O104" s="322"/>
      <c r="P104" s="280"/>
      <c r="Q104" s="281"/>
      <c r="S104" s="110"/>
      <c r="T104" s="47"/>
      <c r="V104" s="80"/>
      <c r="W104" s="80"/>
      <c r="X104" s="80"/>
      <c r="Y104" s="80"/>
      <c r="Z104" s="80"/>
      <c r="AA104" s="63"/>
      <c r="AB104" s="5"/>
      <c r="AC104" s="5"/>
      <c r="AD104" s="5"/>
      <c r="AE104" s="5"/>
      <c r="AF104" s="5"/>
      <c r="AG104" s="5"/>
      <c r="AH104" s="5"/>
      <c r="AI104" s="5"/>
      <c r="AJ104" s="5"/>
      <c r="AK104" s="5"/>
      <c r="AL104" s="5"/>
      <c r="AM104" s="5"/>
    </row>
    <row r="105" spans="1:39" s="4" customFormat="1" ht="15" x14ac:dyDescent="0.25">
      <c r="A105" s="282" t="s">
        <v>622</v>
      </c>
      <c r="B105" s="282" t="s">
        <v>534</v>
      </c>
      <c r="C105" s="282"/>
      <c r="D105" s="398">
        <v>8094</v>
      </c>
      <c r="E105" s="504"/>
      <c r="F105" s="399"/>
      <c r="G105" s="8"/>
      <c r="I105" s="61"/>
      <c r="J105" s="47"/>
      <c r="K105" s="106"/>
      <c r="M105" s="278">
        <v>4</v>
      </c>
      <c r="N105" s="279">
        <v>1336</v>
      </c>
      <c r="O105" s="322"/>
      <c r="P105" s="280">
        <v>7</v>
      </c>
      <c r="Q105" s="281">
        <v>2377</v>
      </c>
      <c r="S105" s="110"/>
      <c r="T105" s="47"/>
      <c r="V105" s="80"/>
      <c r="W105" s="80"/>
      <c r="X105" s="80"/>
      <c r="Y105" s="80"/>
      <c r="Z105" s="80"/>
      <c r="AA105" s="63"/>
      <c r="AB105" s="5"/>
      <c r="AC105" s="5"/>
      <c r="AD105" s="5"/>
      <c r="AE105" s="5"/>
      <c r="AF105" s="5"/>
      <c r="AG105" s="5"/>
      <c r="AH105" s="5"/>
      <c r="AI105" s="5"/>
      <c r="AJ105" s="5"/>
      <c r="AK105" s="5"/>
      <c r="AL105" s="5"/>
      <c r="AM105" s="5"/>
    </row>
    <row r="106" spans="1:39" s="4" customFormat="1" ht="15" x14ac:dyDescent="0.25">
      <c r="A106" s="282" t="s">
        <v>622</v>
      </c>
      <c r="B106" s="282" t="s">
        <v>535</v>
      </c>
      <c r="C106" s="282"/>
      <c r="D106" s="398">
        <v>8343</v>
      </c>
      <c r="E106" s="504"/>
      <c r="F106" s="399"/>
      <c r="G106" s="8"/>
      <c r="I106" s="61"/>
      <c r="J106" s="47"/>
      <c r="K106" s="106"/>
      <c r="M106" s="278">
        <v>3</v>
      </c>
      <c r="N106" s="279">
        <v>1002</v>
      </c>
      <c r="O106" s="322"/>
      <c r="P106" s="280">
        <v>2</v>
      </c>
      <c r="Q106" s="281">
        <v>668</v>
      </c>
      <c r="S106" s="110"/>
      <c r="T106" s="47"/>
      <c r="V106" s="80"/>
      <c r="W106" s="80"/>
      <c r="X106" s="80"/>
      <c r="Y106" s="80"/>
      <c r="Z106" s="80"/>
      <c r="AA106" s="63"/>
      <c r="AB106" s="5"/>
      <c r="AC106" s="5"/>
      <c r="AD106" s="5"/>
      <c r="AE106" s="5"/>
      <c r="AF106" s="5"/>
      <c r="AG106" s="5"/>
      <c r="AH106" s="5"/>
      <c r="AI106" s="5"/>
      <c r="AJ106" s="5"/>
      <c r="AK106" s="5"/>
      <c r="AL106" s="5"/>
      <c r="AM106" s="5"/>
    </row>
    <row r="107" spans="1:39" s="4" customFormat="1" ht="15" x14ac:dyDescent="0.25">
      <c r="A107" s="282" t="s">
        <v>622</v>
      </c>
      <c r="B107" s="282" t="s">
        <v>536</v>
      </c>
      <c r="C107" s="282"/>
      <c r="D107" s="398">
        <v>8061</v>
      </c>
      <c r="E107" s="504"/>
      <c r="F107" s="399"/>
      <c r="G107" s="8"/>
      <c r="I107" s="61"/>
      <c r="J107" s="47"/>
      <c r="K107" s="106"/>
      <c r="M107" s="278">
        <v>4</v>
      </c>
      <c r="N107" s="279">
        <v>1336</v>
      </c>
      <c r="O107" s="322"/>
      <c r="P107" s="280">
        <v>2</v>
      </c>
      <c r="Q107" s="281">
        <v>668</v>
      </c>
      <c r="S107" s="110"/>
      <c r="T107" s="47"/>
      <c r="V107" s="80"/>
      <c r="W107" s="80"/>
      <c r="X107" s="80"/>
      <c r="Y107" s="80"/>
      <c r="Z107" s="80"/>
      <c r="AA107" s="63"/>
      <c r="AB107" s="5"/>
      <c r="AC107" s="5"/>
      <c r="AD107" s="5"/>
      <c r="AE107" s="5"/>
      <c r="AF107" s="5"/>
      <c r="AG107" s="5"/>
      <c r="AH107" s="5"/>
      <c r="AI107" s="5"/>
      <c r="AJ107" s="5"/>
      <c r="AK107" s="5"/>
      <c r="AL107" s="5"/>
      <c r="AM107" s="5"/>
    </row>
    <row r="108" spans="1:39" s="4" customFormat="1" ht="15" x14ac:dyDescent="0.25">
      <c r="A108" s="282" t="s">
        <v>622</v>
      </c>
      <c r="B108" s="282" t="s">
        <v>537</v>
      </c>
      <c r="C108" s="282"/>
      <c r="D108" s="398">
        <v>8062</v>
      </c>
      <c r="E108" s="504"/>
      <c r="F108" s="399"/>
      <c r="G108" s="8"/>
      <c r="I108" s="61"/>
      <c r="J108" s="47"/>
      <c r="K108" s="106"/>
      <c r="M108" s="278">
        <v>4</v>
      </c>
      <c r="N108" s="279">
        <v>1375</v>
      </c>
      <c r="O108" s="322"/>
      <c r="P108" s="280">
        <v>3</v>
      </c>
      <c r="Q108" s="281">
        <v>1002</v>
      </c>
      <c r="S108" s="110"/>
      <c r="T108" s="47"/>
      <c r="V108" s="80"/>
      <c r="W108" s="80"/>
      <c r="X108" s="80"/>
      <c r="Y108" s="80"/>
      <c r="Z108" s="80"/>
      <c r="AA108" s="63"/>
      <c r="AB108" s="5"/>
      <c r="AC108" s="5"/>
      <c r="AD108" s="5"/>
      <c r="AE108" s="5"/>
      <c r="AF108" s="5"/>
      <c r="AG108" s="5"/>
      <c r="AH108" s="5"/>
      <c r="AI108" s="5"/>
      <c r="AJ108" s="5"/>
      <c r="AK108" s="5"/>
      <c r="AL108" s="5"/>
      <c r="AM108" s="5"/>
    </row>
    <row r="109" spans="1:39" s="4" customFormat="1" ht="15" x14ac:dyDescent="0.25">
      <c r="A109" s="282" t="s">
        <v>622</v>
      </c>
      <c r="B109" s="282" t="s">
        <v>540</v>
      </c>
      <c r="C109" s="282"/>
      <c r="D109" s="398">
        <v>8344</v>
      </c>
      <c r="E109" s="504"/>
      <c r="F109" s="399"/>
      <c r="G109" s="8"/>
      <c r="I109" s="61"/>
      <c r="J109" s="47"/>
      <c r="K109" s="106"/>
      <c r="M109" s="278">
        <v>3</v>
      </c>
      <c r="N109" s="279">
        <v>1002</v>
      </c>
      <c r="O109" s="322"/>
      <c r="P109" s="280">
        <v>4</v>
      </c>
      <c r="Q109" s="281">
        <v>1336</v>
      </c>
      <c r="S109" s="110"/>
      <c r="T109" s="47"/>
      <c r="V109" s="80"/>
      <c r="W109" s="80"/>
      <c r="X109" s="80"/>
      <c r="Y109" s="80"/>
      <c r="Z109" s="80"/>
      <c r="AA109" s="63"/>
      <c r="AB109" s="5"/>
      <c r="AC109" s="5"/>
      <c r="AD109" s="5"/>
      <c r="AE109" s="5"/>
      <c r="AF109" s="5"/>
      <c r="AG109" s="5"/>
      <c r="AH109" s="5"/>
      <c r="AI109" s="5"/>
      <c r="AJ109" s="5"/>
      <c r="AK109" s="5"/>
      <c r="AL109" s="5"/>
      <c r="AM109" s="5"/>
    </row>
    <row r="110" spans="1:39" s="4" customFormat="1" ht="15" x14ac:dyDescent="0.25">
      <c r="A110" s="282" t="s">
        <v>622</v>
      </c>
      <c r="B110" s="282" t="s">
        <v>541</v>
      </c>
      <c r="C110" s="282"/>
      <c r="D110" s="398">
        <v>8345</v>
      </c>
      <c r="E110" s="504"/>
      <c r="F110" s="399"/>
      <c r="G110" s="8"/>
      <c r="I110" s="61"/>
      <c r="J110" s="47"/>
      <c r="K110" s="106"/>
      <c r="M110" s="278">
        <v>3</v>
      </c>
      <c r="N110" s="279">
        <v>1116</v>
      </c>
      <c r="O110" s="322"/>
      <c r="P110" s="280">
        <v>1</v>
      </c>
      <c r="Q110" s="281">
        <v>334</v>
      </c>
      <c r="S110" s="110"/>
      <c r="T110" s="47"/>
      <c r="V110" s="80"/>
      <c r="W110" s="80"/>
      <c r="X110" s="80"/>
      <c r="Y110" s="80"/>
      <c r="Z110" s="80"/>
      <c r="AA110" s="63"/>
      <c r="AB110" s="5"/>
      <c r="AC110" s="5"/>
      <c r="AD110" s="5"/>
      <c r="AE110" s="5"/>
      <c r="AF110" s="5"/>
      <c r="AG110" s="5"/>
      <c r="AH110" s="5"/>
      <c r="AI110" s="5"/>
      <c r="AJ110" s="5"/>
      <c r="AK110" s="5"/>
      <c r="AL110" s="5"/>
      <c r="AM110" s="5"/>
    </row>
    <row r="111" spans="1:39" s="4" customFormat="1" ht="15" x14ac:dyDescent="0.25">
      <c r="A111" s="282" t="s">
        <v>622</v>
      </c>
      <c r="B111" s="282" t="s">
        <v>542</v>
      </c>
      <c r="C111" s="282"/>
      <c r="D111" s="398">
        <v>8346</v>
      </c>
      <c r="E111" s="504"/>
      <c r="F111" s="399"/>
      <c r="G111" s="8"/>
      <c r="I111" s="61"/>
      <c r="J111" s="47"/>
      <c r="K111" s="106"/>
      <c r="M111" s="278">
        <v>2</v>
      </c>
      <c r="N111" s="279">
        <v>668</v>
      </c>
      <c r="O111" s="322"/>
      <c r="P111" s="280">
        <v>2</v>
      </c>
      <c r="Q111" s="281">
        <v>668</v>
      </c>
      <c r="S111" s="110"/>
      <c r="T111" s="47"/>
      <c r="V111" s="80"/>
      <c r="W111" s="80"/>
      <c r="X111" s="80"/>
      <c r="Y111" s="80"/>
      <c r="Z111" s="80"/>
      <c r="AA111" s="63"/>
      <c r="AB111" s="5"/>
      <c r="AC111" s="5"/>
      <c r="AD111" s="5"/>
      <c r="AE111" s="5"/>
      <c r="AF111" s="5"/>
      <c r="AG111" s="5"/>
      <c r="AH111" s="5"/>
      <c r="AI111" s="5"/>
      <c r="AJ111" s="5"/>
      <c r="AK111" s="5"/>
      <c r="AL111" s="5"/>
      <c r="AM111" s="5"/>
    </row>
    <row r="112" spans="1:39" s="4" customFormat="1" ht="15" x14ac:dyDescent="0.25">
      <c r="A112" s="282" t="s">
        <v>622</v>
      </c>
      <c r="B112" s="282" t="s">
        <v>543</v>
      </c>
      <c r="C112" s="282"/>
      <c r="D112" s="398">
        <v>8347</v>
      </c>
      <c r="E112" s="504"/>
      <c r="F112" s="399"/>
      <c r="G112" s="8"/>
      <c r="I112" s="61"/>
      <c r="J112" s="47"/>
      <c r="K112" s="106"/>
      <c r="M112" s="278">
        <v>1</v>
      </c>
      <c r="N112" s="279">
        <v>334</v>
      </c>
      <c r="O112" s="322"/>
      <c r="P112" s="280"/>
      <c r="Q112" s="281"/>
      <c r="S112" s="110"/>
      <c r="T112" s="47"/>
      <c r="V112" s="80"/>
      <c r="W112" s="80"/>
      <c r="X112" s="80"/>
      <c r="Y112" s="80"/>
      <c r="Z112" s="80"/>
      <c r="AA112" s="63"/>
      <c r="AB112" s="5"/>
      <c r="AC112" s="5"/>
      <c r="AD112" s="5"/>
      <c r="AE112" s="5"/>
      <c r="AF112" s="5"/>
      <c r="AG112" s="5"/>
      <c r="AH112" s="5"/>
      <c r="AI112" s="5"/>
      <c r="AJ112" s="5"/>
      <c r="AK112" s="5"/>
      <c r="AL112" s="5"/>
      <c r="AM112" s="5"/>
    </row>
    <row r="113" spans="1:39" s="4" customFormat="1" ht="15" x14ac:dyDescent="0.25">
      <c r="A113" s="282" t="s">
        <v>622</v>
      </c>
      <c r="B113" s="282" t="s">
        <v>544</v>
      </c>
      <c r="C113" s="282"/>
      <c r="D113" s="398">
        <v>8204</v>
      </c>
      <c r="E113" s="504"/>
      <c r="F113" s="399"/>
      <c r="G113" s="8"/>
      <c r="I113" s="61"/>
      <c r="J113" s="47"/>
      <c r="K113" s="106"/>
      <c r="M113" s="278">
        <v>5</v>
      </c>
      <c r="N113" s="279">
        <v>1670</v>
      </c>
      <c r="O113" s="322"/>
      <c r="P113" s="280"/>
      <c r="Q113" s="281"/>
      <c r="S113" s="110"/>
      <c r="T113" s="47"/>
      <c r="V113" s="80"/>
      <c r="W113" s="80"/>
      <c r="X113" s="80"/>
      <c r="Y113" s="80"/>
      <c r="Z113" s="80"/>
      <c r="AA113" s="63"/>
      <c r="AB113" s="5"/>
      <c r="AC113" s="5"/>
      <c r="AD113" s="5"/>
      <c r="AE113" s="5"/>
      <c r="AF113" s="5"/>
      <c r="AG113" s="5"/>
      <c r="AH113" s="5"/>
      <c r="AI113" s="5"/>
      <c r="AJ113" s="5"/>
      <c r="AK113" s="5"/>
      <c r="AL113" s="5"/>
      <c r="AM113" s="5"/>
    </row>
    <row r="114" spans="1:39" s="4" customFormat="1" ht="15" x14ac:dyDescent="0.25">
      <c r="A114" s="282" t="s">
        <v>622</v>
      </c>
      <c r="B114" s="282" t="s">
        <v>545</v>
      </c>
      <c r="C114" s="282"/>
      <c r="D114" s="398">
        <v>8260</v>
      </c>
      <c r="E114" s="504"/>
      <c r="F114" s="399"/>
      <c r="G114" s="8"/>
      <c r="I114" s="61"/>
      <c r="J114" s="47"/>
      <c r="K114" s="106"/>
      <c r="M114" s="278"/>
      <c r="N114" s="279"/>
      <c r="O114" s="322"/>
      <c r="P114" s="280">
        <v>1</v>
      </c>
      <c r="Q114" s="281">
        <v>334</v>
      </c>
      <c r="S114" s="110"/>
      <c r="T114" s="47"/>
      <c r="V114" s="80"/>
      <c r="W114" s="80"/>
      <c r="X114" s="80"/>
      <c r="Y114" s="80"/>
      <c r="Z114" s="80"/>
      <c r="AA114" s="63"/>
      <c r="AB114" s="5"/>
      <c r="AC114" s="5"/>
      <c r="AD114" s="5"/>
      <c r="AE114" s="5"/>
      <c r="AF114" s="5"/>
      <c r="AG114" s="5"/>
      <c r="AH114" s="5"/>
      <c r="AI114" s="5"/>
      <c r="AJ114" s="5"/>
      <c r="AK114" s="5"/>
      <c r="AL114" s="5"/>
      <c r="AM114" s="5"/>
    </row>
    <row r="115" spans="1:39" s="4" customFormat="1" ht="15" x14ac:dyDescent="0.25">
      <c r="A115" s="282" t="s">
        <v>622</v>
      </c>
      <c r="B115" s="282" t="s">
        <v>623</v>
      </c>
      <c r="C115" s="282"/>
      <c r="D115" s="398">
        <v>8225</v>
      </c>
      <c r="E115" s="504"/>
      <c r="F115" s="399"/>
      <c r="G115" s="8"/>
      <c r="I115" s="61"/>
      <c r="J115" s="47"/>
      <c r="K115" s="106"/>
      <c r="M115" s="278">
        <v>7</v>
      </c>
      <c r="N115" s="279">
        <v>2452</v>
      </c>
      <c r="O115" s="322"/>
      <c r="P115" s="280">
        <v>10</v>
      </c>
      <c r="Q115" s="281">
        <v>3493</v>
      </c>
      <c r="S115" s="110"/>
      <c r="T115" s="47"/>
      <c r="V115" s="80"/>
      <c r="W115" s="80"/>
      <c r="X115" s="80"/>
      <c r="Y115" s="80"/>
      <c r="Z115" s="80"/>
      <c r="AA115" s="63"/>
      <c r="AB115" s="5"/>
      <c r="AC115" s="5"/>
      <c r="AD115" s="5"/>
      <c r="AE115" s="5"/>
      <c r="AF115" s="5"/>
      <c r="AG115" s="5"/>
      <c r="AH115" s="5"/>
      <c r="AI115" s="5"/>
      <c r="AJ115" s="5"/>
      <c r="AK115" s="5"/>
      <c r="AL115" s="5"/>
      <c r="AM115" s="5"/>
    </row>
    <row r="116" spans="1:39" s="4" customFormat="1" ht="15" x14ac:dyDescent="0.25">
      <c r="A116" s="282" t="s">
        <v>622</v>
      </c>
      <c r="B116" s="282" t="s">
        <v>546</v>
      </c>
      <c r="C116" s="282"/>
      <c r="D116" s="398">
        <v>8226</v>
      </c>
      <c r="E116" s="504"/>
      <c r="F116" s="399"/>
      <c r="G116" s="8"/>
      <c r="I116" s="61"/>
      <c r="J116" s="47"/>
      <c r="K116" s="106"/>
      <c r="M116" s="278">
        <v>4</v>
      </c>
      <c r="N116" s="279">
        <v>1336</v>
      </c>
      <c r="O116" s="322"/>
      <c r="P116" s="280">
        <v>5</v>
      </c>
      <c r="Q116" s="281">
        <v>1670</v>
      </c>
      <c r="S116" s="110"/>
      <c r="T116" s="47"/>
      <c r="V116" s="80"/>
      <c r="W116" s="80"/>
      <c r="X116" s="80"/>
      <c r="Y116" s="80"/>
      <c r="Z116" s="80"/>
      <c r="AA116" s="63"/>
      <c r="AB116" s="5"/>
      <c r="AC116" s="5"/>
      <c r="AD116" s="5"/>
      <c r="AE116" s="5"/>
      <c r="AF116" s="5"/>
      <c r="AG116" s="5"/>
      <c r="AH116" s="5"/>
      <c r="AI116" s="5"/>
      <c r="AJ116" s="5"/>
      <c r="AK116" s="5"/>
      <c r="AL116" s="5"/>
      <c r="AM116" s="5"/>
    </row>
    <row r="117" spans="1:39" s="4" customFormat="1" ht="15" x14ac:dyDescent="0.25">
      <c r="A117" s="282" t="s">
        <v>622</v>
      </c>
      <c r="B117" s="282" t="s">
        <v>547</v>
      </c>
      <c r="C117" s="282"/>
      <c r="D117" s="398">
        <v>8230</v>
      </c>
      <c r="E117" s="504"/>
      <c r="F117" s="399"/>
      <c r="G117" s="8"/>
      <c r="I117" s="61"/>
      <c r="J117" s="47"/>
      <c r="K117" s="106"/>
      <c r="M117" s="278">
        <v>6</v>
      </c>
      <c r="N117" s="279">
        <v>2118</v>
      </c>
      <c r="O117" s="322"/>
      <c r="P117" s="280">
        <v>4</v>
      </c>
      <c r="Q117" s="281">
        <v>1336</v>
      </c>
      <c r="S117" s="110"/>
      <c r="T117" s="47"/>
      <c r="V117" s="80"/>
      <c r="W117" s="80"/>
      <c r="X117" s="80"/>
      <c r="Y117" s="80"/>
      <c r="Z117" s="80"/>
      <c r="AA117" s="63"/>
      <c r="AB117" s="5"/>
      <c r="AC117" s="5"/>
      <c r="AD117" s="5"/>
      <c r="AE117" s="5"/>
      <c r="AF117" s="5"/>
      <c r="AG117" s="5"/>
      <c r="AH117" s="5"/>
      <c r="AI117" s="5"/>
      <c r="AJ117" s="5"/>
      <c r="AK117" s="5"/>
      <c r="AL117" s="5"/>
      <c r="AM117" s="5"/>
    </row>
    <row r="118" spans="1:39" s="4" customFormat="1" ht="15" x14ac:dyDescent="0.25">
      <c r="A118" s="282" t="s">
        <v>622</v>
      </c>
      <c r="B118" s="282" t="s">
        <v>550</v>
      </c>
      <c r="C118" s="282"/>
      <c r="D118" s="398">
        <v>8066</v>
      </c>
      <c r="E118" s="504"/>
      <c r="F118" s="399"/>
      <c r="G118" s="8"/>
      <c r="I118" s="61"/>
      <c r="J118" s="47"/>
      <c r="K118" s="106"/>
      <c r="M118" s="278">
        <v>9</v>
      </c>
      <c r="N118" s="279">
        <v>2950</v>
      </c>
      <c r="O118" s="322"/>
      <c r="P118" s="280">
        <v>7</v>
      </c>
      <c r="Q118" s="281">
        <v>2452</v>
      </c>
      <c r="S118" s="110"/>
      <c r="T118" s="47"/>
      <c r="V118" s="80"/>
      <c r="W118" s="80"/>
      <c r="X118" s="80"/>
      <c r="Y118" s="80"/>
      <c r="Z118" s="80"/>
      <c r="AA118" s="63"/>
      <c r="AB118" s="5"/>
      <c r="AC118" s="5"/>
      <c r="AD118" s="5"/>
      <c r="AE118" s="5"/>
      <c r="AF118" s="5"/>
      <c r="AG118" s="5"/>
      <c r="AH118" s="5"/>
      <c r="AI118" s="5"/>
      <c r="AJ118" s="5"/>
      <c r="AK118" s="5"/>
      <c r="AL118" s="5"/>
      <c r="AM118" s="5"/>
    </row>
    <row r="119" spans="1:39" s="4" customFormat="1" ht="15" x14ac:dyDescent="0.25">
      <c r="A119" s="282" t="s">
        <v>622</v>
      </c>
      <c r="B119" s="282" t="s">
        <v>551</v>
      </c>
      <c r="C119" s="282"/>
      <c r="D119" s="398">
        <v>8067</v>
      </c>
      <c r="E119" s="504"/>
      <c r="F119" s="399"/>
      <c r="G119" s="8"/>
      <c r="I119" s="61"/>
      <c r="J119" s="47"/>
      <c r="K119" s="106"/>
      <c r="M119" s="278">
        <v>2</v>
      </c>
      <c r="N119" s="279">
        <v>668</v>
      </c>
      <c r="O119" s="322"/>
      <c r="P119" s="280">
        <v>1</v>
      </c>
      <c r="Q119" s="281">
        <v>334</v>
      </c>
      <c r="S119" s="110"/>
      <c r="T119" s="47"/>
      <c r="V119" s="80"/>
      <c r="W119" s="80"/>
      <c r="X119" s="80"/>
      <c r="Y119" s="80"/>
      <c r="Z119" s="80"/>
      <c r="AA119" s="63"/>
      <c r="AB119" s="5"/>
      <c r="AC119" s="5"/>
      <c r="AD119" s="5"/>
      <c r="AE119" s="5"/>
      <c r="AF119" s="5"/>
      <c r="AG119" s="5"/>
      <c r="AH119" s="5"/>
      <c r="AI119" s="5"/>
      <c r="AJ119" s="5"/>
      <c r="AK119" s="5"/>
      <c r="AL119" s="5"/>
      <c r="AM119" s="5"/>
    </row>
    <row r="120" spans="1:39" s="4" customFormat="1" ht="15" x14ac:dyDescent="0.25">
      <c r="A120" s="282" t="s">
        <v>622</v>
      </c>
      <c r="B120" s="282" t="s">
        <v>552</v>
      </c>
      <c r="C120" s="282"/>
      <c r="D120" s="398">
        <v>8069</v>
      </c>
      <c r="E120" s="504"/>
      <c r="F120" s="399"/>
      <c r="G120" s="8"/>
      <c r="I120" s="61"/>
      <c r="J120" s="47"/>
      <c r="K120" s="106"/>
      <c r="M120" s="278">
        <v>15</v>
      </c>
      <c r="N120" s="279">
        <v>5010</v>
      </c>
      <c r="O120" s="322"/>
      <c r="P120" s="280">
        <v>24</v>
      </c>
      <c r="Q120" s="281">
        <v>8244</v>
      </c>
      <c r="S120" s="110"/>
      <c r="T120" s="47"/>
      <c r="V120" s="80"/>
      <c r="W120" s="80"/>
      <c r="X120" s="80"/>
      <c r="Y120" s="80"/>
      <c r="Z120" s="80"/>
      <c r="AA120" s="63"/>
      <c r="AB120" s="5"/>
      <c r="AC120" s="5"/>
      <c r="AD120" s="5"/>
      <c r="AE120" s="5"/>
      <c r="AF120" s="5"/>
      <c r="AG120" s="5"/>
      <c r="AH120" s="5"/>
      <c r="AI120" s="5"/>
      <c r="AJ120" s="5"/>
      <c r="AK120" s="5"/>
      <c r="AL120" s="5"/>
      <c r="AM120" s="5"/>
    </row>
    <row r="121" spans="1:39" s="4" customFormat="1" ht="15" x14ac:dyDescent="0.25">
      <c r="A121" s="282" t="s">
        <v>622</v>
      </c>
      <c r="B121" s="282" t="s">
        <v>554</v>
      </c>
      <c r="C121" s="282"/>
      <c r="D121" s="398">
        <v>8070</v>
      </c>
      <c r="E121" s="504"/>
      <c r="F121" s="399"/>
      <c r="G121" s="8"/>
      <c r="I121" s="61"/>
      <c r="J121" s="47"/>
      <c r="K121" s="106"/>
      <c r="M121" s="278">
        <v>14</v>
      </c>
      <c r="N121" s="279">
        <v>4676</v>
      </c>
      <c r="O121" s="322"/>
      <c r="P121" s="280">
        <v>22</v>
      </c>
      <c r="Q121" s="281">
        <v>7462</v>
      </c>
      <c r="S121" s="110"/>
      <c r="T121" s="47"/>
      <c r="V121" s="80"/>
      <c r="W121" s="80"/>
      <c r="X121" s="80"/>
      <c r="Y121" s="80"/>
      <c r="Z121" s="80"/>
      <c r="AA121" s="63"/>
      <c r="AB121" s="5"/>
      <c r="AC121" s="5"/>
      <c r="AD121" s="5"/>
      <c r="AE121" s="5"/>
      <c r="AF121" s="5"/>
      <c r="AG121" s="5"/>
      <c r="AH121" s="5"/>
      <c r="AI121" s="5"/>
      <c r="AJ121" s="5"/>
      <c r="AK121" s="5"/>
      <c r="AL121" s="5"/>
      <c r="AM121" s="5"/>
    </row>
    <row r="122" spans="1:39" s="4" customFormat="1" ht="15" x14ac:dyDescent="0.25">
      <c r="A122" s="282" t="s">
        <v>622</v>
      </c>
      <c r="B122" s="282" t="s">
        <v>555</v>
      </c>
      <c r="C122" s="282"/>
      <c r="D122" s="398">
        <v>8098</v>
      </c>
      <c r="E122" s="504"/>
      <c r="F122" s="399"/>
      <c r="G122" s="8"/>
      <c r="I122" s="61"/>
      <c r="J122" s="47"/>
      <c r="K122" s="106"/>
      <c r="M122" s="278"/>
      <c r="N122" s="279"/>
      <c r="O122" s="322"/>
      <c r="P122" s="280">
        <v>1</v>
      </c>
      <c r="Q122" s="281">
        <v>334</v>
      </c>
      <c r="S122" s="110"/>
      <c r="T122" s="47"/>
      <c r="V122" s="80"/>
      <c r="W122" s="80"/>
      <c r="X122" s="80"/>
      <c r="Y122" s="80"/>
      <c r="Z122" s="80"/>
      <c r="AA122" s="63"/>
      <c r="AB122" s="5"/>
      <c r="AC122" s="5"/>
      <c r="AD122" s="5"/>
      <c r="AE122" s="5"/>
      <c r="AF122" s="5"/>
      <c r="AG122" s="5"/>
      <c r="AH122" s="5"/>
      <c r="AI122" s="5"/>
      <c r="AJ122" s="5"/>
      <c r="AK122" s="5"/>
      <c r="AL122" s="5"/>
      <c r="AM122" s="5"/>
    </row>
    <row r="123" spans="1:39" s="4" customFormat="1" ht="15" x14ac:dyDescent="0.25">
      <c r="A123" s="282" t="s">
        <v>622</v>
      </c>
      <c r="B123" s="282" t="s">
        <v>556</v>
      </c>
      <c r="C123" s="282"/>
      <c r="D123" s="398">
        <v>8021</v>
      </c>
      <c r="E123" s="504"/>
      <c r="F123" s="399"/>
      <c r="G123" s="8"/>
      <c r="I123" s="61"/>
      <c r="J123" s="47"/>
      <c r="K123" s="106"/>
      <c r="M123" s="278">
        <v>10</v>
      </c>
      <c r="N123" s="279">
        <v>3568</v>
      </c>
      <c r="O123" s="322"/>
      <c r="P123" s="280">
        <v>6</v>
      </c>
      <c r="Q123" s="281">
        <v>2118</v>
      </c>
      <c r="S123" s="110"/>
      <c r="T123" s="47"/>
      <c r="V123" s="80"/>
      <c r="W123" s="80"/>
      <c r="X123" s="80"/>
      <c r="Y123" s="80"/>
      <c r="Z123" s="80"/>
      <c r="AA123" s="63"/>
      <c r="AB123" s="5"/>
      <c r="AC123" s="5"/>
      <c r="AD123" s="5"/>
      <c r="AE123" s="5"/>
      <c r="AF123" s="5"/>
      <c r="AG123" s="5"/>
      <c r="AH123" s="5"/>
      <c r="AI123" s="5"/>
      <c r="AJ123" s="5"/>
      <c r="AK123" s="5"/>
      <c r="AL123" s="5"/>
      <c r="AM123" s="5"/>
    </row>
    <row r="124" spans="1:39" s="4" customFormat="1" ht="15" x14ac:dyDescent="0.25">
      <c r="A124" s="282" t="s">
        <v>622</v>
      </c>
      <c r="B124" s="282" t="s">
        <v>557</v>
      </c>
      <c r="C124" s="282"/>
      <c r="D124" s="398">
        <v>8071</v>
      </c>
      <c r="E124" s="504"/>
      <c r="F124" s="399"/>
      <c r="G124" s="8"/>
      <c r="I124" s="61"/>
      <c r="J124" s="47"/>
      <c r="K124" s="106"/>
      <c r="M124" s="278">
        <v>7</v>
      </c>
      <c r="N124" s="279">
        <v>2338</v>
      </c>
      <c r="O124" s="322"/>
      <c r="P124" s="280">
        <v>7</v>
      </c>
      <c r="Q124" s="281">
        <v>2452</v>
      </c>
      <c r="S124" s="110"/>
      <c r="T124" s="47"/>
      <c r="V124" s="80"/>
      <c r="W124" s="80"/>
      <c r="X124" s="80"/>
      <c r="Y124" s="80"/>
      <c r="Z124" s="80"/>
      <c r="AA124" s="63"/>
      <c r="AB124" s="5"/>
      <c r="AC124" s="5"/>
      <c r="AD124" s="5"/>
      <c r="AE124" s="5"/>
      <c r="AF124" s="5"/>
      <c r="AG124" s="5"/>
      <c r="AH124" s="5"/>
      <c r="AI124" s="5"/>
      <c r="AJ124" s="5"/>
      <c r="AK124" s="5"/>
      <c r="AL124" s="5"/>
      <c r="AM124" s="5"/>
    </row>
    <row r="125" spans="1:39" s="4" customFormat="1" ht="15" x14ac:dyDescent="0.25">
      <c r="A125" s="282" t="s">
        <v>622</v>
      </c>
      <c r="B125" s="282" t="s">
        <v>559</v>
      </c>
      <c r="C125" s="282"/>
      <c r="D125" s="398">
        <v>8318</v>
      </c>
      <c r="E125" s="504"/>
      <c r="F125" s="399"/>
      <c r="G125" s="8"/>
      <c r="I125" s="61"/>
      <c r="J125" s="47"/>
      <c r="K125" s="106"/>
      <c r="M125" s="278">
        <v>3</v>
      </c>
      <c r="N125" s="279">
        <v>1002</v>
      </c>
      <c r="O125" s="322"/>
      <c r="P125" s="280">
        <v>2</v>
      </c>
      <c r="Q125" s="281">
        <v>668</v>
      </c>
      <c r="S125" s="110"/>
      <c r="T125" s="47"/>
      <c r="V125" s="80"/>
      <c r="W125" s="80"/>
      <c r="X125" s="80"/>
      <c r="Y125" s="80"/>
      <c r="Z125" s="80"/>
      <c r="AA125" s="63"/>
      <c r="AB125" s="5"/>
      <c r="AC125" s="5"/>
      <c r="AD125" s="5"/>
      <c r="AE125" s="5"/>
      <c r="AF125" s="5"/>
      <c r="AG125" s="5"/>
      <c r="AH125" s="5"/>
      <c r="AI125" s="5"/>
      <c r="AJ125" s="5"/>
      <c r="AK125" s="5"/>
      <c r="AL125" s="5"/>
      <c r="AM125" s="5"/>
    </row>
    <row r="126" spans="1:39" s="4" customFormat="1" ht="15" x14ac:dyDescent="0.25">
      <c r="A126" s="282" t="s">
        <v>622</v>
      </c>
      <c r="B126" s="282" t="s">
        <v>560</v>
      </c>
      <c r="C126" s="282"/>
      <c r="D126" s="398">
        <v>8232</v>
      </c>
      <c r="E126" s="504"/>
      <c r="F126" s="399"/>
      <c r="G126" s="8"/>
      <c r="I126" s="61"/>
      <c r="J126" s="47"/>
      <c r="K126" s="106"/>
      <c r="M126" s="278">
        <v>35</v>
      </c>
      <c r="N126" s="279">
        <v>12032</v>
      </c>
      <c r="O126" s="322"/>
      <c r="P126" s="280">
        <v>23</v>
      </c>
      <c r="Q126" s="281">
        <v>7721</v>
      </c>
      <c r="S126" s="110"/>
      <c r="T126" s="47"/>
      <c r="V126" s="80"/>
      <c r="W126" s="80"/>
      <c r="X126" s="80"/>
      <c r="Y126" s="80"/>
      <c r="Z126" s="80"/>
      <c r="AA126" s="63"/>
      <c r="AB126" s="5"/>
      <c r="AC126" s="5"/>
      <c r="AD126" s="5"/>
      <c r="AE126" s="5"/>
      <c r="AF126" s="5"/>
      <c r="AG126" s="5"/>
      <c r="AH126" s="5"/>
      <c r="AI126" s="5"/>
      <c r="AJ126" s="5"/>
      <c r="AK126" s="5"/>
      <c r="AL126" s="5"/>
      <c r="AM126" s="5"/>
    </row>
    <row r="127" spans="1:39" s="4" customFormat="1" ht="15" x14ac:dyDescent="0.25">
      <c r="A127" s="282" t="s">
        <v>622</v>
      </c>
      <c r="B127" s="282" t="s">
        <v>562</v>
      </c>
      <c r="C127" s="282"/>
      <c r="D127" s="398">
        <v>8348</v>
      </c>
      <c r="E127" s="504"/>
      <c r="F127" s="399"/>
      <c r="G127" s="8"/>
      <c r="I127" s="61"/>
      <c r="J127" s="47"/>
      <c r="K127" s="106"/>
      <c r="M127" s="278">
        <v>1</v>
      </c>
      <c r="N127" s="279">
        <v>334</v>
      </c>
      <c r="O127" s="322"/>
      <c r="P127" s="280"/>
      <c r="Q127" s="281"/>
      <c r="S127" s="110"/>
      <c r="T127" s="47"/>
      <c r="V127" s="80"/>
      <c r="W127" s="80"/>
      <c r="X127" s="80"/>
      <c r="Y127" s="80"/>
      <c r="Z127" s="80"/>
      <c r="AA127" s="63"/>
      <c r="AB127" s="5"/>
      <c r="AC127" s="5"/>
      <c r="AD127" s="5"/>
      <c r="AE127" s="5"/>
      <c r="AF127" s="5"/>
      <c r="AG127" s="5"/>
      <c r="AH127" s="5"/>
      <c r="AI127" s="5"/>
      <c r="AJ127" s="5"/>
      <c r="AK127" s="5"/>
      <c r="AL127" s="5"/>
      <c r="AM127" s="5"/>
    </row>
    <row r="128" spans="1:39" s="4" customFormat="1" ht="15" x14ac:dyDescent="0.25">
      <c r="A128" s="282" t="s">
        <v>622</v>
      </c>
      <c r="B128" s="282" t="s">
        <v>563</v>
      </c>
      <c r="C128" s="282"/>
      <c r="D128" s="398">
        <v>8349</v>
      </c>
      <c r="E128" s="504"/>
      <c r="F128" s="399"/>
      <c r="G128" s="8"/>
      <c r="I128" s="61"/>
      <c r="J128" s="47"/>
      <c r="K128" s="106"/>
      <c r="M128" s="278">
        <v>10</v>
      </c>
      <c r="N128" s="279">
        <v>3340</v>
      </c>
      <c r="O128" s="322"/>
      <c r="P128" s="280">
        <v>2</v>
      </c>
      <c r="Q128" s="281">
        <v>668</v>
      </c>
      <c r="S128" s="110"/>
      <c r="T128" s="47"/>
      <c r="V128" s="80"/>
      <c r="W128" s="80"/>
      <c r="X128" s="80"/>
      <c r="Y128" s="80"/>
      <c r="Z128" s="80"/>
      <c r="AA128" s="63"/>
      <c r="AB128" s="5"/>
      <c r="AC128" s="5"/>
      <c r="AD128" s="5"/>
      <c r="AE128" s="5"/>
      <c r="AF128" s="5"/>
      <c r="AG128" s="5"/>
      <c r="AH128" s="5"/>
      <c r="AI128" s="5"/>
      <c r="AJ128" s="5"/>
      <c r="AK128" s="5"/>
      <c r="AL128" s="5"/>
      <c r="AM128" s="5"/>
    </row>
    <row r="129" spans="1:39" s="4" customFormat="1" ht="15" x14ac:dyDescent="0.25">
      <c r="A129" s="282" t="s">
        <v>622</v>
      </c>
      <c r="B129" s="282" t="s">
        <v>564</v>
      </c>
      <c r="C129" s="282"/>
      <c r="D129" s="398">
        <v>8350</v>
      </c>
      <c r="E129" s="504"/>
      <c r="F129" s="399"/>
      <c r="G129" s="8"/>
      <c r="I129" s="61"/>
      <c r="J129" s="47"/>
      <c r="K129" s="106"/>
      <c r="M129" s="278">
        <v>1</v>
      </c>
      <c r="N129" s="279">
        <v>334</v>
      </c>
      <c r="O129" s="322"/>
      <c r="P129" s="280">
        <v>1</v>
      </c>
      <c r="Q129" s="281">
        <v>334</v>
      </c>
      <c r="S129" s="110"/>
      <c r="T129" s="47"/>
      <c r="V129" s="80"/>
      <c r="W129" s="80"/>
      <c r="X129" s="80"/>
      <c r="Y129" s="80"/>
      <c r="Z129" s="80"/>
      <c r="AA129" s="63"/>
      <c r="AB129" s="5"/>
      <c r="AC129" s="5"/>
      <c r="AD129" s="5"/>
      <c r="AE129" s="5"/>
      <c r="AF129" s="5"/>
      <c r="AG129" s="5"/>
      <c r="AH129" s="5"/>
      <c r="AI129" s="5"/>
      <c r="AJ129" s="5"/>
      <c r="AK129" s="5"/>
      <c r="AL129" s="5"/>
      <c r="AM129" s="5"/>
    </row>
    <row r="130" spans="1:39" s="4" customFormat="1" ht="15" x14ac:dyDescent="0.25">
      <c r="A130" s="282" t="s">
        <v>622</v>
      </c>
      <c r="B130" s="282" t="s">
        <v>621</v>
      </c>
      <c r="C130" s="282"/>
      <c r="D130" s="398">
        <v>8242</v>
      </c>
      <c r="E130" s="504"/>
      <c r="F130" s="399"/>
      <c r="G130" s="8"/>
      <c r="I130" s="61"/>
      <c r="J130" s="47"/>
      <c r="K130" s="106"/>
      <c r="M130" s="278">
        <v>11</v>
      </c>
      <c r="N130" s="279">
        <v>3788</v>
      </c>
      <c r="O130" s="322"/>
      <c r="P130" s="280">
        <v>10</v>
      </c>
      <c r="Q130" s="281">
        <v>3340</v>
      </c>
      <c r="S130" s="110"/>
      <c r="T130" s="47"/>
      <c r="V130" s="80"/>
      <c r="W130" s="80"/>
      <c r="X130" s="80"/>
      <c r="Y130" s="80"/>
      <c r="Z130" s="80"/>
      <c r="AA130" s="63"/>
      <c r="AB130" s="5"/>
      <c r="AC130" s="5"/>
      <c r="AD130" s="5"/>
      <c r="AE130" s="5"/>
      <c r="AF130" s="5"/>
      <c r="AG130" s="5"/>
      <c r="AH130" s="5"/>
      <c r="AI130" s="5"/>
      <c r="AJ130" s="5"/>
      <c r="AK130" s="5"/>
      <c r="AL130" s="5"/>
      <c r="AM130" s="5"/>
    </row>
    <row r="131" spans="1:39" s="4" customFormat="1" ht="15" x14ac:dyDescent="0.25">
      <c r="A131" s="282" t="s">
        <v>622</v>
      </c>
      <c r="B131" s="282" t="s">
        <v>566</v>
      </c>
      <c r="C131" s="282"/>
      <c r="D131" s="398">
        <v>8352</v>
      </c>
      <c r="E131" s="504"/>
      <c r="F131" s="399"/>
      <c r="G131" s="8"/>
      <c r="I131" s="61"/>
      <c r="J131" s="47"/>
      <c r="K131" s="106"/>
      <c r="M131" s="278">
        <v>2</v>
      </c>
      <c r="N131" s="279">
        <v>668</v>
      </c>
      <c r="O131" s="322"/>
      <c r="P131" s="280"/>
      <c r="Q131" s="281"/>
      <c r="S131" s="110"/>
      <c r="T131" s="47"/>
      <c r="V131" s="80"/>
      <c r="W131" s="80"/>
      <c r="X131" s="80"/>
      <c r="Y131" s="80"/>
      <c r="Z131" s="80"/>
      <c r="AA131" s="63"/>
      <c r="AB131" s="5"/>
      <c r="AC131" s="5"/>
      <c r="AD131" s="5"/>
      <c r="AE131" s="5"/>
      <c r="AF131" s="5"/>
      <c r="AG131" s="5"/>
      <c r="AH131" s="5"/>
      <c r="AI131" s="5"/>
      <c r="AJ131" s="5"/>
      <c r="AK131" s="5"/>
      <c r="AL131" s="5"/>
      <c r="AM131" s="5"/>
    </row>
    <row r="132" spans="1:39" s="4" customFormat="1" ht="15" x14ac:dyDescent="0.25">
      <c r="A132" s="282" t="s">
        <v>622</v>
      </c>
      <c r="B132" s="282" t="s">
        <v>567</v>
      </c>
      <c r="C132" s="282"/>
      <c r="D132" s="398">
        <v>8078</v>
      </c>
      <c r="E132" s="504"/>
      <c r="F132" s="399"/>
      <c r="G132" s="8"/>
      <c r="I132" s="61"/>
      <c r="J132" s="47"/>
      <c r="K132" s="106"/>
      <c r="M132" s="278">
        <v>3</v>
      </c>
      <c r="N132" s="279">
        <v>1002</v>
      </c>
      <c r="O132" s="322"/>
      <c r="P132" s="280">
        <v>4</v>
      </c>
      <c r="Q132" s="281">
        <v>1336</v>
      </c>
      <c r="S132" s="110"/>
      <c r="T132" s="47"/>
      <c r="V132" s="80"/>
      <c r="W132" s="80"/>
      <c r="X132" s="80"/>
      <c r="Y132" s="80"/>
      <c r="Z132" s="80"/>
      <c r="AA132" s="63"/>
      <c r="AB132" s="5"/>
      <c r="AC132" s="5"/>
      <c r="AD132" s="5"/>
      <c r="AE132" s="5"/>
      <c r="AF132" s="5"/>
      <c r="AG132" s="5"/>
      <c r="AH132" s="5"/>
      <c r="AI132" s="5"/>
      <c r="AJ132" s="5"/>
      <c r="AK132" s="5"/>
      <c r="AL132" s="5"/>
      <c r="AM132" s="5"/>
    </row>
    <row r="133" spans="1:39" s="4" customFormat="1" ht="15" x14ac:dyDescent="0.25">
      <c r="A133" s="282" t="s">
        <v>622</v>
      </c>
      <c r="B133" s="282" t="s">
        <v>568</v>
      </c>
      <c r="C133" s="282"/>
      <c r="D133" s="398">
        <v>8079</v>
      </c>
      <c r="E133" s="504"/>
      <c r="F133" s="399"/>
      <c r="G133" s="8"/>
      <c r="I133" s="61"/>
      <c r="J133" s="47"/>
      <c r="K133" s="106"/>
      <c r="M133" s="278">
        <v>20</v>
      </c>
      <c r="N133" s="279">
        <v>7109</v>
      </c>
      <c r="O133" s="322"/>
      <c r="P133" s="280">
        <v>22</v>
      </c>
      <c r="Q133" s="281">
        <v>7348</v>
      </c>
      <c r="S133" s="110"/>
      <c r="T133" s="47"/>
      <c r="V133" s="80"/>
      <c r="W133" s="80"/>
      <c r="X133" s="80"/>
      <c r="Y133" s="80"/>
      <c r="Z133" s="80"/>
      <c r="AA133" s="63"/>
      <c r="AB133" s="5"/>
      <c r="AC133" s="5"/>
      <c r="AD133" s="5"/>
      <c r="AE133" s="5"/>
      <c r="AF133" s="5"/>
      <c r="AG133" s="5"/>
      <c r="AH133" s="5"/>
      <c r="AI133" s="5"/>
      <c r="AJ133" s="5"/>
      <c r="AK133" s="5"/>
      <c r="AL133" s="5"/>
      <c r="AM133" s="5"/>
    </row>
    <row r="134" spans="1:39" s="4" customFormat="1" ht="15" x14ac:dyDescent="0.25">
      <c r="A134" s="282" t="s">
        <v>622</v>
      </c>
      <c r="B134" s="282" t="s">
        <v>569</v>
      </c>
      <c r="C134" s="282"/>
      <c r="D134" s="398">
        <v>8243</v>
      </c>
      <c r="E134" s="504"/>
      <c r="F134" s="399"/>
      <c r="G134" s="8"/>
      <c r="I134" s="61"/>
      <c r="J134" s="47"/>
      <c r="K134" s="106"/>
      <c r="M134" s="278">
        <v>1</v>
      </c>
      <c r="N134" s="279">
        <v>448</v>
      </c>
      <c r="O134" s="322"/>
      <c r="P134" s="280"/>
      <c r="Q134" s="281"/>
      <c r="S134" s="110"/>
      <c r="T134" s="47"/>
      <c r="V134" s="80"/>
      <c r="W134" s="80"/>
      <c r="X134" s="80"/>
      <c r="Y134" s="80"/>
      <c r="Z134" s="80"/>
      <c r="AA134" s="63"/>
      <c r="AB134" s="5"/>
      <c r="AC134" s="5"/>
      <c r="AD134" s="5"/>
      <c r="AE134" s="5"/>
      <c r="AF134" s="5"/>
      <c r="AG134" s="5"/>
      <c r="AH134" s="5"/>
      <c r="AI134" s="5"/>
      <c r="AJ134" s="5"/>
      <c r="AK134" s="5"/>
      <c r="AL134" s="5"/>
      <c r="AM134" s="5"/>
    </row>
    <row r="135" spans="1:39" s="4" customFormat="1" ht="15" x14ac:dyDescent="0.25">
      <c r="A135" s="282" t="s">
        <v>622</v>
      </c>
      <c r="B135" s="282" t="s">
        <v>570</v>
      </c>
      <c r="C135" s="282"/>
      <c r="D135" s="398">
        <v>8302</v>
      </c>
      <c r="E135" s="504"/>
      <c r="F135" s="399"/>
      <c r="G135" s="8"/>
      <c r="I135" s="61"/>
      <c r="J135" s="47"/>
      <c r="K135" s="106"/>
      <c r="M135" s="278"/>
      <c r="N135" s="279"/>
      <c r="O135" s="322"/>
      <c r="P135" s="280">
        <v>1</v>
      </c>
      <c r="Q135" s="281">
        <v>334</v>
      </c>
      <c r="S135" s="110"/>
      <c r="T135" s="47"/>
      <c r="V135" s="80"/>
      <c r="W135" s="80"/>
      <c r="X135" s="80"/>
      <c r="Y135" s="80"/>
      <c r="Z135" s="80"/>
      <c r="AA135" s="63"/>
      <c r="AB135" s="5"/>
      <c r="AC135" s="5"/>
      <c r="AD135" s="5"/>
      <c r="AE135" s="5"/>
      <c r="AF135" s="5"/>
      <c r="AG135" s="5"/>
      <c r="AH135" s="5"/>
      <c r="AI135" s="5"/>
      <c r="AJ135" s="5"/>
      <c r="AK135" s="5"/>
      <c r="AL135" s="5"/>
      <c r="AM135" s="5"/>
    </row>
    <row r="136" spans="1:39" s="4" customFormat="1" ht="15" x14ac:dyDescent="0.25">
      <c r="A136" s="282" t="s">
        <v>622</v>
      </c>
      <c r="B136" s="282" t="s">
        <v>572</v>
      </c>
      <c r="C136" s="282"/>
      <c r="D136" s="398">
        <v>8080</v>
      </c>
      <c r="E136" s="504"/>
      <c r="F136" s="399"/>
      <c r="G136" s="8"/>
      <c r="I136" s="61"/>
      <c r="J136" s="47"/>
      <c r="K136" s="106"/>
      <c r="M136" s="278">
        <v>17</v>
      </c>
      <c r="N136" s="279">
        <v>5678</v>
      </c>
      <c r="O136" s="322"/>
      <c r="P136" s="280">
        <v>34</v>
      </c>
      <c r="Q136" s="281">
        <v>11300</v>
      </c>
      <c r="S136" s="110"/>
      <c r="T136" s="47"/>
      <c r="V136" s="80"/>
      <c r="W136" s="80"/>
      <c r="X136" s="80"/>
      <c r="Y136" s="80"/>
      <c r="Z136" s="80"/>
      <c r="AA136" s="63"/>
      <c r="AB136" s="5"/>
      <c r="AC136" s="5"/>
      <c r="AD136" s="5"/>
      <c r="AE136" s="5"/>
      <c r="AF136" s="5"/>
      <c r="AG136" s="5"/>
      <c r="AH136" s="5"/>
      <c r="AI136" s="5"/>
      <c r="AJ136" s="5"/>
      <c r="AK136" s="5"/>
      <c r="AL136" s="5"/>
      <c r="AM136" s="5"/>
    </row>
    <row r="137" spans="1:39" s="4" customFormat="1" ht="15" x14ac:dyDescent="0.25">
      <c r="A137" s="282" t="s">
        <v>622</v>
      </c>
      <c r="B137" s="282" t="s">
        <v>575</v>
      </c>
      <c r="C137" s="282"/>
      <c r="D137" s="398">
        <v>8081</v>
      </c>
      <c r="E137" s="504"/>
      <c r="F137" s="399"/>
      <c r="G137" s="8"/>
      <c r="I137" s="61"/>
      <c r="J137" s="47"/>
      <c r="K137" s="106"/>
      <c r="M137" s="278">
        <v>41</v>
      </c>
      <c r="N137" s="279">
        <v>13980</v>
      </c>
      <c r="O137" s="322"/>
      <c r="P137" s="280">
        <v>47</v>
      </c>
      <c r="Q137" s="281">
        <v>16307</v>
      </c>
      <c r="S137" s="110"/>
      <c r="T137" s="47"/>
      <c r="V137" s="80"/>
      <c r="W137" s="80"/>
      <c r="X137" s="80"/>
      <c r="Y137" s="80"/>
      <c r="Z137" s="80"/>
      <c r="AA137" s="63"/>
      <c r="AB137" s="5"/>
      <c r="AC137" s="5"/>
      <c r="AD137" s="5"/>
      <c r="AE137" s="5"/>
      <c r="AF137" s="5"/>
      <c r="AG137" s="5"/>
      <c r="AH137" s="5"/>
      <c r="AI137" s="5"/>
      <c r="AJ137" s="5"/>
      <c r="AK137" s="5"/>
      <c r="AL137" s="5"/>
      <c r="AM137" s="5"/>
    </row>
    <row r="138" spans="1:39" s="4" customFormat="1" ht="15" x14ac:dyDescent="0.25">
      <c r="A138" s="282" t="s">
        <v>622</v>
      </c>
      <c r="B138" s="282" t="s">
        <v>577</v>
      </c>
      <c r="C138" s="282"/>
      <c r="D138" s="398">
        <v>8083</v>
      </c>
      <c r="E138" s="504"/>
      <c r="F138" s="399"/>
      <c r="G138" s="8"/>
      <c r="I138" s="61"/>
      <c r="J138" s="47"/>
      <c r="K138" s="106"/>
      <c r="M138" s="278">
        <v>4</v>
      </c>
      <c r="N138" s="279">
        <v>1450</v>
      </c>
      <c r="O138" s="322"/>
      <c r="P138" s="280">
        <v>5</v>
      </c>
      <c r="Q138" s="281">
        <v>1784</v>
      </c>
      <c r="S138" s="110"/>
      <c r="T138" s="47"/>
      <c r="V138" s="80"/>
      <c r="W138" s="80"/>
      <c r="X138" s="80"/>
      <c r="Y138" s="80"/>
      <c r="Z138" s="80"/>
      <c r="AA138" s="63"/>
      <c r="AB138" s="5"/>
      <c r="AC138" s="5"/>
      <c r="AD138" s="5"/>
      <c r="AE138" s="5"/>
      <c r="AF138" s="5"/>
      <c r="AG138" s="5"/>
      <c r="AH138" s="5"/>
      <c r="AI138" s="5"/>
      <c r="AJ138" s="5"/>
      <c r="AK138" s="5"/>
      <c r="AL138" s="5"/>
      <c r="AM138" s="5"/>
    </row>
    <row r="139" spans="1:39" s="4" customFormat="1" ht="15" x14ac:dyDescent="0.25">
      <c r="A139" s="282" t="s">
        <v>622</v>
      </c>
      <c r="B139" s="282" t="s">
        <v>578</v>
      </c>
      <c r="C139" s="282"/>
      <c r="D139" s="398">
        <v>8244</v>
      </c>
      <c r="E139" s="504"/>
      <c r="F139" s="399"/>
      <c r="G139" s="8"/>
      <c r="I139" s="61"/>
      <c r="J139" s="47"/>
      <c r="K139" s="106"/>
      <c r="M139" s="278">
        <v>9</v>
      </c>
      <c r="N139" s="279">
        <v>3006</v>
      </c>
      <c r="O139" s="322"/>
      <c r="P139" s="280">
        <v>11</v>
      </c>
      <c r="Q139" s="281">
        <v>3674</v>
      </c>
      <c r="S139" s="110"/>
      <c r="T139" s="47"/>
      <c r="V139" s="80"/>
      <c r="W139" s="80"/>
      <c r="X139" s="80"/>
      <c r="Y139" s="80"/>
      <c r="Z139" s="80"/>
      <c r="AA139" s="63"/>
      <c r="AB139" s="5"/>
      <c r="AC139" s="5"/>
      <c r="AD139" s="5"/>
      <c r="AE139" s="5"/>
      <c r="AF139" s="5"/>
      <c r="AG139" s="5"/>
      <c r="AH139" s="5"/>
      <c r="AI139" s="5"/>
      <c r="AJ139" s="5"/>
      <c r="AK139" s="5"/>
      <c r="AL139" s="5"/>
      <c r="AM139" s="5"/>
    </row>
    <row r="140" spans="1:39" s="4" customFormat="1" ht="15" x14ac:dyDescent="0.25">
      <c r="A140" s="282" t="s">
        <v>622</v>
      </c>
      <c r="B140" s="282" t="s">
        <v>580</v>
      </c>
      <c r="C140" s="282"/>
      <c r="D140" s="398">
        <v>8210</v>
      </c>
      <c r="E140" s="504"/>
      <c r="F140" s="399"/>
      <c r="G140" s="8"/>
      <c r="I140" s="61"/>
      <c r="J140" s="47"/>
      <c r="K140" s="106"/>
      <c r="M140" s="278">
        <v>1</v>
      </c>
      <c r="N140" s="279">
        <v>334</v>
      </c>
      <c r="O140" s="322"/>
      <c r="P140" s="280"/>
      <c r="Q140" s="281"/>
      <c r="S140" s="110"/>
      <c r="T140" s="47"/>
      <c r="V140" s="80"/>
      <c r="W140" s="80"/>
      <c r="X140" s="80"/>
      <c r="Y140" s="80"/>
      <c r="Z140" s="80"/>
      <c r="AA140" s="63"/>
      <c r="AB140" s="5"/>
      <c r="AC140" s="5"/>
      <c r="AD140" s="5"/>
      <c r="AE140" s="5"/>
      <c r="AF140" s="5"/>
      <c r="AG140" s="5"/>
      <c r="AH140" s="5"/>
      <c r="AI140" s="5"/>
      <c r="AJ140" s="5"/>
      <c r="AK140" s="5"/>
      <c r="AL140" s="5"/>
      <c r="AM140" s="5"/>
    </row>
    <row r="141" spans="1:39" s="4" customFormat="1" ht="15" x14ac:dyDescent="0.25">
      <c r="A141" s="282" t="s">
        <v>622</v>
      </c>
      <c r="B141" s="282" t="s">
        <v>582</v>
      </c>
      <c r="C141" s="282"/>
      <c r="D141" s="398">
        <v>8084</v>
      </c>
      <c r="E141" s="504"/>
      <c r="F141" s="399"/>
      <c r="G141" s="8"/>
      <c r="I141" s="61"/>
      <c r="J141" s="47"/>
      <c r="K141" s="106"/>
      <c r="M141" s="278">
        <v>6</v>
      </c>
      <c r="N141" s="279">
        <v>2004</v>
      </c>
      <c r="O141" s="322"/>
      <c r="P141" s="280">
        <v>6</v>
      </c>
      <c r="Q141" s="281">
        <v>2118</v>
      </c>
      <c r="S141" s="110"/>
      <c r="T141" s="47"/>
      <c r="V141" s="80"/>
      <c r="W141" s="80"/>
      <c r="X141" s="80"/>
      <c r="Y141" s="80"/>
      <c r="Z141" s="80"/>
      <c r="AA141" s="63"/>
      <c r="AB141" s="5"/>
      <c r="AC141" s="5"/>
      <c r="AD141" s="5"/>
      <c r="AE141" s="5"/>
      <c r="AF141" s="5"/>
      <c r="AG141" s="5"/>
      <c r="AH141" s="5"/>
      <c r="AI141" s="5"/>
      <c r="AJ141" s="5"/>
      <c r="AK141" s="5"/>
      <c r="AL141" s="5"/>
      <c r="AM141" s="5"/>
    </row>
    <row r="142" spans="1:39" s="4" customFormat="1" ht="15" x14ac:dyDescent="0.25">
      <c r="A142" s="282" t="s">
        <v>622</v>
      </c>
      <c r="B142" s="282" t="s">
        <v>583</v>
      </c>
      <c r="C142" s="282"/>
      <c r="D142" s="398">
        <v>8085</v>
      </c>
      <c r="E142" s="504"/>
      <c r="F142" s="399"/>
      <c r="G142" s="8"/>
      <c r="I142" s="61"/>
      <c r="J142" s="47"/>
      <c r="K142" s="106"/>
      <c r="M142" s="278">
        <v>11</v>
      </c>
      <c r="N142" s="279">
        <v>3902</v>
      </c>
      <c r="O142" s="322"/>
      <c r="P142" s="280">
        <v>6</v>
      </c>
      <c r="Q142" s="281">
        <v>2118</v>
      </c>
      <c r="S142" s="110"/>
      <c r="T142" s="47"/>
      <c r="V142" s="80"/>
      <c r="W142" s="80"/>
      <c r="X142" s="80"/>
      <c r="Y142" s="80"/>
      <c r="Z142" s="80"/>
      <c r="AA142" s="63"/>
      <c r="AB142" s="5"/>
      <c r="AC142" s="5"/>
      <c r="AD142" s="5"/>
      <c r="AE142" s="5"/>
      <c r="AF142" s="5"/>
      <c r="AG142" s="5"/>
      <c r="AH142" s="5"/>
      <c r="AI142" s="5"/>
      <c r="AJ142" s="5"/>
      <c r="AK142" s="5"/>
      <c r="AL142" s="5"/>
      <c r="AM142" s="5"/>
    </row>
    <row r="143" spans="1:39" s="4" customFormat="1" ht="15" x14ac:dyDescent="0.25">
      <c r="A143" s="282" t="s">
        <v>622</v>
      </c>
      <c r="B143" s="282" t="s">
        <v>587</v>
      </c>
      <c r="C143" s="282"/>
      <c r="D143" s="398">
        <v>8012</v>
      </c>
      <c r="E143" s="504"/>
      <c r="F143" s="399"/>
      <c r="G143" s="8"/>
      <c r="I143" s="61"/>
      <c r="J143" s="47"/>
      <c r="K143" s="106"/>
      <c r="M143" s="278">
        <v>1</v>
      </c>
      <c r="N143" s="279">
        <v>373</v>
      </c>
      <c r="O143" s="322"/>
      <c r="P143" s="280"/>
      <c r="Q143" s="281"/>
      <c r="S143" s="110"/>
      <c r="T143" s="47"/>
      <c r="V143" s="80"/>
      <c r="W143" s="80"/>
      <c r="X143" s="80"/>
      <c r="Y143" s="80"/>
      <c r="Z143" s="80"/>
      <c r="AA143" s="63"/>
      <c r="AB143" s="5"/>
      <c r="AC143" s="5"/>
      <c r="AD143" s="5"/>
      <c r="AE143" s="5"/>
      <c r="AF143" s="5"/>
      <c r="AG143" s="5"/>
      <c r="AH143" s="5"/>
      <c r="AI143" s="5"/>
      <c r="AJ143" s="5"/>
      <c r="AK143" s="5"/>
      <c r="AL143" s="5"/>
      <c r="AM143" s="5"/>
    </row>
    <row r="144" spans="1:39" s="4" customFormat="1" ht="15" x14ac:dyDescent="0.25">
      <c r="A144" s="282" t="s">
        <v>622</v>
      </c>
      <c r="B144" s="282" t="s">
        <v>588</v>
      </c>
      <c r="C144" s="282"/>
      <c r="D144" s="398">
        <v>8302</v>
      </c>
      <c r="E144" s="504"/>
      <c r="F144" s="399"/>
      <c r="G144" s="8"/>
      <c r="I144" s="61"/>
      <c r="J144" s="47"/>
      <c r="K144" s="106"/>
      <c r="M144" s="278">
        <v>1</v>
      </c>
      <c r="N144" s="279">
        <v>334</v>
      </c>
      <c r="O144" s="322"/>
      <c r="P144" s="280">
        <v>1</v>
      </c>
      <c r="Q144" s="281">
        <v>334</v>
      </c>
      <c r="S144" s="110"/>
      <c r="T144" s="47"/>
      <c r="V144" s="80"/>
      <c r="W144" s="80"/>
      <c r="X144" s="80"/>
      <c r="Y144" s="80"/>
      <c r="Z144" s="80"/>
      <c r="AA144" s="63"/>
      <c r="AB144" s="5"/>
      <c r="AC144" s="5"/>
      <c r="AD144" s="5"/>
      <c r="AE144" s="5"/>
      <c r="AF144" s="5"/>
      <c r="AG144" s="5"/>
      <c r="AH144" s="5"/>
      <c r="AI144" s="5"/>
      <c r="AJ144" s="5"/>
      <c r="AK144" s="5"/>
      <c r="AL144" s="5"/>
      <c r="AM144" s="5"/>
    </row>
    <row r="145" spans="1:39" s="4" customFormat="1" ht="15" x14ac:dyDescent="0.25">
      <c r="A145" s="282" t="s">
        <v>622</v>
      </c>
      <c r="B145" s="282" t="s">
        <v>589</v>
      </c>
      <c r="C145" s="282"/>
      <c r="D145" s="398">
        <v>8318</v>
      </c>
      <c r="E145" s="504"/>
      <c r="F145" s="399"/>
      <c r="G145" s="8"/>
      <c r="I145" s="61"/>
      <c r="J145" s="47"/>
      <c r="K145" s="106"/>
      <c r="M145" s="278">
        <v>1</v>
      </c>
      <c r="N145" s="279">
        <v>334</v>
      </c>
      <c r="O145" s="322"/>
      <c r="P145" s="280"/>
      <c r="Q145" s="281"/>
      <c r="S145" s="110"/>
      <c r="T145" s="47"/>
      <c r="V145" s="80"/>
      <c r="W145" s="80"/>
      <c r="X145" s="80"/>
      <c r="Y145" s="80"/>
      <c r="Z145" s="80"/>
      <c r="AA145" s="63"/>
      <c r="AB145" s="5"/>
      <c r="AC145" s="5"/>
      <c r="AD145" s="5"/>
      <c r="AE145" s="5"/>
      <c r="AF145" s="5"/>
      <c r="AG145" s="5"/>
      <c r="AH145" s="5"/>
      <c r="AI145" s="5"/>
      <c r="AJ145" s="5"/>
      <c r="AK145" s="5"/>
      <c r="AL145" s="5"/>
      <c r="AM145" s="5"/>
    </row>
    <row r="146" spans="1:39" s="4" customFormat="1" ht="15" x14ac:dyDescent="0.25">
      <c r="A146" s="282" t="s">
        <v>622</v>
      </c>
      <c r="B146" s="282" t="s">
        <v>590</v>
      </c>
      <c r="C146" s="282"/>
      <c r="D146" s="398">
        <v>8223</v>
      </c>
      <c r="E146" s="504"/>
      <c r="F146" s="399"/>
      <c r="G146" s="8"/>
      <c r="I146" s="61"/>
      <c r="J146" s="47"/>
      <c r="K146" s="106"/>
      <c r="M146" s="278">
        <v>1</v>
      </c>
      <c r="N146" s="279">
        <v>334</v>
      </c>
      <c r="O146" s="322"/>
      <c r="P146" s="280"/>
      <c r="Q146" s="281"/>
      <c r="S146" s="110"/>
      <c r="T146" s="47"/>
      <c r="V146" s="80"/>
      <c r="W146" s="80"/>
      <c r="X146" s="80"/>
      <c r="Y146" s="80"/>
      <c r="Z146" s="80"/>
      <c r="AA146" s="63"/>
      <c r="AB146" s="5"/>
      <c r="AC146" s="5"/>
      <c r="AD146" s="5"/>
      <c r="AE146" s="5"/>
      <c r="AF146" s="5"/>
      <c r="AG146" s="5"/>
      <c r="AH146" s="5"/>
      <c r="AI146" s="5"/>
      <c r="AJ146" s="5"/>
      <c r="AK146" s="5"/>
      <c r="AL146" s="5"/>
      <c r="AM146" s="5"/>
    </row>
    <row r="147" spans="1:39" s="4" customFormat="1" ht="15" x14ac:dyDescent="0.25">
      <c r="A147" s="282" t="s">
        <v>622</v>
      </c>
      <c r="B147" s="282" t="s">
        <v>591</v>
      </c>
      <c r="C147" s="282"/>
      <c r="D147" s="398">
        <v>8406</v>
      </c>
      <c r="E147" s="504"/>
      <c r="F147" s="399"/>
      <c r="G147" s="8"/>
      <c r="I147" s="61"/>
      <c r="J147" s="47"/>
      <c r="K147" s="106"/>
      <c r="M147" s="278">
        <v>7</v>
      </c>
      <c r="N147" s="279">
        <v>2566</v>
      </c>
      <c r="O147" s="322"/>
      <c r="P147" s="280">
        <v>4</v>
      </c>
      <c r="Q147" s="281">
        <v>1336</v>
      </c>
      <c r="S147" s="110"/>
      <c r="T147" s="47"/>
      <c r="V147" s="80"/>
      <c r="W147" s="80"/>
      <c r="X147" s="80"/>
      <c r="Y147" s="80"/>
      <c r="Z147" s="80"/>
      <c r="AA147" s="63"/>
      <c r="AB147" s="5"/>
      <c r="AC147" s="5"/>
      <c r="AD147" s="5"/>
      <c r="AE147" s="5"/>
      <c r="AF147" s="5"/>
      <c r="AG147" s="5"/>
      <c r="AH147" s="5"/>
      <c r="AI147" s="5"/>
      <c r="AJ147" s="5"/>
      <c r="AK147" s="5"/>
      <c r="AL147" s="5"/>
      <c r="AM147" s="5"/>
    </row>
    <row r="148" spans="1:39" s="4" customFormat="1" ht="15" x14ac:dyDescent="0.25">
      <c r="A148" s="282" t="s">
        <v>622</v>
      </c>
      <c r="B148" s="282" t="s">
        <v>593</v>
      </c>
      <c r="C148" s="282"/>
      <c r="D148" s="398">
        <v>8251</v>
      </c>
      <c r="E148" s="504"/>
      <c r="F148" s="399"/>
      <c r="G148" s="8"/>
      <c r="I148" s="61"/>
      <c r="J148" s="47"/>
      <c r="K148" s="106"/>
      <c r="M148" s="278">
        <v>22</v>
      </c>
      <c r="N148" s="279">
        <v>7348</v>
      </c>
      <c r="O148" s="322"/>
      <c r="P148" s="280">
        <v>11</v>
      </c>
      <c r="Q148" s="281">
        <v>3788</v>
      </c>
      <c r="S148" s="110"/>
      <c r="T148" s="47"/>
      <c r="V148" s="80"/>
      <c r="W148" s="80"/>
      <c r="X148" s="80"/>
      <c r="Y148" s="80"/>
      <c r="Z148" s="80"/>
      <c r="AA148" s="63"/>
      <c r="AB148" s="5"/>
      <c r="AC148" s="5"/>
      <c r="AD148" s="5"/>
      <c r="AE148" s="5"/>
      <c r="AF148" s="5"/>
      <c r="AG148" s="5"/>
      <c r="AH148" s="5"/>
      <c r="AI148" s="5"/>
      <c r="AJ148" s="5"/>
      <c r="AK148" s="5"/>
      <c r="AL148" s="5"/>
      <c r="AM148" s="5"/>
    </row>
    <row r="149" spans="1:39" s="4" customFormat="1" ht="15" x14ac:dyDescent="0.25">
      <c r="A149" s="282" t="s">
        <v>622</v>
      </c>
      <c r="B149" s="282" t="s">
        <v>594</v>
      </c>
      <c r="C149" s="282"/>
      <c r="D149" s="398">
        <v>8088</v>
      </c>
      <c r="E149" s="504"/>
      <c r="F149" s="399"/>
      <c r="G149" s="8"/>
      <c r="I149" s="61"/>
      <c r="J149" s="47"/>
      <c r="K149" s="106"/>
      <c r="M149" s="278">
        <v>1</v>
      </c>
      <c r="N149" s="279">
        <v>334</v>
      </c>
      <c r="O149" s="322"/>
      <c r="P149" s="280">
        <v>1</v>
      </c>
      <c r="Q149" s="281">
        <v>334</v>
      </c>
      <c r="S149" s="110"/>
      <c r="T149" s="47"/>
      <c r="V149" s="80"/>
      <c r="W149" s="80"/>
      <c r="X149" s="80"/>
      <c r="Y149" s="80"/>
      <c r="Z149" s="80"/>
      <c r="AA149" s="63"/>
      <c r="AB149" s="5"/>
      <c r="AC149" s="5"/>
      <c r="AD149" s="5"/>
      <c r="AE149" s="5"/>
      <c r="AF149" s="5"/>
      <c r="AG149" s="5"/>
      <c r="AH149" s="5"/>
      <c r="AI149" s="5"/>
      <c r="AJ149" s="5"/>
      <c r="AK149" s="5"/>
      <c r="AL149" s="5"/>
      <c r="AM149" s="5"/>
    </row>
    <row r="150" spans="1:39" s="4" customFormat="1" ht="15" x14ac:dyDescent="0.25">
      <c r="A150" s="282" t="s">
        <v>622</v>
      </c>
      <c r="B150" s="282" t="s">
        <v>596</v>
      </c>
      <c r="C150" s="282"/>
      <c r="D150" s="398">
        <v>8360</v>
      </c>
      <c r="E150" s="504"/>
      <c r="F150" s="399"/>
      <c r="G150" s="8"/>
      <c r="I150" s="61"/>
      <c r="J150" s="47"/>
      <c r="K150" s="106"/>
      <c r="M150" s="278">
        <v>112</v>
      </c>
      <c r="N150" s="279">
        <v>38126</v>
      </c>
      <c r="O150" s="322"/>
      <c r="P150" s="280">
        <v>78</v>
      </c>
      <c r="Q150" s="281">
        <v>26280</v>
      </c>
      <c r="S150" s="110"/>
      <c r="T150" s="47"/>
      <c r="V150" s="80"/>
      <c r="W150" s="80"/>
      <c r="X150" s="80"/>
      <c r="Y150" s="80"/>
      <c r="Z150" s="80"/>
      <c r="AA150" s="63"/>
      <c r="AB150" s="5"/>
      <c r="AC150" s="5"/>
      <c r="AD150" s="5"/>
      <c r="AE150" s="5"/>
      <c r="AF150" s="5"/>
      <c r="AG150" s="5"/>
      <c r="AH150" s="5"/>
      <c r="AI150" s="5"/>
      <c r="AJ150" s="5"/>
      <c r="AK150" s="5"/>
      <c r="AL150" s="5"/>
      <c r="AM150" s="5"/>
    </row>
    <row r="151" spans="1:39" s="4" customFormat="1" ht="15" x14ac:dyDescent="0.25">
      <c r="A151" s="282" t="s">
        <v>622</v>
      </c>
      <c r="B151" s="282" t="s">
        <v>596</v>
      </c>
      <c r="C151" s="282"/>
      <c r="D151" s="398">
        <v>8361</v>
      </c>
      <c r="E151" s="504"/>
      <c r="F151" s="399"/>
      <c r="G151" s="8"/>
      <c r="I151" s="61"/>
      <c r="J151" s="47"/>
      <c r="K151" s="106"/>
      <c r="M151" s="278">
        <v>28</v>
      </c>
      <c r="N151" s="279">
        <v>9470</v>
      </c>
      <c r="O151" s="322"/>
      <c r="P151" s="280">
        <v>16</v>
      </c>
      <c r="Q151" s="281">
        <v>5458</v>
      </c>
      <c r="S151" s="110"/>
      <c r="T151" s="47"/>
      <c r="V151" s="80"/>
      <c r="W151" s="80"/>
      <c r="X151" s="80"/>
      <c r="Y151" s="80"/>
      <c r="Z151" s="80"/>
      <c r="AA151" s="63"/>
      <c r="AB151" s="5"/>
      <c r="AC151" s="5"/>
      <c r="AD151" s="5"/>
      <c r="AE151" s="5"/>
      <c r="AF151" s="5"/>
      <c r="AG151" s="5"/>
      <c r="AH151" s="5"/>
      <c r="AI151" s="5"/>
      <c r="AJ151" s="5"/>
      <c r="AK151" s="5"/>
      <c r="AL151" s="5"/>
      <c r="AM151" s="5"/>
    </row>
    <row r="152" spans="1:39" s="4" customFormat="1" ht="15" x14ac:dyDescent="0.25">
      <c r="A152" s="282" t="s">
        <v>622</v>
      </c>
      <c r="B152" s="282" t="s">
        <v>597</v>
      </c>
      <c r="C152" s="282"/>
      <c r="D152" s="398">
        <v>8043</v>
      </c>
      <c r="E152" s="504"/>
      <c r="F152" s="399"/>
      <c r="G152" s="8"/>
      <c r="I152" s="61"/>
      <c r="J152" s="47"/>
      <c r="K152" s="106"/>
      <c r="M152" s="278">
        <v>8</v>
      </c>
      <c r="N152" s="279">
        <v>2672</v>
      </c>
      <c r="O152" s="322"/>
      <c r="P152" s="280">
        <v>3</v>
      </c>
      <c r="Q152" s="281">
        <v>1002</v>
      </c>
      <c r="S152" s="110"/>
      <c r="T152" s="47"/>
      <c r="V152" s="80"/>
      <c r="W152" s="80"/>
      <c r="X152" s="80"/>
      <c r="Y152" s="80"/>
      <c r="Z152" s="80"/>
      <c r="AA152" s="63"/>
      <c r="AB152" s="5"/>
      <c r="AC152" s="5"/>
      <c r="AD152" s="5"/>
      <c r="AE152" s="5"/>
      <c r="AF152" s="5"/>
      <c r="AG152" s="5"/>
      <c r="AH152" s="5"/>
      <c r="AI152" s="5"/>
      <c r="AJ152" s="5"/>
      <c r="AK152" s="5"/>
      <c r="AL152" s="5"/>
      <c r="AM152" s="5"/>
    </row>
    <row r="153" spans="1:39" s="4" customFormat="1" ht="15" x14ac:dyDescent="0.25">
      <c r="A153" s="282" t="s">
        <v>622</v>
      </c>
      <c r="B153" s="282" t="s">
        <v>598</v>
      </c>
      <c r="C153" s="282"/>
      <c r="D153" s="398">
        <v>8012</v>
      </c>
      <c r="E153" s="504"/>
      <c r="F153" s="399"/>
      <c r="G153" s="8"/>
      <c r="I153" s="61"/>
      <c r="J153" s="47"/>
      <c r="K153" s="106"/>
      <c r="M153" s="278">
        <v>1</v>
      </c>
      <c r="N153" s="279">
        <v>334</v>
      </c>
      <c r="O153" s="322"/>
      <c r="P153" s="280">
        <v>3</v>
      </c>
      <c r="Q153" s="281">
        <v>1002</v>
      </c>
      <c r="S153" s="110"/>
      <c r="T153" s="47"/>
      <c r="V153" s="80"/>
      <c r="W153" s="80"/>
      <c r="X153" s="80"/>
      <c r="Y153" s="80"/>
      <c r="Z153" s="80"/>
      <c r="AA153" s="63"/>
      <c r="AB153" s="5"/>
      <c r="AC153" s="5"/>
      <c r="AD153" s="5"/>
      <c r="AE153" s="5"/>
      <c r="AF153" s="5"/>
      <c r="AG153" s="5"/>
      <c r="AH153" s="5"/>
      <c r="AI153" s="5"/>
      <c r="AJ153" s="5"/>
      <c r="AK153" s="5"/>
      <c r="AL153" s="5"/>
      <c r="AM153" s="5"/>
    </row>
    <row r="154" spans="1:39" s="4" customFormat="1" ht="15" x14ac:dyDescent="0.25">
      <c r="A154" s="282" t="s">
        <v>622</v>
      </c>
      <c r="B154" s="282" t="s">
        <v>598</v>
      </c>
      <c r="C154" s="282"/>
      <c r="D154" s="398">
        <v>8080</v>
      </c>
      <c r="E154" s="504"/>
      <c r="F154" s="399"/>
      <c r="G154" s="8"/>
      <c r="I154" s="61"/>
      <c r="J154" s="47"/>
      <c r="K154" s="106"/>
      <c r="M154" s="278">
        <v>2</v>
      </c>
      <c r="N154" s="279">
        <v>782</v>
      </c>
      <c r="O154" s="322"/>
      <c r="P154" s="280">
        <v>1</v>
      </c>
      <c r="Q154" s="281">
        <v>334</v>
      </c>
      <c r="S154" s="110"/>
      <c r="T154" s="47"/>
      <c r="V154" s="80"/>
      <c r="W154" s="80"/>
      <c r="X154" s="80"/>
      <c r="Y154" s="80"/>
      <c r="Z154" s="80"/>
      <c r="AA154" s="63"/>
      <c r="AB154" s="5"/>
      <c r="AC154" s="5"/>
      <c r="AD154" s="5"/>
      <c r="AE154" s="5"/>
      <c r="AF154" s="5"/>
      <c r="AG154" s="5"/>
      <c r="AH154" s="5"/>
      <c r="AI154" s="5"/>
      <c r="AJ154" s="5"/>
      <c r="AK154" s="5"/>
      <c r="AL154" s="5"/>
      <c r="AM154" s="5"/>
    </row>
    <row r="155" spans="1:39" s="4" customFormat="1" ht="15" x14ac:dyDescent="0.25">
      <c r="A155" s="282" t="s">
        <v>622</v>
      </c>
      <c r="B155" s="282" t="s">
        <v>599</v>
      </c>
      <c r="C155" s="282"/>
      <c r="D155" s="398">
        <v>8089</v>
      </c>
      <c r="E155" s="504"/>
      <c r="F155" s="399"/>
      <c r="G155" s="8"/>
      <c r="I155" s="61"/>
      <c r="J155" s="47"/>
      <c r="K155" s="106"/>
      <c r="M155" s="278">
        <v>2</v>
      </c>
      <c r="N155" s="279">
        <v>668</v>
      </c>
      <c r="O155" s="322"/>
      <c r="P155" s="280">
        <v>1</v>
      </c>
      <c r="Q155" s="281">
        <v>334</v>
      </c>
      <c r="S155" s="110"/>
      <c r="T155" s="47"/>
      <c r="V155" s="80"/>
      <c r="W155" s="80"/>
      <c r="X155" s="80"/>
      <c r="Y155" s="80"/>
      <c r="Z155" s="80"/>
      <c r="AA155" s="63"/>
      <c r="AB155" s="5"/>
      <c r="AC155" s="5"/>
      <c r="AD155" s="5"/>
      <c r="AE155" s="5"/>
      <c r="AF155" s="5"/>
      <c r="AG155" s="5"/>
      <c r="AH155" s="5"/>
      <c r="AI155" s="5"/>
      <c r="AJ155" s="5"/>
      <c r="AK155" s="5"/>
      <c r="AL155" s="5"/>
      <c r="AM155" s="5"/>
    </row>
    <row r="156" spans="1:39" s="4" customFormat="1" ht="15" x14ac:dyDescent="0.25">
      <c r="A156" s="282" t="s">
        <v>622</v>
      </c>
      <c r="B156" s="282" t="s">
        <v>600</v>
      </c>
      <c r="C156" s="282"/>
      <c r="D156" s="398">
        <v>8004</v>
      </c>
      <c r="E156" s="504"/>
      <c r="F156" s="399"/>
      <c r="G156" s="8"/>
      <c r="I156" s="61"/>
      <c r="J156" s="47"/>
      <c r="K156" s="106"/>
      <c r="M156" s="278">
        <v>1</v>
      </c>
      <c r="N156" s="279">
        <v>334</v>
      </c>
      <c r="O156" s="322"/>
      <c r="P156" s="280">
        <v>1</v>
      </c>
      <c r="Q156" s="281">
        <v>334</v>
      </c>
      <c r="S156" s="110"/>
      <c r="T156" s="47"/>
      <c r="V156" s="80"/>
      <c r="W156" s="80"/>
      <c r="X156" s="80"/>
      <c r="Y156" s="80"/>
      <c r="Z156" s="80"/>
      <c r="AA156" s="63"/>
      <c r="AB156" s="5"/>
      <c r="AC156" s="5"/>
      <c r="AD156" s="5"/>
      <c r="AE156" s="5"/>
      <c r="AF156" s="5"/>
      <c r="AG156" s="5"/>
      <c r="AH156" s="5"/>
      <c r="AI156" s="5"/>
      <c r="AJ156" s="5"/>
      <c r="AK156" s="5"/>
      <c r="AL156" s="5"/>
      <c r="AM156" s="5"/>
    </row>
    <row r="157" spans="1:39" s="4" customFormat="1" ht="15" x14ac:dyDescent="0.25">
      <c r="A157" s="282" t="s">
        <v>622</v>
      </c>
      <c r="B157" s="282" t="s">
        <v>601</v>
      </c>
      <c r="C157" s="282"/>
      <c r="D157" s="398">
        <v>8090</v>
      </c>
      <c r="E157" s="504"/>
      <c r="F157" s="399"/>
      <c r="G157" s="8"/>
      <c r="I157" s="61"/>
      <c r="J157" s="47"/>
      <c r="K157" s="106"/>
      <c r="M157" s="278">
        <v>10</v>
      </c>
      <c r="N157" s="279">
        <v>3379</v>
      </c>
      <c r="O157" s="322"/>
      <c r="P157" s="280">
        <v>9</v>
      </c>
      <c r="Q157" s="281">
        <v>3006</v>
      </c>
      <c r="S157" s="110"/>
      <c r="T157" s="47"/>
      <c r="V157" s="80"/>
      <c r="W157" s="80"/>
      <c r="X157" s="80"/>
      <c r="Y157" s="80"/>
      <c r="Z157" s="80"/>
      <c r="AA157" s="63"/>
      <c r="AB157" s="5"/>
      <c r="AC157" s="5"/>
      <c r="AD157" s="5"/>
      <c r="AE157" s="5"/>
      <c r="AF157" s="5"/>
      <c r="AG157" s="5"/>
      <c r="AH157" s="5"/>
      <c r="AI157" s="5"/>
      <c r="AJ157" s="5"/>
      <c r="AK157" s="5"/>
      <c r="AL157" s="5"/>
      <c r="AM157" s="5"/>
    </row>
    <row r="158" spans="1:39" s="4" customFormat="1" ht="15" x14ac:dyDescent="0.25">
      <c r="A158" s="282" t="s">
        <v>622</v>
      </c>
      <c r="B158" s="282" t="s">
        <v>602</v>
      </c>
      <c r="C158" s="282"/>
      <c r="D158" s="398">
        <v>8091</v>
      </c>
      <c r="E158" s="504"/>
      <c r="F158" s="399"/>
      <c r="G158" s="8"/>
      <c r="I158" s="61"/>
      <c r="J158" s="47"/>
      <c r="K158" s="106"/>
      <c r="M158" s="278">
        <v>3</v>
      </c>
      <c r="N158" s="279">
        <v>1002</v>
      </c>
      <c r="O158" s="322"/>
      <c r="P158" s="280">
        <v>5</v>
      </c>
      <c r="Q158" s="281">
        <v>1670</v>
      </c>
      <c r="S158" s="110"/>
      <c r="T158" s="47"/>
      <c r="V158" s="80"/>
      <c r="W158" s="80"/>
      <c r="X158" s="80"/>
      <c r="Y158" s="80"/>
      <c r="Z158" s="80"/>
      <c r="AA158" s="63"/>
      <c r="AB158" s="5"/>
      <c r="AC158" s="5"/>
      <c r="AD158" s="5"/>
      <c r="AE158" s="5"/>
      <c r="AF158" s="5"/>
      <c r="AG158" s="5"/>
      <c r="AH158" s="5"/>
      <c r="AI158" s="5"/>
      <c r="AJ158" s="5"/>
      <c r="AK158" s="5"/>
      <c r="AL158" s="5"/>
      <c r="AM158" s="5"/>
    </row>
    <row r="159" spans="1:39" s="4" customFormat="1" ht="15" x14ac:dyDescent="0.25">
      <c r="A159" s="282" t="s">
        <v>622</v>
      </c>
      <c r="B159" s="282" t="s">
        <v>603</v>
      </c>
      <c r="C159" s="282"/>
      <c r="D159" s="398">
        <v>8204</v>
      </c>
      <c r="E159" s="504"/>
      <c r="F159" s="399"/>
      <c r="G159" s="8"/>
      <c r="I159" s="61"/>
      <c r="J159" s="47"/>
      <c r="K159" s="106"/>
      <c r="M159" s="278">
        <v>1</v>
      </c>
      <c r="N159" s="279">
        <v>334</v>
      </c>
      <c r="O159" s="322"/>
      <c r="P159" s="280">
        <v>1</v>
      </c>
      <c r="Q159" s="281">
        <v>334</v>
      </c>
      <c r="S159" s="110"/>
      <c r="T159" s="47"/>
      <c r="V159" s="80"/>
      <c r="W159" s="80"/>
      <c r="X159" s="80"/>
      <c r="Y159" s="80"/>
      <c r="Z159" s="80"/>
      <c r="AA159" s="63"/>
      <c r="AB159" s="5"/>
      <c r="AC159" s="5"/>
      <c r="AD159" s="5"/>
      <c r="AE159" s="5"/>
      <c r="AF159" s="5"/>
      <c r="AG159" s="5"/>
      <c r="AH159" s="5"/>
      <c r="AI159" s="5"/>
      <c r="AJ159" s="5"/>
      <c r="AK159" s="5"/>
      <c r="AL159" s="5"/>
      <c r="AM159" s="5"/>
    </row>
    <row r="160" spans="1:39" s="4" customFormat="1" ht="15" x14ac:dyDescent="0.25">
      <c r="A160" s="282" t="s">
        <v>622</v>
      </c>
      <c r="B160" s="282" t="s">
        <v>605</v>
      </c>
      <c r="C160" s="282"/>
      <c r="D160" s="398">
        <v>8051</v>
      </c>
      <c r="E160" s="504"/>
      <c r="F160" s="399"/>
      <c r="G160" s="8"/>
      <c r="I160" s="61"/>
      <c r="J160" s="47"/>
      <c r="K160" s="106"/>
      <c r="M160" s="278">
        <v>2</v>
      </c>
      <c r="N160" s="279">
        <v>668</v>
      </c>
      <c r="O160" s="322"/>
      <c r="P160" s="280">
        <v>2</v>
      </c>
      <c r="Q160" s="281">
        <v>668</v>
      </c>
      <c r="S160" s="110"/>
      <c r="T160" s="47"/>
      <c r="V160" s="80"/>
      <c r="W160" s="80"/>
      <c r="X160" s="80"/>
      <c r="Y160" s="80"/>
      <c r="Z160" s="80"/>
      <c r="AA160" s="63"/>
      <c r="AB160" s="5"/>
      <c r="AC160" s="5"/>
      <c r="AD160" s="5"/>
      <c r="AE160" s="5"/>
      <c r="AF160" s="5"/>
      <c r="AG160" s="5"/>
      <c r="AH160" s="5"/>
      <c r="AI160" s="5"/>
      <c r="AJ160" s="5"/>
      <c r="AK160" s="5"/>
      <c r="AL160" s="5"/>
      <c r="AM160" s="5"/>
    </row>
    <row r="161" spans="1:39" s="4" customFormat="1" ht="15" x14ac:dyDescent="0.25">
      <c r="A161" s="282" t="s">
        <v>622</v>
      </c>
      <c r="B161" s="282" t="s">
        <v>605</v>
      </c>
      <c r="C161" s="282"/>
      <c r="D161" s="398">
        <v>8086</v>
      </c>
      <c r="E161" s="504"/>
      <c r="F161" s="399"/>
      <c r="G161" s="8"/>
      <c r="I161" s="61"/>
      <c r="J161" s="47"/>
      <c r="K161" s="106"/>
      <c r="M161" s="278"/>
      <c r="N161" s="279"/>
      <c r="O161" s="322"/>
      <c r="P161" s="280">
        <v>1</v>
      </c>
      <c r="Q161" s="281">
        <v>334</v>
      </c>
      <c r="S161" s="110"/>
      <c r="T161" s="47"/>
      <c r="V161" s="80"/>
      <c r="W161" s="80"/>
      <c r="X161" s="80"/>
      <c r="Y161" s="80"/>
      <c r="Z161" s="80"/>
      <c r="AA161" s="63"/>
      <c r="AB161" s="5"/>
      <c r="AC161" s="5"/>
      <c r="AD161" s="5"/>
      <c r="AE161" s="5"/>
      <c r="AF161" s="5"/>
      <c r="AG161" s="5"/>
      <c r="AH161" s="5"/>
      <c r="AI161" s="5"/>
      <c r="AJ161" s="5"/>
      <c r="AK161" s="5"/>
      <c r="AL161" s="5"/>
      <c r="AM161" s="5"/>
    </row>
    <row r="162" spans="1:39" s="4" customFormat="1" ht="15" x14ac:dyDescent="0.25">
      <c r="A162" s="282" t="s">
        <v>622</v>
      </c>
      <c r="B162" s="282" t="s">
        <v>605</v>
      </c>
      <c r="C162" s="282"/>
      <c r="D162" s="398">
        <v>8096</v>
      </c>
      <c r="E162" s="504"/>
      <c r="F162" s="399"/>
      <c r="G162" s="8"/>
      <c r="I162" s="61"/>
      <c r="J162" s="47"/>
      <c r="K162" s="106"/>
      <c r="M162" s="278">
        <v>1</v>
      </c>
      <c r="N162" s="279">
        <v>334</v>
      </c>
      <c r="O162" s="322"/>
      <c r="P162" s="280">
        <v>2</v>
      </c>
      <c r="Q162" s="281">
        <v>668</v>
      </c>
      <c r="S162" s="110"/>
      <c r="T162" s="47"/>
      <c r="V162" s="80"/>
      <c r="W162" s="80"/>
      <c r="X162" s="80"/>
      <c r="Y162" s="80"/>
      <c r="Z162" s="80"/>
      <c r="AA162" s="63"/>
      <c r="AB162" s="5"/>
      <c r="AC162" s="5"/>
      <c r="AD162" s="5"/>
      <c r="AE162" s="5"/>
      <c r="AF162" s="5"/>
      <c r="AG162" s="5"/>
      <c r="AH162" s="5"/>
      <c r="AI162" s="5"/>
      <c r="AJ162" s="5"/>
      <c r="AK162" s="5"/>
      <c r="AL162" s="5"/>
      <c r="AM162" s="5"/>
    </row>
    <row r="163" spans="1:39" s="4" customFormat="1" ht="15" x14ac:dyDescent="0.25">
      <c r="A163" s="282" t="s">
        <v>622</v>
      </c>
      <c r="B163" s="282" t="s">
        <v>607</v>
      </c>
      <c r="C163" s="282"/>
      <c r="D163" s="398">
        <v>8252</v>
      </c>
      <c r="E163" s="504"/>
      <c r="F163" s="399"/>
      <c r="G163" s="8"/>
      <c r="I163" s="61"/>
      <c r="J163" s="47"/>
      <c r="K163" s="106"/>
      <c r="M163" s="278">
        <v>4</v>
      </c>
      <c r="N163" s="279">
        <v>1336</v>
      </c>
      <c r="O163" s="322"/>
      <c r="P163" s="280"/>
      <c r="Q163" s="281"/>
      <c r="S163" s="110"/>
      <c r="T163" s="47"/>
      <c r="V163" s="80"/>
      <c r="W163" s="80"/>
      <c r="X163" s="80"/>
      <c r="Y163" s="80"/>
      <c r="Z163" s="80"/>
      <c r="AA163" s="63"/>
      <c r="AB163" s="5"/>
      <c r="AC163" s="5"/>
      <c r="AD163" s="5"/>
      <c r="AE163" s="5"/>
      <c r="AF163" s="5"/>
      <c r="AG163" s="5"/>
      <c r="AH163" s="5"/>
      <c r="AI163" s="5"/>
      <c r="AJ163" s="5"/>
      <c r="AK163" s="5"/>
      <c r="AL163" s="5"/>
      <c r="AM163" s="5"/>
    </row>
    <row r="164" spans="1:39" s="4" customFormat="1" ht="15" x14ac:dyDescent="0.25">
      <c r="A164" s="282" t="s">
        <v>622</v>
      </c>
      <c r="B164" s="282" t="s">
        <v>608</v>
      </c>
      <c r="C164" s="282"/>
      <c r="D164" s="398">
        <v>8260</v>
      </c>
      <c r="E164" s="504"/>
      <c r="F164" s="399"/>
      <c r="G164" s="8"/>
      <c r="I164" s="61"/>
      <c r="J164" s="47"/>
      <c r="K164" s="106"/>
      <c r="M164" s="278">
        <v>2</v>
      </c>
      <c r="N164" s="279">
        <v>668</v>
      </c>
      <c r="O164" s="322"/>
      <c r="P164" s="280"/>
      <c r="Q164" s="281"/>
      <c r="S164" s="110"/>
      <c r="T164" s="47"/>
      <c r="V164" s="80"/>
      <c r="W164" s="80"/>
      <c r="X164" s="80"/>
      <c r="Y164" s="80"/>
      <c r="Z164" s="80"/>
      <c r="AA164" s="63"/>
      <c r="AB164" s="5"/>
      <c r="AC164" s="5"/>
      <c r="AD164" s="5"/>
      <c r="AE164" s="5"/>
      <c r="AF164" s="5"/>
      <c r="AG164" s="5"/>
      <c r="AH164" s="5"/>
      <c r="AI164" s="5"/>
      <c r="AJ164" s="5"/>
      <c r="AK164" s="5"/>
      <c r="AL164" s="5"/>
      <c r="AM164" s="5"/>
    </row>
    <row r="165" spans="1:39" s="4" customFormat="1" ht="15" x14ac:dyDescent="0.25">
      <c r="A165" s="282" t="s">
        <v>622</v>
      </c>
      <c r="B165" s="282" t="s">
        <v>609</v>
      </c>
      <c r="C165" s="282"/>
      <c r="D165" s="398">
        <v>8260</v>
      </c>
      <c r="E165" s="504"/>
      <c r="F165" s="399"/>
      <c r="G165" s="8"/>
      <c r="I165" s="61"/>
      <c r="J165" s="47"/>
      <c r="K165" s="106"/>
      <c r="M165" s="278">
        <v>22</v>
      </c>
      <c r="N165" s="279">
        <v>7426</v>
      </c>
      <c r="O165" s="322"/>
      <c r="P165" s="280">
        <v>13</v>
      </c>
      <c r="Q165" s="281">
        <v>4342</v>
      </c>
      <c r="S165" s="110"/>
      <c r="T165" s="47"/>
      <c r="V165" s="80"/>
      <c r="W165" s="80"/>
      <c r="X165" s="80"/>
      <c r="Y165" s="80"/>
      <c r="Z165" s="80"/>
      <c r="AA165" s="63"/>
      <c r="AB165" s="5"/>
      <c r="AC165" s="5"/>
      <c r="AD165" s="5"/>
      <c r="AE165" s="5"/>
      <c r="AF165" s="5"/>
      <c r="AG165" s="5"/>
      <c r="AH165" s="5"/>
      <c r="AI165" s="5"/>
      <c r="AJ165" s="5"/>
      <c r="AK165" s="5"/>
      <c r="AL165" s="5"/>
      <c r="AM165" s="5"/>
    </row>
    <row r="166" spans="1:39" s="4" customFormat="1" ht="15" x14ac:dyDescent="0.25">
      <c r="A166" s="282" t="s">
        <v>622</v>
      </c>
      <c r="B166" s="282" t="s">
        <v>610</v>
      </c>
      <c r="C166" s="282"/>
      <c r="D166" s="398">
        <v>8094</v>
      </c>
      <c r="E166" s="504"/>
      <c r="F166" s="399"/>
      <c r="G166" s="8"/>
      <c r="I166" s="61"/>
      <c r="J166" s="47"/>
      <c r="K166" s="106"/>
      <c r="M166" s="278">
        <v>44</v>
      </c>
      <c r="N166" s="279">
        <v>15269</v>
      </c>
      <c r="O166" s="322"/>
      <c r="P166" s="280">
        <v>31</v>
      </c>
      <c r="Q166" s="281">
        <v>10468</v>
      </c>
      <c r="S166" s="110"/>
      <c r="T166" s="47"/>
      <c r="V166" s="80"/>
      <c r="W166" s="80"/>
      <c r="X166" s="80"/>
      <c r="Y166" s="80"/>
      <c r="Z166" s="80"/>
      <c r="AA166" s="63"/>
      <c r="AB166" s="5"/>
      <c r="AC166" s="5"/>
      <c r="AD166" s="5"/>
      <c r="AE166" s="5"/>
      <c r="AF166" s="5"/>
      <c r="AG166" s="5"/>
      <c r="AH166" s="5"/>
      <c r="AI166" s="5"/>
      <c r="AJ166" s="5"/>
      <c r="AK166" s="5"/>
      <c r="AL166" s="5"/>
      <c r="AM166" s="5"/>
    </row>
    <row r="167" spans="1:39" s="4" customFormat="1" ht="15" x14ac:dyDescent="0.25">
      <c r="A167" s="282" t="s">
        <v>622</v>
      </c>
      <c r="B167" s="282" t="s">
        <v>611</v>
      </c>
      <c r="C167" s="282"/>
      <c r="D167" s="398">
        <v>8081</v>
      </c>
      <c r="E167" s="504"/>
      <c r="F167" s="399"/>
      <c r="G167" s="8"/>
      <c r="I167" s="61"/>
      <c r="J167" s="47"/>
      <c r="K167" s="106"/>
      <c r="M167" s="278">
        <v>3</v>
      </c>
      <c r="N167" s="279">
        <v>1002</v>
      </c>
      <c r="O167" s="322"/>
      <c r="P167" s="280">
        <v>2</v>
      </c>
      <c r="Q167" s="281">
        <v>668</v>
      </c>
      <c r="S167" s="110"/>
      <c r="T167" s="47"/>
      <c r="V167" s="80"/>
      <c r="W167" s="80"/>
      <c r="X167" s="80"/>
      <c r="Y167" s="80"/>
      <c r="Z167" s="80"/>
      <c r="AA167" s="63"/>
      <c r="AB167" s="5"/>
      <c r="AC167" s="5"/>
      <c r="AD167" s="5"/>
      <c r="AE167" s="5"/>
      <c r="AF167" s="5"/>
      <c r="AG167" s="5"/>
      <c r="AH167" s="5"/>
      <c r="AI167" s="5"/>
      <c r="AJ167" s="5"/>
      <c r="AK167" s="5"/>
      <c r="AL167" s="5"/>
      <c r="AM167" s="5"/>
    </row>
    <row r="168" spans="1:39" s="4" customFormat="1" ht="15" x14ac:dyDescent="0.25">
      <c r="A168" s="282" t="s">
        <v>622</v>
      </c>
      <c r="B168" s="282" t="s">
        <v>613</v>
      </c>
      <c r="C168" s="282"/>
      <c r="D168" s="398">
        <v>8270</v>
      </c>
      <c r="E168" s="504"/>
      <c r="F168" s="399"/>
      <c r="G168" s="8"/>
      <c r="I168" s="61"/>
      <c r="J168" s="47"/>
      <c r="K168" s="106"/>
      <c r="M168" s="278">
        <v>8</v>
      </c>
      <c r="N168" s="279">
        <v>2616</v>
      </c>
      <c r="O168" s="322"/>
      <c r="P168" s="280">
        <v>3</v>
      </c>
      <c r="Q168" s="281">
        <v>1002</v>
      </c>
      <c r="S168" s="110"/>
      <c r="T168" s="47"/>
      <c r="V168" s="80"/>
      <c r="W168" s="80"/>
      <c r="X168" s="80"/>
      <c r="Y168" s="80"/>
      <c r="Z168" s="80"/>
      <c r="AA168" s="63"/>
      <c r="AB168" s="5"/>
      <c r="AC168" s="5"/>
      <c r="AD168" s="5"/>
      <c r="AE168" s="5"/>
      <c r="AF168" s="5"/>
      <c r="AG168" s="5"/>
      <c r="AH168" s="5"/>
      <c r="AI168" s="5"/>
      <c r="AJ168" s="5"/>
      <c r="AK168" s="5"/>
      <c r="AL168" s="5"/>
      <c r="AM168" s="5"/>
    </row>
    <row r="169" spans="1:39" s="4" customFormat="1" ht="15" x14ac:dyDescent="0.25">
      <c r="A169" s="282" t="s">
        <v>622</v>
      </c>
      <c r="B169" s="282" t="s">
        <v>614</v>
      </c>
      <c r="C169" s="282"/>
      <c r="D169" s="398">
        <v>8097</v>
      </c>
      <c r="E169" s="504"/>
      <c r="F169" s="399"/>
      <c r="G169" s="8"/>
      <c r="I169" s="61"/>
      <c r="J169" s="47"/>
      <c r="K169" s="106"/>
      <c r="M169" s="278">
        <v>2</v>
      </c>
      <c r="N169" s="279">
        <v>782</v>
      </c>
      <c r="O169" s="322"/>
      <c r="P169" s="280">
        <v>3</v>
      </c>
      <c r="Q169" s="281">
        <v>1002</v>
      </c>
      <c r="S169" s="110"/>
      <c r="T169" s="47"/>
      <c r="V169" s="80"/>
      <c r="W169" s="80"/>
      <c r="X169" s="80"/>
      <c r="Y169" s="80"/>
      <c r="Z169" s="80"/>
      <c r="AA169" s="63"/>
      <c r="AB169" s="5"/>
      <c r="AC169" s="5"/>
      <c r="AD169" s="5"/>
      <c r="AE169" s="5"/>
      <c r="AF169" s="5"/>
      <c r="AG169" s="5"/>
      <c r="AH169" s="5"/>
      <c r="AI169" s="5"/>
      <c r="AJ169" s="5"/>
      <c r="AK169" s="5"/>
      <c r="AL169" s="5"/>
      <c r="AM169" s="5"/>
    </row>
    <row r="170" spans="1:39" s="4" customFormat="1" ht="15" x14ac:dyDescent="0.25">
      <c r="A170" s="282" t="s">
        <v>622</v>
      </c>
      <c r="B170" s="282" t="s">
        <v>615</v>
      </c>
      <c r="C170" s="282"/>
      <c r="D170" s="398">
        <v>8096</v>
      </c>
      <c r="E170" s="504"/>
      <c r="F170" s="399"/>
      <c r="G170" s="8"/>
      <c r="I170" s="61"/>
      <c r="J170" s="47"/>
      <c r="K170" s="106"/>
      <c r="M170" s="278"/>
      <c r="N170" s="279"/>
      <c r="O170" s="322"/>
      <c r="P170" s="280">
        <v>1</v>
      </c>
      <c r="Q170" s="281">
        <v>448</v>
      </c>
      <c r="S170" s="110"/>
      <c r="T170" s="47"/>
      <c r="V170" s="80"/>
      <c r="W170" s="80"/>
      <c r="X170" s="80"/>
      <c r="Y170" s="80"/>
      <c r="Z170" s="80"/>
      <c r="AA170" s="63"/>
      <c r="AB170" s="5"/>
      <c r="AC170" s="5"/>
      <c r="AD170" s="5"/>
      <c r="AE170" s="5"/>
      <c r="AF170" s="5"/>
      <c r="AG170" s="5"/>
      <c r="AH170" s="5"/>
      <c r="AI170" s="5"/>
      <c r="AJ170" s="5"/>
      <c r="AK170" s="5"/>
      <c r="AL170" s="5"/>
      <c r="AM170" s="5"/>
    </row>
    <row r="171" spans="1:39" s="4" customFormat="1" ht="15" x14ac:dyDescent="0.25">
      <c r="A171" s="282" t="s">
        <v>622</v>
      </c>
      <c r="B171" s="282" t="s">
        <v>616</v>
      </c>
      <c r="C171" s="282"/>
      <c r="D171" s="398">
        <v>8098</v>
      </c>
      <c r="E171" s="504"/>
      <c r="F171" s="399"/>
      <c r="G171" s="8"/>
      <c r="I171" s="61"/>
      <c r="J171" s="47"/>
      <c r="K171" s="106"/>
      <c r="M171" s="278">
        <v>7</v>
      </c>
      <c r="N171" s="279">
        <v>2491</v>
      </c>
      <c r="O171" s="322"/>
      <c r="P171" s="280">
        <v>12</v>
      </c>
      <c r="Q171" s="281">
        <v>4008</v>
      </c>
      <c r="S171" s="110"/>
      <c r="T171" s="47"/>
      <c r="V171" s="80"/>
      <c r="W171" s="80"/>
      <c r="X171" s="80"/>
      <c r="Y171" s="80"/>
      <c r="Z171" s="80"/>
      <c r="AA171" s="63"/>
      <c r="AB171" s="5"/>
      <c r="AC171" s="5"/>
      <c r="AD171" s="5"/>
      <c r="AE171" s="5"/>
      <c r="AF171" s="5"/>
      <c r="AG171" s="5"/>
      <c r="AH171" s="5"/>
      <c r="AI171" s="5"/>
      <c r="AJ171" s="5"/>
      <c r="AK171" s="5"/>
      <c r="AL171" s="5"/>
      <c r="AM171" s="5"/>
    </row>
    <row r="172" spans="1:39" s="4" customFormat="1" ht="15" x14ac:dyDescent="0.25">
      <c r="A172" s="282" t="s">
        <v>622</v>
      </c>
      <c r="B172" s="282" t="s">
        <v>617</v>
      </c>
      <c r="C172" s="282"/>
      <c r="D172" s="398">
        <v>8085</v>
      </c>
      <c r="E172" s="504"/>
      <c r="F172" s="399"/>
      <c r="G172" s="8"/>
      <c r="I172" s="61"/>
      <c r="J172" s="47"/>
      <c r="K172" s="106"/>
      <c r="M172" s="278">
        <v>2</v>
      </c>
      <c r="N172" s="279">
        <v>668</v>
      </c>
      <c r="O172" s="322"/>
      <c r="P172" s="280"/>
      <c r="Q172" s="281"/>
      <c r="S172" s="110"/>
      <c r="T172" s="47"/>
      <c r="V172" s="80"/>
      <c r="W172" s="80"/>
      <c r="X172" s="80"/>
      <c r="Y172" s="80"/>
      <c r="Z172" s="80"/>
      <c r="AA172" s="63"/>
      <c r="AB172" s="5"/>
      <c r="AC172" s="5"/>
      <c r="AD172" s="5"/>
      <c r="AE172" s="5"/>
      <c r="AF172" s="5"/>
      <c r="AG172" s="5"/>
      <c r="AH172" s="5"/>
      <c r="AI172" s="5"/>
      <c r="AJ172" s="5"/>
      <c r="AK172" s="5"/>
      <c r="AL172" s="5"/>
      <c r="AM172" s="5"/>
    </row>
    <row r="173" spans="1:39" s="4" customFormat="1" ht="15.75" thickBot="1" x14ac:dyDescent="0.3">
      <c r="A173" s="282" t="s">
        <v>622</v>
      </c>
      <c r="B173" s="282" t="s">
        <v>618</v>
      </c>
      <c r="C173" s="282"/>
      <c r="D173" s="398">
        <v>8085</v>
      </c>
      <c r="E173" s="505"/>
      <c r="F173" s="399"/>
      <c r="G173" s="8"/>
      <c r="I173" s="61"/>
      <c r="J173" s="47"/>
      <c r="K173" s="106"/>
      <c r="M173" s="278">
        <v>1</v>
      </c>
      <c r="N173" s="279">
        <v>334</v>
      </c>
      <c r="O173" s="322"/>
      <c r="P173" s="280"/>
      <c r="Q173" s="281"/>
      <c r="S173" s="110"/>
      <c r="T173" s="47"/>
      <c r="V173" s="80"/>
      <c r="W173" s="80"/>
      <c r="X173" s="80"/>
      <c r="Y173" s="80"/>
      <c r="Z173" s="80"/>
      <c r="AA173" s="63"/>
      <c r="AB173" s="5"/>
      <c r="AC173" s="5"/>
      <c r="AD173" s="5"/>
      <c r="AE173" s="5"/>
      <c r="AF173" s="5"/>
      <c r="AG173" s="5"/>
      <c r="AH173" s="5"/>
      <c r="AI173" s="5"/>
      <c r="AJ173" s="5"/>
      <c r="AK173" s="5"/>
      <c r="AL173" s="5"/>
      <c r="AM173" s="5"/>
    </row>
    <row r="174" spans="1:39" s="4" customFormat="1" ht="15" x14ac:dyDescent="0.25">
      <c r="A174" s="282" t="s">
        <v>624</v>
      </c>
      <c r="B174" s="282" t="s">
        <v>427</v>
      </c>
      <c r="C174" s="282"/>
      <c r="D174" s="398">
        <v>8201</v>
      </c>
      <c r="E174" s="503" t="s">
        <v>923</v>
      </c>
      <c r="F174" s="399"/>
      <c r="G174" s="8"/>
      <c r="I174" s="61"/>
      <c r="J174" s="47"/>
      <c r="K174" s="106"/>
      <c r="M174" s="278">
        <v>17</v>
      </c>
      <c r="N174" s="279">
        <v>1912.5</v>
      </c>
      <c r="O174" s="322"/>
      <c r="P174" s="280"/>
      <c r="Q174" s="281"/>
      <c r="S174" s="110"/>
      <c r="T174" s="47"/>
      <c r="V174" s="80"/>
      <c r="W174" s="80"/>
      <c r="X174" s="80"/>
      <c r="Y174" s="80"/>
      <c r="Z174" s="80"/>
      <c r="AA174" s="63"/>
      <c r="AB174" s="5"/>
      <c r="AC174" s="5"/>
      <c r="AD174" s="5"/>
      <c r="AE174" s="5"/>
      <c r="AF174" s="5"/>
      <c r="AG174" s="5"/>
      <c r="AH174" s="5"/>
      <c r="AI174" s="5"/>
      <c r="AJ174" s="5"/>
      <c r="AK174" s="5"/>
      <c r="AL174" s="5"/>
      <c r="AM174" s="5"/>
    </row>
    <row r="175" spans="1:39" s="4" customFormat="1" ht="15" x14ac:dyDescent="0.25">
      <c r="A175" s="282" t="s">
        <v>624</v>
      </c>
      <c r="B175" s="282" t="s">
        <v>428</v>
      </c>
      <c r="C175" s="282"/>
      <c r="D175" s="398">
        <v>8004</v>
      </c>
      <c r="E175" s="506"/>
      <c r="F175" s="399"/>
      <c r="G175" s="8"/>
      <c r="I175" s="61"/>
      <c r="J175" s="47"/>
      <c r="K175" s="106"/>
      <c r="M175" s="278">
        <v>8</v>
      </c>
      <c r="N175" s="279">
        <v>900</v>
      </c>
      <c r="O175" s="322"/>
      <c r="P175" s="280"/>
      <c r="Q175" s="281"/>
      <c r="S175" s="110"/>
      <c r="T175" s="47"/>
      <c r="V175" s="80"/>
      <c r="W175" s="80"/>
      <c r="X175" s="80"/>
      <c r="Y175" s="80"/>
      <c r="Z175" s="80"/>
      <c r="AA175" s="63"/>
      <c r="AB175" s="5"/>
      <c r="AC175" s="5"/>
      <c r="AD175" s="5"/>
      <c r="AE175" s="5"/>
      <c r="AF175" s="5"/>
      <c r="AG175" s="5"/>
      <c r="AH175" s="5"/>
      <c r="AI175" s="5"/>
      <c r="AJ175" s="5"/>
      <c r="AK175" s="5"/>
      <c r="AL175" s="5"/>
      <c r="AM175" s="5"/>
    </row>
    <row r="176" spans="1:39" s="4" customFormat="1" ht="15" x14ac:dyDescent="0.25">
      <c r="A176" s="282" t="s">
        <v>624</v>
      </c>
      <c r="B176" s="282" t="s">
        <v>429</v>
      </c>
      <c r="C176" s="282"/>
      <c r="D176" s="398">
        <v>8401</v>
      </c>
      <c r="E176" s="506"/>
      <c r="F176" s="399"/>
      <c r="G176" s="8"/>
      <c r="I176" s="61"/>
      <c r="J176" s="47"/>
      <c r="K176" s="106"/>
      <c r="M176" s="278">
        <v>37</v>
      </c>
      <c r="N176" s="279">
        <v>4162.5</v>
      </c>
      <c r="O176" s="322"/>
      <c r="P176" s="280"/>
      <c r="Q176" s="281"/>
      <c r="S176" s="110"/>
      <c r="T176" s="47"/>
      <c r="V176" s="80"/>
      <c r="W176" s="80"/>
      <c r="X176" s="80"/>
      <c r="Y176" s="80"/>
      <c r="Z176" s="80"/>
      <c r="AA176" s="63"/>
      <c r="AB176" s="5"/>
      <c r="AC176" s="5"/>
      <c r="AD176" s="5"/>
      <c r="AE176" s="5"/>
      <c r="AF176" s="5"/>
      <c r="AG176" s="5"/>
      <c r="AH176" s="5"/>
      <c r="AI176" s="5"/>
      <c r="AJ176" s="5"/>
      <c r="AK176" s="5"/>
      <c r="AL176" s="5"/>
      <c r="AM176" s="5"/>
    </row>
    <row r="177" spans="1:39" s="4" customFormat="1" ht="15" x14ac:dyDescent="0.25">
      <c r="A177" s="282" t="s">
        <v>624</v>
      </c>
      <c r="B177" s="282" t="s">
        <v>430</v>
      </c>
      <c r="C177" s="282"/>
      <c r="D177" s="398">
        <v>8202</v>
      </c>
      <c r="E177" s="506"/>
      <c r="F177" s="399"/>
      <c r="G177" s="8"/>
      <c r="I177" s="61"/>
      <c r="J177" s="47"/>
      <c r="K177" s="106"/>
      <c r="M177" s="278">
        <v>2</v>
      </c>
      <c r="N177" s="279">
        <v>225</v>
      </c>
      <c r="O177" s="322"/>
      <c r="P177" s="280"/>
      <c r="Q177" s="281"/>
      <c r="S177" s="110"/>
      <c r="T177" s="47"/>
      <c r="V177" s="80"/>
      <c r="W177" s="80"/>
      <c r="X177" s="80"/>
      <c r="Y177" s="80"/>
      <c r="Z177" s="80"/>
      <c r="AA177" s="63"/>
      <c r="AB177" s="5"/>
      <c r="AC177" s="5"/>
      <c r="AD177" s="5"/>
      <c r="AE177" s="5"/>
      <c r="AF177" s="5"/>
      <c r="AG177" s="5"/>
      <c r="AH177" s="5"/>
      <c r="AI177" s="5"/>
      <c r="AJ177" s="5"/>
      <c r="AK177" s="5"/>
      <c r="AL177" s="5"/>
      <c r="AM177" s="5"/>
    </row>
    <row r="178" spans="1:39" s="4" customFormat="1" ht="15" x14ac:dyDescent="0.25">
      <c r="A178" s="282" t="s">
        <v>624</v>
      </c>
      <c r="B178" s="282" t="s">
        <v>432</v>
      </c>
      <c r="C178" s="282"/>
      <c r="D178" s="398">
        <v>8091</v>
      </c>
      <c r="E178" s="506"/>
      <c r="F178" s="399"/>
      <c r="G178" s="8"/>
      <c r="I178" s="61"/>
      <c r="J178" s="47"/>
      <c r="K178" s="106"/>
      <c r="M178" s="278">
        <v>2</v>
      </c>
      <c r="N178" s="279">
        <v>337.5</v>
      </c>
      <c r="O178" s="322"/>
      <c r="P178" s="280"/>
      <c r="Q178" s="281"/>
      <c r="S178" s="110"/>
      <c r="T178" s="47"/>
      <c r="V178" s="80"/>
      <c r="W178" s="80"/>
      <c r="X178" s="80"/>
      <c r="Y178" s="80"/>
      <c r="Z178" s="80"/>
      <c r="AA178" s="63"/>
      <c r="AB178" s="5"/>
      <c r="AC178" s="5"/>
      <c r="AD178" s="5"/>
      <c r="AE178" s="5"/>
      <c r="AF178" s="5"/>
      <c r="AG178" s="5"/>
      <c r="AH178" s="5"/>
      <c r="AI178" s="5"/>
      <c r="AJ178" s="5"/>
      <c r="AK178" s="5"/>
      <c r="AL178" s="5"/>
      <c r="AM178" s="5"/>
    </row>
    <row r="179" spans="1:39" s="4" customFormat="1" ht="15" x14ac:dyDescent="0.25">
      <c r="A179" s="282" t="s">
        <v>624</v>
      </c>
      <c r="B179" s="282" t="s">
        <v>433</v>
      </c>
      <c r="C179" s="282"/>
      <c r="D179" s="398">
        <v>8009</v>
      </c>
      <c r="E179" s="506"/>
      <c r="F179" s="399"/>
      <c r="G179" s="8"/>
      <c r="I179" s="61"/>
      <c r="J179" s="47"/>
      <c r="K179" s="106"/>
      <c r="M179" s="278">
        <v>16</v>
      </c>
      <c r="N179" s="279">
        <v>1912.5</v>
      </c>
      <c r="O179" s="322"/>
      <c r="P179" s="280"/>
      <c r="Q179" s="281"/>
      <c r="S179" s="110"/>
      <c r="T179" s="47"/>
      <c r="V179" s="80"/>
      <c r="W179" s="80"/>
      <c r="X179" s="80"/>
      <c r="Y179" s="80"/>
      <c r="Z179" s="80"/>
      <c r="AA179" s="63"/>
      <c r="AB179" s="5"/>
      <c r="AC179" s="5"/>
      <c r="AD179" s="5"/>
      <c r="AE179" s="5"/>
      <c r="AF179" s="5"/>
      <c r="AG179" s="5"/>
      <c r="AH179" s="5"/>
      <c r="AI179" s="5"/>
      <c r="AJ179" s="5"/>
      <c r="AK179" s="5"/>
      <c r="AL179" s="5"/>
      <c r="AM179" s="5"/>
    </row>
    <row r="180" spans="1:39" s="4" customFormat="1" ht="15" x14ac:dyDescent="0.25">
      <c r="A180" s="282" t="s">
        <v>624</v>
      </c>
      <c r="B180" s="282" t="s">
        <v>434</v>
      </c>
      <c r="C180" s="282"/>
      <c r="D180" s="398">
        <v>8012</v>
      </c>
      <c r="E180" s="506"/>
      <c r="F180" s="399"/>
      <c r="G180" s="8"/>
      <c r="I180" s="61"/>
      <c r="J180" s="47"/>
      <c r="K180" s="106"/>
      <c r="M180" s="278">
        <v>25</v>
      </c>
      <c r="N180" s="279">
        <v>2812.5</v>
      </c>
      <c r="O180" s="322"/>
      <c r="P180" s="280"/>
      <c r="Q180" s="281"/>
      <c r="S180" s="110"/>
      <c r="T180" s="47"/>
      <c r="V180" s="80"/>
      <c r="W180" s="80"/>
      <c r="X180" s="80"/>
      <c r="Y180" s="80"/>
      <c r="Z180" s="80"/>
      <c r="AA180" s="63"/>
      <c r="AB180" s="5"/>
      <c r="AC180" s="5"/>
      <c r="AD180" s="5"/>
      <c r="AE180" s="5"/>
      <c r="AF180" s="5"/>
      <c r="AG180" s="5"/>
      <c r="AH180" s="5"/>
      <c r="AI180" s="5"/>
      <c r="AJ180" s="5"/>
      <c r="AK180" s="5"/>
      <c r="AL180" s="5"/>
      <c r="AM180" s="5"/>
    </row>
    <row r="181" spans="1:39" s="4" customFormat="1" ht="15" x14ac:dyDescent="0.25">
      <c r="A181" s="282" t="s">
        <v>624</v>
      </c>
      <c r="B181" s="282" t="s">
        <v>437</v>
      </c>
      <c r="C181" s="282"/>
      <c r="D181" s="398">
        <v>8302</v>
      </c>
      <c r="E181" s="506"/>
      <c r="F181" s="399"/>
      <c r="G181" s="8"/>
      <c r="I181" s="61"/>
      <c r="J181" s="47"/>
      <c r="K181" s="106"/>
      <c r="M181" s="278">
        <v>24</v>
      </c>
      <c r="N181" s="279">
        <v>2925</v>
      </c>
      <c r="O181" s="322"/>
      <c r="P181" s="280"/>
      <c r="Q181" s="281"/>
      <c r="S181" s="110"/>
      <c r="T181" s="47"/>
      <c r="V181" s="80"/>
      <c r="W181" s="80"/>
      <c r="X181" s="80"/>
      <c r="Y181" s="80"/>
      <c r="Z181" s="80"/>
      <c r="AA181" s="63"/>
      <c r="AB181" s="5"/>
      <c r="AC181" s="5"/>
      <c r="AD181" s="5"/>
      <c r="AE181" s="5"/>
      <c r="AF181" s="5"/>
      <c r="AG181" s="5"/>
      <c r="AH181" s="5"/>
      <c r="AI181" s="5"/>
      <c r="AJ181" s="5"/>
      <c r="AK181" s="5"/>
      <c r="AL181" s="5"/>
      <c r="AM181" s="5"/>
    </row>
    <row r="182" spans="1:39" s="4" customFormat="1" ht="15" x14ac:dyDescent="0.25">
      <c r="A182" s="282" t="s">
        <v>624</v>
      </c>
      <c r="B182" s="282" t="s">
        <v>437</v>
      </c>
      <c r="C182" s="282"/>
      <c r="D182" s="398">
        <v>8320</v>
      </c>
      <c r="E182" s="506"/>
      <c r="F182" s="399"/>
      <c r="G182" s="8"/>
      <c r="I182" s="61"/>
      <c r="J182" s="47"/>
      <c r="K182" s="106"/>
      <c r="M182" s="278">
        <v>1</v>
      </c>
      <c r="N182" s="279">
        <v>112.5</v>
      </c>
      <c r="O182" s="322"/>
      <c r="P182" s="280"/>
      <c r="Q182" s="281"/>
      <c r="S182" s="110"/>
      <c r="T182" s="47"/>
      <c r="V182" s="80"/>
      <c r="W182" s="80"/>
      <c r="X182" s="80"/>
      <c r="Y182" s="80"/>
      <c r="Z182" s="80"/>
      <c r="AA182" s="63"/>
      <c r="AB182" s="5"/>
      <c r="AC182" s="5"/>
      <c r="AD182" s="5"/>
      <c r="AE182" s="5"/>
      <c r="AF182" s="5"/>
      <c r="AG182" s="5"/>
      <c r="AH182" s="5"/>
      <c r="AI182" s="5"/>
      <c r="AJ182" s="5"/>
      <c r="AK182" s="5"/>
      <c r="AL182" s="5"/>
      <c r="AM182" s="5"/>
    </row>
    <row r="183" spans="1:39" s="4" customFormat="1" ht="15" x14ac:dyDescent="0.25">
      <c r="A183" s="282" t="s">
        <v>624</v>
      </c>
      <c r="B183" s="282" t="s">
        <v>439</v>
      </c>
      <c r="C183" s="282"/>
      <c r="D183" s="398">
        <v>8203</v>
      </c>
      <c r="E183" s="506"/>
      <c r="F183" s="399"/>
      <c r="G183" s="8"/>
      <c r="I183" s="61"/>
      <c r="J183" s="47"/>
      <c r="K183" s="106"/>
      <c r="M183" s="278">
        <v>8</v>
      </c>
      <c r="N183" s="279">
        <v>900</v>
      </c>
      <c r="O183" s="322"/>
      <c r="P183" s="280"/>
      <c r="Q183" s="281"/>
      <c r="S183" s="110"/>
      <c r="T183" s="47"/>
      <c r="V183" s="80"/>
      <c r="W183" s="80"/>
      <c r="X183" s="80"/>
      <c r="Y183" s="80"/>
      <c r="Z183" s="80"/>
      <c r="AA183" s="63"/>
      <c r="AB183" s="5"/>
      <c r="AC183" s="5"/>
      <c r="AD183" s="5"/>
      <c r="AE183" s="5"/>
      <c r="AF183" s="5"/>
      <c r="AG183" s="5"/>
      <c r="AH183" s="5"/>
      <c r="AI183" s="5"/>
      <c r="AJ183" s="5"/>
      <c r="AK183" s="5"/>
      <c r="AL183" s="5"/>
      <c r="AM183" s="5"/>
    </row>
    <row r="184" spans="1:39" s="4" customFormat="1" ht="15" x14ac:dyDescent="0.25">
      <c r="A184" s="282" t="s">
        <v>624</v>
      </c>
      <c r="B184" s="282" t="s">
        <v>441</v>
      </c>
      <c r="C184" s="282"/>
      <c r="D184" s="398">
        <v>8094</v>
      </c>
      <c r="E184" s="506"/>
      <c r="F184" s="399"/>
      <c r="G184" s="8"/>
      <c r="I184" s="61"/>
      <c r="J184" s="47"/>
      <c r="K184" s="106"/>
      <c r="M184" s="278">
        <v>1</v>
      </c>
      <c r="N184" s="279">
        <v>112.5</v>
      </c>
      <c r="O184" s="322"/>
      <c r="P184" s="280"/>
      <c r="Q184" s="281"/>
      <c r="S184" s="110"/>
      <c r="T184" s="47"/>
      <c r="V184" s="80"/>
      <c r="W184" s="80"/>
      <c r="X184" s="80"/>
      <c r="Y184" s="80"/>
      <c r="Z184" s="80"/>
      <c r="AA184" s="63"/>
      <c r="AB184" s="5"/>
      <c r="AC184" s="5"/>
      <c r="AD184" s="5"/>
      <c r="AE184" s="5"/>
      <c r="AF184" s="5"/>
      <c r="AG184" s="5"/>
      <c r="AH184" s="5"/>
      <c r="AI184" s="5"/>
      <c r="AJ184" s="5"/>
      <c r="AK184" s="5"/>
      <c r="AL184" s="5"/>
      <c r="AM184" s="5"/>
    </row>
    <row r="185" spans="1:39" s="4" customFormat="1" ht="15" x14ac:dyDescent="0.25">
      <c r="A185" s="282" t="s">
        <v>624</v>
      </c>
      <c r="B185" s="282" t="s">
        <v>442</v>
      </c>
      <c r="C185" s="282"/>
      <c r="D185" s="398">
        <v>8310</v>
      </c>
      <c r="E185" s="506"/>
      <c r="F185" s="399"/>
      <c r="G185" s="8"/>
      <c r="I185" s="61"/>
      <c r="J185" s="47"/>
      <c r="K185" s="106"/>
      <c r="M185" s="278">
        <v>12</v>
      </c>
      <c r="N185" s="279">
        <v>1462.5</v>
      </c>
      <c r="O185" s="322"/>
      <c r="P185" s="280"/>
      <c r="Q185" s="281"/>
      <c r="S185" s="110"/>
      <c r="T185" s="47"/>
      <c r="V185" s="80"/>
      <c r="W185" s="80"/>
      <c r="X185" s="80"/>
      <c r="Y185" s="80"/>
      <c r="Z185" s="80"/>
      <c r="AA185" s="63"/>
      <c r="AB185" s="5"/>
      <c r="AC185" s="5"/>
      <c r="AD185" s="5"/>
      <c r="AE185" s="5"/>
      <c r="AF185" s="5"/>
      <c r="AG185" s="5"/>
      <c r="AH185" s="5"/>
      <c r="AI185" s="5"/>
      <c r="AJ185" s="5"/>
      <c r="AK185" s="5"/>
      <c r="AL185" s="5"/>
      <c r="AM185" s="5"/>
    </row>
    <row r="186" spans="1:39" s="4" customFormat="1" ht="15" x14ac:dyDescent="0.25">
      <c r="A186" s="282" t="s">
        <v>624</v>
      </c>
      <c r="B186" s="282" t="s">
        <v>443</v>
      </c>
      <c r="C186" s="282"/>
      <c r="D186" s="398">
        <v>8210</v>
      </c>
      <c r="E186" s="506"/>
      <c r="F186" s="399"/>
      <c r="G186" s="8"/>
      <c r="I186" s="61"/>
      <c r="J186" s="47"/>
      <c r="K186" s="106"/>
      <c r="M186" s="278">
        <v>15</v>
      </c>
      <c r="N186" s="279">
        <v>1687.5</v>
      </c>
      <c r="O186" s="322"/>
      <c r="P186" s="280"/>
      <c r="Q186" s="281"/>
      <c r="S186" s="110"/>
      <c r="T186" s="47"/>
      <c r="V186" s="80"/>
      <c r="W186" s="80"/>
      <c r="X186" s="80"/>
      <c r="Y186" s="80"/>
      <c r="Z186" s="80"/>
      <c r="AA186" s="63"/>
      <c r="AB186" s="5"/>
      <c r="AC186" s="5"/>
      <c r="AD186" s="5"/>
      <c r="AE186" s="5"/>
      <c r="AF186" s="5"/>
      <c r="AG186" s="5"/>
      <c r="AH186" s="5"/>
      <c r="AI186" s="5"/>
      <c r="AJ186" s="5"/>
      <c r="AK186" s="5"/>
      <c r="AL186" s="5"/>
      <c r="AM186" s="5"/>
    </row>
    <row r="187" spans="1:39" s="4" customFormat="1" ht="15" x14ac:dyDescent="0.25">
      <c r="A187" s="282" t="s">
        <v>624</v>
      </c>
      <c r="B187" s="282" t="s">
        <v>444</v>
      </c>
      <c r="C187" s="282"/>
      <c r="D187" s="398">
        <v>8212</v>
      </c>
      <c r="E187" s="506"/>
      <c r="F187" s="399"/>
      <c r="G187" s="8"/>
      <c r="I187" s="61"/>
      <c r="J187" s="47"/>
      <c r="K187" s="106"/>
      <c r="M187" s="278">
        <v>1</v>
      </c>
      <c r="N187" s="279">
        <v>112.5</v>
      </c>
      <c r="O187" s="322"/>
      <c r="P187" s="280"/>
      <c r="Q187" s="281"/>
      <c r="S187" s="110"/>
      <c r="T187" s="47"/>
      <c r="V187" s="80"/>
      <c r="W187" s="80"/>
      <c r="X187" s="80"/>
      <c r="Y187" s="80"/>
      <c r="Z187" s="80"/>
      <c r="AA187" s="63"/>
      <c r="AB187" s="5"/>
      <c r="AC187" s="5"/>
      <c r="AD187" s="5"/>
      <c r="AE187" s="5"/>
      <c r="AF187" s="5"/>
      <c r="AG187" s="5"/>
      <c r="AH187" s="5"/>
      <c r="AI187" s="5"/>
      <c r="AJ187" s="5"/>
      <c r="AK187" s="5"/>
      <c r="AL187" s="5"/>
      <c r="AM187" s="5"/>
    </row>
    <row r="188" spans="1:39" s="4" customFormat="1" ht="15" x14ac:dyDescent="0.25">
      <c r="A188" s="282" t="s">
        <v>624</v>
      </c>
      <c r="B188" s="282" t="s">
        <v>445</v>
      </c>
      <c r="C188" s="282"/>
      <c r="D188" s="398">
        <v>8204</v>
      </c>
      <c r="E188" s="506"/>
      <c r="F188" s="399"/>
      <c r="G188" s="8"/>
      <c r="I188" s="61"/>
      <c r="J188" s="47"/>
      <c r="K188" s="106"/>
      <c r="M188" s="278">
        <v>7</v>
      </c>
      <c r="N188" s="279">
        <v>787.5</v>
      </c>
      <c r="O188" s="322"/>
      <c r="P188" s="280"/>
      <c r="Q188" s="281"/>
      <c r="S188" s="110"/>
      <c r="T188" s="47"/>
      <c r="V188" s="80"/>
      <c r="W188" s="80"/>
      <c r="X188" s="80"/>
      <c r="Y188" s="80"/>
      <c r="Z188" s="80"/>
      <c r="AA188" s="63"/>
      <c r="AB188" s="5"/>
      <c r="AC188" s="5"/>
      <c r="AD188" s="5"/>
      <c r="AE188" s="5"/>
      <c r="AF188" s="5"/>
      <c r="AG188" s="5"/>
      <c r="AH188" s="5"/>
      <c r="AI188" s="5"/>
      <c r="AJ188" s="5"/>
      <c r="AK188" s="5"/>
      <c r="AL188" s="5"/>
      <c r="AM188" s="5"/>
    </row>
    <row r="189" spans="1:39" s="4" customFormat="1" ht="15" x14ac:dyDescent="0.25">
      <c r="A189" s="282" t="s">
        <v>624</v>
      </c>
      <c r="B189" s="282" t="s">
        <v>446</v>
      </c>
      <c r="C189" s="282"/>
      <c r="D189" s="398">
        <v>8069</v>
      </c>
      <c r="E189" s="506"/>
      <c r="F189" s="399"/>
      <c r="G189" s="8"/>
      <c r="I189" s="61"/>
      <c r="J189" s="47"/>
      <c r="K189" s="106"/>
      <c r="M189" s="278">
        <v>3</v>
      </c>
      <c r="N189" s="279">
        <v>337.5</v>
      </c>
      <c r="O189" s="322"/>
      <c r="P189" s="280"/>
      <c r="Q189" s="281"/>
      <c r="S189" s="110"/>
      <c r="T189" s="47"/>
      <c r="V189" s="80"/>
      <c r="W189" s="80"/>
      <c r="X189" s="80"/>
      <c r="Y189" s="80"/>
      <c r="Z189" s="80"/>
      <c r="AA189" s="63"/>
      <c r="AB189" s="5"/>
      <c r="AC189" s="5"/>
      <c r="AD189" s="5"/>
      <c r="AE189" s="5"/>
      <c r="AF189" s="5"/>
      <c r="AG189" s="5"/>
      <c r="AH189" s="5"/>
      <c r="AI189" s="5"/>
      <c r="AJ189" s="5"/>
      <c r="AK189" s="5"/>
      <c r="AL189" s="5"/>
      <c r="AM189" s="5"/>
    </row>
    <row r="190" spans="1:39" s="4" customFormat="1" ht="15" x14ac:dyDescent="0.25">
      <c r="A190" s="282" t="s">
        <v>624</v>
      </c>
      <c r="B190" s="282" t="s">
        <v>448</v>
      </c>
      <c r="C190" s="282"/>
      <c r="D190" s="398">
        <v>8003</v>
      </c>
      <c r="E190" s="506"/>
      <c r="F190" s="399"/>
      <c r="G190" s="8"/>
      <c r="I190" s="61"/>
      <c r="J190" s="47"/>
      <c r="K190" s="106"/>
      <c r="M190" s="278">
        <v>8</v>
      </c>
      <c r="N190" s="279">
        <v>1012.5</v>
      </c>
      <c r="O190" s="322"/>
      <c r="P190" s="280"/>
      <c r="Q190" s="281"/>
      <c r="S190" s="110"/>
      <c r="T190" s="47"/>
      <c r="V190" s="80"/>
      <c r="W190" s="80"/>
      <c r="X190" s="80"/>
      <c r="Y190" s="80"/>
      <c r="Z190" s="80"/>
      <c r="AA190" s="63"/>
      <c r="AB190" s="5"/>
      <c r="AC190" s="5"/>
      <c r="AD190" s="5"/>
      <c r="AE190" s="5"/>
      <c r="AF190" s="5"/>
      <c r="AG190" s="5"/>
      <c r="AH190" s="5"/>
      <c r="AI190" s="5"/>
      <c r="AJ190" s="5"/>
      <c r="AK190" s="5"/>
      <c r="AL190" s="5"/>
      <c r="AM190" s="5"/>
    </row>
    <row r="191" spans="1:39" s="4" customFormat="1" ht="15" x14ac:dyDescent="0.25">
      <c r="A191" s="282" t="s">
        <v>624</v>
      </c>
      <c r="B191" s="282" t="s">
        <v>448</v>
      </c>
      <c r="C191" s="282"/>
      <c r="D191" s="398">
        <v>8034</v>
      </c>
      <c r="E191" s="506"/>
      <c r="F191" s="399"/>
      <c r="G191" s="8"/>
      <c r="I191" s="61"/>
      <c r="J191" s="47"/>
      <c r="K191" s="106"/>
      <c r="M191" s="278">
        <v>1</v>
      </c>
      <c r="N191" s="279">
        <v>112.5</v>
      </c>
      <c r="O191" s="322"/>
      <c r="P191" s="280"/>
      <c r="Q191" s="281"/>
      <c r="S191" s="110"/>
      <c r="T191" s="47"/>
      <c r="V191" s="80"/>
      <c r="W191" s="80"/>
      <c r="X191" s="80"/>
      <c r="Y191" s="80"/>
      <c r="Z191" s="80"/>
      <c r="AA191" s="63"/>
      <c r="AB191" s="5"/>
      <c r="AC191" s="5"/>
      <c r="AD191" s="5"/>
      <c r="AE191" s="5"/>
      <c r="AF191" s="5"/>
      <c r="AG191" s="5"/>
      <c r="AH191" s="5"/>
      <c r="AI191" s="5"/>
      <c r="AJ191" s="5"/>
      <c r="AK191" s="5"/>
      <c r="AL191" s="5"/>
      <c r="AM191" s="5"/>
    </row>
    <row r="192" spans="1:39" s="4" customFormat="1" ht="15" x14ac:dyDescent="0.25">
      <c r="A192" s="282" t="s">
        <v>624</v>
      </c>
      <c r="B192" s="282" t="s">
        <v>449</v>
      </c>
      <c r="C192" s="282"/>
      <c r="D192" s="398">
        <v>8089</v>
      </c>
      <c r="E192" s="506"/>
      <c r="F192" s="399"/>
      <c r="G192" s="8"/>
      <c r="I192" s="61"/>
      <c r="J192" s="47"/>
      <c r="K192" s="106"/>
      <c r="M192" s="278">
        <v>2</v>
      </c>
      <c r="N192" s="279">
        <v>225</v>
      </c>
      <c r="O192" s="322"/>
      <c r="P192" s="280"/>
      <c r="Q192" s="281"/>
      <c r="S192" s="110"/>
      <c r="T192" s="47"/>
      <c r="V192" s="80"/>
      <c r="W192" s="80"/>
      <c r="X192" s="80"/>
      <c r="Y192" s="80"/>
      <c r="Z192" s="80"/>
      <c r="AA192" s="63"/>
      <c r="AB192" s="5"/>
      <c r="AC192" s="5"/>
      <c r="AD192" s="5"/>
      <c r="AE192" s="5"/>
      <c r="AF192" s="5"/>
      <c r="AG192" s="5"/>
      <c r="AH192" s="5"/>
      <c r="AI192" s="5"/>
      <c r="AJ192" s="5"/>
      <c r="AK192" s="5"/>
      <c r="AL192" s="5"/>
      <c r="AM192" s="5"/>
    </row>
    <row r="193" spans="1:39" s="4" customFormat="1" ht="15" x14ac:dyDescent="0.25">
      <c r="A193" s="282" t="s">
        <v>624</v>
      </c>
      <c r="B193" s="282" t="s">
        <v>451</v>
      </c>
      <c r="C193" s="282"/>
      <c r="D193" s="398">
        <v>8020</v>
      </c>
      <c r="E193" s="506"/>
      <c r="F193" s="399"/>
      <c r="G193" s="8"/>
      <c r="I193" s="61"/>
      <c r="J193" s="47"/>
      <c r="K193" s="106"/>
      <c r="M193" s="278">
        <v>2</v>
      </c>
      <c r="N193" s="279">
        <v>225</v>
      </c>
      <c r="O193" s="322"/>
      <c r="P193" s="280"/>
      <c r="Q193" s="281"/>
      <c r="S193" s="110"/>
      <c r="T193" s="47"/>
      <c r="V193" s="80"/>
      <c r="W193" s="80"/>
      <c r="X193" s="80"/>
      <c r="Y193" s="80"/>
      <c r="Z193" s="80"/>
      <c r="AA193" s="63"/>
      <c r="AB193" s="5"/>
      <c r="AC193" s="5"/>
      <c r="AD193" s="5"/>
      <c r="AE193" s="5"/>
      <c r="AF193" s="5"/>
      <c r="AG193" s="5"/>
      <c r="AH193" s="5"/>
      <c r="AI193" s="5"/>
      <c r="AJ193" s="5"/>
      <c r="AK193" s="5"/>
      <c r="AL193" s="5"/>
      <c r="AM193" s="5"/>
    </row>
    <row r="194" spans="1:39" s="4" customFormat="1" ht="15" x14ac:dyDescent="0.25">
      <c r="A194" s="282" t="s">
        <v>624</v>
      </c>
      <c r="B194" s="282" t="s">
        <v>452</v>
      </c>
      <c r="C194" s="282"/>
      <c r="D194" s="398">
        <v>8312</v>
      </c>
      <c r="E194" s="506"/>
      <c r="F194" s="399"/>
      <c r="G194" s="8"/>
      <c r="I194" s="61"/>
      <c r="J194" s="47"/>
      <c r="K194" s="106"/>
      <c r="M194" s="278">
        <v>10</v>
      </c>
      <c r="N194" s="279">
        <v>1125</v>
      </c>
      <c r="O194" s="322"/>
      <c r="P194" s="280"/>
      <c r="Q194" s="281"/>
      <c r="S194" s="110"/>
      <c r="T194" s="47"/>
      <c r="V194" s="80"/>
      <c r="W194" s="80"/>
      <c r="X194" s="80"/>
      <c r="Y194" s="80"/>
      <c r="Z194" s="80"/>
      <c r="AA194" s="63"/>
      <c r="AB194" s="5"/>
      <c r="AC194" s="5"/>
      <c r="AD194" s="5"/>
      <c r="AE194" s="5"/>
      <c r="AF194" s="5"/>
      <c r="AG194" s="5"/>
      <c r="AH194" s="5"/>
      <c r="AI194" s="5"/>
      <c r="AJ194" s="5"/>
      <c r="AK194" s="5"/>
      <c r="AL194" s="5"/>
      <c r="AM194" s="5"/>
    </row>
    <row r="195" spans="1:39" s="4" customFormat="1" ht="15" x14ac:dyDescent="0.25">
      <c r="A195" s="282" t="s">
        <v>624</v>
      </c>
      <c r="B195" s="282" t="s">
        <v>453</v>
      </c>
      <c r="C195" s="282"/>
      <c r="D195" s="398">
        <v>8021</v>
      </c>
      <c r="E195" s="506"/>
      <c r="F195" s="399"/>
      <c r="G195" s="8"/>
      <c r="I195" s="61"/>
      <c r="J195" s="47"/>
      <c r="K195" s="106"/>
      <c r="M195" s="278">
        <v>7</v>
      </c>
      <c r="N195" s="279">
        <v>787.5</v>
      </c>
      <c r="O195" s="322"/>
      <c r="P195" s="280"/>
      <c r="Q195" s="281"/>
      <c r="S195" s="110"/>
      <c r="T195" s="47"/>
      <c r="V195" s="80"/>
      <c r="W195" s="80"/>
      <c r="X195" s="80"/>
      <c r="Y195" s="80"/>
      <c r="Z195" s="80"/>
      <c r="AA195" s="63"/>
      <c r="AB195" s="5"/>
      <c r="AC195" s="5"/>
      <c r="AD195" s="5"/>
      <c r="AE195" s="5"/>
      <c r="AF195" s="5"/>
      <c r="AG195" s="5"/>
      <c r="AH195" s="5"/>
      <c r="AI195" s="5"/>
      <c r="AJ195" s="5"/>
      <c r="AK195" s="5"/>
      <c r="AL195" s="5"/>
      <c r="AM195" s="5"/>
    </row>
    <row r="196" spans="1:39" s="4" customFormat="1" ht="15" x14ac:dyDescent="0.25">
      <c r="A196" s="282" t="s">
        <v>624</v>
      </c>
      <c r="B196" s="282" t="s">
        <v>454</v>
      </c>
      <c r="C196" s="282"/>
      <c r="D196" s="398">
        <v>8213</v>
      </c>
      <c r="E196" s="506"/>
      <c r="F196" s="399"/>
      <c r="G196" s="8"/>
      <c r="I196" s="61"/>
      <c r="J196" s="47"/>
      <c r="K196" s="106"/>
      <c r="M196" s="278">
        <v>1</v>
      </c>
      <c r="N196" s="279">
        <v>112.5</v>
      </c>
      <c r="O196" s="322"/>
      <c r="P196" s="280"/>
      <c r="Q196" s="281"/>
      <c r="S196" s="110"/>
      <c r="T196" s="47"/>
      <c r="V196" s="80"/>
      <c r="W196" s="80"/>
      <c r="X196" s="80"/>
      <c r="Y196" s="80"/>
      <c r="Z196" s="80"/>
      <c r="AA196" s="63"/>
      <c r="AB196" s="5"/>
      <c r="AC196" s="5"/>
      <c r="AD196" s="5"/>
      <c r="AE196" s="5"/>
      <c r="AF196" s="5"/>
      <c r="AG196" s="5"/>
      <c r="AH196" s="5"/>
      <c r="AI196" s="5"/>
      <c r="AJ196" s="5"/>
      <c r="AK196" s="5"/>
      <c r="AL196" s="5"/>
      <c r="AM196" s="5"/>
    </row>
    <row r="197" spans="1:39" s="4" customFormat="1" ht="15" x14ac:dyDescent="0.25">
      <c r="A197" s="282" t="s">
        <v>624</v>
      </c>
      <c r="B197" s="282" t="s">
        <v>455</v>
      </c>
      <c r="C197" s="282"/>
      <c r="D197" s="398">
        <v>8332</v>
      </c>
      <c r="E197" s="506"/>
      <c r="F197" s="399"/>
      <c r="G197" s="8"/>
      <c r="I197" s="61"/>
      <c r="J197" s="47"/>
      <c r="K197" s="106"/>
      <c r="M197" s="278">
        <v>1</v>
      </c>
      <c r="N197" s="279">
        <v>112.5</v>
      </c>
      <c r="O197" s="322"/>
      <c r="P197" s="280"/>
      <c r="Q197" s="281"/>
      <c r="S197" s="110"/>
      <c r="T197" s="47"/>
      <c r="V197" s="80"/>
      <c r="W197" s="80"/>
      <c r="X197" s="80"/>
      <c r="Y197" s="80"/>
      <c r="Z197" s="80"/>
      <c r="AA197" s="63"/>
      <c r="AB197" s="5"/>
      <c r="AC197" s="5"/>
      <c r="AD197" s="5"/>
      <c r="AE197" s="5"/>
      <c r="AF197" s="5"/>
      <c r="AG197" s="5"/>
      <c r="AH197" s="5"/>
      <c r="AI197" s="5"/>
      <c r="AJ197" s="5"/>
      <c r="AK197" s="5"/>
      <c r="AL197" s="5"/>
      <c r="AM197" s="5"/>
    </row>
    <row r="198" spans="1:39" s="4" customFormat="1" ht="15" x14ac:dyDescent="0.25">
      <c r="A198" s="282" t="s">
        <v>624</v>
      </c>
      <c r="B198" s="282" t="s">
        <v>459</v>
      </c>
      <c r="C198" s="282"/>
      <c r="D198" s="398">
        <v>8352</v>
      </c>
      <c r="E198" s="506"/>
      <c r="F198" s="399"/>
      <c r="G198" s="8"/>
      <c r="I198" s="61"/>
      <c r="J198" s="47"/>
      <c r="K198" s="106"/>
      <c r="M198" s="278">
        <v>1</v>
      </c>
      <c r="N198" s="279">
        <v>112.5</v>
      </c>
      <c r="O198" s="322"/>
      <c r="P198" s="280"/>
      <c r="Q198" s="281"/>
      <c r="S198" s="110"/>
      <c r="T198" s="47"/>
      <c r="V198" s="80"/>
      <c r="W198" s="80"/>
      <c r="X198" s="80"/>
      <c r="Y198" s="80"/>
      <c r="Z198" s="80"/>
      <c r="AA198" s="63"/>
      <c r="AB198" s="5"/>
      <c r="AC198" s="5"/>
      <c r="AD198" s="5"/>
      <c r="AE198" s="5"/>
      <c r="AF198" s="5"/>
      <c r="AG198" s="5"/>
      <c r="AH198" s="5"/>
      <c r="AI198" s="5"/>
      <c r="AJ198" s="5"/>
      <c r="AK198" s="5"/>
      <c r="AL198" s="5"/>
      <c r="AM198" s="5"/>
    </row>
    <row r="199" spans="1:39" s="4" customFormat="1" ht="15" x14ac:dyDescent="0.25">
      <c r="A199" s="282" t="s">
        <v>624</v>
      </c>
      <c r="B199" s="282" t="s">
        <v>460</v>
      </c>
      <c r="C199" s="282"/>
      <c r="D199" s="398">
        <v>8251</v>
      </c>
      <c r="E199" s="506"/>
      <c r="F199" s="399"/>
      <c r="G199" s="8"/>
      <c r="I199" s="61"/>
      <c r="J199" s="47"/>
      <c r="K199" s="106"/>
      <c r="M199" s="278">
        <v>2</v>
      </c>
      <c r="N199" s="279">
        <v>225</v>
      </c>
      <c r="O199" s="322"/>
      <c r="P199" s="280"/>
      <c r="Q199" s="281"/>
      <c r="S199" s="110"/>
      <c r="T199" s="47"/>
      <c r="V199" s="80"/>
      <c r="W199" s="80"/>
      <c r="X199" s="80"/>
      <c r="Y199" s="80"/>
      <c r="Z199" s="80"/>
      <c r="AA199" s="63"/>
      <c r="AB199" s="5"/>
      <c r="AC199" s="5"/>
      <c r="AD199" s="5"/>
      <c r="AE199" s="5"/>
      <c r="AF199" s="5"/>
      <c r="AG199" s="5"/>
      <c r="AH199" s="5"/>
      <c r="AI199" s="5"/>
      <c r="AJ199" s="5"/>
      <c r="AK199" s="5"/>
      <c r="AL199" s="5"/>
      <c r="AM199" s="5"/>
    </row>
    <row r="200" spans="1:39" s="4" customFormat="1" ht="15" x14ac:dyDescent="0.25">
      <c r="A200" s="282" t="s">
        <v>624</v>
      </c>
      <c r="B200" s="282" t="s">
        <v>464</v>
      </c>
      <c r="C200" s="282"/>
      <c r="D200" s="398">
        <v>8080</v>
      </c>
      <c r="E200" s="506"/>
      <c r="F200" s="399"/>
      <c r="G200" s="8"/>
      <c r="I200" s="61"/>
      <c r="J200" s="47"/>
      <c r="K200" s="106"/>
      <c r="M200" s="278">
        <v>2</v>
      </c>
      <c r="N200" s="279">
        <v>225</v>
      </c>
      <c r="O200" s="322"/>
      <c r="P200" s="280"/>
      <c r="Q200" s="281"/>
      <c r="S200" s="110"/>
      <c r="T200" s="47"/>
      <c r="V200" s="80"/>
      <c r="W200" s="80"/>
      <c r="X200" s="80"/>
      <c r="Y200" s="80"/>
      <c r="Z200" s="80"/>
      <c r="AA200" s="63"/>
      <c r="AB200" s="5"/>
      <c r="AC200" s="5"/>
      <c r="AD200" s="5"/>
      <c r="AE200" s="5"/>
      <c r="AF200" s="5"/>
      <c r="AG200" s="5"/>
      <c r="AH200" s="5"/>
      <c r="AI200" s="5"/>
      <c r="AJ200" s="5"/>
      <c r="AK200" s="5"/>
      <c r="AL200" s="5"/>
      <c r="AM200" s="5"/>
    </row>
    <row r="201" spans="1:39" s="4" customFormat="1" ht="15" x14ac:dyDescent="0.25">
      <c r="A201" s="282" t="s">
        <v>624</v>
      </c>
      <c r="B201" s="282" t="s">
        <v>464</v>
      </c>
      <c r="C201" s="282"/>
      <c r="D201" s="398">
        <v>8090</v>
      </c>
      <c r="E201" s="506"/>
      <c r="F201" s="399"/>
      <c r="G201" s="8"/>
      <c r="I201" s="61"/>
      <c r="J201" s="47"/>
      <c r="K201" s="106"/>
      <c r="M201" s="278">
        <v>4</v>
      </c>
      <c r="N201" s="279">
        <v>562.5</v>
      </c>
      <c r="O201" s="322"/>
      <c r="P201" s="280"/>
      <c r="Q201" s="281"/>
      <c r="S201" s="110"/>
      <c r="T201" s="47"/>
      <c r="V201" s="80"/>
      <c r="W201" s="80"/>
      <c r="X201" s="80"/>
      <c r="Y201" s="80"/>
      <c r="Z201" s="80"/>
      <c r="AA201" s="63"/>
      <c r="AB201" s="5"/>
      <c r="AC201" s="5"/>
      <c r="AD201" s="5"/>
      <c r="AE201" s="5"/>
      <c r="AF201" s="5"/>
      <c r="AG201" s="5"/>
      <c r="AH201" s="5"/>
      <c r="AI201" s="5"/>
      <c r="AJ201" s="5"/>
      <c r="AK201" s="5"/>
      <c r="AL201" s="5"/>
      <c r="AM201" s="5"/>
    </row>
    <row r="202" spans="1:39" s="4" customFormat="1" ht="15" x14ac:dyDescent="0.25">
      <c r="A202" s="282" t="s">
        <v>624</v>
      </c>
      <c r="B202" s="282" t="s">
        <v>464</v>
      </c>
      <c r="C202" s="282"/>
      <c r="D202" s="398">
        <v>8096</v>
      </c>
      <c r="E202" s="506"/>
      <c r="F202" s="399"/>
      <c r="G202" s="8"/>
      <c r="I202" s="61"/>
      <c r="J202" s="47"/>
      <c r="K202" s="106"/>
      <c r="M202" s="278">
        <v>9</v>
      </c>
      <c r="N202" s="279">
        <v>1012.5</v>
      </c>
      <c r="O202" s="322"/>
      <c r="P202" s="280"/>
      <c r="Q202" s="281"/>
      <c r="S202" s="110"/>
      <c r="T202" s="47"/>
      <c r="V202" s="80"/>
      <c r="W202" s="80"/>
      <c r="X202" s="80"/>
      <c r="Y202" s="80"/>
      <c r="Z202" s="80"/>
      <c r="AA202" s="63"/>
      <c r="AB202" s="5"/>
      <c r="AC202" s="5"/>
      <c r="AD202" s="5"/>
      <c r="AE202" s="5"/>
      <c r="AF202" s="5"/>
      <c r="AG202" s="5"/>
      <c r="AH202" s="5"/>
      <c r="AI202" s="5"/>
      <c r="AJ202" s="5"/>
      <c r="AK202" s="5"/>
      <c r="AL202" s="5"/>
      <c r="AM202" s="5"/>
    </row>
    <row r="203" spans="1:39" s="4" customFormat="1" ht="15" x14ac:dyDescent="0.25">
      <c r="A203" s="282" t="s">
        <v>624</v>
      </c>
      <c r="B203" s="282" t="s">
        <v>464</v>
      </c>
      <c r="C203" s="282"/>
      <c r="D203" s="398">
        <v>8097</v>
      </c>
      <c r="E203" s="506"/>
      <c r="F203" s="399"/>
      <c r="G203" s="8"/>
      <c r="I203" s="61"/>
      <c r="J203" s="47"/>
      <c r="K203" s="106"/>
      <c r="M203" s="278">
        <v>1</v>
      </c>
      <c r="N203" s="279">
        <v>112.5</v>
      </c>
      <c r="O203" s="322"/>
      <c r="P203" s="280"/>
      <c r="Q203" s="281"/>
      <c r="S203" s="110"/>
      <c r="T203" s="47"/>
      <c r="V203" s="80"/>
      <c r="W203" s="80"/>
      <c r="X203" s="80"/>
      <c r="Y203" s="80"/>
      <c r="Z203" s="80"/>
      <c r="AA203" s="63"/>
      <c r="AB203" s="5"/>
      <c r="AC203" s="5"/>
      <c r="AD203" s="5"/>
      <c r="AE203" s="5"/>
      <c r="AF203" s="5"/>
      <c r="AG203" s="5"/>
      <c r="AH203" s="5"/>
      <c r="AI203" s="5"/>
      <c r="AJ203" s="5"/>
      <c r="AK203" s="5"/>
      <c r="AL203" s="5"/>
      <c r="AM203" s="5"/>
    </row>
    <row r="204" spans="1:39" s="4" customFormat="1" ht="15" x14ac:dyDescent="0.25">
      <c r="A204" s="282" t="s">
        <v>624</v>
      </c>
      <c r="B204" s="282" t="s">
        <v>465</v>
      </c>
      <c r="C204" s="282"/>
      <c r="D204" s="398">
        <v>8315</v>
      </c>
      <c r="E204" s="506"/>
      <c r="F204" s="399"/>
      <c r="G204" s="8"/>
      <c r="I204" s="61"/>
      <c r="J204" s="47"/>
      <c r="K204" s="106"/>
      <c r="M204" s="278">
        <v>1</v>
      </c>
      <c r="N204" s="279">
        <v>112.5</v>
      </c>
      <c r="O204" s="322"/>
      <c r="P204" s="280"/>
      <c r="Q204" s="281"/>
      <c r="S204" s="110"/>
      <c r="T204" s="47"/>
      <c r="V204" s="80"/>
      <c r="W204" s="80"/>
      <c r="X204" s="80"/>
      <c r="Y204" s="80"/>
      <c r="Z204" s="80"/>
      <c r="AA204" s="63"/>
      <c r="AB204" s="5"/>
      <c r="AC204" s="5"/>
      <c r="AD204" s="5"/>
      <c r="AE204" s="5"/>
      <c r="AF204" s="5"/>
      <c r="AG204" s="5"/>
      <c r="AH204" s="5"/>
      <c r="AI204" s="5"/>
      <c r="AJ204" s="5"/>
      <c r="AK204" s="5"/>
      <c r="AL204" s="5"/>
      <c r="AM204" s="5"/>
    </row>
    <row r="205" spans="1:39" s="4" customFormat="1" ht="15" x14ac:dyDescent="0.25">
      <c r="A205" s="282" t="s">
        <v>624</v>
      </c>
      <c r="B205" s="282" t="s">
        <v>468</v>
      </c>
      <c r="C205" s="282"/>
      <c r="D205" s="398">
        <v>8020</v>
      </c>
      <c r="E205" s="506"/>
      <c r="F205" s="399"/>
      <c r="G205" s="8"/>
      <c r="I205" s="61"/>
      <c r="J205" s="47"/>
      <c r="K205" s="106"/>
      <c r="M205" s="278">
        <v>1</v>
      </c>
      <c r="N205" s="279">
        <v>112.5</v>
      </c>
      <c r="O205" s="322"/>
      <c r="P205" s="280"/>
      <c r="Q205" s="281"/>
      <c r="S205" s="110"/>
      <c r="T205" s="47"/>
      <c r="V205" s="80"/>
      <c r="W205" s="80"/>
      <c r="X205" s="80"/>
      <c r="Y205" s="80"/>
      <c r="Z205" s="80"/>
      <c r="AA205" s="63"/>
      <c r="AB205" s="5"/>
      <c r="AC205" s="5"/>
      <c r="AD205" s="5"/>
      <c r="AE205" s="5"/>
      <c r="AF205" s="5"/>
      <c r="AG205" s="5"/>
      <c r="AH205" s="5"/>
      <c r="AI205" s="5"/>
      <c r="AJ205" s="5"/>
      <c r="AK205" s="5"/>
      <c r="AL205" s="5"/>
      <c r="AM205" s="5"/>
    </row>
    <row r="206" spans="1:39" s="4" customFormat="1" ht="15" x14ac:dyDescent="0.25">
      <c r="A206" s="282" t="s">
        <v>624</v>
      </c>
      <c r="B206" s="282" t="s">
        <v>468</v>
      </c>
      <c r="C206" s="282"/>
      <c r="D206" s="398">
        <v>8056</v>
      </c>
      <c r="E206" s="506"/>
      <c r="F206" s="399"/>
      <c r="G206" s="8"/>
      <c r="I206" s="61"/>
      <c r="J206" s="47"/>
      <c r="K206" s="106"/>
      <c r="M206" s="278">
        <v>1</v>
      </c>
      <c r="N206" s="279">
        <v>112.5</v>
      </c>
      <c r="O206" s="322"/>
      <c r="P206" s="280"/>
      <c r="Q206" s="281"/>
      <c r="S206" s="110"/>
      <c r="T206" s="47"/>
      <c r="V206" s="80"/>
      <c r="W206" s="80"/>
      <c r="X206" s="80"/>
      <c r="Y206" s="80"/>
      <c r="Z206" s="80"/>
      <c r="AA206" s="63"/>
      <c r="AB206" s="5"/>
      <c r="AC206" s="5"/>
      <c r="AD206" s="5"/>
      <c r="AE206" s="5"/>
      <c r="AF206" s="5"/>
      <c r="AG206" s="5"/>
      <c r="AH206" s="5"/>
      <c r="AI206" s="5"/>
      <c r="AJ206" s="5"/>
      <c r="AK206" s="5"/>
      <c r="AL206" s="5"/>
      <c r="AM206" s="5"/>
    </row>
    <row r="207" spans="1:39" s="4" customFormat="1" ht="15" x14ac:dyDescent="0.25">
      <c r="A207" s="282" t="s">
        <v>624</v>
      </c>
      <c r="B207" s="282" t="s">
        <v>468</v>
      </c>
      <c r="C207" s="282"/>
      <c r="D207" s="398">
        <v>8061</v>
      </c>
      <c r="E207" s="506"/>
      <c r="F207" s="399"/>
      <c r="G207" s="8"/>
      <c r="I207" s="61"/>
      <c r="J207" s="47"/>
      <c r="K207" s="106"/>
      <c r="M207" s="278">
        <v>1</v>
      </c>
      <c r="N207" s="279">
        <v>112.5</v>
      </c>
      <c r="O207" s="322"/>
      <c r="P207" s="280"/>
      <c r="Q207" s="281"/>
      <c r="S207" s="110"/>
      <c r="T207" s="47"/>
      <c r="V207" s="80"/>
      <c r="W207" s="80"/>
      <c r="X207" s="80"/>
      <c r="Y207" s="80"/>
      <c r="Z207" s="80"/>
      <c r="AA207" s="63"/>
      <c r="AB207" s="5"/>
      <c r="AC207" s="5"/>
      <c r="AD207" s="5"/>
      <c r="AE207" s="5"/>
      <c r="AF207" s="5"/>
      <c r="AG207" s="5"/>
      <c r="AH207" s="5"/>
      <c r="AI207" s="5"/>
      <c r="AJ207" s="5"/>
      <c r="AK207" s="5"/>
      <c r="AL207" s="5"/>
      <c r="AM207" s="5"/>
    </row>
    <row r="208" spans="1:39" s="4" customFormat="1" ht="15" x14ac:dyDescent="0.25">
      <c r="A208" s="282" t="s">
        <v>624</v>
      </c>
      <c r="B208" s="282" t="s">
        <v>470</v>
      </c>
      <c r="C208" s="282"/>
      <c r="D208" s="398">
        <v>8215</v>
      </c>
      <c r="E208" s="506"/>
      <c r="F208" s="399"/>
      <c r="G208" s="8"/>
      <c r="I208" s="61"/>
      <c r="J208" s="47"/>
      <c r="K208" s="106"/>
      <c r="M208" s="278">
        <v>33</v>
      </c>
      <c r="N208" s="279">
        <v>3937.5</v>
      </c>
      <c r="O208" s="322"/>
      <c r="P208" s="280"/>
      <c r="Q208" s="281"/>
      <c r="S208" s="110"/>
      <c r="T208" s="47"/>
      <c r="V208" s="80"/>
      <c r="W208" s="80"/>
      <c r="X208" s="80"/>
      <c r="Y208" s="80"/>
      <c r="Z208" s="80"/>
      <c r="AA208" s="63"/>
      <c r="AB208" s="5"/>
      <c r="AC208" s="5"/>
      <c r="AD208" s="5"/>
      <c r="AE208" s="5"/>
      <c r="AF208" s="5"/>
      <c r="AG208" s="5"/>
      <c r="AH208" s="5"/>
      <c r="AI208" s="5"/>
      <c r="AJ208" s="5"/>
      <c r="AK208" s="5"/>
      <c r="AL208" s="5"/>
      <c r="AM208" s="5"/>
    </row>
    <row r="209" spans="1:39" s="4" customFormat="1" ht="15" x14ac:dyDescent="0.25">
      <c r="A209" s="282" t="s">
        <v>624</v>
      </c>
      <c r="B209" s="282" t="s">
        <v>471</v>
      </c>
      <c r="C209" s="282"/>
      <c r="D209" s="398">
        <v>8234</v>
      </c>
      <c r="E209" s="506"/>
      <c r="F209" s="399"/>
      <c r="G209" s="8"/>
      <c r="I209" s="61"/>
      <c r="J209" s="47"/>
      <c r="K209" s="106"/>
      <c r="M209" s="278">
        <v>44</v>
      </c>
      <c r="N209" s="279">
        <v>5062.5</v>
      </c>
      <c r="O209" s="322"/>
      <c r="P209" s="280"/>
      <c r="Q209" s="281"/>
      <c r="S209" s="110"/>
      <c r="T209" s="47"/>
      <c r="V209" s="80"/>
      <c r="W209" s="80"/>
      <c r="X209" s="80"/>
      <c r="Y209" s="80"/>
      <c r="Z209" s="80"/>
      <c r="AA209" s="63"/>
      <c r="AB209" s="5"/>
      <c r="AC209" s="5"/>
      <c r="AD209" s="5"/>
      <c r="AE209" s="5"/>
      <c r="AF209" s="5"/>
      <c r="AG209" s="5"/>
      <c r="AH209" s="5"/>
      <c r="AI209" s="5"/>
      <c r="AJ209" s="5"/>
      <c r="AK209" s="5"/>
      <c r="AL209" s="5"/>
      <c r="AM209" s="5"/>
    </row>
    <row r="210" spans="1:39" s="4" customFormat="1" ht="15" x14ac:dyDescent="0.25">
      <c r="A210" s="282" t="s">
        <v>624</v>
      </c>
      <c r="B210" s="282" t="s">
        <v>472</v>
      </c>
      <c r="C210" s="282"/>
      <c r="D210" s="398">
        <v>8234</v>
      </c>
      <c r="E210" s="506"/>
      <c r="F210" s="399"/>
      <c r="G210" s="8"/>
      <c r="I210" s="61"/>
      <c r="J210" s="47"/>
      <c r="K210" s="106"/>
      <c r="M210" s="278">
        <v>8</v>
      </c>
      <c r="N210" s="279">
        <v>900</v>
      </c>
      <c r="O210" s="322"/>
      <c r="P210" s="280"/>
      <c r="Q210" s="281"/>
      <c r="S210" s="110"/>
      <c r="T210" s="47"/>
      <c r="V210" s="80"/>
      <c r="W210" s="80"/>
      <c r="X210" s="80"/>
      <c r="Y210" s="80"/>
      <c r="Z210" s="80"/>
      <c r="AA210" s="63"/>
      <c r="AB210" s="5"/>
      <c r="AC210" s="5"/>
      <c r="AD210" s="5"/>
      <c r="AE210" s="5"/>
      <c r="AF210" s="5"/>
      <c r="AG210" s="5"/>
      <c r="AH210" s="5"/>
      <c r="AI210" s="5"/>
      <c r="AJ210" s="5"/>
      <c r="AK210" s="5"/>
      <c r="AL210" s="5"/>
      <c r="AM210" s="5"/>
    </row>
    <row r="211" spans="1:39" s="4" customFormat="1" ht="15" x14ac:dyDescent="0.25">
      <c r="A211" s="282" t="s">
        <v>624</v>
      </c>
      <c r="B211" s="282" t="s">
        <v>474</v>
      </c>
      <c r="C211" s="282"/>
      <c r="D211" s="398">
        <v>8343</v>
      </c>
      <c r="E211" s="506"/>
      <c r="F211" s="399"/>
      <c r="G211" s="8"/>
      <c r="I211" s="61"/>
      <c r="J211" s="47"/>
      <c r="K211" s="106"/>
      <c r="M211" s="278">
        <v>1</v>
      </c>
      <c r="N211" s="279">
        <v>112.5</v>
      </c>
      <c r="O211" s="322"/>
      <c r="P211" s="280"/>
      <c r="Q211" s="281"/>
      <c r="S211" s="110"/>
      <c r="T211" s="47"/>
      <c r="V211" s="80"/>
      <c r="W211" s="80"/>
      <c r="X211" s="80"/>
      <c r="Y211" s="80"/>
      <c r="Z211" s="80"/>
      <c r="AA211" s="63"/>
      <c r="AB211" s="5"/>
      <c r="AC211" s="5"/>
      <c r="AD211" s="5"/>
      <c r="AE211" s="5"/>
      <c r="AF211" s="5"/>
      <c r="AG211" s="5"/>
      <c r="AH211" s="5"/>
      <c r="AI211" s="5"/>
      <c r="AJ211" s="5"/>
      <c r="AK211" s="5"/>
      <c r="AL211" s="5"/>
      <c r="AM211" s="5"/>
    </row>
    <row r="212" spans="1:39" s="4" customFormat="1" ht="15" x14ac:dyDescent="0.25">
      <c r="A212" s="282" t="s">
        <v>624</v>
      </c>
      <c r="B212" s="282" t="s">
        <v>475</v>
      </c>
      <c r="C212" s="282"/>
      <c r="D212" s="398">
        <v>8318</v>
      </c>
      <c r="E212" s="506"/>
      <c r="F212" s="399"/>
      <c r="G212" s="8"/>
      <c r="I212" s="61"/>
      <c r="J212" s="47"/>
      <c r="K212" s="106"/>
      <c r="M212" s="278">
        <v>2</v>
      </c>
      <c r="N212" s="279">
        <v>225</v>
      </c>
      <c r="O212" s="322"/>
      <c r="P212" s="280"/>
      <c r="Q212" s="281"/>
      <c r="S212" s="110"/>
      <c r="T212" s="47"/>
      <c r="V212" s="80"/>
      <c r="W212" s="80"/>
      <c r="X212" s="80"/>
      <c r="Y212" s="80"/>
      <c r="Z212" s="80"/>
      <c r="AA212" s="63"/>
      <c r="AB212" s="5"/>
      <c r="AC212" s="5"/>
      <c r="AD212" s="5"/>
      <c r="AE212" s="5"/>
      <c r="AF212" s="5"/>
      <c r="AG212" s="5"/>
      <c r="AH212" s="5"/>
      <c r="AI212" s="5"/>
      <c r="AJ212" s="5"/>
      <c r="AK212" s="5"/>
      <c r="AL212" s="5"/>
      <c r="AM212" s="5"/>
    </row>
    <row r="213" spans="1:39" s="4" customFormat="1" ht="15" x14ac:dyDescent="0.25">
      <c r="A213" s="282" t="s">
        <v>624</v>
      </c>
      <c r="B213" s="282" t="s">
        <v>479</v>
      </c>
      <c r="C213" s="282"/>
      <c r="D213" s="398">
        <v>8302</v>
      </c>
      <c r="E213" s="506"/>
      <c r="F213" s="399"/>
      <c r="G213" s="8"/>
      <c r="I213" s="61"/>
      <c r="J213" s="47"/>
      <c r="K213" s="106"/>
      <c r="M213" s="278">
        <v>1</v>
      </c>
      <c r="N213" s="279">
        <v>112.5</v>
      </c>
      <c r="O213" s="322"/>
      <c r="P213" s="280"/>
      <c r="Q213" s="281"/>
      <c r="S213" s="110"/>
      <c r="T213" s="47"/>
      <c r="V213" s="80"/>
      <c r="W213" s="80"/>
      <c r="X213" s="80"/>
      <c r="Y213" s="80"/>
      <c r="Z213" s="80"/>
      <c r="AA213" s="63"/>
      <c r="AB213" s="5"/>
      <c r="AC213" s="5"/>
      <c r="AD213" s="5"/>
      <c r="AE213" s="5"/>
      <c r="AF213" s="5"/>
      <c r="AG213" s="5"/>
      <c r="AH213" s="5"/>
      <c r="AI213" s="5"/>
      <c r="AJ213" s="5"/>
      <c r="AK213" s="5"/>
      <c r="AL213" s="5"/>
      <c r="AM213" s="5"/>
    </row>
    <row r="214" spans="1:39" s="4" customFormat="1" ht="15" x14ac:dyDescent="0.25">
      <c r="A214" s="282" t="s">
        <v>624</v>
      </c>
      <c r="B214" s="282" t="s">
        <v>479</v>
      </c>
      <c r="C214" s="282"/>
      <c r="D214" s="398">
        <v>8320</v>
      </c>
      <c r="E214" s="506"/>
      <c r="F214" s="399"/>
      <c r="G214" s="8"/>
      <c r="I214" s="61"/>
      <c r="J214" s="47"/>
      <c r="K214" s="106"/>
      <c r="M214" s="278">
        <v>1</v>
      </c>
      <c r="N214" s="279">
        <v>225</v>
      </c>
      <c r="O214" s="322"/>
      <c r="P214" s="280"/>
      <c r="Q214" s="281"/>
      <c r="S214" s="110"/>
      <c r="T214" s="47"/>
      <c r="V214" s="80"/>
      <c r="W214" s="80"/>
      <c r="X214" s="80"/>
      <c r="Y214" s="80"/>
      <c r="Z214" s="80"/>
      <c r="AA214" s="63"/>
      <c r="AB214" s="5"/>
      <c r="AC214" s="5"/>
      <c r="AD214" s="5"/>
      <c r="AE214" s="5"/>
      <c r="AF214" s="5"/>
      <c r="AG214" s="5"/>
      <c r="AH214" s="5"/>
      <c r="AI214" s="5"/>
      <c r="AJ214" s="5"/>
      <c r="AK214" s="5"/>
      <c r="AL214" s="5"/>
      <c r="AM214" s="5"/>
    </row>
    <row r="215" spans="1:39" s="4" customFormat="1" ht="15" x14ac:dyDescent="0.25">
      <c r="A215" s="282" t="s">
        <v>624</v>
      </c>
      <c r="B215" s="282" t="s">
        <v>481</v>
      </c>
      <c r="C215" s="282"/>
      <c r="D215" s="398">
        <v>8037</v>
      </c>
      <c r="E215" s="506"/>
      <c r="F215" s="399"/>
      <c r="G215" s="8"/>
      <c r="I215" s="61"/>
      <c r="J215" s="47"/>
      <c r="K215" s="106"/>
      <c r="M215" s="278">
        <v>1</v>
      </c>
      <c r="N215" s="279">
        <v>112.5</v>
      </c>
      <c r="O215" s="322"/>
      <c r="P215" s="280"/>
      <c r="Q215" s="281"/>
      <c r="S215" s="110"/>
      <c r="T215" s="47"/>
      <c r="V215" s="80"/>
      <c r="W215" s="80"/>
      <c r="X215" s="80"/>
      <c r="Y215" s="80"/>
      <c r="Z215" s="80"/>
      <c r="AA215" s="63"/>
      <c r="AB215" s="5"/>
      <c r="AC215" s="5"/>
      <c r="AD215" s="5"/>
      <c r="AE215" s="5"/>
      <c r="AF215" s="5"/>
      <c r="AG215" s="5"/>
      <c r="AH215" s="5"/>
      <c r="AI215" s="5"/>
      <c r="AJ215" s="5"/>
      <c r="AK215" s="5"/>
      <c r="AL215" s="5"/>
      <c r="AM215" s="5"/>
    </row>
    <row r="216" spans="1:39" s="4" customFormat="1" ht="15" x14ac:dyDescent="0.25">
      <c r="A216" s="282" t="s">
        <v>624</v>
      </c>
      <c r="B216" s="282" t="s">
        <v>483</v>
      </c>
      <c r="C216" s="282"/>
      <c r="D216" s="398">
        <v>8322</v>
      </c>
      <c r="E216" s="506"/>
      <c r="F216" s="399"/>
      <c r="G216" s="8"/>
      <c r="I216" s="61"/>
      <c r="J216" s="47"/>
      <c r="K216" s="106"/>
      <c r="M216" s="278">
        <v>1</v>
      </c>
      <c r="N216" s="279">
        <v>112.5</v>
      </c>
      <c r="O216" s="322"/>
      <c r="P216" s="280"/>
      <c r="Q216" s="281"/>
      <c r="S216" s="110"/>
      <c r="T216" s="47"/>
      <c r="V216" s="80"/>
      <c r="W216" s="80"/>
      <c r="X216" s="80"/>
      <c r="Y216" s="80"/>
      <c r="Z216" s="80"/>
      <c r="AA216" s="63"/>
      <c r="AB216" s="5"/>
      <c r="AC216" s="5"/>
      <c r="AD216" s="5"/>
      <c r="AE216" s="5"/>
      <c r="AF216" s="5"/>
      <c r="AG216" s="5"/>
      <c r="AH216" s="5"/>
      <c r="AI216" s="5"/>
      <c r="AJ216" s="5"/>
      <c r="AK216" s="5"/>
      <c r="AL216" s="5"/>
      <c r="AM216" s="5"/>
    </row>
    <row r="217" spans="1:39" s="4" customFormat="1" ht="15" x14ac:dyDescent="0.25">
      <c r="A217" s="282" t="s">
        <v>624</v>
      </c>
      <c r="B217" s="282" t="s">
        <v>484</v>
      </c>
      <c r="C217" s="282"/>
      <c r="D217" s="398">
        <v>8322</v>
      </c>
      <c r="E217" s="506"/>
      <c r="F217" s="399"/>
      <c r="G217" s="8"/>
      <c r="I217" s="61"/>
      <c r="J217" s="47"/>
      <c r="K217" s="106"/>
      <c r="M217" s="278">
        <v>6</v>
      </c>
      <c r="N217" s="279">
        <v>675</v>
      </c>
      <c r="O217" s="322"/>
      <c r="P217" s="280"/>
      <c r="Q217" s="281"/>
      <c r="S217" s="110"/>
      <c r="T217" s="47"/>
      <c r="V217" s="80"/>
      <c r="W217" s="80"/>
      <c r="X217" s="80"/>
      <c r="Y217" s="80"/>
      <c r="Z217" s="80"/>
      <c r="AA217" s="63"/>
      <c r="AB217" s="5"/>
      <c r="AC217" s="5"/>
      <c r="AD217" s="5"/>
      <c r="AE217" s="5"/>
      <c r="AF217" s="5"/>
      <c r="AG217" s="5"/>
      <c r="AH217" s="5"/>
      <c r="AI217" s="5"/>
      <c r="AJ217" s="5"/>
      <c r="AK217" s="5"/>
      <c r="AL217" s="5"/>
      <c r="AM217" s="5"/>
    </row>
    <row r="218" spans="1:39" s="4" customFormat="1" ht="15" x14ac:dyDescent="0.25">
      <c r="A218" s="282" t="s">
        <v>624</v>
      </c>
      <c r="B218" s="282" t="s">
        <v>486</v>
      </c>
      <c r="C218" s="282"/>
      <c r="D218" s="398">
        <v>8205</v>
      </c>
      <c r="E218" s="506"/>
      <c r="F218" s="399"/>
      <c r="G218" s="8"/>
      <c r="I218" s="61"/>
      <c r="J218" s="47"/>
      <c r="K218" s="106"/>
      <c r="M218" s="278">
        <v>40</v>
      </c>
      <c r="N218" s="279">
        <v>4725</v>
      </c>
      <c r="O218" s="322"/>
      <c r="P218" s="280"/>
      <c r="Q218" s="281"/>
      <c r="S218" s="110"/>
      <c r="T218" s="47"/>
      <c r="V218" s="80"/>
      <c r="W218" s="80"/>
      <c r="X218" s="80"/>
      <c r="Y218" s="80"/>
      <c r="Z218" s="80"/>
      <c r="AA218" s="63"/>
      <c r="AB218" s="5"/>
      <c r="AC218" s="5"/>
      <c r="AD218" s="5"/>
      <c r="AE218" s="5"/>
      <c r="AF218" s="5"/>
      <c r="AG218" s="5"/>
      <c r="AH218" s="5"/>
      <c r="AI218" s="5"/>
      <c r="AJ218" s="5"/>
      <c r="AK218" s="5"/>
      <c r="AL218" s="5"/>
      <c r="AM218" s="5"/>
    </row>
    <row r="219" spans="1:39" s="4" customFormat="1" ht="15" x14ac:dyDescent="0.25">
      <c r="A219" s="282" t="s">
        <v>624</v>
      </c>
      <c r="B219" s="282" t="s">
        <v>488</v>
      </c>
      <c r="C219" s="282"/>
      <c r="D219" s="398">
        <v>8026</v>
      </c>
      <c r="E219" s="506"/>
      <c r="F219" s="399"/>
      <c r="G219" s="8"/>
      <c r="I219" s="61"/>
      <c r="J219" s="47"/>
      <c r="K219" s="106"/>
      <c r="M219" s="278">
        <v>2</v>
      </c>
      <c r="N219" s="279">
        <v>225</v>
      </c>
      <c r="O219" s="322"/>
      <c r="P219" s="280"/>
      <c r="Q219" s="281"/>
      <c r="S219" s="110"/>
      <c r="T219" s="47"/>
      <c r="V219" s="80"/>
      <c r="W219" s="80"/>
      <c r="X219" s="80"/>
      <c r="Y219" s="80"/>
      <c r="Z219" s="80"/>
      <c r="AA219" s="63"/>
      <c r="AB219" s="5"/>
      <c r="AC219" s="5"/>
      <c r="AD219" s="5"/>
      <c r="AE219" s="5"/>
      <c r="AF219" s="5"/>
      <c r="AG219" s="5"/>
      <c r="AH219" s="5"/>
      <c r="AI219" s="5"/>
      <c r="AJ219" s="5"/>
      <c r="AK219" s="5"/>
      <c r="AL219" s="5"/>
      <c r="AM219" s="5"/>
    </row>
    <row r="220" spans="1:39" s="4" customFormat="1" ht="15" x14ac:dyDescent="0.25">
      <c r="A220" s="282" t="s">
        <v>624</v>
      </c>
      <c r="B220" s="282" t="s">
        <v>489</v>
      </c>
      <c r="C220" s="282"/>
      <c r="D220" s="398">
        <v>8027</v>
      </c>
      <c r="E220" s="506"/>
      <c r="F220" s="399"/>
      <c r="G220" s="8"/>
      <c r="I220" s="61"/>
      <c r="J220" s="47"/>
      <c r="K220" s="106"/>
      <c r="M220" s="278">
        <v>3</v>
      </c>
      <c r="N220" s="279">
        <v>337.5</v>
      </c>
      <c r="O220" s="322"/>
      <c r="P220" s="280"/>
      <c r="Q220" s="281"/>
      <c r="S220" s="110"/>
      <c r="T220" s="47"/>
      <c r="V220" s="80"/>
      <c r="W220" s="80"/>
      <c r="X220" s="80"/>
      <c r="Y220" s="80"/>
      <c r="Z220" s="80"/>
      <c r="AA220" s="63"/>
      <c r="AB220" s="5"/>
      <c r="AC220" s="5"/>
      <c r="AD220" s="5"/>
      <c r="AE220" s="5"/>
      <c r="AF220" s="5"/>
      <c r="AG220" s="5"/>
      <c r="AH220" s="5"/>
      <c r="AI220" s="5"/>
      <c r="AJ220" s="5"/>
      <c r="AK220" s="5"/>
      <c r="AL220" s="5"/>
      <c r="AM220" s="5"/>
    </row>
    <row r="221" spans="1:39" s="4" customFormat="1" ht="15" x14ac:dyDescent="0.25">
      <c r="A221" s="282" t="s">
        <v>624</v>
      </c>
      <c r="B221" s="282" t="s">
        <v>638</v>
      </c>
      <c r="C221" s="282"/>
      <c r="D221" s="398">
        <v>8028</v>
      </c>
      <c r="E221" s="506"/>
      <c r="F221" s="399"/>
      <c r="G221" s="8"/>
      <c r="I221" s="61"/>
      <c r="J221" s="47"/>
      <c r="K221" s="106"/>
      <c r="M221" s="278">
        <v>12</v>
      </c>
      <c r="N221" s="279">
        <v>1575</v>
      </c>
      <c r="O221" s="322"/>
      <c r="P221" s="280"/>
      <c r="Q221" s="281"/>
      <c r="S221" s="110"/>
      <c r="T221" s="47"/>
      <c r="V221" s="80"/>
      <c r="W221" s="80"/>
      <c r="X221" s="80"/>
      <c r="Y221" s="80"/>
      <c r="Z221" s="80"/>
      <c r="AA221" s="63"/>
      <c r="AB221" s="5"/>
      <c r="AC221" s="5"/>
      <c r="AD221" s="5"/>
      <c r="AE221" s="5"/>
      <c r="AF221" s="5"/>
      <c r="AG221" s="5"/>
      <c r="AH221" s="5"/>
      <c r="AI221" s="5"/>
      <c r="AJ221" s="5"/>
      <c r="AK221" s="5"/>
      <c r="AL221" s="5"/>
      <c r="AM221" s="5"/>
    </row>
    <row r="222" spans="1:39" s="4" customFormat="1" ht="15" x14ac:dyDescent="0.25">
      <c r="A222" s="282" t="s">
        <v>624</v>
      </c>
      <c r="B222" s="282" t="s">
        <v>491</v>
      </c>
      <c r="C222" s="282"/>
      <c r="D222" s="398">
        <v>8029</v>
      </c>
      <c r="E222" s="506"/>
      <c r="F222" s="399"/>
      <c r="G222" s="8"/>
      <c r="I222" s="61"/>
      <c r="J222" s="47"/>
      <c r="K222" s="106"/>
      <c r="M222" s="278">
        <v>5</v>
      </c>
      <c r="N222" s="279">
        <v>562.5</v>
      </c>
      <c r="O222" s="322"/>
      <c r="P222" s="280"/>
      <c r="Q222" s="281"/>
      <c r="S222" s="110"/>
      <c r="T222" s="47"/>
      <c r="V222" s="80"/>
      <c r="W222" s="80"/>
      <c r="X222" s="80"/>
      <c r="Y222" s="80"/>
      <c r="Z222" s="80"/>
      <c r="AA222" s="63"/>
      <c r="AB222" s="5"/>
      <c r="AC222" s="5"/>
      <c r="AD222" s="5"/>
      <c r="AE222" s="5"/>
      <c r="AF222" s="5"/>
      <c r="AG222" s="5"/>
      <c r="AH222" s="5"/>
      <c r="AI222" s="5"/>
      <c r="AJ222" s="5"/>
      <c r="AK222" s="5"/>
      <c r="AL222" s="5"/>
      <c r="AM222" s="5"/>
    </row>
    <row r="223" spans="1:39" s="4" customFormat="1" ht="15" x14ac:dyDescent="0.25">
      <c r="A223" s="282" t="s">
        <v>624</v>
      </c>
      <c r="B223" s="282" t="s">
        <v>492</v>
      </c>
      <c r="C223" s="282"/>
      <c r="D223" s="398">
        <v>8012</v>
      </c>
      <c r="E223" s="506"/>
      <c r="F223" s="399"/>
      <c r="G223" s="8"/>
      <c r="I223" s="61"/>
      <c r="J223" s="47"/>
      <c r="K223" s="106"/>
      <c r="M223" s="278">
        <v>1</v>
      </c>
      <c r="N223" s="279">
        <v>112.5</v>
      </c>
      <c r="O223" s="322"/>
      <c r="P223" s="280"/>
      <c r="Q223" s="281"/>
      <c r="S223" s="110"/>
      <c r="T223" s="47"/>
      <c r="V223" s="80"/>
      <c r="W223" s="80"/>
      <c r="X223" s="80"/>
      <c r="Y223" s="80"/>
      <c r="Z223" s="80"/>
      <c r="AA223" s="63"/>
      <c r="AB223" s="5"/>
      <c r="AC223" s="5"/>
      <c r="AD223" s="5"/>
      <c r="AE223" s="5"/>
      <c r="AF223" s="5"/>
      <c r="AG223" s="5"/>
      <c r="AH223" s="5"/>
      <c r="AI223" s="5"/>
      <c r="AJ223" s="5"/>
      <c r="AK223" s="5"/>
      <c r="AL223" s="5"/>
      <c r="AM223" s="5"/>
    </row>
    <row r="224" spans="1:39" s="4" customFormat="1" ht="15" x14ac:dyDescent="0.25">
      <c r="A224" s="282" t="s">
        <v>624</v>
      </c>
      <c r="B224" s="282" t="s">
        <v>492</v>
      </c>
      <c r="C224" s="282"/>
      <c r="D224" s="398">
        <v>8081</v>
      </c>
      <c r="E224" s="506"/>
      <c r="F224" s="399"/>
      <c r="G224" s="8"/>
      <c r="I224" s="61"/>
      <c r="J224" s="47"/>
      <c r="K224" s="106"/>
      <c r="M224" s="278">
        <v>2</v>
      </c>
      <c r="N224" s="279">
        <v>225</v>
      </c>
      <c r="O224" s="322"/>
      <c r="P224" s="280"/>
      <c r="Q224" s="281"/>
      <c r="S224" s="110"/>
      <c r="T224" s="47"/>
      <c r="V224" s="80"/>
      <c r="W224" s="80"/>
      <c r="X224" s="80"/>
      <c r="Y224" s="80"/>
      <c r="Z224" s="80"/>
      <c r="AA224" s="63"/>
      <c r="AB224" s="5"/>
      <c r="AC224" s="5"/>
      <c r="AD224" s="5"/>
      <c r="AE224" s="5"/>
      <c r="AF224" s="5"/>
      <c r="AG224" s="5"/>
      <c r="AH224" s="5"/>
      <c r="AI224" s="5"/>
      <c r="AJ224" s="5"/>
      <c r="AK224" s="5"/>
      <c r="AL224" s="5"/>
      <c r="AM224" s="5"/>
    </row>
    <row r="225" spans="1:39" s="4" customFormat="1" ht="15" x14ac:dyDescent="0.25">
      <c r="A225" s="282" t="s">
        <v>624</v>
      </c>
      <c r="B225" s="282" t="s">
        <v>496</v>
      </c>
      <c r="C225" s="282"/>
      <c r="D225" s="398">
        <v>8330</v>
      </c>
      <c r="E225" s="506"/>
      <c r="F225" s="399"/>
      <c r="G225" s="8"/>
      <c r="I225" s="61"/>
      <c r="J225" s="47"/>
      <c r="K225" s="106"/>
      <c r="M225" s="278">
        <v>6</v>
      </c>
      <c r="N225" s="279">
        <v>675</v>
      </c>
      <c r="O225" s="322"/>
      <c r="P225" s="280"/>
      <c r="Q225" s="281"/>
      <c r="S225" s="110"/>
      <c r="T225" s="47"/>
      <c r="V225" s="80"/>
      <c r="W225" s="80"/>
      <c r="X225" s="80"/>
      <c r="Y225" s="80"/>
      <c r="Z225" s="80"/>
      <c r="AA225" s="63"/>
      <c r="AB225" s="5"/>
      <c r="AC225" s="5"/>
      <c r="AD225" s="5"/>
      <c r="AE225" s="5"/>
      <c r="AF225" s="5"/>
      <c r="AG225" s="5"/>
      <c r="AH225" s="5"/>
      <c r="AI225" s="5"/>
      <c r="AJ225" s="5"/>
      <c r="AK225" s="5"/>
      <c r="AL225" s="5"/>
      <c r="AM225" s="5"/>
    </row>
    <row r="226" spans="1:39" s="4" customFormat="1" ht="15" x14ac:dyDescent="0.25">
      <c r="A226" s="282" t="s">
        <v>624</v>
      </c>
      <c r="B226" s="282" t="s">
        <v>497</v>
      </c>
      <c r="C226" s="282"/>
      <c r="D226" s="398">
        <v>8037</v>
      </c>
      <c r="E226" s="506"/>
      <c r="F226" s="399"/>
      <c r="G226" s="8"/>
      <c r="I226" s="61"/>
      <c r="J226" s="47"/>
      <c r="K226" s="106"/>
      <c r="M226" s="278">
        <v>28</v>
      </c>
      <c r="N226" s="279">
        <v>3262.5</v>
      </c>
      <c r="O226" s="322"/>
      <c r="P226" s="280"/>
      <c r="Q226" s="281"/>
      <c r="S226" s="110"/>
      <c r="T226" s="47"/>
      <c r="V226" s="80"/>
      <c r="W226" s="80"/>
      <c r="X226" s="80"/>
      <c r="Y226" s="80"/>
      <c r="Z226" s="80"/>
      <c r="AA226" s="63"/>
      <c r="AB226" s="5"/>
      <c r="AC226" s="5"/>
      <c r="AD226" s="5"/>
      <c r="AE226" s="5"/>
      <c r="AF226" s="5"/>
      <c r="AG226" s="5"/>
      <c r="AH226" s="5"/>
      <c r="AI226" s="5"/>
      <c r="AJ226" s="5"/>
      <c r="AK226" s="5"/>
      <c r="AL226" s="5"/>
      <c r="AM226" s="5"/>
    </row>
    <row r="227" spans="1:39" s="4" customFormat="1" ht="15" x14ac:dyDescent="0.25">
      <c r="A227" s="282" t="s">
        <v>624</v>
      </c>
      <c r="B227" s="282" t="s">
        <v>500</v>
      </c>
      <c r="C227" s="282"/>
      <c r="D227" s="398">
        <v>8302</v>
      </c>
      <c r="E227" s="506"/>
      <c r="F227" s="399"/>
      <c r="G227" s="8"/>
      <c r="I227" s="61"/>
      <c r="J227" s="47"/>
      <c r="K227" s="106"/>
      <c r="M227" s="278">
        <v>1</v>
      </c>
      <c r="N227" s="279">
        <v>112.5</v>
      </c>
      <c r="O227" s="322"/>
      <c r="P227" s="280"/>
      <c r="Q227" s="281"/>
      <c r="S227" s="110"/>
      <c r="T227" s="47"/>
      <c r="V227" s="80"/>
      <c r="W227" s="80"/>
      <c r="X227" s="80"/>
      <c r="Y227" s="80"/>
      <c r="Z227" s="80"/>
      <c r="AA227" s="63"/>
      <c r="AB227" s="5"/>
      <c r="AC227" s="5"/>
      <c r="AD227" s="5"/>
      <c r="AE227" s="5"/>
      <c r="AF227" s="5"/>
      <c r="AG227" s="5"/>
      <c r="AH227" s="5"/>
      <c r="AI227" s="5"/>
      <c r="AJ227" s="5"/>
      <c r="AK227" s="5"/>
      <c r="AL227" s="5"/>
      <c r="AM227" s="5"/>
    </row>
    <row r="228" spans="1:39" s="4" customFormat="1" ht="15" x14ac:dyDescent="0.25">
      <c r="A228" s="282" t="s">
        <v>624</v>
      </c>
      <c r="B228" s="282" t="s">
        <v>503</v>
      </c>
      <c r="C228" s="282"/>
      <c r="D228" s="398">
        <v>8021</v>
      </c>
      <c r="E228" s="506"/>
      <c r="F228" s="399"/>
      <c r="G228" s="8"/>
      <c r="I228" s="61"/>
      <c r="J228" s="47"/>
      <c r="K228" s="106"/>
      <c r="M228" s="278">
        <v>2</v>
      </c>
      <c r="N228" s="279">
        <v>225</v>
      </c>
      <c r="O228" s="322"/>
      <c r="P228" s="280"/>
      <c r="Q228" s="281"/>
      <c r="S228" s="110"/>
      <c r="T228" s="47"/>
      <c r="V228" s="80"/>
      <c r="W228" s="80"/>
      <c r="X228" s="80"/>
      <c r="Y228" s="80"/>
      <c r="Z228" s="80"/>
      <c r="AA228" s="63"/>
      <c r="AB228" s="5"/>
      <c r="AC228" s="5"/>
      <c r="AD228" s="5"/>
      <c r="AE228" s="5"/>
      <c r="AF228" s="5"/>
      <c r="AG228" s="5"/>
      <c r="AH228" s="5"/>
      <c r="AI228" s="5"/>
      <c r="AJ228" s="5"/>
      <c r="AK228" s="5"/>
      <c r="AL228" s="5"/>
      <c r="AM228" s="5"/>
    </row>
    <row r="229" spans="1:39" s="4" customFormat="1" ht="15" x14ac:dyDescent="0.25">
      <c r="A229" s="282" t="s">
        <v>624</v>
      </c>
      <c r="B229" s="282" t="s">
        <v>504</v>
      </c>
      <c r="C229" s="282"/>
      <c r="D229" s="398">
        <v>8045</v>
      </c>
      <c r="E229" s="506"/>
      <c r="F229" s="399"/>
      <c r="G229" s="8"/>
      <c r="I229" s="61"/>
      <c r="J229" s="47"/>
      <c r="K229" s="106"/>
      <c r="M229" s="278">
        <v>2</v>
      </c>
      <c r="N229" s="279">
        <v>225</v>
      </c>
      <c r="O229" s="322"/>
      <c r="P229" s="280"/>
      <c r="Q229" s="281"/>
      <c r="S229" s="110"/>
      <c r="T229" s="47"/>
      <c r="V229" s="80"/>
      <c r="W229" s="80"/>
      <c r="X229" s="80"/>
      <c r="Y229" s="80"/>
      <c r="Z229" s="80"/>
      <c r="AA229" s="63"/>
      <c r="AB229" s="5"/>
      <c r="AC229" s="5"/>
      <c r="AD229" s="5"/>
      <c r="AE229" s="5"/>
      <c r="AF229" s="5"/>
      <c r="AG229" s="5"/>
      <c r="AH229" s="5"/>
      <c r="AI229" s="5"/>
      <c r="AJ229" s="5"/>
      <c r="AK229" s="5"/>
      <c r="AL229" s="5"/>
      <c r="AM229" s="5"/>
    </row>
    <row r="230" spans="1:39" s="4" customFormat="1" ht="15" x14ac:dyDescent="0.25">
      <c r="A230" s="282" t="s">
        <v>624</v>
      </c>
      <c r="B230" s="282" t="s">
        <v>506</v>
      </c>
      <c r="C230" s="282"/>
      <c r="D230" s="398">
        <v>8327</v>
      </c>
      <c r="E230" s="506"/>
      <c r="F230" s="399"/>
      <c r="G230" s="8"/>
      <c r="I230" s="61"/>
      <c r="J230" s="47"/>
      <c r="K230" s="106"/>
      <c r="M230" s="278">
        <v>1</v>
      </c>
      <c r="N230" s="279">
        <v>112.5</v>
      </c>
      <c r="O230" s="322"/>
      <c r="P230" s="280"/>
      <c r="Q230" s="281"/>
      <c r="S230" s="110"/>
      <c r="T230" s="47"/>
      <c r="V230" s="80"/>
      <c r="W230" s="80"/>
      <c r="X230" s="80"/>
      <c r="Y230" s="80"/>
      <c r="Z230" s="80"/>
      <c r="AA230" s="63"/>
      <c r="AB230" s="5"/>
      <c r="AC230" s="5"/>
      <c r="AD230" s="5"/>
      <c r="AE230" s="5"/>
      <c r="AF230" s="5"/>
      <c r="AG230" s="5"/>
      <c r="AH230" s="5"/>
      <c r="AI230" s="5"/>
      <c r="AJ230" s="5"/>
      <c r="AK230" s="5"/>
      <c r="AL230" s="5"/>
      <c r="AM230" s="5"/>
    </row>
    <row r="231" spans="1:39" s="4" customFormat="1" ht="15" x14ac:dyDescent="0.25">
      <c r="A231" s="282" t="s">
        <v>624</v>
      </c>
      <c r="B231" s="282" t="s">
        <v>507</v>
      </c>
      <c r="C231" s="282"/>
      <c r="D231" s="398">
        <v>8021</v>
      </c>
      <c r="E231" s="506"/>
      <c r="F231" s="399"/>
      <c r="G231" s="8"/>
      <c r="I231" s="61"/>
      <c r="J231" s="47"/>
      <c r="K231" s="106"/>
      <c r="M231" s="278">
        <v>18</v>
      </c>
      <c r="N231" s="279">
        <v>2137.5</v>
      </c>
      <c r="O231" s="322"/>
      <c r="P231" s="280"/>
      <c r="Q231" s="281"/>
      <c r="S231" s="110"/>
      <c r="T231" s="47"/>
      <c r="V231" s="80"/>
      <c r="W231" s="80"/>
      <c r="X231" s="80"/>
      <c r="Y231" s="80"/>
      <c r="Z231" s="80"/>
      <c r="AA231" s="63"/>
      <c r="AB231" s="5"/>
      <c r="AC231" s="5"/>
      <c r="AD231" s="5"/>
      <c r="AE231" s="5"/>
      <c r="AF231" s="5"/>
      <c r="AG231" s="5"/>
      <c r="AH231" s="5"/>
      <c r="AI231" s="5"/>
      <c r="AJ231" s="5"/>
      <c r="AK231" s="5"/>
      <c r="AL231" s="5"/>
      <c r="AM231" s="5"/>
    </row>
    <row r="232" spans="1:39" s="4" customFormat="1" ht="15" x14ac:dyDescent="0.25">
      <c r="A232" s="282" t="s">
        <v>624</v>
      </c>
      <c r="B232" s="282" t="s">
        <v>508</v>
      </c>
      <c r="C232" s="282"/>
      <c r="D232" s="398">
        <v>8221</v>
      </c>
      <c r="E232" s="506"/>
      <c r="F232" s="399"/>
      <c r="G232" s="8"/>
      <c r="I232" s="61"/>
      <c r="J232" s="47"/>
      <c r="K232" s="106"/>
      <c r="M232" s="278">
        <v>4</v>
      </c>
      <c r="N232" s="279">
        <v>450</v>
      </c>
      <c r="O232" s="322"/>
      <c r="P232" s="280"/>
      <c r="Q232" s="281"/>
      <c r="S232" s="110"/>
      <c r="T232" s="47"/>
      <c r="V232" s="80"/>
      <c r="W232" s="80"/>
      <c r="X232" s="80"/>
      <c r="Y232" s="80"/>
      <c r="Z232" s="80"/>
      <c r="AA232" s="63"/>
      <c r="AB232" s="5"/>
      <c r="AC232" s="5"/>
      <c r="AD232" s="5"/>
      <c r="AE232" s="5"/>
      <c r="AF232" s="5"/>
      <c r="AG232" s="5"/>
      <c r="AH232" s="5"/>
      <c r="AI232" s="5"/>
      <c r="AJ232" s="5"/>
      <c r="AK232" s="5"/>
      <c r="AL232" s="5"/>
      <c r="AM232" s="5"/>
    </row>
    <row r="233" spans="1:39" s="4" customFormat="1" ht="15" x14ac:dyDescent="0.25">
      <c r="A233" s="282" t="s">
        <v>624</v>
      </c>
      <c r="B233" s="282" t="s">
        <v>510</v>
      </c>
      <c r="C233" s="282"/>
      <c r="D233" s="398">
        <v>8085</v>
      </c>
      <c r="E233" s="506"/>
      <c r="F233" s="399"/>
      <c r="G233" s="8"/>
      <c r="I233" s="61"/>
      <c r="J233" s="47"/>
      <c r="K233" s="106"/>
      <c r="M233" s="278">
        <v>2</v>
      </c>
      <c r="N233" s="279">
        <v>225</v>
      </c>
      <c r="O233" s="322"/>
      <c r="P233" s="280"/>
      <c r="Q233" s="281"/>
      <c r="S233" s="110"/>
      <c r="T233" s="47"/>
      <c r="V233" s="80"/>
      <c r="W233" s="80"/>
      <c r="X233" s="80"/>
      <c r="Y233" s="80"/>
      <c r="Z233" s="80"/>
      <c r="AA233" s="63"/>
      <c r="AB233" s="5"/>
      <c r="AC233" s="5"/>
      <c r="AD233" s="5"/>
      <c r="AE233" s="5"/>
      <c r="AF233" s="5"/>
      <c r="AG233" s="5"/>
      <c r="AH233" s="5"/>
      <c r="AI233" s="5"/>
      <c r="AJ233" s="5"/>
      <c r="AK233" s="5"/>
      <c r="AL233" s="5"/>
      <c r="AM233" s="5"/>
    </row>
    <row r="234" spans="1:39" s="4" customFormat="1" ht="15" x14ac:dyDescent="0.25">
      <c r="A234" s="282" t="s">
        <v>624</v>
      </c>
      <c r="B234" s="282" t="s">
        <v>511</v>
      </c>
      <c r="C234" s="282"/>
      <c r="D234" s="398">
        <v>8403</v>
      </c>
      <c r="E234" s="506"/>
      <c r="F234" s="399"/>
      <c r="G234" s="8"/>
      <c r="I234" s="61"/>
      <c r="J234" s="47"/>
      <c r="K234" s="106"/>
      <c r="M234" s="278">
        <v>1</v>
      </c>
      <c r="N234" s="279">
        <v>112.5</v>
      </c>
      <c r="O234" s="322"/>
      <c r="P234" s="280"/>
      <c r="Q234" s="281"/>
      <c r="S234" s="110"/>
      <c r="T234" s="47"/>
      <c r="V234" s="80"/>
      <c r="W234" s="80"/>
      <c r="X234" s="80"/>
      <c r="Y234" s="80"/>
      <c r="Z234" s="80"/>
      <c r="AA234" s="63"/>
      <c r="AB234" s="5"/>
      <c r="AC234" s="5"/>
      <c r="AD234" s="5"/>
      <c r="AE234" s="5"/>
      <c r="AF234" s="5"/>
      <c r="AG234" s="5"/>
      <c r="AH234" s="5"/>
      <c r="AI234" s="5"/>
      <c r="AJ234" s="5"/>
      <c r="AK234" s="5"/>
      <c r="AL234" s="5"/>
      <c r="AM234" s="5"/>
    </row>
    <row r="235" spans="1:39" s="4" customFormat="1" ht="15" x14ac:dyDescent="0.25">
      <c r="A235" s="282" t="s">
        <v>624</v>
      </c>
      <c r="B235" s="282" t="s">
        <v>512</v>
      </c>
      <c r="C235" s="282"/>
      <c r="D235" s="398">
        <v>8204</v>
      </c>
      <c r="E235" s="506"/>
      <c r="F235" s="399"/>
      <c r="G235" s="8"/>
      <c r="I235" s="61"/>
      <c r="J235" s="47"/>
      <c r="K235" s="106"/>
      <c r="M235" s="278">
        <v>2</v>
      </c>
      <c r="N235" s="279">
        <v>225</v>
      </c>
      <c r="O235" s="322"/>
      <c r="P235" s="280"/>
      <c r="Q235" s="281"/>
      <c r="S235" s="110"/>
      <c r="T235" s="47"/>
      <c r="V235" s="80"/>
      <c r="W235" s="80"/>
      <c r="X235" s="80"/>
      <c r="Y235" s="80"/>
      <c r="Z235" s="80"/>
      <c r="AA235" s="63"/>
      <c r="AB235" s="5"/>
      <c r="AC235" s="5"/>
      <c r="AD235" s="5"/>
      <c r="AE235" s="5"/>
      <c r="AF235" s="5"/>
      <c r="AG235" s="5"/>
      <c r="AH235" s="5"/>
      <c r="AI235" s="5"/>
      <c r="AJ235" s="5"/>
      <c r="AK235" s="5"/>
      <c r="AL235" s="5"/>
      <c r="AM235" s="5"/>
    </row>
    <row r="236" spans="1:39" s="4" customFormat="1" ht="15" x14ac:dyDescent="0.25">
      <c r="A236" s="282" t="s">
        <v>624</v>
      </c>
      <c r="B236" s="282" t="s">
        <v>512</v>
      </c>
      <c r="C236" s="282"/>
      <c r="D236" s="398">
        <v>8251</v>
      </c>
      <c r="E236" s="506"/>
      <c r="F236" s="399"/>
      <c r="G236" s="8"/>
      <c r="I236" s="61"/>
      <c r="J236" s="47"/>
      <c r="K236" s="106"/>
      <c r="M236" s="278">
        <v>1</v>
      </c>
      <c r="N236" s="279">
        <v>112.5</v>
      </c>
      <c r="O236" s="322"/>
      <c r="P236" s="280"/>
      <c r="Q236" s="281"/>
      <c r="S236" s="110"/>
      <c r="T236" s="47"/>
      <c r="V236" s="80"/>
      <c r="W236" s="80"/>
      <c r="X236" s="80"/>
      <c r="Y236" s="80"/>
      <c r="Z236" s="80"/>
      <c r="AA236" s="63"/>
      <c r="AB236" s="5"/>
      <c r="AC236" s="5"/>
      <c r="AD236" s="5"/>
      <c r="AE236" s="5"/>
      <c r="AF236" s="5"/>
      <c r="AG236" s="5"/>
      <c r="AH236" s="5"/>
      <c r="AI236" s="5"/>
      <c r="AJ236" s="5"/>
      <c r="AK236" s="5"/>
      <c r="AL236" s="5"/>
      <c r="AM236" s="5"/>
    </row>
    <row r="237" spans="1:39" s="4" customFormat="1" ht="15" x14ac:dyDescent="0.25">
      <c r="A237" s="282" t="s">
        <v>624</v>
      </c>
      <c r="B237" s="282" t="s">
        <v>513</v>
      </c>
      <c r="C237" s="282"/>
      <c r="D237" s="398">
        <v>8049</v>
      </c>
      <c r="E237" s="506"/>
      <c r="F237" s="399"/>
      <c r="G237" s="8"/>
      <c r="I237" s="61"/>
      <c r="J237" s="47"/>
      <c r="K237" s="106"/>
      <c r="M237" s="278">
        <v>7</v>
      </c>
      <c r="N237" s="279">
        <v>900</v>
      </c>
      <c r="O237" s="322"/>
      <c r="P237" s="280"/>
      <c r="Q237" s="281"/>
      <c r="S237" s="110"/>
      <c r="T237" s="47"/>
      <c r="V237" s="80"/>
      <c r="W237" s="80"/>
      <c r="X237" s="80"/>
      <c r="Y237" s="80"/>
      <c r="Z237" s="80"/>
      <c r="AA237" s="63"/>
      <c r="AB237" s="5"/>
      <c r="AC237" s="5"/>
      <c r="AD237" s="5"/>
      <c r="AE237" s="5"/>
      <c r="AF237" s="5"/>
      <c r="AG237" s="5"/>
      <c r="AH237" s="5"/>
      <c r="AI237" s="5"/>
      <c r="AJ237" s="5"/>
      <c r="AK237" s="5"/>
      <c r="AL237" s="5"/>
      <c r="AM237" s="5"/>
    </row>
    <row r="238" spans="1:39" s="4" customFormat="1" ht="15" x14ac:dyDescent="0.25">
      <c r="A238" s="282" t="s">
        <v>624</v>
      </c>
      <c r="B238" s="282" t="s">
        <v>514</v>
      </c>
      <c r="C238" s="282"/>
      <c r="D238" s="398">
        <v>8328</v>
      </c>
      <c r="E238" s="506"/>
      <c r="F238" s="399"/>
      <c r="G238" s="8"/>
      <c r="I238" s="61"/>
      <c r="J238" s="47"/>
      <c r="K238" s="106"/>
      <c r="M238" s="278">
        <v>2</v>
      </c>
      <c r="N238" s="279">
        <v>225</v>
      </c>
      <c r="O238" s="322"/>
      <c r="P238" s="280"/>
      <c r="Q238" s="281"/>
      <c r="S238" s="110"/>
      <c r="T238" s="47"/>
      <c r="V238" s="80"/>
      <c r="W238" s="80"/>
      <c r="X238" s="80"/>
      <c r="Y238" s="80"/>
      <c r="Z238" s="80"/>
      <c r="AA238" s="63"/>
      <c r="AB238" s="5"/>
      <c r="AC238" s="5"/>
      <c r="AD238" s="5"/>
      <c r="AE238" s="5"/>
      <c r="AF238" s="5"/>
      <c r="AG238" s="5"/>
      <c r="AH238" s="5"/>
      <c r="AI238" s="5"/>
      <c r="AJ238" s="5"/>
      <c r="AK238" s="5"/>
      <c r="AL238" s="5"/>
      <c r="AM238" s="5"/>
    </row>
    <row r="239" spans="1:39" s="4" customFormat="1" ht="15" x14ac:dyDescent="0.25">
      <c r="A239" s="282" t="s">
        <v>624</v>
      </c>
      <c r="B239" s="282" t="s">
        <v>516</v>
      </c>
      <c r="C239" s="282"/>
      <c r="D239" s="398">
        <v>8051</v>
      </c>
      <c r="E239" s="506"/>
      <c r="F239" s="399"/>
      <c r="G239" s="8"/>
      <c r="I239" s="61"/>
      <c r="J239" s="47"/>
      <c r="K239" s="106"/>
      <c r="M239" s="278">
        <v>1</v>
      </c>
      <c r="N239" s="279">
        <v>112.5</v>
      </c>
      <c r="O239" s="322"/>
      <c r="P239" s="280"/>
      <c r="Q239" s="281"/>
      <c r="S239" s="110"/>
      <c r="T239" s="47"/>
      <c r="V239" s="80"/>
      <c r="W239" s="80"/>
      <c r="X239" s="80"/>
      <c r="Y239" s="80"/>
      <c r="Z239" s="80"/>
      <c r="AA239" s="63"/>
      <c r="AB239" s="5"/>
      <c r="AC239" s="5"/>
      <c r="AD239" s="5"/>
      <c r="AE239" s="5"/>
      <c r="AF239" s="5"/>
      <c r="AG239" s="5"/>
      <c r="AH239" s="5"/>
      <c r="AI239" s="5"/>
      <c r="AJ239" s="5"/>
      <c r="AK239" s="5"/>
      <c r="AL239" s="5"/>
      <c r="AM239" s="5"/>
    </row>
    <row r="240" spans="1:39" s="4" customFormat="1" ht="15" x14ac:dyDescent="0.25">
      <c r="A240" s="282" t="s">
        <v>624</v>
      </c>
      <c r="B240" s="282" t="s">
        <v>517</v>
      </c>
      <c r="C240" s="282"/>
      <c r="D240" s="398">
        <v>8051</v>
      </c>
      <c r="E240" s="506"/>
      <c r="F240" s="399"/>
      <c r="G240" s="8"/>
      <c r="I240" s="61"/>
      <c r="J240" s="47"/>
      <c r="K240" s="106"/>
      <c r="M240" s="278">
        <v>19</v>
      </c>
      <c r="N240" s="279">
        <v>2137.5</v>
      </c>
      <c r="O240" s="322"/>
      <c r="P240" s="280"/>
      <c r="Q240" s="281"/>
      <c r="S240" s="110"/>
      <c r="T240" s="47"/>
      <c r="V240" s="80"/>
      <c r="W240" s="80"/>
      <c r="X240" s="80"/>
      <c r="Y240" s="80"/>
      <c r="Z240" s="80"/>
      <c r="AA240" s="63"/>
      <c r="AB240" s="5"/>
      <c r="AC240" s="5"/>
      <c r="AD240" s="5"/>
      <c r="AE240" s="5"/>
      <c r="AF240" s="5"/>
      <c r="AG240" s="5"/>
      <c r="AH240" s="5"/>
      <c r="AI240" s="5"/>
      <c r="AJ240" s="5"/>
      <c r="AK240" s="5"/>
      <c r="AL240" s="5"/>
      <c r="AM240" s="5"/>
    </row>
    <row r="241" spans="1:39" s="4" customFormat="1" ht="15" x14ac:dyDescent="0.25">
      <c r="A241" s="282" t="s">
        <v>624</v>
      </c>
      <c r="B241" s="282" t="s">
        <v>517</v>
      </c>
      <c r="C241" s="282"/>
      <c r="D241" s="398">
        <v>8080</v>
      </c>
      <c r="E241" s="506"/>
      <c r="F241" s="399"/>
      <c r="G241" s="8"/>
      <c r="I241" s="61"/>
      <c r="J241" s="47"/>
      <c r="K241" s="106"/>
      <c r="M241" s="278">
        <v>2</v>
      </c>
      <c r="N241" s="279">
        <v>225</v>
      </c>
      <c r="O241" s="322"/>
      <c r="P241" s="280"/>
      <c r="Q241" s="281"/>
      <c r="S241" s="110"/>
      <c r="T241" s="47"/>
      <c r="V241" s="80"/>
      <c r="W241" s="80"/>
      <c r="X241" s="80"/>
      <c r="Y241" s="80"/>
      <c r="Z241" s="80"/>
      <c r="AA241" s="63"/>
      <c r="AB241" s="5"/>
      <c r="AC241" s="5"/>
      <c r="AD241" s="5"/>
      <c r="AE241" s="5"/>
      <c r="AF241" s="5"/>
      <c r="AG241" s="5"/>
      <c r="AH241" s="5"/>
      <c r="AI241" s="5"/>
      <c r="AJ241" s="5"/>
      <c r="AK241" s="5"/>
      <c r="AL241" s="5"/>
      <c r="AM241" s="5"/>
    </row>
    <row r="242" spans="1:39" s="4" customFormat="1" ht="15" x14ac:dyDescent="0.25">
      <c r="A242" s="282" t="s">
        <v>624</v>
      </c>
      <c r="B242" s="282" t="s">
        <v>518</v>
      </c>
      <c r="C242" s="282"/>
      <c r="D242" s="398">
        <v>8402</v>
      </c>
      <c r="E242" s="506"/>
      <c r="F242" s="399"/>
      <c r="G242" s="8"/>
      <c r="I242" s="61"/>
      <c r="J242" s="47"/>
      <c r="K242" s="106"/>
      <c r="M242" s="278">
        <v>2</v>
      </c>
      <c r="N242" s="279">
        <v>225</v>
      </c>
      <c r="O242" s="322"/>
      <c r="P242" s="280"/>
      <c r="Q242" s="281"/>
      <c r="S242" s="110"/>
      <c r="T242" s="47"/>
      <c r="V242" s="80"/>
      <c r="W242" s="80"/>
      <c r="X242" s="80"/>
      <c r="Y242" s="80"/>
      <c r="Z242" s="80"/>
      <c r="AA242" s="63"/>
      <c r="AB242" s="5"/>
      <c r="AC242" s="5"/>
      <c r="AD242" s="5"/>
      <c r="AE242" s="5"/>
      <c r="AF242" s="5"/>
      <c r="AG242" s="5"/>
      <c r="AH242" s="5"/>
      <c r="AI242" s="5"/>
      <c r="AJ242" s="5"/>
      <c r="AK242" s="5"/>
      <c r="AL242" s="5"/>
      <c r="AM242" s="5"/>
    </row>
    <row r="243" spans="1:39" s="4" customFormat="1" ht="15" x14ac:dyDescent="0.25">
      <c r="A243" s="282" t="s">
        <v>624</v>
      </c>
      <c r="B243" s="282" t="s">
        <v>520</v>
      </c>
      <c r="C243" s="282"/>
      <c r="D243" s="398">
        <v>8053</v>
      </c>
      <c r="E243" s="506"/>
      <c r="F243" s="399"/>
      <c r="G243" s="8"/>
      <c r="I243" s="61"/>
      <c r="J243" s="47"/>
      <c r="K243" s="106"/>
      <c r="M243" s="278">
        <v>10</v>
      </c>
      <c r="N243" s="279">
        <v>1125</v>
      </c>
      <c r="O243" s="322"/>
      <c r="P243" s="280"/>
      <c r="Q243" s="281"/>
      <c r="S243" s="110"/>
      <c r="T243" s="47"/>
      <c r="V243" s="80"/>
      <c r="W243" s="80"/>
      <c r="X243" s="80"/>
      <c r="Y243" s="80"/>
      <c r="Z243" s="80"/>
      <c r="AA243" s="63"/>
      <c r="AB243" s="5"/>
      <c r="AC243" s="5"/>
      <c r="AD243" s="5"/>
      <c r="AE243" s="5"/>
      <c r="AF243" s="5"/>
      <c r="AG243" s="5"/>
      <c r="AH243" s="5"/>
      <c r="AI243" s="5"/>
      <c r="AJ243" s="5"/>
      <c r="AK243" s="5"/>
      <c r="AL243" s="5"/>
      <c r="AM243" s="5"/>
    </row>
    <row r="244" spans="1:39" s="4" customFormat="1" ht="15" x14ac:dyDescent="0.25">
      <c r="A244" s="282" t="s">
        <v>624</v>
      </c>
      <c r="B244" s="282" t="s">
        <v>521</v>
      </c>
      <c r="C244" s="282"/>
      <c r="D244" s="398">
        <v>8223</v>
      </c>
      <c r="E244" s="506"/>
      <c r="F244" s="399"/>
      <c r="G244" s="8"/>
      <c r="I244" s="61"/>
      <c r="J244" s="47"/>
      <c r="K244" s="106"/>
      <c r="M244" s="278">
        <v>3</v>
      </c>
      <c r="N244" s="279">
        <v>450</v>
      </c>
      <c r="O244" s="322"/>
      <c r="P244" s="280"/>
      <c r="Q244" s="281"/>
      <c r="S244" s="110"/>
      <c r="T244" s="47"/>
      <c r="V244" s="80"/>
      <c r="W244" s="80"/>
      <c r="X244" s="80"/>
      <c r="Y244" s="80"/>
      <c r="Z244" s="80"/>
      <c r="AA244" s="63"/>
      <c r="AB244" s="5"/>
      <c r="AC244" s="5"/>
      <c r="AD244" s="5"/>
      <c r="AE244" s="5"/>
      <c r="AF244" s="5"/>
      <c r="AG244" s="5"/>
      <c r="AH244" s="5"/>
      <c r="AI244" s="5"/>
      <c r="AJ244" s="5"/>
      <c r="AK244" s="5"/>
      <c r="AL244" s="5"/>
      <c r="AM244" s="5"/>
    </row>
    <row r="245" spans="1:39" s="4" customFormat="1" ht="15" x14ac:dyDescent="0.25">
      <c r="A245" s="282" t="s">
        <v>624</v>
      </c>
      <c r="B245" s="282" t="s">
        <v>632</v>
      </c>
      <c r="C245" s="282"/>
      <c r="D245" s="398">
        <v>8330</v>
      </c>
      <c r="E245" s="506"/>
      <c r="F245" s="399"/>
      <c r="G245" s="8"/>
      <c r="I245" s="61"/>
      <c r="J245" s="47"/>
      <c r="K245" s="106"/>
      <c r="M245" s="278">
        <v>31</v>
      </c>
      <c r="N245" s="279">
        <v>3600</v>
      </c>
      <c r="O245" s="322"/>
      <c r="P245" s="280"/>
      <c r="Q245" s="281"/>
      <c r="S245" s="110"/>
      <c r="T245" s="47"/>
      <c r="V245" s="80"/>
      <c r="W245" s="80"/>
      <c r="X245" s="80"/>
      <c r="Y245" s="80"/>
      <c r="Z245" s="80"/>
      <c r="AA245" s="63"/>
      <c r="AB245" s="5"/>
      <c r="AC245" s="5"/>
      <c r="AD245" s="5"/>
      <c r="AE245" s="5"/>
      <c r="AF245" s="5"/>
      <c r="AG245" s="5"/>
      <c r="AH245" s="5"/>
      <c r="AI245" s="5"/>
      <c r="AJ245" s="5"/>
      <c r="AK245" s="5"/>
      <c r="AL245" s="5"/>
      <c r="AM245" s="5"/>
    </row>
    <row r="246" spans="1:39" s="4" customFormat="1" ht="15" x14ac:dyDescent="0.25">
      <c r="A246" s="282" t="s">
        <v>624</v>
      </c>
      <c r="B246" s="282" t="s">
        <v>526</v>
      </c>
      <c r="C246" s="282"/>
      <c r="D246" s="398">
        <v>8055</v>
      </c>
      <c r="E246" s="506"/>
      <c r="F246" s="399"/>
      <c r="G246" s="8"/>
      <c r="I246" s="61"/>
      <c r="J246" s="47"/>
      <c r="K246" s="106"/>
      <c r="M246" s="278">
        <v>8</v>
      </c>
      <c r="N246" s="279">
        <v>1012.5</v>
      </c>
      <c r="O246" s="322"/>
      <c r="P246" s="280"/>
      <c r="Q246" s="281"/>
      <c r="S246" s="110"/>
      <c r="T246" s="47"/>
      <c r="V246" s="80"/>
      <c r="W246" s="80"/>
      <c r="X246" s="80"/>
      <c r="Y246" s="80"/>
      <c r="Z246" s="80"/>
      <c r="AA246" s="63"/>
      <c r="AB246" s="5"/>
      <c r="AC246" s="5"/>
      <c r="AD246" s="5"/>
      <c r="AE246" s="5"/>
      <c r="AF246" s="5"/>
      <c r="AG246" s="5"/>
      <c r="AH246" s="5"/>
      <c r="AI246" s="5"/>
      <c r="AJ246" s="5"/>
      <c r="AK246" s="5"/>
      <c r="AL246" s="5"/>
      <c r="AM246" s="5"/>
    </row>
    <row r="247" spans="1:39" s="4" customFormat="1" ht="15" x14ac:dyDescent="0.25">
      <c r="A247" s="282" t="s">
        <v>624</v>
      </c>
      <c r="B247" s="282" t="s">
        <v>528</v>
      </c>
      <c r="C247" s="282"/>
      <c r="D247" s="398">
        <v>8210</v>
      </c>
      <c r="E247" s="506"/>
      <c r="F247" s="399"/>
      <c r="G247" s="8"/>
      <c r="I247" s="61"/>
      <c r="J247" s="47"/>
      <c r="K247" s="106"/>
      <c r="M247" s="278">
        <v>1</v>
      </c>
      <c r="N247" s="279">
        <v>112.5</v>
      </c>
      <c r="O247" s="322"/>
      <c r="P247" s="280"/>
      <c r="Q247" s="281"/>
      <c r="S247" s="110"/>
      <c r="T247" s="47"/>
      <c r="V247" s="80"/>
      <c r="W247" s="80"/>
      <c r="X247" s="80"/>
      <c r="Y247" s="80"/>
      <c r="Z247" s="80"/>
      <c r="AA247" s="63"/>
      <c r="AB247" s="5"/>
      <c r="AC247" s="5"/>
      <c r="AD247" s="5"/>
      <c r="AE247" s="5"/>
      <c r="AF247" s="5"/>
      <c r="AG247" s="5"/>
      <c r="AH247" s="5"/>
      <c r="AI247" s="5"/>
      <c r="AJ247" s="5"/>
      <c r="AK247" s="5"/>
      <c r="AL247" s="5"/>
      <c r="AM247" s="5"/>
    </row>
    <row r="248" spans="1:39" s="4" customFormat="1" ht="15" x14ac:dyDescent="0.25">
      <c r="A248" s="282" t="s">
        <v>624</v>
      </c>
      <c r="B248" s="282" t="s">
        <v>528</v>
      </c>
      <c r="C248" s="282"/>
      <c r="D248" s="398">
        <v>8219</v>
      </c>
      <c r="E248" s="506"/>
      <c r="F248" s="399"/>
      <c r="G248" s="8"/>
      <c r="I248" s="61"/>
      <c r="J248" s="47"/>
      <c r="K248" s="106"/>
      <c r="M248" s="278">
        <v>1</v>
      </c>
      <c r="N248" s="279">
        <v>112.5</v>
      </c>
      <c r="O248" s="322"/>
      <c r="P248" s="280"/>
      <c r="Q248" s="281"/>
      <c r="S248" s="110"/>
      <c r="T248" s="47"/>
      <c r="V248" s="80"/>
      <c r="W248" s="80"/>
      <c r="X248" s="80"/>
      <c r="Y248" s="80"/>
      <c r="Z248" s="80"/>
      <c r="AA248" s="63"/>
      <c r="AB248" s="5"/>
      <c r="AC248" s="5"/>
      <c r="AD248" s="5"/>
      <c r="AE248" s="5"/>
      <c r="AF248" s="5"/>
      <c r="AG248" s="5"/>
      <c r="AH248" s="5"/>
      <c r="AI248" s="5"/>
      <c r="AJ248" s="5"/>
      <c r="AK248" s="5"/>
      <c r="AL248" s="5"/>
      <c r="AM248" s="5"/>
    </row>
    <row r="249" spans="1:39" s="4" customFormat="1" ht="15" x14ac:dyDescent="0.25">
      <c r="A249" s="282" t="s">
        <v>624</v>
      </c>
      <c r="B249" s="282" t="s">
        <v>528</v>
      </c>
      <c r="C249" s="282"/>
      <c r="D249" s="398">
        <v>8242</v>
      </c>
      <c r="E249" s="506"/>
      <c r="F249" s="399"/>
      <c r="G249" s="8"/>
      <c r="I249" s="61"/>
      <c r="J249" s="47"/>
      <c r="K249" s="106"/>
      <c r="M249" s="278">
        <v>4</v>
      </c>
      <c r="N249" s="279">
        <v>450</v>
      </c>
      <c r="O249" s="322"/>
      <c r="P249" s="280"/>
      <c r="Q249" s="281"/>
      <c r="S249" s="110"/>
      <c r="T249" s="47"/>
      <c r="V249" s="80"/>
      <c r="W249" s="80"/>
      <c r="X249" s="80"/>
      <c r="Y249" s="80"/>
      <c r="Z249" s="80"/>
      <c r="AA249" s="63"/>
      <c r="AB249" s="5"/>
      <c r="AC249" s="5"/>
      <c r="AD249" s="5"/>
      <c r="AE249" s="5"/>
      <c r="AF249" s="5"/>
      <c r="AG249" s="5"/>
      <c r="AH249" s="5"/>
      <c r="AI249" s="5"/>
      <c r="AJ249" s="5"/>
      <c r="AK249" s="5"/>
      <c r="AL249" s="5"/>
      <c r="AM249" s="5"/>
    </row>
    <row r="250" spans="1:39" s="4" customFormat="1" ht="15" x14ac:dyDescent="0.25">
      <c r="A250" s="282" t="s">
        <v>624</v>
      </c>
      <c r="B250" s="282" t="s">
        <v>529</v>
      </c>
      <c r="C250" s="282"/>
      <c r="D250" s="398">
        <v>8332</v>
      </c>
      <c r="E250" s="506"/>
      <c r="F250" s="399"/>
      <c r="G250" s="8"/>
      <c r="I250" s="61"/>
      <c r="J250" s="47"/>
      <c r="K250" s="106"/>
      <c r="M250" s="278">
        <v>54</v>
      </c>
      <c r="N250" s="279">
        <v>6412.5</v>
      </c>
      <c r="O250" s="322"/>
      <c r="P250" s="280"/>
      <c r="Q250" s="281"/>
      <c r="S250" s="110"/>
      <c r="T250" s="47"/>
      <c r="V250" s="80"/>
      <c r="W250" s="80"/>
      <c r="X250" s="80"/>
      <c r="Y250" s="80"/>
      <c r="Z250" s="80"/>
      <c r="AA250" s="63"/>
      <c r="AB250" s="5"/>
      <c r="AC250" s="5"/>
      <c r="AD250" s="5"/>
      <c r="AE250" s="5"/>
      <c r="AF250" s="5"/>
      <c r="AG250" s="5"/>
      <c r="AH250" s="5"/>
      <c r="AI250" s="5"/>
      <c r="AJ250" s="5"/>
      <c r="AK250" s="5"/>
      <c r="AL250" s="5"/>
      <c r="AM250" s="5"/>
    </row>
    <row r="251" spans="1:39" s="4" customFormat="1" ht="15" x14ac:dyDescent="0.25">
      <c r="A251" s="282" t="s">
        <v>624</v>
      </c>
      <c r="B251" s="282" t="s">
        <v>531</v>
      </c>
      <c r="C251" s="282"/>
      <c r="D251" s="398">
        <v>8340</v>
      </c>
      <c r="E251" s="506"/>
      <c r="F251" s="399"/>
      <c r="G251" s="8"/>
      <c r="I251" s="61"/>
      <c r="J251" s="47"/>
      <c r="K251" s="106"/>
      <c r="M251" s="278">
        <v>1</v>
      </c>
      <c r="N251" s="279">
        <v>112.5</v>
      </c>
      <c r="O251" s="322"/>
      <c r="P251" s="280"/>
      <c r="Q251" s="281"/>
      <c r="S251" s="110"/>
      <c r="T251" s="47"/>
      <c r="V251" s="80"/>
      <c r="W251" s="80"/>
      <c r="X251" s="80"/>
      <c r="Y251" s="80"/>
      <c r="Z251" s="80"/>
      <c r="AA251" s="63"/>
      <c r="AB251" s="5"/>
      <c r="AC251" s="5"/>
      <c r="AD251" s="5"/>
      <c r="AE251" s="5"/>
      <c r="AF251" s="5"/>
      <c r="AG251" s="5"/>
      <c r="AH251" s="5"/>
      <c r="AI251" s="5"/>
      <c r="AJ251" s="5"/>
      <c r="AK251" s="5"/>
      <c r="AL251" s="5"/>
      <c r="AM251" s="5"/>
    </row>
    <row r="252" spans="1:39" s="4" customFormat="1" ht="15" x14ac:dyDescent="0.25">
      <c r="A252" s="282" t="s">
        <v>624</v>
      </c>
      <c r="B252" s="282" t="s">
        <v>532</v>
      </c>
      <c r="C252" s="282"/>
      <c r="D252" s="398">
        <v>8341</v>
      </c>
      <c r="E252" s="506"/>
      <c r="F252" s="399"/>
      <c r="G252" s="8"/>
      <c r="I252" s="61"/>
      <c r="J252" s="47"/>
      <c r="K252" s="106"/>
      <c r="M252" s="278">
        <v>4</v>
      </c>
      <c r="N252" s="279">
        <v>450</v>
      </c>
      <c r="O252" s="322"/>
      <c r="P252" s="280"/>
      <c r="Q252" s="281"/>
      <c r="S252" s="110"/>
      <c r="T252" s="47"/>
      <c r="V252" s="80"/>
      <c r="W252" s="80"/>
      <c r="X252" s="80"/>
      <c r="Y252" s="80"/>
      <c r="Z252" s="80"/>
      <c r="AA252" s="63"/>
      <c r="AB252" s="5"/>
      <c r="AC252" s="5"/>
      <c r="AD252" s="5"/>
      <c r="AE252" s="5"/>
      <c r="AF252" s="5"/>
      <c r="AG252" s="5"/>
      <c r="AH252" s="5"/>
      <c r="AI252" s="5"/>
      <c r="AJ252" s="5"/>
      <c r="AK252" s="5"/>
      <c r="AL252" s="5"/>
      <c r="AM252" s="5"/>
    </row>
    <row r="253" spans="1:39" s="4" customFormat="1" ht="15" x14ac:dyDescent="0.25">
      <c r="A253" s="282" t="s">
        <v>624</v>
      </c>
      <c r="B253" s="282" t="s">
        <v>534</v>
      </c>
      <c r="C253" s="282"/>
      <c r="D253" s="398">
        <v>8094</v>
      </c>
      <c r="E253" s="506"/>
      <c r="F253" s="399"/>
      <c r="G253" s="8"/>
      <c r="I253" s="61"/>
      <c r="J253" s="47"/>
      <c r="K253" s="106"/>
      <c r="M253" s="278">
        <v>4</v>
      </c>
      <c r="N253" s="279">
        <v>450</v>
      </c>
      <c r="O253" s="322"/>
      <c r="P253" s="280"/>
      <c r="Q253" s="281"/>
      <c r="S253" s="110"/>
      <c r="T253" s="47"/>
      <c r="V253" s="80"/>
      <c r="W253" s="80"/>
      <c r="X253" s="80"/>
      <c r="Y253" s="80"/>
      <c r="Z253" s="80"/>
      <c r="AA253" s="63"/>
      <c r="AB253" s="5"/>
      <c r="AC253" s="5"/>
      <c r="AD253" s="5"/>
      <c r="AE253" s="5"/>
      <c r="AF253" s="5"/>
      <c r="AG253" s="5"/>
      <c r="AH253" s="5"/>
      <c r="AI253" s="5"/>
      <c r="AJ253" s="5"/>
      <c r="AK253" s="5"/>
      <c r="AL253" s="5"/>
      <c r="AM253" s="5"/>
    </row>
    <row r="254" spans="1:39" s="4" customFormat="1" ht="15" x14ac:dyDescent="0.25">
      <c r="A254" s="282" t="s">
        <v>624</v>
      </c>
      <c r="B254" s="282" t="s">
        <v>535</v>
      </c>
      <c r="C254" s="282"/>
      <c r="D254" s="398">
        <v>8343</v>
      </c>
      <c r="E254" s="506"/>
      <c r="F254" s="399"/>
      <c r="G254" s="8"/>
      <c r="I254" s="61"/>
      <c r="J254" s="47"/>
      <c r="K254" s="106"/>
      <c r="M254" s="278">
        <v>4</v>
      </c>
      <c r="N254" s="279">
        <v>450</v>
      </c>
      <c r="O254" s="322"/>
      <c r="P254" s="280"/>
      <c r="Q254" s="281"/>
      <c r="S254" s="110"/>
      <c r="T254" s="47"/>
      <c r="V254" s="80"/>
      <c r="W254" s="80"/>
      <c r="X254" s="80"/>
      <c r="Y254" s="80"/>
      <c r="Z254" s="80"/>
      <c r="AA254" s="63"/>
      <c r="AB254" s="5"/>
      <c r="AC254" s="5"/>
      <c r="AD254" s="5"/>
      <c r="AE254" s="5"/>
      <c r="AF254" s="5"/>
      <c r="AG254" s="5"/>
      <c r="AH254" s="5"/>
      <c r="AI254" s="5"/>
      <c r="AJ254" s="5"/>
      <c r="AK254" s="5"/>
      <c r="AL254" s="5"/>
      <c r="AM254" s="5"/>
    </row>
    <row r="255" spans="1:39" s="4" customFormat="1" ht="15" x14ac:dyDescent="0.25">
      <c r="A255" s="282" t="s">
        <v>624</v>
      </c>
      <c r="B255" s="282" t="s">
        <v>536</v>
      </c>
      <c r="C255" s="282"/>
      <c r="D255" s="398">
        <v>8061</v>
      </c>
      <c r="E255" s="506"/>
      <c r="F255" s="399"/>
      <c r="G255" s="8"/>
      <c r="I255" s="61"/>
      <c r="J255" s="47"/>
      <c r="K255" s="106"/>
      <c r="M255" s="278">
        <v>1</v>
      </c>
      <c r="N255" s="279">
        <v>112.5</v>
      </c>
      <c r="O255" s="322"/>
      <c r="P255" s="280"/>
      <c r="Q255" s="281"/>
      <c r="S255" s="110"/>
      <c r="T255" s="47"/>
      <c r="V255" s="80"/>
      <c r="W255" s="80"/>
      <c r="X255" s="80"/>
      <c r="Y255" s="80"/>
      <c r="Z255" s="80"/>
      <c r="AA255" s="63"/>
      <c r="AB255" s="5"/>
      <c r="AC255" s="5"/>
      <c r="AD255" s="5"/>
      <c r="AE255" s="5"/>
      <c r="AF255" s="5"/>
      <c r="AG255" s="5"/>
      <c r="AH255" s="5"/>
      <c r="AI255" s="5"/>
      <c r="AJ255" s="5"/>
      <c r="AK255" s="5"/>
      <c r="AL255" s="5"/>
      <c r="AM255" s="5"/>
    </row>
    <row r="256" spans="1:39" s="4" customFormat="1" ht="15" x14ac:dyDescent="0.25">
      <c r="A256" s="282" t="s">
        <v>624</v>
      </c>
      <c r="B256" s="282" t="s">
        <v>537</v>
      </c>
      <c r="C256" s="282"/>
      <c r="D256" s="398">
        <v>8062</v>
      </c>
      <c r="E256" s="506"/>
      <c r="F256" s="399"/>
      <c r="G256" s="8"/>
      <c r="I256" s="61"/>
      <c r="J256" s="47"/>
      <c r="K256" s="106"/>
      <c r="M256" s="278">
        <v>3</v>
      </c>
      <c r="N256" s="279">
        <v>337.5</v>
      </c>
      <c r="O256" s="322"/>
      <c r="P256" s="280"/>
      <c r="Q256" s="281"/>
      <c r="S256" s="110"/>
      <c r="T256" s="47"/>
      <c r="V256" s="80"/>
      <c r="W256" s="80"/>
      <c r="X256" s="80"/>
      <c r="Y256" s="80"/>
      <c r="Z256" s="80"/>
      <c r="AA256" s="63"/>
      <c r="AB256" s="5"/>
      <c r="AC256" s="5"/>
      <c r="AD256" s="5"/>
      <c r="AE256" s="5"/>
      <c r="AF256" s="5"/>
      <c r="AG256" s="5"/>
      <c r="AH256" s="5"/>
      <c r="AI256" s="5"/>
      <c r="AJ256" s="5"/>
      <c r="AK256" s="5"/>
      <c r="AL256" s="5"/>
      <c r="AM256" s="5"/>
    </row>
    <row r="257" spans="1:39" s="4" customFormat="1" ht="15" x14ac:dyDescent="0.25">
      <c r="A257" s="282" t="s">
        <v>624</v>
      </c>
      <c r="B257" s="282" t="s">
        <v>538</v>
      </c>
      <c r="C257" s="282"/>
      <c r="D257" s="398">
        <v>8215</v>
      </c>
      <c r="E257" s="506"/>
      <c r="F257" s="399"/>
      <c r="G257" s="8"/>
      <c r="I257" s="61"/>
      <c r="J257" s="47"/>
      <c r="K257" s="106"/>
      <c r="M257" s="278">
        <v>2</v>
      </c>
      <c r="N257" s="279">
        <v>225</v>
      </c>
      <c r="O257" s="322"/>
      <c r="P257" s="280"/>
      <c r="Q257" s="281"/>
      <c r="S257" s="110"/>
      <c r="T257" s="47"/>
      <c r="V257" s="80"/>
      <c r="W257" s="80"/>
      <c r="X257" s="80"/>
      <c r="Y257" s="80"/>
      <c r="Z257" s="80"/>
      <c r="AA257" s="63"/>
      <c r="AB257" s="5"/>
      <c r="AC257" s="5"/>
      <c r="AD257" s="5"/>
      <c r="AE257" s="5"/>
      <c r="AF257" s="5"/>
      <c r="AG257" s="5"/>
      <c r="AH257" s="5"/>
      <c r="AI257" s="5"/>
      <c r="AJ257" s="5"/>
      <c r="AK257" s="5"/>
      <c r="AL257" s="5"/>
      <c r="AM257" s="5"/>
    </row>
    <row r="258" spans="1:39" s="4" customFormat="1" ht="15" x14ac:dyDescent="0.25">
      <c r="A258" s="282" t="s">
        <v>624</v>
      </c>
      <c r="B258" s="282" t="s">
        <v>540</v>
      </c>
      <c r="C258" s="282"/>
      <c r="D258" s="398">
        <v>8344</v>
      </c>
      <c r="E258" s="506"/>
      <c r="F258" s="399"/>
      <c r="G258" s="8"/>
      <c r="I258" s="61"/>
      <c r="J258" s="47"/>
      <c r="K258" s="106"/>
      <c r="M258" s="278">
        <v>4</v>
      </c>
      <c r="N258" s="279">
        <v>450</v>
      </c>
      <c r="O258" s="322"/>
      <c r="P258" s="280"/>
      <c r="Q258" s="281"/>
      <c r="S258" s="110"/>
      <c r="T258" s="47"/>
      <c r="V258" s="80"/>
      <c r="W258" s="80"/>
      <c r="X258" s="80"/>
      <c r="Y258" s="80"/>
      <c r="Z258" s="80"/>
      <c r="AA258" s="63"/>
      <c r="AB258" s="5"/>
      <c r="AC258" s="5"/>
      <c r="AD258" s="5"/>
      <c r="AE258" s="5"/>
      <c r="AF258" s="5"/>
      <c r="AG258" s="5"/>
      <c r="AH258" s="5"/>
      <c r="AI258" s="5"/>
      <c r="AJ258" s="5"/>
      <c r="AK258" s="5"/>
      <c r="AL258" s="5"/>
      <c r="AM258" s="5"/>
    </row>
    <row r="259" spans="1:39" s="4" customFormat="1" ht="15" x14ac:dyDescent="0.25">
      <c r="A259" s="282" t="s">
        <v>624</v>
      </c>
      <c r="B259" s="282" t="s">
        <v>541</v>
      </c>
      <c r="C259" s="282"/>
      <c r="D259" s="398">
        <v>8345</v>
      </c>
      <c r="E259" s="506"/>
      <c r="F259" s="399"/>
      <c r="G259" s="8"/>
      <c r="I259" s="61"/>
      <c r="J259" s="47"/>
      <c r="K259" s="106"/>
      <c r="M259" s="278">
        <v>1</v>
      </c>
      <c r="N259" s="279">
        <v>112.5</v>
      </c>
      <c r="O259" s="322"/>
      <c r="P259" s="280"/>
      <c r="Q259" s="281"/>
      <c r="S259" s="110"/>
      <c r="T259" s="47"/>
      <c r="V259" s="80"/>
      <c r="W259" s="80"/>
      <c r="X259" s="80"/>
      <c r="Y259" s="80"/>
      <c r="Z259" s="80"/>
      <c r="AA259" s="63"/>
      <c r="AB259" s="5"/>
      <c r="AC259" s="5"/>
      <c r="AD259" s="5"/>
      <c r="AE259" s="5"/>
      <c r="AF259" s="5"/>
      <c r="AG259" s="5"/>
      <c r="AH259" s="5"/>
      <c r="AI259" s="5"/>
      <c r="AJ259" s="5"/>
      <c r="AK259" s="5"/>
      <c r="AL259" s="5"/>
      <c r="AM259" s="5"/>
    </row>
    <row r="260" spans="1:39" s="4" customFormat="1" ht="15" x14ac:dyDescent="0.25">
      <c r="A260" s="282" t="s">
        <v>624</v>
      </c>
      <c r="B260" s="282" t="s">
        <v>542</v>
      </c>
      <c r="C260" s="282"/>
      <c r="D260" s="398">
        <v>8346</v>
      </c>
      <c r="E260" s="506"/>
      <c r="F260" s="399"/>
      <c r="G260" s="8"/>
      <c r="I260" s="61"/>
      <c r="J260" s="47"/>
      <c r="K260" s="106"/>
      <c r="M260" s="278">
        <v>1</v>
      </c>
      <c r="N260" s="279">
        <v>112.5</v>
      </c>
      <c r="O260" s="322"/>
      <c r="P260" s="280"/>
      <c r="Q260" s="281"/>
      <c r="S260" s="110"/>
      <c r="T260" s="47"/>
      <c r="V260" s="80"/>
      <c r="W260" s="80"/>
      <c r="X260" s="80"/>
      <c r="Y260" s="80"/>
      <c r="Z260" s="80"/>
      <c r="AA260" s="63"/>
      <c r="AB260" s="5"/>
      <c r="AC260" s="5"/>
      <c r="AD260" s="5"/>
      <c r="AE260" s="5"/>
      <c r="AF260" s="5"/>
      <c r="AG260" s="5"/>
      <c r="AH260" s="5"/>
      <c r="AI260" s="5"/>
      <c r="AJ260" s="5"/>
      <c r="AK260" s="5"/>
      <c r="AL260" s="5"/>
      <c r="AM260" s="5"/>
    </row>
    <row r="261" spans="1:39" s="4" customFormat="1" ht="15" x14ac:dyDescent="0.25">
      <c r="A261" s="282" t="s">
        <v>624</v>
      </c>
      <c r="B261" s="282" t="s">
        <v>544</v>
      </c>
      <c r="C261" s="282"/>
      <c r="D261" s="398">
        <v>8204</v>
      </c>
      <c r="E261" s="506"/>
      <c r="F261" s="399"/>
      <c r="G261" s="8"/>
      <c r="I261" s="61"/>
      <c r="J261" s="47"/>
      <c r="K261" s="106"/>
      <c r="M261" s="278">
        <v>4</v>
      </c>
      <c r="N261" s="279">
        <v>562.5</v>
      </c>
      <c r="O261" s="322"/>
      <c r="P261" s="280"/>
      <c r="Q261" s="281"/>
      <c r="S261" s="110"/>
      <c r="T261" s="47"/>
      <c r="V261" s="80"/>
      <c r="W261" s="80"/>
      <c r="X261" s="80"/>
      <c r="Y261" s="80"/>
      <c r="Z261" s="80"/>
      <c r="AA261" s="63"/>
      <c r="AB261" s="5"/>
      <c r="AC261" s="5"/>
      <c r="AD261" s="5"/>
      <c r="AE261" s="5"/>
      <c r="AF261" s="5"/>
      <c r="AG261" s="5"/>
      <c r="AH261" s="5"/>
      <c r="AI261" s="5"/>
      <c r="AJ261" s="5"/>
      <c r="AK261" s="5"/>
      <c r="AL261" s="5"/>
      <c r="AM261" s="5"/>
    </row>
    <row r="262" spans="1:39" s="4" customFormat="1" ht="15" x14ac:dyDescent="0.25">
      <c r="A262" s="282" t="s">
        <v>624</v>
      </c>
      <c r="B262" s="282" t="s">
        <v>545</v>
      </c>
      <c r="C262" s="282"/>
      <c r="D262" s="398">
        <v>8260</v>
      </c>
      <c r="E262" s="506"/>
      <c r="F262" s="399"/>
      <c r="G262" s="8"/>
      <c r="I262" s="61"/>
      <c r="J262" s="47"/>
      <c r="K262" s="106"/>
      <c r="M262" s="278">
        <v>1</v>
      </c>
      <c r="N262" s="279">
        <v>112.5</v>
      </c>
      <c r="O262" s="322"/>
      <c r="P262" s="280"/>
      <c r="Q262" s="281"/>
      <c r="S262" s="110"/>
      <c r="T262" s="47"/>
      <c r="V262" s="80"/>
      <c r="W262" s="80"/>
      <c r="X262" s="80"/>
      <c r="Y262" s="80"/>
      <c r="Z262" s="80"/>
      <c r="AA262" s="63"/>
      <c r="AB262" s="5"/>
      <c r="AC262" s="5"/>
      <c r="AD262" s="5"/>
      <c r="AE262" s="5"/>
      <c r="AF262" s="5"/>
      <c r="AG262" s="5"/>
      <c r="AH262" s="5"/>
      <c r="AI262" s="5"/>
      <c r="AJ262" s="5"/>
      <c r="AK262" s="5"/>
      <c r="AL262" s="5"/>
      <c r="AM262" s="5"/>
    </row>
    <row r="263" spans="1:39" s="4" customFormat="1" ht="15" x14ac:dyDescent="0.25">
      <c r="A263" s="282" t="s">
        <v>624</v>
      </c>
      <c r="B263" s="282" t="s">
        <v>623</v>
      </c>
      <c r="C263" s="282"/>
      <c r="D263" s="398">
        <v>8225</v>
      </c>
      <c r="E263" s="506"/>
      <c r="F263" s="399"/>
      <c r="G263" s="8"/>
      <c r="I263" s="61"/>
      <c r="J263" s="47"/>
      <c r="K263" s="106"/>
      <c r="M263" s="278">
        <v>11</v>
      </c>
      <c r="N263" s="279">
        <v>1350</v>
      </c>
      <c r="O263" s="322"/>
      <c r="P263" s="280"/>
      <c r="Q263" s="281"/>
      <c r="S263" s="110"/>
      <c r="T263" s="47"/>
      <c r="V263" s="80"/>
      <c r="W263" s="80"/>
      <c r="X263" s="80"/>
      <c r="Y263" s="80"/>
      <c r="Z263" s="80"/>
      <c r="AA263" s="63"/>
      <c r="AB263" s="5"/>
      <c r="AC263" s="5"/>
      <c r="AD263" s="5"/>
      <c r="AE263" s="5"/>
      <c r="AF263" s="5"/>
      <c r="AG263" s="5"/>
      <c r="AH263" s="5"/>
      <c r="AI263" s="5"/>
      <c r="AJ263" s="5"/>
      <c r="AK263" s="5"/>
      <c r="AL263" s="5"/>
      <c r="AM263" s="5"/>
    </row>
    <row r="264" spans="1:39" s="4" customFormat="1" ht="15" x14ac:dyDescent="0.25">
      <c r="A264" s="282" t="s">
        <v>624</v>
      </c>
      <c r="B264" s="282" t="s">
        <v>546</v>
      </c>
      <c r="C264" s="282"/>
      <c r="D264" s="398">
        <v>8226</v>
      </c>
      <c r="E264" s="506"/>
      <c r="F264" s="399"/>
      <c r="G264" s="8"/>
      <c r="I264" s="61"/>
      <c r="J264" s="47"/>
      <c r="K264" s="106"/>
      <c r="M264" s="278">
        <v>10</v>
      </c>
      <c r="N264" s="279">
        <v>1125</v>
      </c>
      <c r="O264" s="322"/>
      <c r="P264" s="280"/>
      <c r="Q264" s="281"/>
      <c r="S264" s="110"/>
      <c r="T264" s="47"/>
      <c r="V264" s="80"/>
      <c r="W264" s="80"/>
      <c r="X264" s="80"/>
      <c r="Y264" s="80"/>
      <c r="Z264" s="80"/>
      <c r="AA264" s="63"/>
      <c r="AB264" s="5"/>
      <c r="AC264" s="5"/>
      <c r="AD264" s="5"/>
      <c r="AE264" s="5"/>
      <c r="AF264" s="5"/>
      <c r="AG264" s="5"/>
      <c r="AH264" s="5"/>
      <c r="AI264" s="5"/>
      <c r="AJ264" s="5"/>
      <c r="AK264" s="5"/>
      <c r="AL264" s="5"/>
      <c r="AM264" s="5"/>
    </row>
    <row r="265" spans="1:39" s="4" customFormat="1" ht="15" x14ac:dyDescent="0.25">
      <c r="A265" s="282" t="s">
        <v>624</v>
      </c>
      <c r="B265" s="282" t="s">
        <v>547</v>
      </c>
      <c r="C265" s="282"/>
      <c r="D265" s="398">
        <v>8230</v>
      </c>
      <c r="E265" s="506"/>
      <c r="F265" s="399"/>
      <c r="G265" s="8"/>
      <c r="I265" s="61"/>
      <c r="J265" s="47"/>
      <c r="K265" s="106"/>
      <c r="M265" s="278">
        <v>4</v>
      </c>
      <c r="N265" s="279">
        <v>450</v>
      </c>
      <c r="O265" s="322"/>
      <c r="P265" s="280"/>
      <c r="Q265" s="281"/>
      <c r="S265" s="110"/>
      <c r="T265" s="47"/>
      <c r="V265" s="80"/>
      <c r="W265" s="80"/>
      <c r="X265" s="80"/>
      <c r="Y265" s="80"/>
      <c r="Z265" s="80"/>
      <c r="AA265" s="63"/>
      <c r="AB265" s="5"/>
      <c r="AC265" s="5"/>
      <c r="AD265" s="5"/>
      <c r="AE265" s="5"/>
      <c r="AF265" s="5"/>
      <c r="AG265" s="5"/>
      <c r="AH265" s="5"/>
      <c r="AI265" s="5"/>
      <c r="AJ265" s="5"/>
      <c r="AK265" s="5"/>
      <c r="AL265" s="5"/>
      <c r="AM265" s="5"/>
    </row>
    <row r="266" spans="1:39" s="4" customFormat="1" ht="15" x14ac:dyDescent="0.25">
      <c r="A266" s="282" t="s">
        <v>624</v>
      </c>
      <c r="B266" s="282" t="s">
        <v>550</v>
      </c>
      <c r="C266" s="282"/>
      <c r="D266" s="398">
        <v>8051</v>
      </c>
      <c r="E266" s="506"/>
      <c r="F266" s="399"/>
      <c r="G266" s="8"/>
      <c r="I266" s="61"/>
      <c r="J266" s="47"/>
      <c r="K266" s="106"/>
      <c r="M266" s="278">
        <v>1</v>
      </c>
      <c r="N266" s="279">
        <v>112.5</v>
      </c>
      <c r="O266" s="322"/>
      <c r="P266" s="280"/>
      <c r="Q266" s="281"/>
      <c r="S266" s="110"/>
      <c r="T266" s="47"/>
      <c r="V266" s="80"/>
      <c r="W266" s="80"/>
      <c r="X266" s="80"/>
      <c r="Y266" s="80"/>
      <c r="Z266" s="80"/>
      <c r="AA266" s="63"/>
      <c r="AB266" s="5"/>
      <c r="AC266" s="5"/>
      <c r="AD266" s="5"/>
      <c r="AE266" s="5"/>
      <c r="AF266" s="5"/>
      <c r="AG266" s="5"/>
      <c r="AH266" s="5"/>
      <c r="AI266" s="5"/>
      <c r="AJ266" s="5"/>
      <c r="AK266" s="5"/>
      <c r="AL266" s="5"/>
      <c r="AM266" s="5"/>
    </row>
    <row r="267" spans="1:39" s="4" customFormat="1" ht="15" x14ac:dyDescent="0.25">
      <c r="A267" s="282" t="s">
        <v>624</v>
      </c>
      <c r="B267" s="282" t="s">
        <v>550</v>
      </c>
      <c r="C267" s="282"/>
      <c r="D267" s="398">
        <v>8066</v>
      </c>
      <c r="E267" s="506"/>
      <c r="F267" s="399"/>
      <c r="G267" s="8"/>
      <c r="I267" s="61"/>
      <c r="J267" s="47"/>
      <c r="K267" s="106"/>
      <c r="M267" s="278">
        <v>6</v>
      </c>
      <c r="N267" s="279">
        <v>787.5</v>
      </c>
      <c r="O267" s="322"/>
      <c r="P267" s="280"/>
      <c r="Q267" s="281"/>
      <c r="S267" s="110"/>
      <c r="T267" s="47"/>
      <c r="V267" s="80"/>
      <c r="W267" s="80"/>
      <c r="X267" s="80"/>
      <c r="Y267" s="80"/>
      <c r="Z267" s="80"/>
      <c r="AA267" s="63"/>
      <c r="AB267" s="5"/>
      <c r="AC267" s="5"/>
      <c r="AD267" s="5"/>
      <c r="AE267" s="5"/>
      <c r="AF267" s="5"/>
      <c r="AG267" s="5"/>
      <c r="AH267" s="5"/>
      <c r="AI267" s="5"/>
      <c r="AJ267" s="5"/>
      <c r="AK267" s="5"/>
      <c r="AL267" s="5"/>
      <c r="AM267" s="5"/>
    </row>
    <row r="268" spans="1:39" s="4" customFormat="1" ht="15" x14ac:dyDescent="0.25">
      <c r="A268" s="282" t="s">
        <v>624</v>
      </c>
      <c r="B268" s="282" t="s">
        <v>551</v>
      </c>
      <c r="C268" s="282"/>
      <c r="D268" s="398">
        <v>8067</v>
      </c>
      <c r="E268" s="506"/>
      <c r="F268" s="399"/>
      <c r="G268" s="8"/>
      <c r="I268" s="61"/>
      <c r="J268" s="47"/>
      <c r="K268" s="106"/>
      <c r="M268" s="278">
        <v>1</v>
      </c>
      <c r="N268" s="279">
        <v>112.5</v>
      </c>
      <c r="O268" s="322"/>
      <c r="P268" s="280"/>
      <c r="Q268" s="281"/>
      <c r="S268" s="110"/>
      <c r="T268" s="47"/>
      <c r="V268" s="80"/>
      <c r="W268" s="80"/>
      <c r="X268" s="80"/>
      <c r="Y268" s="80"/>
      <c r="Z268" s="80"/>
      <c r="AA268" s="63"/>
      <c r="AB268" s="5"/>
      <c r="AC268" s="5"/>
      <c r="AD268" s="5"/>
      <c r="AE268" s="5"/>
      <c r="AF268" s="5"/>
      <c r="AG268" s="5"/>
      <c r="AH268" s="5"/>
      <c r="AI268" s="5"/>
      <c r="AJ268" s="5"/>
      <c r="AK268" s="5"/>
      <c r="AL268" s="5"/>
      <c r="AM268" s="5"/>
    </row>
    <row r="269" spans="1:39" s="4" customFormat="1" ht="15" x14ac:dyDescent="0.25">
      <c r="A269" s="282" t="s">
        <v>624</v>
      </c>
      <c r="B269" s="282" t="s">
        <v>552</v>
      </c>
      <c r="C269" s="282"/>
      <c r="D269" s="398">
        <v>8069</v>
      </c>
      <c r="E269" s="506"/>
      <c r="F269" s="399"/>
      <c r="G269" s="8"/>
      <c r="I269" s="61"/>
      <c r="J269" s="47"/>
      <c r="K269" s="106"/>
      <c r="M269" s="278">
        <v>10</v>
      </c>
      <c r="N269" s="279">
        <v>1237.5</v>
      </c>
      <c r="O269" s="322"/>
      <c r="P269" s="280"/>
      <c r="Q269" s="281"/>
      <c r="S269" s="110"/>
      <c r="T269" s="47"/>
      <c r="V269" s="80"/>
      <c r="W269" s="80"/>
      <c r="X269" s="80"/>
      <c r="Y269" s="80"/>
      <c r="Z269" s="80"/>
      <c r="AA269" s="63"/>
      <c r="AB269" s="5"/>
      <c r="AC269" s="5"/>
      <c r="AD269" s="5"/>
      <c r="AE269" s="5"/>
      <c r="AF269" s="5"/>
      <c r="AG269" s="5"/>
      <c r="AH269" s="5"/>
      <c r="AI269" s="5"/>
      <c r="AJ269" s="5"/>
      <c r="AK269" s="5"/>
      <c r="AL269" s="5"/>
      <c r="AM269" s="5"/>
    </row>
    <row r="270" spans="1:39" s="4" customFormat="1" ht="15" x14ac:dyDescent="0.25">
      <c r="A270" s="282" t="s">
        <v>624</v>
      </c>
      <c r="B270" s="282" t="s">
        <v>554</v>
      </c>
      <c r="C270" s="282"/>
      <c r="D270" s="398">
        <v>8070</v>
      </c>
      <c r="E270" s="506"/>
      <c r="F270" s="399"/>
      <c r="G270" s="8"/>
      <c r="I270" s="61"/>
      <c r="J270" s="47"/>
      <c r="K270" s="106"/>
      <c r="M270" s="278">
        <v>5</v>
      </c>
      <c r="N270" s="279">
        <v>787.5</v>
      </c>
      <c r="O270" s="322"/>
      <c r="P270" s="280"/>
      <c r="Q270" s="281"/>
      <c r="S270" s="110"/>
      <c r="T270" s="47"/>
      <c r="V270" s="80"/>
      <c r="W270" s="80"/>
      <c r="X270" s="80"/>
      <c r="Y270" s="80"/>
      <c r="Z270" s="80"/>
      <c r="AA270" s="63"/>
      <c r="AB270" s="5"/>
      <c r="AC270" s="5"/>
      <c r="AD270" s="5"/>
      <c r="AE270" s="5"/>
      <c r="AF270" s="5"/>
      <c r="AG270" s="5"/>
      <c r="AH270" s="5"/>
      <c r="AI270" s="5"/>
      <c r="AJ270" s="5"/>
      <c r="AK270" s="5"/>
      <c r="AL270" s="5"/>
      <c r="AM270" s="5"/>
    </row>
    <row r="271" spans="1:39" s="4" customFormat="1" ht="15" x14ac:dyDescent="0.25">
      <c r="A271" s="282" t="s">
        <v>624</v>
      </c>
      <c r="B271" s="282" t="s">
        <v>555</v>
      </c>
      <c r="C271" s="282"/>
      <c r="D271" s="398">
        <v>8098</v>
      </c>
      <c r="E271" s="506"/>
      <c r="F271" s="399"/>
      <c r="G271" s="8"/>
      <c r="I271" s="61"/>
      <c r="J271" s="47"/>
      <c r="K271" s="106"/>
      <c r="M271" s="278">
        <v>2</v>
      </c>
      <c r="N271" s="279">
        <v>225</v>
      </c>
      <c r="O271" s="322"/>
      <c r="P271" s="280"/>
      <c r="Q271" s="281"/>
      <c r="S271" s="110"/>
      <c r="T271" s="47"/>
      <c r="V271" s="80"/>
      <c r="W271" s="80"/>
      <c r="X271" s="80"/>
      <c r="Y271" s="80"/>
      <c r="Z271" s="80"/>
      <c r="AA271" s="63"/>
      <c r="AB271" s="5"/>
      <c r="AC271" s="5"/>
      <c r="AD271" s="5"/>
      <c r="AE271" s="5"/>
      <c r="AF271" s="5"/>
      <c r="AG271" s="5"/>
      <c r="AH271" s="5"/>
      <c r="AI271" s="5"/>
      <c r="AJ271" s="5"/>
      <c r="AK271" s="5"/>
      <c r="AL271" s="5"/>
      <c r="AM271" s="5"/>
    </row>
    <row r="272" spans="1:39" s="4" customFormat="1" ht="15" x14ac:dyDescent="0.25">
      <c r="A272" s="282" t="s">
        <v>624</v>
      </c>
      <c r="B272" s="282" t="s">
        <v>556</v>
      </c>
      <c r="C272" s="282"/>
      <c r="D272" s="398">
        <v>8021</v>
      </c>
      <c r="E272" s="506"/>
      <c r="F272" s="399"/>
      <c r="G272" s="8"/>
      <c r="I272" s="61"/>
      <c r="J272" s="47"/>
      <c r="K272" s="106"/>
      <c r="M272" s="278">
        <v>9</v>
      </c>
      <c r="N272" s="279">
        <v>1125</v>
      </c>
      <c r="O272" s="322"/>
      <c r="P272" s="280"/>
      <c r="Q272" s="281"/>
      <c r="S272" s="110"/>
      <c r="T272" s="47"/>
      <c r="V272" s="80"/>
      <c r="W272" s="80"/>
      <c r="X272" s="80"/>
      <c r="Y272" s="80"/>
      <c r="Z272" s="80"/>
      <c r="AA272" s="63"/>
      <c r="AB272" s="5"/>
      <c r="AC272" s="5"/>
      <c r="AD272" s="5"/>
      <c r="AE272" s="5"/>
      <c r="AF272" s="5"/>
      <c r="AG272" s="5"/>
      <c r="AH272" s="5"/>
      <c r="AI272" s="5"/>
      <c r="AJ272" s="5"/>
      <c r="AK272" s="5"/>
      <c r="AL272" s="5"/>
      <c r="AM272" s="5"/>
    </row>
    <row r="273" spans="1:39" s="4" customFormat="1" ht="15" x14ac:dyDescent="0.25">
      <c r="A273" s="282" t="s">
        <v>624</v>
      </c>
      <c r="B273" s="282" t="s">
        <v>557</v>
      </c>
      <c r="C273" s="282"/>
      <c r="D273" s="398">
        <v>8071</v>
      </c>
      <c r="E273" s="506"/>
      <c r="F273" s="399"/>
      <c r="G273" s="8"/>
      <c r="I273" s="61"/>
      <c r="J273" s="47"/>
      <c r="K273" s="106"/>
      <c r="M273" s="278">
        <v>8</v>
      </c>
      <c r="N273" s="279">
        <v>1012.5</v>
      </c>
      <c r="O273" s="322"/>
      <c r="P273" s="280"/>
      <c r="Q273" s="281"/>
      <c r="S273" s="110"/>
      <c r="T273" s="47"/>
      <c r="V273" s="80"/>
      <c r="W273" s="80"/>
      <c r="X273" s="80"/>
      <c r="Y273" s="80"/>
      <c r="Z273" s="80"/>
      <c r="AA273" s="63"/>
      <c r="AB273" s="5"/>
      <c r="AC273" s="5"/>
      <c r="AD273" s="5"/>
      <c r="AE273" s="5"/>
      <c r="AF273" s="5"/>
      <c r="AG273" s="5"/>
      <c r="AH273" s="5"/>
      <c r="AI273" s="5"/>
      <c r="AJ273" s="5"/>
      <c r="AK273" s="5"/>
      <c r="AL273" s="5"/>
      <c r="AM273" s="5"/>
    </row>
    <row r="274" spans="1:39" s="4" customFormat="1" ht="15" x14ac:dyDescent="0.25">
      <c r="A274" s="282" t="s">
        <v>624</v>
      </c>
      <c r="B274" s="282" t="s">
        <v>558</v>
      </c>
      <c r="C274" s="282"/>
      <c r="D274" s="398">
        <v>8318</v>
      </c>
      <c r="E274" s="506"/>
      <c r="F274" s="399"/>
      <c r="G274" s="8"/>
      <c r="I274" s="61"/>
      <c r="J274" s="47"/>
      <c r="K274" s="106"/>
      <c r="M274" s="278">
        <v>1</v>
      </c>
      <c r="N274" s="279">
        <v>112.5</v>
      </c>
      <c r="O274" s="322"/>
      <c r="P274" s="280"/>
      <c r="Q274" s="281"/>
      <c r="S274" s="110"/>
      <c r="T274" s="47"/>
      <c r="V274" s="80"/>
      <c r="W274" s="80"/>
      <c r="X274" s="80"/>
      <c r="Y274" s="80"/>
      <c r="Z274" s="80"/>
      <c r="AA274" s="63"/>
      <c r="AB274" s="5"/>
      <c r="AC274" s="5"/>
      <c r="AD274" s="5"/>
      <c r="AE274" s="5"/>
      <c r="AF274" s="5"/>
      <c r="AG274" s="5"/>
      <c r="AH274" s="5"/>
      <c r="AI274" s="5"/>
      <c r="AJ274" s="5"/>
      <c r="AK274" s="5"/>
      <c r="AL274" s="5"/>
      <c r="AM274" s="5"/>
    </row>
    <row r="275" spans="1:39" s="4" customFormat="1" ht="15" x14ac:dyDescent="0.25">
      <c r="A275" s="282" t="s">
        <v>624</v>
      </c>
      <c r="B275" s="282" t="s">
        <v>559</v>
      </c>
      <c r="C275" s="282"/>
      <c r="D275" s="398">
        <v>8318</v>
      </c>
      <c r="E275" s="506"/>
      <c r="F275" s="399"/>
      <c r="G275" s="8"/>
      <c r="I275" s="61"/>
      <c r="J275" s="47"/>
      <c r="K275" s="106"/>
      <c r="M275" s="278">
        <v>1</v>
      </c>
      <c r="N275" s="279">
        <v>112.5</v>
      </c>
      <c r="O275" s="322"/>
      <c r="P275" s="280"/>
      <c r="Q275" s="281"/>
      <c r="S275" s="110"/>
      <c r="T275" s="47"/>
      <c r="V275" s="80"/>
      <c r="W275" s="80"/>
      <c r="X275" s="80"/>
      <c r="Y275" s="80"/>
      <c r="Z275" s="80"/>
      <c r="AA275" s="63"/>
      <c r="AB275" s="5"/>
      <c r="AC275" s="5"/>
      <c r="AD275" s="5"/>
      <c r="AE275" s="5"/>
      <c r="AF275" s="5"/>
      <c r="AG275" s="5"/>
      <c r="AH275" s="5"/>
      <c r="AI275" s="5"/>
      <c r="AJ275" s="5"/>
      <c r="AK275" s="5"/>
      <c r="AL275" s="5"/>
      <c r="AM275" s="5"/>
    </row>
    <row r="276" spans="1:39" s="4" customFormat="1" ht="15" x14ac:dyDescent="0.25">
      <c r="A276" s="282" t="s">
        <v>624</v>
      </c>
      <c r="B276" s="282" t="s">
        <v>560</v>
      </c>
      <c r="C276" s="282"/>
      <c r="D276" s="398">
        <v>8232</v>
      </c>
      <c r="E276" s="506"/>
      <c r="F276" s="399"/>
      <c r="G276" s="8"/>
      <c r="I276" s="61"/>
      <c r="J276" s="47"/>
      <c r="K276" s="106"/>
      <c r="M276" s="278">
        <v>27</v>
      </c>
      <c r="N276" s="279">
        <v>3487.5</v>
      </c>
      <c r="O276" s="322"/>
      <c r="P276" s="280"/>
      <c r="Q276" s="281"/>
      <c r="S276" s="110"/>
      <c r="T276" s="47"/>
      <c r="V276" s="80"/>
      <c r="W276" s="80"/>
      <c r="X276" s="80"/>
      <c r="Y276" s="80"/>
      <c r="Z276" s="80"/>
      <c r="AA276" s="63"/>
      <c r="AB276" s="5"/>
      <c r="AC276" s="5"/>
      <c r="AD276" s="5"/>
      <c r="AE276" s="5"/>
      <c r="AF276" s="5"/>
      <c r="AG276" s="5"/>
      <c r="AH276" s="5"/>
      <c r="AI276" s="5"/>
      <c r="AJ276" s="5"/>
      <c r="AK276" s="5"/>
      <c r="AL276" s="5"/>
      <c r="AM276" s="5"/>
    </row>
    <row r="277" spans="1:39" s="4" customFormat="1" ht="15" x14ac:dyDescent="0.25">
      <c r="A277" s="282" t="s">
        <v>624</v>
      </c>
      <c r="B277" s="282" t="s">
        <v>562</v>
      </c>
      <c r="C277" s="282"/>
      <c r="D277" s="398">
        <v>8348</v>
      </c>
      <c r="E277" s="506"/>
      <c r="F277" s="399"/>
      <c r="G277" s="8"/>
      <c r="I277" s="61"/>
      <c r="J277" s="47"/>
      <c r="K277" s="106"/>
      <c r="M277" s="278">
        <v>2</v>
      </c>
      <c r="N277" s="279">
        <v>225</v>
      </c>
      <c r="O277" s="322"/>
      <c r="P277" s="280"/>
      <c r="Q277" s="281"/>
      <c r="S277" s="110"/>
      <c r="T277" s="47"/>
      <c r="V277" s="80"/>
      <c r="W277" s="80"/>
      <c r="X277" s="80"/>
      <c r="Y277" s="80"/>
      <c r="Z277" s="80"/>
      <c r="AA277" s="63"/>
      <c r="AB277" s="5"/>
      <c r="AC277" s="5"/>
      <c r="AD277" s="5"/>
      <c r="AE277" s="5"/>
      <c r="AF277" s="5"/>
      <c r="AG277" s="5"/>
      <c r="AH277" s="5"/>
      <c r="AI277" s="5"/>
      <c r="AJ277" s="5"/>
      <c r="AK277" s="5"/>
      <c r="AL277" s="5"/>
      <c r="AM277" s="5"/>
    </row>
    <row r="278" spans="1:39" s="4" customFormat="1" ht="15" x14ac:dyDescent="0.25">
      <c r="A278" s="282" t="s">
        <v>624</v>
      </c>
      <c r="B278" s="282" t="s">
        <v>563</v>
      </c>
      <c r="C278" s="282"/>
      <c r="D278" s="398">
        <v>8349</v>
      </c>
      <c r="E278" s="506"/>
      <c r="F278" s="399"/>
      <c r="G278" s="8"/>
      <c r="I278" s="61"/>
      <c r="J278" s="47"/>
      <c r="K278" s="106"/>
      <c r="M278" s="278">
        <v>5</v>
      </c>
      <c r="N278" s="279">
        <v>562.5</v>
      </c>
      <c r="O278" s="322"/>
      <c r="P278" s="280"/>
      <c r="Q278" s="281"/>
      <c r="S278" s="110"/>
      <c r="T278" s="47"/>
      <c r="V278" s="80"/>
      <c r="W278" s="80"/>
      <c r="X278" s="80"/>
      <c r="Y278" s="80"/>
      <c r="Z278" s="80"/>
      <c r="AA278" s="63"/>
      <c r="AB278" s="5"/>
      <c r="AC278" s="5"/>
      <c r="AD278" s="5"/>
      <c r="AE278" s="5"/>
      <c r="AF278" s="5"/>
      <c r="AG278" s="5"/>
      <c r="AH278" s="5"/>
      <c r="AI278" s="5"/>
      <c r="AJ278" s="5"/>
      <c r="AK278" s="5"/>
      <c r="AL278" s="5"/>
      <c r="AM278" s="5"/>
    </row>
    <row r="279" spans="1:39" s="4" customFormat="1" ht="15" x14ac:dyDescent="0.25">
      <c r="A279" s="282" t="s">
        <v>624</v>
      </c>
      <c r="B279" s="282" t="s">
        <v>621</v>
      </c>
      <c r="C279" s="282"/>
      <c r="D279" s="398">
        <v>8242</v>
      </c>
      <c r="E279" s="506"/>
      <c r="F279" s="399"/>
      <c r="G279" s="8"/>
      <c r="I279" s="61"/>
      <c r="J279" s="47"/>
      <c r="K279" s="106"/>
      <c r="M279" s="278">
        <v>5</v>
      </c>
      <c r="N279" s="279">
        <v>562.5</v>
      </c>
      <c r="O279" s="322"/>
      <c r="P279" s="280"/>
      <c r="Q279" s="281"/>
      <c r="S279" s="110"/>
      <c r="T279" s="47"/>
      <c r="V279" s="80"/>
      <c r="W279" s="80"/>
      <c r="X279" s="80"/>
      <c r="Y279" s="80"/>
      <c r="Z279" s="80"/>
      <c r="AA279" s="63"/>
      <c r="AB279" s="5"/>
      <c r="AC279" s="5"/>
      <c r="AD279" s="5"/>
      <c r="AE279" s="5"/>
      <c r="AF279" s="5"/>
      <c r="AG279" s="5"/>
      <c r="AH279" s="5"/>
      <c r="AI279" s="5"/>
      <c r="AJ279" s="5"/>
      <c r="AK279" s="5"/>
      <c r="AL279" s="5"/>
      <c r="AM279" s="5"/>
    </row>
    <row r="280" spans="1:39" s="4" customFormat="1" ht="15" x14ac:dyDescent="0.25">
      <c r="A280" s="282" t="s">
        <v>624</v>
      </c>
      <c r="B280" s="282" t="s">
        <v>566</v>
      </c>
      <c r="C280" s="282"/>
      <c r="D280" s="398">
        <v>8352</v>
      </c>
      <c r="E280" s="506"/>
      <c r="F280" s="399"/>
      <c r="G280" s="8"/>
      <c r="I280" s="61"/>
      <c r="J280" s="47"/>
      <c r="K280" s="106"/>
      <c r="M280" s="278">
        <v>3</v>
      </c>
      <c r="N280" s="279">
        <v>450</v>
      </c>
      <c r="O280" s="322"/>
      <c r="P280" s="280"/>
      <c r="Q280" s="281"/>
      <c r="S280" s="110"/>
      <c r="T280" s="47"/>
      <c r="V280" s="80"/>
      <c r="W280" s="80"/>
      <c r="X280" s="80"/>
      <c r="Y280" s="80"/>
      <c r="Z280" s="80"/>
      <c r="AA280" s="63"/>
      <c r="AB280" s="5"/>
      <c r="AC280" s="5"/>
      <c r="AD280" s="5"/>
      <c r="AE280" s="5"/>
      <c r="AF280" s="5"/>
      <c r="AG280" s="5"/>
      <c r="AH280" s="5"/>
      <c r="AI280" s="5"/>
      <c r="AJ280" s="5"/>
      <c r="AK280" s="5"/>
      <c r="AL280" s="5"/>
      <c r="AM280" s="5"/>
    </row>
    <row r="281" spans="1:39" s="4" customFormat="1" ht="15" x14ac:dyDescent="0.25">
      <c r="A281" s="282" t="s">
        <v>624</v>
      </c>
      <c r="B281" s="282" t="s">
        <v>567</v>
      </c>
      <c r="C281" s="282"/>
      <c r="D281" s="398">
        <v>8078</v>
      </c>
      <c r="E281" s="506"/>
      <c r="F281" s="399"/>
      <c r="G281" s="8"/>
      <c r="I281" s="61"/>
      <c r="J281" s="47"/>
      <c r="K281" s="106"/>
      <c r="M281" s="278">
        <v>12</v>
      </c>
      <c r="N281" s="279">
        <v>1462.5</v>
      </c>
      <c r="O281" s="322"/>
      <c r="P281" s="280"/>
      <c r="Q281" s="281"/>
      <c r="S281" s="110"/>
      <c r="T281" s="47"/>
      <c r="V281" s="80"/>
      <c r="W281" s="80"/>
      <c r="X281" s="80"/>
      <c r="Y281" s="80"/>
      <c r="Z281" s="80"/>
      <c r="AA281" s="63"/>
      <c r="AB281" s="5"/>
      <c r="AC281" s="5"/>
      <c r="AD281" s="5"/>
      <c r="AE281" s="5"/>
      <c r="AF281" s="5"/>
      <c r="AG281" s="5"/>
      <c r="AH281" s="5"/>
      <c r="AI281" s="5"/>
      <c r="AJ281" s="5"/>
      <c r="AK281" s="5"/>
      <c r="AL281" s="5"/>
      <c r="AM281" s="5"/>
    </row>
    <row r="282" spans="1:39" s="4" customFormat="1" ht="15" x14ac:dyDescent="0.25">
      <c r="A282" s="282" t="s">
        <v>624</v>
      </c>
      <c r="B282" s="282" t="s">
        <v>568</v>
      </c>
      <c r="C282" s="282"/>
      <c r="D282" s="398">
        <v>8079</v>
      </c>
      <c r="E282" s="506"/>
      <c r="F282" s="399"/>
      <c r="G282" s="8"/>
      <c r="I282" s="61"/>
      <c r="J282" s="47"/>
      <c r="K282" s="106"/>
      <c r="M282" s="278">
        <v>7</v>
      </c>
      <c r="N282" s="279">
        <v>787.5</v>
      </c>
      <c r="O282" s="322"/>
      <c r="P282" s="280"/>
      <c r="Q282" s="281"/>
      <c r="S282" s="110"/>
      <c r="T282" s="47"/>
      <c r="V282" s="80"/>
      <c r="W282" s="80"/>
      <c r="X282" s="80"/>
      <c r="Y282" s="80"/>
      <c r="Z282" s="80"/>
      <c r="AA282" s="63"/>
      <c r="AB282" s="5"/>
      <c r="AC282" s="5"/>
      <c r="AD282" s="5"/>
      <c r="AE282" s="5"/>
      <c r="AF282" s="5"/>
      <c r="AG282" s="5"/>
      <c r="AH282" s="5"/>
      <c r="AI282" s="5"/>
      <c r="AJ282" s="5"/>
      <c r="AK282" s="5"/>
      <c r="AL282" s="5"/>
      <c r="AM282" s="5"/>
    </row>
    <row r="283" spans="1:39" s="4" customFormat="1" ht="15" x14ac:dyDescent="0.25">
      <c r="A283" s="282" t="s">
        <v>624</v>
      </c>
      <c r="B283" s="282" t="s">
        <v>569</v>
      </c>
      <c r="C283" s="282"/>
      <c r="D283" s="398">
        <v>8243</v>
      </c>
      <c r="E283" s="506"/>
      <c r="F283" s="399"/>
      <c r="G283" s="8"/>
      <c r="I283" s="61"/>
      <c r="J283" s="47"/>
      <c r="K283" s="106"/>
      <c r="M283" s="278">
        <v>2</v>
      </c>
      <c r="N283" s="279">
        <v>225</v>
      </c>
      <c r="O283" s="322"/>
      <c r="P283" s="280"/>
      <c r="Q283" s="281"/>
      <c r="S283" s="110"/>
      <c r="T283" s="47"/>
      <c r="V283" s="80"/>
      <c r="W283" s="80"/>
      <c r="X283" s="80"/>
      <c r="Y283" s="80"/>
      <c r="Z283" s="80"/>
      <c r="AA283" s="63"/>
      <c r="AB283" s="5"/>
      <c r="AC283" s="5"/>
      <c r="AD283" s="5"/>
      <c r="AE283" s="5"/>
      <c r="AF283" s="5"/>
      <c r="AG283" s="5"/>
      <c r="AH283" s="5"/>
      <c r="AI283" s="5"/>
      <c r="AJ283" s="5"/>
      <c r="AK283" s="5"/>
      <c r="AL283" s="5"/>
      <c r="AM283" s="5"/>
    </row>
    <row r="284" spans="1:39" s="4" customFormat="1" ht="15" x14ac:dyDescent="0.25">
      <c r="A284" s="282" t="s">
        <v>624</v>
      </c>
      <c r="B284" s="282" t="s">
        <v>570</v>
      </c>
      <c r="C284" s="282"/>
      <c r="D284" s="398">
        <v>8302</v>
      </c>
      <c r="E284" s="506"/>
      <c r="F284" s="399"/>
      <c r="G284" s="8"/>
      <c r="I284" s="61"/>
      <c r="J284" s="47"/>
      <c r="K284" s="106"/>
      <c r="M284" s="278">
        <v>1</v>
      </c>
      <c r="N284" s="279">
        <v>112.5</v>
      </c>
      <c r="O284" s="322"/>
      <c r="P284" s="280"/>
      <c r="Q284" s="281"/>
      <c r="S284" s="110"/>
      <c r="T284" s="47"/>
      <c r="V284" s="80"/>
      <c r="W284" s="80"/>
      <c r="X284" s="80"/>
      <c r="Y284" s="80"/>
      <c r="Z284" s="80"/>
      <c r="AA284" s="63"/>
      <c r="AB284" s="5"/>
      <c r="AC284" s="5"/>
      <c r="AD284" s="5"/>
      <c r="AE284" s="5"/>
      <c r="AF284" s="5"/>
      <c r="AG284" s="5"/>
      <c r="AH284" s="5"/>
      <c r="AI284" s="5"/>
      <c r="AJ284" s="5"/>
      <c r="AK284" s="5"/>
      <c r="AL284" s="5"/>
      <c r="AM284" s="5"/>
    </row>
    <row r="285" spans="1:39" s="4" customFormat="1" ht="15" x14ac:dyDescent="0.25">
      <c r="A285" s="282" t="s">
        <v>624</v>
      </c>
      <c r="B285" s="282" t="s">
        <v>571</v>
      </c>
      <c r="C285" s="282"/>
      <c r="D285" s="398">
        <v>8230</v>
      </c>
      <c r="E285" s="506"/>
      <c r="F285" s="399"/>
      <c r="G285" s="8"/>
      <c r="I285" s="61"/>
      <c r="J285" s="47"/>
      <c r="K285" s="106"/>
      <c r="M285" s="278">
        <v>1</v>
      </c>
      <c r="N285" s="279">
        <v>112.5</v>
      </c>
      <c r="O285" s="322"/>
      <c r="P285" s="280"/>
      <c r="Q285" s="281"/>
      <c r="S285" s="110"/>
      <c r="T285" s="47"/>
      <c r="V285" s="80"/>
      <c r="W285" s="80"/>
      <c r="X285" s="80"/>
      <c r="Y285" s="80"/>
      <c r="Z285" s="80"/>
      <c r="AA285" s="63"/>
      <c r="AB285" s="5"/>
      <c r="AC285" s="5"/>
      <c r="AD285" s="5"/>
      <c r="AE285" s="5"/>
      <c r="AF285" s="5"/>
      <c r="AG285" s="5"/>
      <c r="AH285" s="5"/>
      <c r="AI285" s="5"/>
      <c r="AJ285" s="5"/>
      <c r="AK285" s="5"/>
      <c r="AL285" s="5"/>
      <c r="AM285" s="5"/>
    </row>
    <row r="286" spans="1:39" s="4" customFormat="1" ht="15" x14ac:dyDescent="0.25">
      <c r="A286" s="282" t="s">
        <v>624</v>
      </c>
      <c r="B286" s="282" t="s">
        <v>572</v>
      </c>
      <c r="C286" s="282"/>
      <c r="D286" s="398">
        <v>8080</v>
      </c>
      <c r="E286" s="506"/>
      <c r="F286" s="399"/>
      <c r="G286" s="8"/>
      <c r="I286" s="61"/>
      <c r="J286" s="47"/>
      <c r="K286" s="106"/>
      <c r="M286" s="278">
        <v>24</v>
      </c>
      <c r="N286" s="279">
        <v>2700</v>
      </c>
      <c r="O286" s="322"/>
      <c r="P286" s="280"/>
      <c r="Q286" s="281"/>
      <c r="S286" s="110"/>
      <c r="T286" s="47"/>
      <c r="V286" s="80"/>
      <c r="W286" s="80"/>
      <c r="X286" s="80"/>
      <c r="Y286" s="80"/>
      <c r="Z286" s="80"/>
      <c r="AA286" s="63"/>
      <c r="AB286" s="5"/>
      <c r="AC286" s="5"/>
      <c r="AD286" s="5"/>
      <c r="AE286" s="5"/>
      <c r="AF286" s="5"/>
      <c r="AG286" s="5"/>
      <c r="AH286" s="5"/>
      <c r="AI286" s="5"/>
      <c r="AJ286" s="5"/>
      <c r="AK286" s="5"/>
      <c r="AL286" s="5"/>
      <c r="AM286" s="5"/>
    </row>
    <row r="287" spans="1:39" s="4" customFormat="1" ht="15" x14ac:dyDescent="0.25">
      <c r="A287" s="282" t="s">
        <v>624</v>
      </c>
      <c r="B287" s="282" t="s">
        <v>575</v>
      </c>
      <c r="C287" s="282"/>
      <c r="D287" s="398">
        <v>8081</v>
      </c>
      <c r="E287" s="506"/>
      <c r="F287" s="399"/>
      <c r="G287" s="8"/>
      <c r="I287" s="61"/>
      <c r="J287" s="47"/>
      <c r="K287" s="106"/>
      <c r="M287" s="278">
        <v>39</v>
      </c>
      <c r="N287" s="279">
        <v>4500</v>
      </c>
      <c r="O287" s="322"/>
      <c r="P287" s="280"/>
      <c r="Q287" s="281"/>
      <c r="S287" s="110"/>
      <c r="T287" s="47"/>
      <c r="V287" s="80"/>
      <c r="W287" s="80"/>
      <c r="X287" s="80"/>
      <c r="Y287" s="80"/>
      <c r="Z287" s="80"/>
      <c r="AA287" s="63"/>
      <c r="AB287" s="5"/>
      <c r="AC287" s="5"/>
      <c r="AD287" s="5"/>
      <c r="AE287" s="5"/>
      <c r="AF287" s="5"/>
      <c r="AG287" s="5"/>
      <c r="AH287" s="5"/>
      <c r="AI287" s="5"/>
      <c r="AJ287" s="5"/>
      <c r="AK287" s="5"/>
      <c r="AL287" s="5"/>
      <c r="AM287" s="5"/>
    </row>
    <row r="288" spans="1:39" s="4" customFormat="1" ht="15" x14ac:dyDescent="0.25">
      <c r="A288" s="282" t="s">
        <v>624</v>
      </c>
      <c r="B288" s="282" t="s">
        <v>577</v>
      </c>
      <c r="C288" s="282"/>
      <c r="D288" s="398">
        <v>8083</v>
      </c>
      <c r="E288" s="506"/>
      <c r="F288" s="399"/>
      <c r="G288" s="8"/>
      <c r="I288" s="61"/>
      <c r="J288" s="47"/>
      <c r="K288" s="106"/>
      <c r="M288" s="278">
        <v>7</v>
      </c>
      <c r="N288" s="279">
        <v>900</v>
      </c>
      <c r="O288" s="322"/>
      <c r="P288" s="280"/>
      <c r="Q288" s="281"/>
      <c r="S288" s="110"/>
      <c r="T288" s="47"/>
      <c r="V288" s="80"/>
      <c r="W288" s="80"/>
      <c r="X288" s="80"/>
      <c r="Y288" s="80"/>
      <c r="Z288" s="80"/>
      <c r="AA288" s="63"/>
      <c r="AB288" s="5"/>
      <c r="AC288" s="5"/>
      <c r="AD288" s="5"/>
      <c r="AE288" s="5"/>
      <c r="AF288" s="5"/>
      <c r="AG288" s="5"/>
      <c r="AH288" s="5"/>
      <c r="AI288" s="5"/>
      <c r="AJ288" s="5"/>
      <c r="AK288" s="5"/>
      <c r="AL288" s="5"/>
      <c r="AM288" s="5"/>
    </row>
    <row r="289" spans="1:39" s="4" customFormat="1" ht="15" x14ac:dyDescent="0.25">
      <c r="A289" s="282" t="s">
        <v>624</v>
      </c>
      <c r="B289" s="282" t="s">
        <v>578</v>
      </c>
      <c r="C289" s="282"/>
      <c r="D289" s="398">
        <v>8244</v>
      </c>
      <c r="E289" s="506"/>
      <c r="F289" s="399"/>
      <c r="G289" s="8"/>
      <c r="I289" s="61"/>
      <c r="J289" s="47"/>
      <c r="K289" s="106"/>
      <c r="M289" s="278">
        <v>12</v>
      </c>
      <c r="N289" s="279">
        <v>1350</v>
      </c>
      <c r="O289" s="322"/>
      <c r="P289" s="280"/>
      <c r="Q289" s="281"/>
      <c r="S289" s="110"/>
      <c r="T289" s="47"/>
      <c r="V289" s="80"/>
      <c r="W289" s="80"/>
      <c r="X289" s="80"/>
      <c r="Y289" s="80"/>
      <c r="Z289" s="80"/>
      <c r="AA289" s="63"/>
      <c r="AB289" s="5"/>
      <c r="AC289" s="5"/>
      <c r="AD289" s="5"/>
      <c r="AE289" s="5"/>
      <c r="AF289" s="5"/>
      <c r="AG289" s="5"/>
      <c r="AH289" s="5"/>
      <c r="AI289" s="5"/>
      <c r="AJ289" s="5"/>
      <c r="AK289" s="5"/>
      <c r="AL289" s="5"/>
      <c r="AM289" s="5"/>
    </row>
    <row r="290" spans="1:39" s="4" customFormat="1" ht="15" x14ac:dyDescent="0.25">
      <c r="A290" s="282" t="s">
        <v>624</v>
      </c>
      <c r="B290" s="282" t="s">
        <v>582</v>
      </c>
      <c r="C290" s="282"/>
      <c r="D290" s="398">
        <v>8084</v>
      </c>
      <c r="E290" s="506"/>
      <c r="F290" s="399"/>
      <c r="G290" s="8"/>
      <c r="I290" s="61"/>
      <c r="J290" s="47"/>
      <c r="K290" s="106"/>
      <c r="M290" s="278">
        <v>7</v>
      </c>
      <c r="N290" s="279">
        <v>787.5</v>
      </c>
      <c r="O290" s="322"/>
      <c r="P290" s="280"/>
      <c r="Q290" s="281"/>
      <c r="S290" s="110"/>
      <c r="T290" s="47"/>
      <c r="V290" s="80"/>
      <c r="W290" s="80"/>
      <c r="X290" s="80"/>
      <c r="Y290" s="80"/>
      <c r="Z290" s="80"/>
      <c r="AA290" s="63"/>
      <c r="AB290" s="5"/>
      <c r="AC290" s="5"/>
      <c r="AD290" s="5"/>
      <c r="AE290" s="5"/>
      <c r="AF290" s="5"/>
      <c r="AG290" s="5"/>
      <c r="AH290" s="5"/>
      <c r="AI290" s="5"/>
      <c r="AJ290" s="5"/>
      <c r="AK290" s="5"/>
      <c r="AL290" s="5"/>
      <c r="AM290" s="5"/>
    </row>
    <row r="291" spans="1:39" s="4" customFormat="1" ht="15" x14ac:dyDescent="0.25">
      <c r="A291" s="282" t="s">
        <v>624</v>
      </c>
      <c r="B291" s="282" t="s">
        <v>583</v>
      </c>
      <c r="C291" s="282"/>
      <c r="D291" s="398">
        <v>8085</v>
      </c>
      <c r="E291" s="506"/>
      <c r="F291" s="399"/>
      <c r="G291" s="8"/>
      <c r="I291" s="61"/>
      <c r="J291" s="47"/>
      <c r="K291" s="106"/>
      <c r="M291" s="278">
        <v>2</v>
      </c>
      <c r="N291" s="279">
        <v>225</v>
      </c>
      <c r="O291" s="322"/>
      <c r="P291" s="280"/>
      <c r="Q291" s="281"/>
      <c r="S291" s="110"/>
      <c r="T291" s="47"/>
      <c r="V291" s="80"/>
      <c r="W291" s="80"/>
      <c r="X291" s="80"/>
      <c r="Y291" s="80"/>
      <c r="Z291" s="80"/>
      <c r="AA291" s="63"/>
      <c r="AB291" s="5"/>
      <c r="AC291" s="5"/>
      <c r="AD291" s="5"/>
      <c r="AE291" s="5"/>
      <c r="AF291" s="5"/>
      <c r="AG291" s="5"/>
      <c r="AH291" s="5"/>
      <c r="AI291" s="5"/>
      <c r="AJ291" s="5"/>
      <c r="AK291" s="5"/>
      <c r="AL291" s="5"/>
      <c r="AM291" s="5"/>
    </row>
    <row r="292" spans="1:39" s="4" customFormat="1" ht="15" x14ac:dyDescent="0.25">
      <c r="A292" s="282" t="s">
        <v>624</v>
      </c>
      <c r="B292" s="282" t="s">
        <v>588</v>
      </c>
      <c r="C292" s="282"/>
      <c r="D292" s="398">
        <v>8302</v>
      </c>
      <c r="E292" s="506"/>
      <c r="F292" s="399"/>
      <c r="G292" s="8"/>
      <c r="I292" s="61"/>
      <c r="J292" s="47"/>
      <c r="K292" s="106"/>
      <c r="M292" s="278">
        <v>1</v>
      </c>
      <c r="N292" s="279">
        <v>112.5</v>
      </c>
      <c r="O292" s="322"/>
      <c r="P292" s="280"/>
      <c r="Q292" s="281"/>
      <c r="S292" s="110"/>
      <c r="T292" s="47"/>
      <c r="V292" s="80"/>
      <c r="W292" s="80"/>
      <c r="X292" s="80"/>
      <c r="Y292" s="80"/>
      <c r="Z292" s="80"/>
      <c r="AA292" s="63"/>
      <c r="AB292" s="5"/>
      <c r="AC292" s="5"/>
      <c r="AD292" s="5"/>
      <c r="AE292" s="5"/>
      <c r="AF292" s="5"/>
      <c r="AG292" s="5"/>
      <c r="AH292" s="5"/>
      <c r="AI292" s="5"/>
      <c r="AJ292" s="5"/>
      <c r="AK292" s="5"/>
      <c r="AL292" s="5"/>
      <c r="AM292" s="5"/>
    </row>
    <row r="293" spans="1:39" s="4" customFormat="1" ht="15" x14ac:dyDescent="0.25">
      <c r="A293" s="282" t="s">
        <v>624</v>
      </c>
      <c r="B293" s="282" t="s">
        <v>590</v>
      </c>
      <c r="C293" s="282"/>
      <c r="D293" s="398">
        <v>8270</v>
      </c>
      <c r="E293" s="506"/>
      <c r="F293" s="399"/>
      <c r="G293" s="8"/>
      <c r="I293" s="61"/>
      <c r="J293" s="47"/>
      <c r="K293" s="106"/>
      <c r="M293" s="278">
        <v>1</v>
      </c>
      <c r="N293" s="279">
        <v>112.5</v>
      </c>
      <c r="O293" s="322"/>
      <c r="P293" s="280"/>
      <c r="Q293" s="281"/>
      <c r="S293" s="110"/>
      <c r="T293" s="47"/>
      <c r="V293" s="80"/>
      <c r="W293" s="80"/>
      <c r="X293" s="80"/>
      <c r="Y293" s="80"/>
      <c r="Z293" s="80"/>
      <c r="AA293" s="63"/>
      <c r="AB293" s="5"/>
      <c r="AC293" s="5"/>
      <c r="AD293" s="5"/>
      <c r="AE293" s="5"/>
      <c r="AF293" s="5"/>
      <c r="AG293" s="5"/>
      <c r="AH293" s="5"/>
      <c r="AI293" s="5"/>
      <c r="AJ293" s="5"/>
      <c r="AK293" s="5"/>
      <c r="AL293" s="5"/>
      <c r="AM293" s="5"/>
    </row>
    <row r="294" spans="1:39" s="4" customFormat="1" ht="15" x14ac:dyDescent="0.25">
      <c r="A294" s="282" t="s">
        <v>624</v>
      </c>
      <c r="B294" s="282" t="s">
        <v>591</v>
      </c>
      <c r="C294" s="282"/>
      <c r="D294" s="398">
        <v>8406</v>
      </c>
      <c r="E294" s="506"/>
      <c r="F294" s="399"/>
      <c r="G294" s="8"/>
      <c r="I294" s="61"/>
      <c r="J294" s="47"/>
      <c r="K294" s="106"/>
      <c r="M294" s="278">
        <v>11</v>
      </c>
      <c r="N294" s="279">
        <v>1350</v>
      </c>
      <c r="O294" s="322"/>
      <c r="P294" s="280"/>
      <c r="Q294" s="281"/>
      <c r="S294" s="110"/>
      <c r="T294" s="47"/>
      <c r="V294" s="80"/>
      <c r="W294" s="80"/>
      <c r="X294" s="80"/>
      <c r="Y294" s="80"/>
      <c r="Z294" s="80"/>
      <c r="AA294" s="63"/>
      <c r="AB294" s="5"/>
      <c r="AC294" s="5"/>
      <c r="AD294" s="5"/>
      <c r="AE294" s="5"/>
      <c r="AF294" s="5"/>
      <c r="AG294" s="5"/>
      <c r="AH294" s="5"/>
      <c r="AI294" s="5"/>
      <c r="AJ294" s="5"/>
      <c r="AK294" s="5"/>
      <c r="AL294" s="5"/>
      <c r="AM294" s="5"/>
    </row>
    <row r="295" spans="1:39" s="4" customFormat="1" ht="15" x14ac:dyDescent="0.25">
      <c r="A295" s="282" t="s">
        <v>624</v>
      </c>
      <c r="B295" s="282" t="s">
        <v>593</v>
      </c>
      <c r="C295" s="282"/>
      <c r="D295" s="398">
        <v>8251</v>
      </c>
      <c r="E295" s="506"/>
      <c r="F295" s="399"/>
      <c r="G295" s="8"/>
      <c r="I295" s="61"/>
      <c r="J295" s="47"/>
      <c r="K295" s="106"/>
      <c r="M295" s="278">
        <v>12</v>
      </c>
      <c r="N295" s="279">
        <v>1462.5</v>
      </c>
      <c r="O295" s="322"/>
      <c r="P295" s="280"/>
      <c r="Q295" s="281"/>
      <c r="S295" s="110"/>
      <c r="T295" s="47"/>
      <c r="V295" s="80"/>
      <c r="W295" s="80"/>
      <c r="X295" s="80"/>
      <c r="Y295" s="80"/>
      <c r="Z295" s="80"/>
      <c r="AA295" s="63"/>
      <c r="AB295" s="5"/>
      <c r="AC295" s="5"/>
      <c r="AD295" s="5"/>
      <c r="AE295" s="5"/>
      <c r="AF295" s="5"/>
      <c r="AG295" s="5"/>
      <c r="AH295" s="5"/>
      <c r="AI295" s="5"/>
      <c r="AJ295" s="5"/>
      <c r="AK295" s="5"/>
      <c r="AL295" s="5"/>
      <c r="AM295" s="5"/>
    </row>
    <row r="296" spans="1:39" s="4" customFormat="1" ht="15" x14ac:dyDescent="0.25">
      <c r="A296" s="282" t="s">
        <v>624</v>
      </c>
      <c r="B296" s="282" t="s">
        <v>594</v>
      </c>
      <c r="C296" s="282"/>
      <c r="D296" s="398">
        <v>8088</v>
      </c>
      <c r="E296" s="506"/>
      <c r="F296" s="399"/>
      <c r="G296" s="8"/>
      <c r="I296" s="61"/>
      <c r="J296" s="47"/>
      <c r="K296" s="106"/>
      <c r="M296" s="278">
        <v>5</v>
      </c>
      <c r="N296" s="279">
        <v>562.5</v>
      </c>
      <c r="O296" s="322"/>
      <c r="P296" s="280"/>
      <c r="Q296" s="281"/>
      <c r="S296" s="110"/>
      <c r="T296" s="47"/>
      <c r="V296" s="80"/>
      <c r="W296" s="80"/>
      <c r="X296" s="80"/>
      <c r="Y296" s="80"/>
      <c r="Z296" s="80"/>
      <c r="AA296" s="63"/>
      <c r="AB296" s="5"/>
      <c r="AC296" s="5"/>
      <c r="AD296" s="5"/>
      <c r="AE296" s="5"/>
      <c r="AF296" s="5"/>
      <c r="AG296" s="5"/>
      <c r="AH296" s="5"/>
      <c r="AI296" s="5"/>
      <c r="AJ296" s="5"/>
      <c r="AK296" s="5"/>
      <c r="AL296" s="5"/>
      <c r="AM296" s="5"/>
    </row>
    <row r="297" spans="1:39" s="4" customFormat="1" ht="15" x14ac:dyDescent="0.25">
      <c r="A297" s="282" t="s">
        <v>624</v>
      </c>
      <c r="B297" s="282" t="s">
        <v>596</v>
      </c>
      <c r="C297" s="282"/>
      <c r="D297" s="398">
        <v>8360</v>
      </c>
      <c r="E297" s="506"/>
      <c r="F297" s="399"/>
      <c r="G297" s="8"/>
      <c r="I297" s="61"/>
      <c r="J297" s="47"/>
      <c r="K297" s="106"/>
      <c r="M297" s="278">
        <v>65</v>
      </c>
      <c r="N297" s="279">
        <v>7762.5</v>
      </c>
      <c r="O297" s="322"/>
      <c r="P297" s="280"/>
      <c r="Q297" s="281"/>
      <c r="S297" s="110"/>
      <c r="T297" s="47"/>
      <c r="V297" s="80"/>
      <c r="W297" s="80"/>
      <c r="X297" s="80"/>
      <c r="Y297" s="80"/>
      <c r="Z297" s="80"/>
      <c r="AA297" s="63"/>
      <c r="AB297" s="5"/>
      <c r="AC297" s="5"/>
      <c r="AD297" s="5"/>
      <c r="AE297" s="5"/>
      <c r="AF297" s="5"/>
      <c r="AG297" s="5"/>
      <c r="AH297" s="5"/>
      <c r="AI297" s="5"/>
      <c r="AJ297" s="5"/>
      <c r="AK297" s="5"/>
      <c r="AL297" s="5"/>
      <c r="AM297" s="5"/>
    </row>
    <row r="298" spans="1:39" s="4" customFormat="1" ht="15" x14ac:dyDescent="0.25">
      <c r="A298" s="282" t="s">
        <v>624</v>
      </c>
      <c r="B298" s="282" t="s">
        <v>596</v>
      </c>
      <c r="C298" s="282"/>
      <c r="D298" s="398">
        <v>8361</v>
      </c>
      <c r="E298" s="506"/>
      <c r="F298" s="399"/>
      <c r="G298" s="8"/>
      <c r="I298" s="61"/>
      <c r="J298" s="47"/>
      <c r="K298" s="106"/>
      <c r="M298" s="278">
        <v>12</v>
      </c>
      <c r="N298" s="279">
        <v>1350</v>
      </c>
      <c r="O298" s="322"/>
      <c r="P298" s="280"/>
      <c r="Q298" s="281"/>
      <c r="S298" s="110"/>
      <c r="T298" s="47"/>
      <c r="V298" s="80"/>
      <c r="W298" s="80"/>
      <c r="X298" s="80"/>
      <c r="Y298" s="80"/>
      <c r="Z298" s="80"/>
      <c r="AA298" s="63"/>
      <c r="AB298" s="5"/>
      <c r="AC298" s="5"/>
      <c r="AD298" s="5"/>
      <c r="AE298" s="5"/>
      <c r="AF298" s="5"/>
      <c r="AG298" s="5"/>
      <c r="AH298" s="5"/>
      <c r="AI298" s="5"/>
      <c r="AJ298" s="5"/>
      <c r="AK298" s="5"/>
      <c r="AL298" s="5"/>
      <c r="AM298" s="5"/>
    </row>
    <row r="299" spans="1:39" s="4" customFormat="1" ht="15" x14ac:dyDescent="0.25">
      <c r="A299" s="282" t="s">
        <v>624</v>
      </c>
      <c r="B299" s="282" t="s">
        <v>597</v>
      </c>
      <c r="C299" s="282"/>
      <c r="D299" s="398">
        <v>8043</v>
      </c>
      <c r="E299" s="506"/>
      <c r="F299" s="399"/>
      <c r="G299" s="8"/>
      <c r="I299" s="61"/>
      <c r="J299" s="47"/>
      <c r="K299" s="106"/>
      <c r="M299" s="278">
        <v>12</v>
      </c>
      <c r="N299" s="279">
        <v>1350</v>
      </c>
      <c r="O299" s="322"/>
      <c r="P299" s="280"/>
      <c r="Q299" s="281"/>
      <c r="S299" s="110"/>
      <c r="T299" s="47"/>
      <c r="V299" s="80"/>
      <c r="W299" s="80"/>
      <c r="X299" s="80"/>
      <c r="Y299" s="80"/>
      <c r="Z299" s="80"/>
      <c r="AA299" s="63"/>
      <c r="AB299" s="5"/>
      <c r="AC299" s="5"/>
      <c r="AD299" s="5"/>
      <c r="AE299" s="5"/>
      <c r="AF299" s="5"/>
      <c r="AG299" s="5"/>
      <c r="AH299" s="5"/>
      <c r="AI299" s="5"/>
      <c r="AJ299" s="5"/>
      <c r="AK299" s="5"/>
      <c r="AL299" s="5"/>
      <c r="AM299" s="5"/>
    </row>
    <row r="300" spans="1:39" s="4" customFormat="1" ht="15" x14ac:dyDescent="0.25">
      <c r="A300" s="282" t="s">
        <v>624</v>
      </c>
      <c r="B300" s="282" t="s">
        <v>598</v>
      </c>
      <c r="C300" s="282"/>
      <c r="D300" s="398">
        <v>8012</v>
      </c>
      <c r="E300" s="506"/>
      <c r="F300" s="399"/>
      <c r="G300" s="8"/>
      <c r="I300" s="61"/>
      <c r="J300" s="47"/>
      <c r="K300" s="106"/>
      <c r="M300" s="278">
        <v>4</v>
      </c>
      <c r="N300" s="279">
        <v>450</v>
      </c>
      <c r="O300" s="322"/>
      <c r="P300" s="280"/>
      <c r="Q300" s="281"/>
      <c r="S300" s="110"/>
      <c r="T300" s="47"/>
      <c r="V300" s="80"/>
      <c r="W300" s="80"/>
      <c r="X300" s="80"/>
      <c r="Y300" s="80"/>
      <c r="Z300" s="80"/>
      <c r="AA300" s="63"/>
      <c r="AB300" s="5"/>
      <c r="AC300" s="5"/>
      <c r="AD300" s="5"/>
      <c r="AE300" s="5"/>
      <c r="AF300" s="5"/>
      <c r="AG300" s="5"/>
      <c r="AH300" s="5"/>
      <c r="AI300" s="5"/>
      <c r="AJ300" s="5"/>
      <c r="AK300" s="5"/>
      <c r="AL300" s="5"/>
      <c r="AM300" s="5"/>
    </row>
    <row r="301" spans="1:39" s="4" customFormat="1" ht="15" x14ac:dyDescent="0.25">
      <c r="A301" s="282" t="s">
        <v>624</v>
      </c>
      <c r="B301" s="282" t="s">
        <v>598</v>
      </c>
      <c r="C301" s="282"/>
      <c r="D301" s="398">
        <v>8080</v>
      </c>
      <c r="E301" s="506"/>
      <c r="F301" s="399"/>
      <c r="G301" s="8"/>
      <c r="I301" s="61"/>
      <c r="J301" s="47"/>
      <c r="K301" s="106"/>
      <c r="M301" s="278">
        <v>1</v>
      </c>
      <c r="N301" s="279">
        <v>112.5</v>
      </c>
      <c r="O301" s="322"/>
      <c r="P301" s="280"/>
      <c r="Q301" s="281"/>
      <c r="S301" s="110"/>
      <c r="T301" s="47"/>
      <c r="V301" s="80"/>
      <c r="W301" s="80"/>
      <c r="X301" s="80"/>
      <c r="Y301" s="80"/>
      <c r="Z301" s="80"/>
      <c r="AA301" s="63"/>
      <c r="AB301" s="5"/>
      <c r="AC301" s="5"/>
      <c r="AD301" s="5"/>
      <c r="AE301" s="5"/>
      <c r="AF301" s="5"/>
      <c r="AG301" s="5"/>
      <c r="AH301" s="5"/>
      <c r="AI301" s="5"/>
      <c r="AJ301" s="5"/>
      <c r="AK301" s="5"/>
      <c r="AL301" s="5"/>
      <c r="AM301" s="5"/>
    </row>
    <row r="302" spans="1:39" s="4" customFormat="1" ht="15" x14ac:dyDescent="0.25">
      <c r="A302" s="282" t="s">
        <v>624</v>
      </c>
      <c r="B302" s="282" t="s">
        <v>599</v>
      </c>
      <c r="C302" s="282"/>
      <c r="D302" s="398">
        <v>8089</v>
      </c>
      <c r="E302" s="506"/>
      <c r="F302" s="399"/>
      <c r="G302" s="8"/>
      <c r="I302" s="61"/>
      <c r="J302" s="47"/>
      <c r="K302" s="106"/>
      <c r="M302" s="278">
        <v>1</v>
      </c>
      <c r="N302" s="279">
        <v>112.5</v>
      </c>
      <c r="O302" s="322"/>
      <c r="P302" s="280"/>
      <c r="Q302" s="281"/>
      <c r="S302" s="110"/>
      <c r="T302" s="47"/>
      <c r="V302" s="80"/>
      <c r="W302" s="80"/>
      <c r="X302" s="80"/>
      <c r="Y302" s="80"/>
      <c r="Z302" s="80"/>
      <c r="AA302" s="63"/>
      <c r="AB302" s="5"/>
      <c r="AC302" s="5"/>
      <c r="AD302" s="5"/>
      <c r="AE302" s="5"/>
      <c r="AF302" s="5"/>
      <c r="AG302" s="5"/>
      <c r="AH302" s="5"/>
      <c r="AI302" s="5"/>
      <c r="AJ302" s="5"/>
      <c r="AK302" s="5"/>
      <c r="AL302" s="5"/>
      <c r="AM302" s="5"/>
    </row>
    <row r="303" spans="1:39" s="4" customFormat="1" ht="15" x14ac:dyDescent="0.25">
      <c r="A303" s="282" t="s">
        <v>624</v>
      </c>
      <c r="B303" s="282" t="s">
        <v>600</v>
      </c>
      <c r="C303" s="282"/>
      <c r="D303" s="398">
        <v>8004</v>
      </c>
      <c r="E303" s="506"/>
      <c r="F303" s="399"/>
      <c r="G303" s="8"/>
      <c r="I303" s="61"/>
      <c r="J303" s="47"/>
      <c r="K303" s="106"/>
      <c r="M303" s="278">
        <v>2</v>
      </c>
      <c r="N303" s="279">
        <v>225</v>
      </c>
      <c r="O303" s="322"/>
      <c r="P303" s="280"/>
      <c r="Q303" s="281"/>
      <c r="S303" s="110"/>
      <c r="T303" s="47"/>
      <c r="V303" s="80"/>
      <c r="W303" s="80"/>
      <c r="X303" s="80"/>
      <c r="Y303" s="80"/>
      <c r="Z303" s="80"/>
      <c r="AA303" s="63"/>
      <c r="AB303" s="5"/>
      <c r="AC303" s="5"/>
      <c r="AD303" s="5"/>
      <c r="AE303" s="5"/>
      <c r="AF303" s="5"/>
      <c r="AG303" s="5"/>
      <c r="AH303" s="5"/>
      <c r="AI303" s="5"/>
      <c r="AJ303" s="5"/>
      <c r="AK303" s="5"/>
      <c r="AL303" s="5"/>
      <c r="AM303" s="5"/>
    </row>
    <row r="304" spans="1:39" s="4" customFormat="1" ht="15" x14ac:dyDescent="0.25">
      <c r="A304" s="282" t="s">
        <v>624</v>
      </c>
      <c r="B304" s="282" t="s">
        <v>601</v>
      </c>
      <c r="C304" s="282"/>
      <c r="D304" s="398">
        <v>8090</v>
      </c>
      <c r="E304" s="506"/>
      <c r="F304" s="399"/>
      <c r="G304" s="8"/>
      <c r="I304" s="61"/>
      <c r="J304" s="47"/>
      <c r="K304" s="106"/>
      <c r="M304" s="278">
        <v>13</v>
      </c>
      <c r="N304" s="279">
        <v>1462.5</v>
      </c>
      <c r="O304" s="322"/>
      <c r="P304" s="280"/>
      <c r="Q304" s="281"/>
      <c r="S304" s="110"/>
      <c r="T304" s="47"/>
      <c r="V304" s="80"/>
      <c r="W304" s="80"/>
      <c r="X304" s="80"/>
      <c r="Y304" s="80"/>
      <c r="Z304" s="80"/>
      <c r="AA304" s="63"/>
      <c r="AB304" s="5"/>
      <c r="AC304" s="5"/>
      <c r="AD304" s="5"/>
      <c r="AE304" s="5"/>
      <c r="AF304" s="5"/>
      <c r="AG304" s="5"/>
      <c r="AH304" s="5"/>
      <c r="AI304" s="5"/>
      <c r="AJ304" s="5"/>
      <c r="AK304" s="5"/>
      <c r="AL304" s="5"/>
      <c r="AM304" s="5"/>
    </row>
    <row r="305" spans="1:39" s="4" customFormat="1" ht="15" x14ac:dyDescent="0.25">
      <c r="A305" s="282" t="s">
        <v>624</v>
      </c>
      <c r="B305" s="282" t="s">
        <v>602</v>
      </c>
      <c r="C305" s="282"/>
      <c r="D305" s="398">
        <v>8091</v>
      </c>
      <c r="E305" s="506"/>
      <c r="F305" s="399"/>
      <c r="G305" s="8"/>
      <c r="I305" s="61"/>
      <c r="J305" s="47"/>
      <c r="K305" s="106"/>
      <c r="M305" s="278">
        <v>11</v>
      </c>
      <c r="N305" s="279">
        <v>1237.5</v>
      </c>
      <c r="O305" s="322"/>
      <c r="P305" s="280"/>
      <c r="Q305" s="281"/>
      <c r="S305" s="110"/>
      <c r="T305" s="47"/>
      <c r="V305" s="80"/>
      <c r="W305" s="80"/>
      <c r="X305" s="80"/>
      <c r="Y305" s="80"/>
      <c r="Z305" s="80"/>
      <c r="AA305" s="63"/>
      <c r="AB305" s="5"/>
      <c r="AC305" s="5"/>
      <c r="AD305" s="5"/>
      <c r="AE305" s="5"/>
      <c r="AF305" s="5"/>
      <c r="AG305" s="5"/>
      <c r="AH305" s="5"/>
      <c r="AI305" s="5"/>
      <c r="AJ305" s="5"/>
      <c r="AK305" s="5"/>
      <c r="AL305" s="5"/>
      <c r="AM305" s="5"/>
    </row>
    <row r="306" spans="1:39" s="4" customFormat="1" ht="15" x14ac:dyDescent="0.25">
      <c r="A306" s="282" t="s">
        <v>624</v>
      </c>
      <c r="B306" s="282" t="s">
        <v>603</v>
      </c>
      <c r="C306" s="282"/>
      <c r="D306" s="398">
        <v>8204</v>
      </c>
      <c r="E306" s="506"/>
      <c r="F306" s="399"/>
      <c r="G306" s="8"/>
      <c r="I306" s="61"/>
      <c r="J306" s="47"/>
      <c r="K306" s="106"/>
      <c r="M306" s="278">
        <v>2</v>
      </c>
      <c r="N306" s="279">
        <v>225</v>
      </c>
      <c r="O306" s="322"/>
      <c r="P306" s="280"/>
      <c r="Q306" s="281"/>
      <c r="S306" s="110"/>
      <c r="T306" s="47"/>
      <c r="V306" s="80"/>
      <c r="W306" s="80"/>
      <c r="X306" s="80"/>
      <c r="Y306" s="80"/>
      <c r="Z306" s="80"/>
      <c r="AA306" s="63"/>
      <c r="AB306" s="5"/>
      <c r="AC306" s="5"/>
      <c r="AD306" s="5"/>
      <c r="AE306" s="5"/>
      <c r="AF306" s="5"/>
      <c r="AG306" s="5"/>
      <c r="AH306" s="5"/>
      <c r="AI306" s="5"/>
      <c r="AJ306" s="5"/>
      <c r="AK306" s="5"/>
      <c r="AL306" s="5"/>
      <c r="AM306" s="5"/>
    </row>
    <row r="307" spans="1:39" s="4" customFormat="1" ht="15" x14ac:dyDescent="0.25">
      <c r="A307" s="282" t="s">
        <v>624</v>
      </c>
      <c r="B307" s="282" t="s">
        <v>605</v>
      </c>
      <c r="C307" s="282"/>
      <c r="D307" s="398">
        <v>8051</v>
      </c>
      <c r="E307" s="506"/>
      <c r="F307" s="399"/>
      <c r="G307" s="8"/>
      <c r="I307" s="61"/>
      <c r="J307" s="47"/>
      <c r="K307" s="106"/>
      <c r="M307" s="278">
        <v>1</v>
      </c>
      <c r="N307" s="279">
        <v>225</v>
      </c>
      <c r="O307" s="322"/>
      <c r="P307" s="280"/>
      <c r="Q307" s="281"/>
      <c r="S307" s="110"/>
      <c r="T307" s="47"/>
      <c r="V307" s="80"/>
      <c r="W307" s="80"/>
      <c r="X307" s="80"/>
      <c r="Y307" s="80"/>
      <c r="Z307" s="80"/>
      <c r="AA307" s="63"/>
      <c r="AB307" s="5"/>
      <c r="AC307" s="5"/>
      <c r="AD307" s="5"/>
      <c r="AE307" s="5"/>
      <c r="AF307" s="5"/>
      <c r="AG307" s="5"/>
      <c r="AH307" s="5"/>
      <c r="AI307" s="5"/>
      <c r="AJ307" s="5"/>
      <c r="AK307" s="5"/>
      <c r="AL307" s="5"/>
      <c r="AM307" s="5"/>
    </row>
    <row r="308" spans="1:39" s="4" customFormat="1" ht="15" x14ac:dyDescent="0.25">
      <c r="A308" s="282" t="s">
        <v>624</v>
      </c>
      <c r="B308" s="282" t="s">
        <v>605</v>
      </c>
      <c r="C308" s="282"/>
      <c r="D308" s="398">
        <v>8096</v>
      </c>
      <c r="E308" s="506"/>
      <c r="F308" s="399"/>
      <c r="G308" s="8"/>
      <c r="I308" s="61"/>
      <c r="J308" s="47"/>
      <c r="K308" s="106"/>
      <c r="M308" s="278">
        <v>1</v>
      </c>
      <c r="N308" s="279">
        <v>112.5</v>
      </c>
      <c r="O308" s="322"/>
      <c r="P308" s="280"/>
      <c r="Q308" s="281"/>
      <c r="S308" s="110"/>
      <c r="T308" s="47"/>
      <c r="V308" s="80"/>
      <c r="W308" s="80"/>
      <c r="X308" s="80"/>
      <c r="Y308" s="80"/>
      <c r="Z308" s="80"/>
      <c r="AA308" s="63"/>
      <c r="AB308" s="5"/>
      <c r="AC308" s="5"/>
      <c r="AD308" s="5"/>
      <c r="AE308" s="5"/>
      <c r="AF308" s="5"/>
      <c r="AG308" s="5"/>
      <c r="AH308" s="5"/>
      <c r="AI308" s="5"/>
      <c r="AJ308" s="5"/>
      <c r="AK308" s="5"/>
      <c r="AL308" s="5"/>
      <c r="AM308" s="5"/>
    </row>
    <row r="309" spans="1:39" s="4" customFormat="1" ht="15" x14ac:dyDescent="0.25">
      <c r="A309" s="282" t="s">
        <v>624</v>
      </c>
      <c r="B309" s="282" t="s">
        <v>609</v>
      </c>
      <c r="C309" s="282"/>
      <c r="D309" s="398">
        <v>8260</v>
      </c>
      <c r="E309" s="506"/>
      <c r="F309" s="399"/>
      <c r="G309" s="8"/>
      <c r="I309" s="61"/>
      <c r="J309" s="47"/>
      <c r="K309" s="106"/>
      <c r="M309" s="278">
        <v>16</v>
      </c>
      <c r="N309" s="279">
        <v>1800</v>
      </c>
      <c r="O309" s="322"/>
      <c r="P309" s="280"/>
      <c r="Q309" s="281"/>
      <c r="S309" s="110"/>
      <c r="T309" s="47"/>
      <c r="V309" s="80"/>
      <c r="W309" s="80"/>
      <c r="X309" s="80"/>
      <c r="Y309" s="80"/>
      <c r="Z309" s="80"/>
      <c r="AA309" s="63"/>
      <c r="AB309" s="5"/>
      <c r="AC309" s="5"/>
      <c r="AD309" s="5"/>
      <c r="AE309" s="5"/>
      <c r="AF309" s="5"/>
      <c r="AG309" s="5"/>
      <c r="AH309" s="5"/>
      <c r="AI309" s="5"/>
      <c r="AJ309" s="5"/>
      <c r="AK309" s="5"/>
      <c r="AL309" s="5"/>
      <c r="AM309" s="5"/>
    </row>
    <row r="310" spans="1:39" s="4" customFormat="1" ht="15" x14ac:dyDescent="0.25">
      <c r="A310" s="282" t="s">
        <v>624</v>
      </c>
      <c r="B310" s="282" t="s">
        <v>610</v>
      </c>
      <c r="C310" s="282"/>
      <c r="D310" s="398">
        <v>8094</v>
      </c>
      <c r="E310" s="506"/>
      <c r="F310" s="399"/>
      <c r="G310" s="8"/>
      <c r="I310" s="61"/>
      <c r="J310" s="47"/>
      <c r="K310" s="106"/>
      <c r="M310" s="278">
        <v>49</v>
      </c>
      <c r="N310" s="279">
        <v>5962.5</v>
      </c>
      <c r="O310" s="322"/>
      <c r="P310" s="280"/>
      <c r="Q310" s="281"/>
      <c r="S310" s="110"/>
      <c r="T310" s="47"/>
      <c r="V310" s="80"/>
      <c r="W310" s="80"/>
      <c r="X310" s="80"/>
      <c r="Y310" s="80"/>
      <c r="Z310" s="80"/>
      <c r="AA310" s="63"/>
      <c r="AB310" s="5"/>
      <c r="AC310" s="5"/>
      <c r="AD310" s="5"/>
      <c r="AE310" s="5"/>
      <c r="AF310" s="5"/>
      <c r="AG310" s="5"/>
      <c r="AH310" s="5"/>
      <c r="AI310" s="5"/>
      <c r="AJ310" s="5"/>
      <c r="AK310" s="5"/>
      <c r="AL310" s="5"/>
      <c r="AM310" s="5"/>
    </row>
    <row r="311" spans="1:39" s="4" customFormat="1" ht="15" x14ac:dyDescent="0.25">
      <c r="A311" s="282" t="s">
        <v>624</v>
      </c>
      <c r="B311" s="282" t="s">
        <v>611</v>
      </c>
      <c r="C311" s="282"/>
      <c r="D311" s="398">
        <v>8009</v>
      </c>
      <c r="E311" s="506"/>
      <c r="F311" s="399"/>
      <c r="G311" s="8"/>
      <c r="I311" s="61"/>
      <c r="J311" s="47"/>
      <c r="K311" s="106"/>
      <c r="M311" s="278">
        <v>1</v>
      </c>
      <c r="N311" s="279">
        <v>112.5</v>
      </c>
      <c r="O311" s="322"/>
      <c r="P311" s="280"/>
      <c r="Q311" s="281"/>
      <c r="S311" s="110"/>
      <c r="T311" s="47"/>
      <c r="V311" s="80"/>
      <c r="W311" s="80"/>
      <c r="X311" s="80"/>
      <c r="Y311" s="80"/>
      <c r="Z311" s="80"/>
      <c r="AA311" s="63"/>
      <c r="AB311" s="5"/>
      <c r="AC311" s="5"/>
      <c r="AD311" s="5"/>
      <c r="AE311" s="5"/>
      <c r="AF311" s="5"/>
      <c r="AG311" s="5"/>
      <c r="AH311" s="5"/>
      <c r="AI311" s="5"/>
      <c r="AJ311" s="5"/>
      <c r="AK311" s="5"/>
      <c r="AL311" s="5"/>
      <c r="AM311" s="5"/>
    </row>
    <row r="312" spans="1:39" s="4" customFormat="1" ht="15" x14ac:dyDescent="0.25">
      <c r="A312" s="282" t="s">
        <v>624</v>
      </c>
      <c r="B312" s="282" t="s">
        <v>611</v>
      </c>
      <c r="C312" s="282"/>
      <c r="D312" s="398">
        <v>8081</v>
      </c>
      <c r="E312" s="506"/>
      <c r="F312" s="399"/>
      <c r="G312" s="8"/>
      <c r="I312" s="61"/>
      <c r="J312" s="47"/>
      <c r="K312" s="106"/>
      <c r="M312" s="278">
        <v>3</v>
      </c>
      <c r="N312" s="279">
        <v>337.5</v>
      </c>
      <c r="O312" s="322"/>
      <c r="P312" s="280"/>
      <c r="Q312" s="281"/>
      <c r="S312" s="110"/>
      <c r="T312" s="47"/>
      <c r="V312" s="80"/>
      <c r="W312" s="80"/>
      <c r="X312" s="80"/>
      <c r="Y312" s="80"/>
      <c r="Z312" s="80"/>
      <c r="AA312" s="63"/>
      <c r="AB312" s="5"/>
      <c r="AC312" s="5"/>
      <c r="AD312" s="5"/>
      <c r="AE312" s="5"/>
      <c r="AF312" s="5"/>
      <c r="AG312" s="5"/>
      <c r="AH312" s="5"/>
      <c r="AI312" s="5"/>
      <c r="AJ312" s="5"/>
      <c r="AK312" s="5"/>
      <c r="AL312" s="5"/>
      <c r="AM312" s="5"/>
    </row>
    <row r="313" spans="1:39" s="4" customFormat="1" ht="15" x14ac:dyDescent="0.25">
      <c r="A313" s="282" t="s">
        <v>624</v>
      </c>
      <c r="B313" s="282" t="s">
        <v>611</v>
      </c>
      <c r="C313" s="282"/>
      <c r="D313" s="398">
        <v>8089</v>
      </c>
      <c r="E313" s="506"/>
      <c r="F313" s="399"/>
      <c r="G313" s="8"/>
      <c r="I313" s="61"/>
      <c r="J313" s="47"/>
      <c r="K313" s="106"/>
      <c r="M313" s="278">
        <v>1</v>
      </c>
      <c r="N313" s="279">
        <v>112.5</v>
      </c>
      <c r="O313" s="322"/>
      <c r="P313" s="280"/>
      <c r="Q313" s="281"/>
      <c r="S313" s="110"/>
      <c r="T313" s="47"/>
      <c r="V313" s="80"/>
      <c r="W313" s="80"/>
      <c r="X313" s="80"/>
      <c r="Y313" s="80"/>
      <c r="Z313" s="80"/>
      <c r="AA313" s="63"/>
      <c r="AB313" s="5"/>
      <c r="AC313" s="5"/>
      <c r="AD313" s="5"/>
      <c r="AE313" s="5"/>
      <c r="AF313" s="5"/>
      <c r="AG313" s="5"/>
      <c r="AH313" s="5"/>
      <c r="AI313" s="5"/>
      <c r="AJ313" s="5"/>
      <c r="AK313" s="5"/>
      <c r="AL313" s="5"/>
      <c r="AM313" s="5"/>
    </row>
    <row r="314" spans="1:39" s="4" customFormat="1" ht="15" x14ac:dyDescent="0.25">
      <c r="A314" s="282" t="s">
        <v>624</v>
      </c>
      <c r="B314" s="282" t="s">
        <v>612</v>
      </c>
      <c r="C314" s="282"/>
      <c r="D314" s="398">
        <v>8095</v>
      </c>
      <c r="E314" s="506"/>
      <c r="F314" s="399"/>
      <c r="G314" s="8"/>
      <c r="I314" s="61"/>
      <c r="J314" s="47"/>
      <c r="K314" s="106"/>
      <c r="M314" s="278">
        <v>2</v>
      </c>
      <c r="N314" s="279">
        <v>225</v>
      </c>
      <c r="O314" s="322"/>
      <c r="P314" s="280"/>
      <c r="Q314" s="281"/>
      <c r="S314" s="110"/>
      <c r="T314" s="47"/>
      <c r="V314" s="80"/>
      <c r="W314" s="80"/>
      <c r="X314" s="80"/>
      <c r="Y314" s="80"/>
      <c r="Z314" s="80"/>
      <c r="AA314" s="63"/>
      <c r="AB314" s="5"/>
      <c r="AC314" s="5"/>
      <c r="AD314" s="5"/>
      <c r="AE314" s="5"/>
      <c r="AF314" s="5"/>
      <c r="AG314" s="5"/>
      <c r="AH314" s="5"/>
      <c r="AI314" s="5"/>
      <c r="AJ314" s="5"/>
      <c r="AK314" s="5"/>
      <c r="AL314" s="5"/>
      <c r="AM314" s="5"/>
    </row>
    <row r="315" spans="1:39" s="4" customFormat="1" ht="15" x14ac:dyDescent="0.25">
      <c r="A315" s="282" t="s">
        <v>624</v>
      </c>
      <c r="B315" s="282" t="s">
        <v>614</v>
      </c>
      <c r="C315" s="282"/>
      <c r="D315" s="398">
        <v>8097</v>
      </c>
      <c r="E315" s="506"/>
      <c r="F315" s="399"/>
      <c r="G315" s="8"/>
      <c r="I315" s="61"/>
      <c r="J315" s="47"/>
      <c r="K315" s="106"/>
      <c r="M315" s="278">
        <v>1</v>
      </c>
      <c r="N315" s="279">
        <v>112.5</v>
      </c>
      <c r="O315" s="322"/>
      <c r="P315" s="280"/>
      <c r="Q315" s="281"/>
      <c r="S315" s="110"/>
      <c r="T315" s="47"/>
      <c r="V315" s="80"/>
      <c r="W315" s="80"/>
      <c r="X315" s="80"/>
      <c r="Y315" s="80"/>
      <c r="Z315" s="80"/>
      <c r="AA315" s="63"/>
      <c r="AB315" s="5"/>
      <c r="AC315" s="5"/>
      <c r="AD315" s="5"/>
      <c r="AE315" s="5"/>
      <c r="AF315" s="5"/>
      <c r="AG315" s="5"/>
      <c r="AH315" s="5"/>
      <c r="AI315" s="5"/>
      <c r="AJ315" s="5"/>
      <c r="AK315" s="5"/>
      <c r="AL315" s="5"/>
      <c r="AM315" s="5"/>
    </row>
    <row r="316" spans="1:39" s="4" customFormat="1" ht="15.75" thickBot="1" x14ac:dyDescent="0.3">
      <c r="A316" s="282" t="s">
        <v>624</v>
      </c>
      <c r="B316" s="282" t="s">
        <v>616</v>
      </c>
      <c r="C316" s="282"/>
      <c r="D316" s="398">
        <v>8098</v>
      </c>
      <c r="E316" s="507"/>
      <c r="F316" s="399"/>
      <c r="G316" s="8"/>
      <c r="I316" s="61"/>
      <c r="J316" s="47"/>
      <c r="K316" s="106"/>
      <c r="M316" s="278">
        <v>3</v>
      </c>
      <c r="N316" s="279">
        <v>337.5</v>
      </c>
      <c r="O316" s="322"/>
      <c r="P316" s="280"/>
      <c r="Q316" s="281"/>
      <c r="S316" s="110"/>
      <c r="T316" s="47"/>
      <c r="V316" s="80"/>
      <c r="W316" s="80"/>
      <c r="X316" s="80"/>
      <c r="Y316" s="80"/>
      <c r="Z316" s="80"/>
      <c r="AA316" s="63"/>
      <c r="AB316" s="5"/>
      <c r="AC316" s="5"/>
      <c r="AD316" s="5"/>
      <c r="AE316" s="5"/>
      <c r="AF316" s="5"/>
      <c r="AG316" s="5"/>
      <c r="AH316" s="5"/>
      <c r="AI316" s="5"/>
      <c r="AJ316" s="5"/>
      <c r="AK316" s="5"/>
      <c r="AL316" s="5"/>
      <c r="AM316" s="5"/>
    </row>
    <row r="317" spans="1:39" s="4" customFormat="1" ht="15" x14ac:dyDescent="0.25">
      <c r="A317" s="282" t="s">
        <v>625</v>
      </c>
      <c r="B317" s="282" t="s">
        <v>426</v>
      </c>
      <c r="C317" s="282"/>
      <c r="D317" s="398">
        <v>8201</v>
      </c>
      <c r="E317" s="503" t="s">
        <v>925</v>
      </c>
      <c r="F317" s="399"/>
      <c r="G317" s="8"/>
      <c r="I317" s="61"/>
      <c r="J317" s="47"/>
      <c r="K317" s="106"/>
      <c r="M317" s="278"/>
      <c r="N317" s="279"/>
      <c r="O317" s="322"/>
      <c r="P317" s="280">
        <v>1</v>
      </c>
      <c r="Q317" s="281">
        <v>5</v>
      </c>
      <c r="S317" s="110"/>
      <c r="T317" s="47"/>
      <c r="V317" s="80"/>
      <c r="W317" s="80"/>
      <c r="X317" s="80"/>
      <c r="Y317" s="80"/>
      <c r="Z317" s="80"/>
      <c r="AA317" s="63"/>
      <c r="AB317" s="5"/>
      <c r="AC317" s="5"/>
      <c r="AD317" s="5"/>
      <c r="AE317" s="5"/>
      <c r="AF317" s="5"/>
      <c r="AG317" s="5"/>
      <c r="AH317" s="5"/>
      <c r="AI317" s="5"/>
      <c r="AJ317" s="5"/>
      <c r="AK317" s="5"/>
      <c r="AL317" s="5"/>
      <c r="AM317" s="5"/>
    </row>
    <row r="318" spans="1:39" s="4" customFormat="1" ht="15" x14ac:dyDescent="0.25">
      <c r="A318" s="282" t="s">
        <v>625</v>
      </c>
      <c r="B318" s="282" t="s">
        <v>427</v>
      </c>
      <c r="C318" s="282"/>
      <c r="D318" s="398">
        <v>8201</v>
      </c>
      <c r="E318" s="504"/>
      <c r="F318" s="399"/>
      <c r="G318" s="8"/>
      <c r="I318" s="61"/>
      <c r="J318" s="47"/>
      <c r="K318" s="106"/>
      <c r="M318" s="278">
        <v>317</v>
      </c>
      <c r="N318" s="279">
        <v>9315.8100000000068</v>
      </c>
      <c r="O318" s="322"/>
      <c r="P318" s="280">
        <v>302</v>
      </c>
      <c r="Q318" s="281">
        <v>7233.7199999999993</v>
      </c>
      <c r="S318" s="110"/>
      <c r="T318" s="47"/>
      <c r="V318" s="80"/>
      <c r="W318" s="80"/>
      <c r="X318" s="80"/>
      <c r="Y318" s="80"/>
      <c r="Z318" s="80"/>
      <c r="AA318" s="63"/>
      <c r="AB318" s="5"/>
      <c r="AC318" s="5"/>
      <c r="AD318" s="5"/>
      <c r="AE318" s="5"/>
      <c r="AF318" s="5"/>
      <c r="AG318" s="5"/>
      <c r="AH318" s="5"/>
      <c r="AI318" s="5"/>
      <c r="AJ318" s="5"/>
      <c r="AK318" s="5"/>
      <c r="AL318" s="5"/>
      <c r="AM318" s="5"/>
    </row>
    <row r="319" spans="1:39" s="4" customFormat="1" ht="15" x14ac:dyDescent="0.25">
      <c r="A319" s="282" t="s">
        <v>625</v>
      </c>
      <c r="B319" s="282" t="s">
        <v>428</v>
      </c>
      <c r="C319" s="282"/>
      <c r="D319" s="398">
        <v>8004</v>
      </c>
      <c r="E319" s="504"/>
      <c r="F319" s="399"/>
      <c r="G319" s="8"/>
      <c r="I319" s="61"/>
      <c r="J319" s="47"/>
      <c r="K319" s="106"/>
      <c r="M319" s="278">
        <v>126</v>
      </c>
      <c r="N319" s="279">
        <v>5296.4799999999987</v>
      </c>
      <c r="O319" s="322"/>
      <c r="P319" s="280">
        <v>123</v>
      </c>
      <c r="Q319" s="281">
        <v>4148.1899999999996</v>
      </c>
      <c r="S319" s="110"/>
      <c r="T319" s="47"/>
      <c r="V319" s="80"/>
      <c r="W319" s="80"/>
      <c r="X319" s="80"/>
      <c r="Y319" s="80"/>
      <c r="Z319" s="80"/>
      <c r="AA319" s="63"/>
      <c r="AB319" s="5"/>
      <c r="AC319" s="5"/>
      <c r="AD319" s="5"/>
      <c r="AE319" s="5"/>
      <c r="AF319" s="5"/>
      <c r="AG319" s="5"/>
      <c r="AH319" s="5"/>
      <c r="AI319" s="5"/>
      <c r="AJ319" s="5"/>
      <c r="AK319" s="5"/>
      <c r="AL319" s="5"/>
      <c r="AM319" s="5"/>
    </row>
    <row r="320" spans="1:39" s="4" customFormat="1" ht="15" x14ac:dyDescent="0.25">
      <c r="A320" s="282" t="s">
        <v>625</v>
      </c>
      <c r="B320" s="282" t="s">
        <v>429</v>
      </c>
      <c r="C320" s="282"/>
      <c r="D320" s="398">
        <v>8401</v>
      </c>
      <c r="E320" s="504"/>
      <c r="F320" s="399"/>
      <c r="G320" s="8"/>
      <c r="I320" s="61"/>
      <c r="J320" s="47"/>
      <c r="K320" s="106"/>
      <c r="M320" s="278">
        <v>1239</v>
      </c>
      <c r="N320" s="279">
        <v>53434.490000000034</v>
      </c>
      <c r="O320" s="322"/>
      <c r="P320" s="280">
        <v>1224</v>
      </c>
      <c r="Q320" s="281">
        <v>43669.330000000089</v>
      </c>
      <c r="S320" s="110"/>
      <c r="T320" s="47"/>
      <c r="V320" s="80"/>
      <c r="W320" s="80"/>
      <c r="X320" s="80"/>
      <c r="Y320" s="80"/>
      <c r="Z320" s="80"/>
      <c r="AA320" s="63"/>
      <c r="AB320" s="5"/>
      <c r="AC320" s="5"/>
      <c r="AD320" s="5"/>
      <c r="AE320" s="5"/>
      <c r="AF320" s="5"/>
      <c r="AG320" s="5"/>
      <c r="AH320" s="5"/>
      <c r="AI320" s="5"/>
      <c r="AJ320" s="5"/>
      <c r="AK320" s="5"/>
      <c r="AL320" s="5"/>
      <c r="AM320" s="5"/>
    </row>
    <row r="321" spans="1:39" s="4" customFormat="1" ht="15" x14ac:dyDescent="0.25">
      <c r="A321" s="282" t="s">
        <v>625</v>
      </c>
      <c r="B321" s="282" t="s">
        <v>430</v>
      </c>
      <c r="C321" s="282"/>
      <c r="D321" s="398">
        <v>8202</v>
      </c>
      <c r="E321" s="504"/>
      <c r="F321" s="399"/>
      <c r="G321" s="8"/>
      <c r="I321" s="61"/>
      <c r="J321" s="47"/>
      <c r="K321" s="106"/>
      <c r="M321" s="278">
        <v>5</v>
      </c>
      <c r="N321" s="279">
        <v>221.07</v>
      </c>
      <c r="O321" s="322"/>
      <c r="P321" s="280">
        <v>8</v>
      </c>
      <c r="Q321" s="281">
        <v>361.41999999999996</v>
      </c>
      <c r="S321" s="110"/>
      <c r="T321" s="47"/>
      <c r="V321" s="80"/>
      <c r="W321" s="80"/>
      <c r="X321" s="80"/>
      <c r="Y321" s="80"/>
      <c r="Z321" s="80"/>
      <c r="AA321" s="63"/>
      <c r="AB321" s="5"/>
      <c r="AC321" s="5"/>
      <c r="AD321" s="5"/>
      <c r="AE321" s="5"/>
      <c r="AF321" s="5"/>
      <c r="AG321" s="5"/>
      <c r="AH321" s="5"/>
      <c r="AI321" s="5"/>
      <c r="AJ321" s="5"/>
      <c r="AK321" s="5"/>
      <c r="AL321" s="5"/>
      <c r="AM321" s="5"/>
    </row>
    <row r="322" spans="1:39" s="4" customFormat="1" ht="15" x14ac:dyDescent="0.25">
      <c r="A322" s="282" t="s">
        <v>625</v>
      </c>
      <c r="B322" s="282" t="s">
        <v>431</v>
      </c>
      <c r="C322" s="282"/>
      <c r="D322" s="398">
        <v>8007</v>
      </c>
      <c r="E322" s="504"/>
      <c r="F322" s="399"/>
      <c r="G322" s="8"/>
      <c r="I322" s="61"/>
      <c r="J322" s="47"/>
      <c r="K322" s="106"/>
      <c r="M322" s="278">
        <v>1</v>
      </c>
      <c r="N322" s="279">
        <v>5</v>
      </c>
      <c r="O322" s="322"/>
      <c r="P322" s="280">
        <v>1</v>
      </c>
      <c r="Q322" s="281">
        <v>41.19</v>
      </c>
      <c r="S322" s="110"/>
      <c r="T322" s="47"/>
      <c r="V322" s="80"/>
      <c r="W322" s="80"/>
      <c r="X322" s="80"/>
      <c r="Y322" s="80"/>
      <c r="Z322" s="80"/>
      <c r="AA322" s="63"/>
      <c r="AB322" s="5"/>
      <c r="AC322" s="5"/>
      <c r="AD322" s="5"/>
      <c r="AE322" s="5"/>
      <c r="AF322" s="5"/>
      <c r="AG322" s="5"/>
      <c r="AH322" s="5"/>
      <c r="AI322" s="5"/>
      <c r="AJ322" s="5"/>
      <c r="AK322" s="5"/>
      <c r="AL322" s="5"/>
      <c r="AM322" s="5"/>
    </row>
    <row r="323" spans="1:39" s="4" customFormat="1" ht="15" x14ac:dyDescent="0.25">
      <c r="A323" s="282" t="s">
        <v>625</v>
      </c>
      <c r="B323" s="282" t="s">
        <v>432</v>
      </c>
      <c r="C323" s="282"/>
      <c r="D323" s="398">
        <v>8091</v>
      </c>
      <c r="E323" s="504"/>
      <c r="F323" s="399"/>
      <c r="G323" s="8"/>
      <c r="I323" s="61"/>
      <c r="J323" s="47"/>
      <c r="K323" s="106"/>
      <c r="M323" s="278">
        <v>16</v>
      </c>
      <c r="N323" s="279">
        <v>501.6</v>
      </c>
      <c r="O323" s="322"/>
      <c r="P323" s="280">
        <v>14</v>
      </c>
      <c r="Q323" s="281">
        <v>323.21000000000004</v>
      </c>
      <c r="S323" s="110"/>
      <c r="T323" s="47"/>
      <c r="V323" s="80"/>
      <c r="W323" s="80"/>
      <c r="X323" s="80"/>
      <c r="Y323" s="80"/>
      <c r="Z323" s="80"/>
      <c r="AA323" s="63"/>
      <c r="AB323" s="5"/>
      <c r="AC323" s="5"/>
      <c r="AD323" s="5"/>
      <c r="AE323" s="5"/>
      <c r="AF323" s="5"/>
      <c r="AG323" s="5"/>
      <c r="AH323" s="5"/>
      <c r="AI323" s="5"/>
      <c r="AJ323" s="5"/>
      <c r="AK323" s="5"/>
      <c r="AL323" s="5"/>
      <c r="AM323" s="5"/>
    </row>
    <row r="324" spans="1:39" s="4" customFormat="1" ht="15" x14ac:dyDescent="0.25">
      <c r="A324" s="282" t="s">
        <v>625</v>
      </c>
      <c r="B324" s="282" t="s">
        <v>433</v>
      </c>
      <c r="C324" s="282"/>
      <c r="D324" s="398">
        <v>8009</v>
      </c>
      <c r="E324" s="504"/>
      <c r="F324" s="399"/>
      <c r="G324" s="8"/>
      <c r="I324" s="61"/>
      <c r="J324" s="47"/>
      <c r="K324" s="106"/>
      <c r="M324" s="278">
        <v>163</v>
      </c>
      <c r="N324" s="279">
        <v>5827.8399999999983</v>
      </c>
      <c r="O324" s="322"/>
      <c r="P324" s="280">
        <v>158</v>
      </c>
      <c r="Q324" s="281">
        <v>4415.2800000000016</v>
      </c>
      <c r="S324" s="110"/>
      <c r="T324" s="47"/>
      <c r="V324" s="80"/>
      <c r="W324" s="80"/>
      <c r="X324" s="80"/>
      <c r="Y324" s="80"/>
      <c r="Z324" s="80"/>
      <c r="AA324" s="63"/>
      <c r="AB324" s="5"/>
      <c r="AC324" s="5"/>
      <c r="AD324" s="5"/>
      <c r="AE324" s="5"/>
      <c r="AF324" s="5"/>
      <c r="AG324" s="5"/>
      <c r="AH324" s="5"/>
      <c r="AI324" s="5"/>
      <c r="AJ324" s="5"/>
      <c r="AK324" s="5"/>
      <c r="AL324" s="5"/>
      <c r="AM324" s="5"/>
    </row>
    <row r="325" spans="1:39" s="4" customFormat="1" ht="15" x14ac:dyDescent="0.25">
      <c r="A325" s="282" t="s">
        <v>625</v>
      </c>
      <c r="B325" s="282" t="s">
        <v>434</v>
      </c>
      <c r="C325" s="282"/>
      <c r="D325" s="398">
        <v>8012</v>
      </c>
      <c r="E325" s="504"/>
      <c r="F325" s="399"/>
      <c r="G325" s="8"/>
      <c r="I325" s="61"/>
      <c r="J325" s="47"/>
      <c r="K325" s="106"/>
      <c r="M325" s="278">
        <v>339</v>
      </c>
      <c r="N325" s="279">
        <v>14057.840000000006</v>
      </c>
      <c r="O325" s="322"/>
      <c r="P325" s="280">
        <v>308</v>
      </c>
      <c r="Q325" s="281">
        <v>10860.669999999998</v>
      </c>
      <c r="S325" s="110"/>
      <c r="T325" s="47"/>
      <c r="V325" s="80"/>
      <c r="W325" s="80"/>
      <c r="X325" s="80"/>
      <c r="Y325" s="80"/>
      <c r="Z325" s="80"/>
      <c r="AA325" s="63"/>
      <c r="AB325" s="5"/>
      <c r="AC325" s="5"/>
      <c r="AD325" s="5"/>
      <c r="AE325" s="5"/>
      <c r="AF325" s="5"/>
      <c r="AG325" s="5"/>
      <c r="AH325" s="5"/>
      <c r="AI325" s="5"/>
      <c r="AJ325" s="5"/>
      <c r="AK325" s="5"/>
      <c r="AL325" s="5"/>
      <c r="AM325" s="5"/>
    </row>
    <row r="326" spans="1:39" s="4" customFormat="1" ht="15" x14ac:dyDescent="0.25">
      <c r="A326" s="282" t="s">
        <v>625</v>
      </c>
      <c r="B326" s="282" t="s">
        <v>435</v>
      </c>
      <c r="C326" s="282"/>
      <c r="D326" s="398">
        <v>8012</v>
      </c>
      <c r="E326" s="504"/>
      <c r="F326" s="399"/>
      <c r="G326" s="8"/>
      <c r="I326" s="61"/>
      <c r="J326" s="47"/>
      <c r="K326" s="106"/>
      <c r="M326" s="278">
        <v>1</v>
      </c>
      <c r="N326" s="279">
        <v>5</v>
      </c>
      <c r="O326" s="322"/>
      <c r="P326" s="280"/>
      <c r="Q326" s="281"/>
      <c r="S326" s="110"/>
      <c r="T326" s="47"/>
      <c r="V326" s="80"/>
      <c r="W326" s="80"/>
      <c r="X326" s="80"/>
      <c r="Y326" s="80"/>
      <c r="Z326" s="80"/>
      <c r="AA326" s="63"/>
      <c r="AB326" s="5"/>
      <c r="AC326" s="5"/>
      <c r="AD326" s="5"/>
      <c r="AE326" s="5"/>
      <c r="AF326" s="5"/>
      <c r="AG326" s="5"/>
      <c r="AH326" s="5"/>
      <c r="AI326" s="5"/>
      <c r="AJ326" s="5"/>
      <c r="AK326" s="5"/>
      <c r="AL326" s="5"/>
      <c r="AM326" s="5"/>
    </row>
    <row r="327" spans="1:39" s="4" customFormat="1" ht="15" x14ac:dyDescent="0.25">
      <c r="A327" s="282" t="s">
        <v>625</v>
      </c>
      <c r="B327" s="282" t="s">
        <v>436</v>
      </c>
      <c r="C327" s="282"/>
      <c r="D327" s="398">
        <v>8014</v>
      </c>
      <c r="E327" s="504"/>
      <c r="F327" s="399"/>
      <c r="G327" s="8"/>
      <c r="I327" s="61"/>
      <c r="J327" s="47"/>
      <c r="K327" s="106"/>
      <c r="M327" s="278">
        <v>3</v>
      </c>
      <c r="N327" s="279">
        <v>39.870000000000005</v>
      </c>
      <c r="O327" s="322"/>
      <c r="P327" s="280">
        <v>2</v>
      </c>
      <c r="Q327" s="281">
        <v>38.29</v>
      </c>
      <c r="S327" s="110"/>
      <c r="T327" s="47"/>
      <c r="V327" s="80"/>
      <c r="W327" s="80"/>
      <c r="X327" s="80"/>
      <c r="Y327" s="80"/>
      <c r="Z327" s="80"/>
      <c r="AA327" s="63"/>
      <c r="AB327" s="5"/>
      <c r="AC327" s="5"/>
      <c r="AD327" s="5"/>
      <c r="AE327" s="5"/>
      <c r="AF327" s="5"/>
      <c r="AG327" s="5"/>
      <c r="AH327" s="5"/>
      <c r="AI327" s="5"/>
      <c r="AJ327" s="5"/>
      <c r="AK327" s="5"/>
      <c r="AL327" s="5"/>
      <c r="AM327" s="5"/>
    </row>
    <row r="328" spans="1:39" s="4" customFormat="1" ht="15" x14ac:dyDescent="0.25">
      <c r="A328" s="282" t="s">
        <v>625</v>
      </c>
      <c r="B328" s="282" t="s">
        <v>437</v>
      </c>
      <c r="C328" s="282"/>
      <c r="D328" s="398">
        <v>8054</v>
      </c>
      <c r="E328" s="504"/>
      <c r="F328" s="399"/>
      <c r="G328" s="8"/>
      <c r="I328" s="61"/>
      <c r="J328" s="47"/>
      <c r="K328" s="106"/>
      <c r="M328" s="278">
        <v>1</v>
      </c>
      <c r="N328" s="279">
        <v>5</v>
      </c>
      <c r="O328" s="322"/>
      <c r="P328" s="280">
        <v>1</v>
      </c>
      <c r="Q328" s="281">
        <v>9.75</v>
      </c>
      <c r="S328" s="110"/>
      <c r="T328" s="47"/>
      <c r="V328" s="80"/>
      <c r="W328" s="80"/>
      <c r="X328" s="80"/>
      <c r="Y328" s="80"/>
      <c r="Z328" s="80"/>
      <c r="AA328" s="63"/>
      <c r="AB328" s="5"/>
      <c r="AC328" s="5"/>
      <c r="AD328" s="5"/>
      <c r="AE328" s="5"/>
      <c r="AF328" s="5"/>
      <c r="AG328" s="5"/>
      <c r="AH328" s="5"/>
      <c r="AI328" s="5"/>
      <c r="AJ328" s="5"/>
      <c r="AK328" s="5"/>
      <c r="AL328" s="5"/>
      <c r="AM328" s="5"/>
    </row>
    <row r="329" spans="1:39" s="4" customFormat="1" ht="15" x14ac:dyDescent="0.25">
      <c r="A329" s="282" t="s">
        <v>625</v>
      </c>
      <c r="B329" s="282" t="s">
        <v>437</v>
      </c>
      <c r="C329" s="282"/>
      <c r="D329" s="398">
        <v>8302</v>
      </c>
      <c r="E329" s="504"/>
      <c r="F329" s="399"/>
      <c r="G329" s="8"/>
      <c r="I329" s="61"/>
      <c r="J329" s="47"/>
      <c r="K329" s="106"/>
      <c r="M329" s="278">
        <v>1197</v>
      </c>
      <c r="N329" s="279">
        <v>32646.710000000057</v>
      </c>
      <c r="O329" s="322"/>
      <c r="P329" s="280">
        <v>1134</v>
      </c>
      <c r="Q329" s="281">
        <v>26358.140000000018</v>
      </c>
      <c r="S329" s="110"/>
      <c r="T329" s="47"/>
      <c r="V329" s="80"/>
      <c r="W329" s="80"/>
      <c r="X329" s="80"/>
      <c r="Y329" s="80"/>
      <c r="Z329" s="80"/>
      <c r="AA329" s="63"/>
      <c r="AB329" s="5"/>
      <c r="AC329" s="5"/>
      <c r="AD329" s="5"/>
      <c r="AE329" s="5"/>
      <c r="AF329" s="5"/>
      <c r="AG329" s="5"/>
      <c r="AH329" s="5"/>
      <c r="AI329" s="5"/>
      <c r="AJ329" s="5"/>
      <c r="AK329" s="5"/>
      <c r="AL329" s="5"/>
      <c r="AM329" s="5"/>
    </row>
    <row r="330" spans="1:39" s="4" customFormat="1" ht="15" x14ac:dyDescent="0.25">
      <c r="A330" s="282" t="s">
        <v>625</v>
      </c>
      <c r="B330" s="282" t="s">
        <v>437</v>
      </c>
      <c r="C330" s="282"/>
      <c r="D330" s="398">
        <v>8320</v>
      </c>
      <c r="E330" s="504"/>
      <c r="F330" s="399"/>
      <c r="G330" s="8"/>
      <c r="I330" s="61"/>
      <c r="J330" s="47"/>
      <c r="K330" s="106"/>
      <c r="M330" s="278">
        <v>4</v>
      </c>
      <c r="N330" s="279">
        <v>124.41</v>
      </c>
      <c r="O330" s="322"/>
      <c r="P330" s="280">
        <v>1</v>
      </c>
      <c r="Q330" s="281">
        <v>18.54</v>
      </c>
      <c r="S330" s="110"/>
      <c r="T330" s="47"/>
      <c r="V330" s="80"/>
      <c r="W330" s="80"/>
      <c r="X330" s="80"/>
      <c r="Y330" s="80"/>
      <c r="Z330" s="80"/>
      <c r="AA330" s="63"/>
      <c r="AB330" s="5"/>
      <c r="AC330" s="5"/>
      <c r="AD330" s="5"/>
      <c r="AE330" s="5"/>
      <c r="AF330" s="5"/>
      <c r="AG330" s="5"/>
      <c r="AH330" s="5"/>
      <c r="AI330" s="5"/>
      <c r="AJ330" s="5"/>
      <c r="AK330" s="5"/>
      <c r="AL330" s="5"/>
      <c r="AM330" s="5"/>
    </row>
    <row r="331" spans="1:39" s="4" customFormat="1" ht="15" x14ac:dyDescent="0.25">
      <c r="A331" s="282" t="s">
        <v>625</v>
      </c>
      <c r="B331" s="282" t="s">
        <v>437</v>
      </c>
      <c r="C331" s="282"/>
      <c r="D331" s="398">
        <v>8332</v>
      </c>
      <c r="E331" s="504"/>
      <c r="F331" s="399"/>
      <c r="G331" s="8"/>
      <c r="I331" s="61"/>
      <c r="J331" s="47"/>
      <c r="K331" s="106"/>
      <c r="M331" s="278">
        <v>3</v>
      </c>
      <c r="N331" s="279">
        <v>66.319999999999993</v>
      </c>
      <c r="O331" s="322"/>
      <c r="P331" s="280">
        <v>3</v>
      </c>
      <c r="Q331" s="281">
        <v>59.47</v>
      </c>
      <c r="S331" s="110"/>
      <c r="T331" s="47"/>
      <c r="V331" s="80"/>
      <c r="W331" s="80"/>
      <c r="X331" s="80"/>
      <c r="Y331" s="80"/>
      <c r="Z331" s="80"/>
      <c r="AA331" s="63"/>
      <c r="AB331" s="5"/>
      <c r="AC331" s="5"/>
      <c r="AD331" s="5"/>
      <c r="AE331" s="5"/>
      <c r="AF331" s="5"/>
      <c r="AG331" s="5"/>
      <c r="AH331" s="5"/>
      <c r="AI331" s="5"/>
      <c r="AJ331" s="5"/>
      <c r="AK331" s="5"/>
      <c r="AL331" s="5"/>
      <c r="AM331" s="5"/>
    </row>
    <row r="332" spans="1:39" s="4" customFormat="1" ht="15" x14ac:dyDescent="0.25">
      <c r="A332" s="282" t="s">
        <v>625</v>
      </c>
      <c r="B332" s="282" t="s">
        <v>437</v>
      </c>
      <c r="C332" s="282"/>
      <c r="D332" s="398">
        <v>8352</v>
      </c>
      <c r="E332" s="504"/>
      <c r="F332" s="399"/>
      <c r="G332" s="8"/>
      <c r="I332" s="61"/>
      <c r="J332" s="47"/>
      <c r="K332" s="106"/>
      <c r="M332" s="278">
        <v>1</v>
      </c>
      <c r="N332" s="279">
        <v>13.43</v>
      </c>
      <c r="O332" s="322"/>
      <c r="P332" s="280">
        <v>1</v>
      </c>
      <c r="Q332" s="281">
        <v>30.57</v>
      </c>
      <c r="S332" s="110"/>
      <c r="T332" s="47"/>
      <c r="V332" s="80"/>
      <c r="W332" s="80"/>
      <c r="X332" s="80"/>
      <c r="Y332" s="80"/>
      <c r="Z332" s="80"/>
      <c r="AA332" s="63"/>
      <c r="AB332" s="5"/>
      <c r="AC332" s="5"/>
      <c r="AD332" s="5"/>
      <c r="AE332" s="5"/>
      <c r="AF332" s="5"/>
      <c r="AG332" s="5"/>
      <c r="AH332" s="5"/>
      <c r="AI332" s="5"/>
      <c r="AJ332" s="5"/>
      <c r="AK332" s="5"/>
      <c r="AL332" s="5"/>
      <c r="AM332" s="5"/>
    </row>
    <row r="333" spans="1:39" s="4" customFormat="1" ht="15" x14ac:dyDescent="0.25">
      <c r="A333" s="282" t="s">
        <v>625</v>
      </c>
      <c r="B333" s="282" t="s">
        <v>439</v>
      </c>
      <c r="C333" s="282"/>
      <c r="D333" s="398">
        <v>8203</v>
      </c>
      <c r="E333" s="504"/>
      <c r="F333" s="399"/>
      <c r="G333" s="8"/>
      <c r="I333" s="61"/>
      <c r="J333" s="47"/>
      <c r="K333" s="106"/>
      <c r="M333" s="278">
        <v>65</v>
      </c>
      <c r="N333" s="279">
        <v>2828.7000000000007</v>
      </c>
      <c r="O333" s="322"/>
      <c r="P333" s="280">
        <v>64</v>
      </c>
      <c r="Q333" s="281">
        <v>2346.7599999999998</v>
      </c>
      <c r="S333" s="110"/>
      <c r="T333" s="47"/>
      <c r="V333" s="80"/>
      <c r="W333" s="80"/>
      <c r="X333" s="80"/>
      <c r="Y333" s="80"/>
      <c r="Z333" s="80"/>
      <c r="AA333" s="63"/>
      <c r="AB333" s="5"/>
      <c r="AC333" s="5"/>
      <c r="AD333" s="5"/>
      <c r="AE333" s="5"/>
      <c r="AF333" s="5"/>
      <c r="AG333" s="5"/>
      <c r="AH333" s="5"/>
      <c r="AI333" s="5"/>
      <c r="AJ333" s="5"/>
      <c r="AK333" s="5"/>
      <c r="AL333" s="5"/>
      <c r="AM333" s="5"/>
    </row>
    <row r="334" spans="1:39" s="4" customFormat="1" ht="15" x14ac:dyDescent="0.25">
      <c r="A334" s="282" t="s">
        <v>625</v>
      </c>
      <c r="B334" s="282" t="s">
        <v>440</v>
      </c>
      <c r="C334" s="282"/>
      <c r="D334" s="398">
        <v>8094</v>
      </c>
      <c r="E334" s="504"/>
      <c r="F334" s="399"/>
      <c r="G334" s="8"/>
      <c r="I334" s="61"/>
      <c r="J334" s="47"/>
      <c r="K334" s="106"/>
      <c r="M334" s="278">
        <v>1</v>
      </c>
      <c r="N334" s="279">
        <v>38.25</v>
      </c>
      <c r="O334" s="322"/>
      <c r="P334" s="280">
        <v>1</v>
      </c>
      <c r="Q334" s="281">
        <v>32.65</v>
      </c>
      <c r="S334" s="110"/>
      <c r="T334" s="47"/>
      <c r="V334" s="80"/>
      <c r="W334" s="80"/>
      <c r="X334" s="80"/>
      <c r="Y334" s="80"/>
      <c r="Z334" s="80"/>
      <c r="AA334" s="63"/>
      <c r="AB334" s="5"/>
      <c r="AC334" s="5"/>
      <c r="AD334" s="5"/>
      <c r="AE334" s="5"/>
      <c r="AF334" s="5"/>
      <c r="AG334" s="5"/>
      <c r="AH334" s="5"/>
      <c r="AI334" s="5"/>
      <c r="AJ334" s="5"/>
      <c r="AK334" s="5"/>
      <c r="AL334" s="5"/>
      <c r="AM334" s="5"/>
    </row>
    <row r="335" spans="1:39" s="4" customFormat="1" ht="15" x14ac:dyDescent="0.25">
      <c r="A335" s="282" t="s">
        <v>625</v>
      </c>
      <c r="B335" s="282" t="s">
        <v>441</v>
      </c>
      <c r="C335" s="282"/>
      <c r="D335" s="398">
        <v>8094</v>
      </c>
      <c r="E335" s="504"/>
      <c r="F335" s="399"/>
      <c r="G335" s="8"/>
      <c r="I335" s="61"/>
      <c r="J335" s="47"/>
      <c r="K335" s="106"/>
      <c r="M335" s="278">
        <v>13</v>
      </c>
      <c r="N335" s="279">
        <v>366.50999999999993</v>
      </c>
      <c r="O335" s="322"/>
      <c r="P335" s="280">
        <v>11</v>
      </c>
      <c r="Q335" s="281">
        <v>251.56000000000003</v>
      </c>
      <c r="S335" s="110"/>
      <c r="T335" s="47"/>
      <c r="V335" s="80"/>
      <c r="W335" s="80"/>
      <c r="X335" s="80"/>
      <c r="Y335" s="80"/>
      <c r="Z335" s="80"/>
      <c r="AA335" s="63"/>
      <c r="AB335" s="5"/>
      <c r="AC335" s="5"/>
      <c r="AD335" s="5"/>
      <c r="AE335" s="5"/>
      <c r="AF335" s="5"/>
      <c r="AG335" s="5"/>
      <c r="AH335" s="5"/>
      <c r="AI335" s="5"/>
      <c r="AJ335" s="5"/>
      <c r="AK335" s="5"/>
      <c r="AL335" s="5"/>
      <c r="AM335" s="5"/>
    </row>
    <row r="336" spans="1:39" s="4" customFormat="1" ht="15" x14ac:dyDescent="0.25">
      <c r="A336" s="282" t="s">
        <v>625</v>
      </c>
      <c r="B336" s="282" t="s">
        <v>441</v>
      </c>
      <c r="C336" s="282"/>
      <c r="D336" s="398">
        <v>8346</v>
      </c>
      <c r="E336" s="504"/>
      <c r="F336" s="399"/>
      <c r="G336" s="8"/>
      <c r="I336" s="61"/>
      <c r="J336" s="47"/>
      <c r="K336" s="106"/>
      <c r="M336" s="278">
        <v>4</v>
      </c>
      <c r="N336" s="279">
        <v>182.64000000000001</v>
      </c>
      <c r="O336" s="322"/>
      <c r="P336" s="280">
        <v>4</v>
      </c>
      <c r="Q336" s="281">
        <v>119.52</v>
      </c>
      <c r="S336" s="110"/>
      <c r="T336" s="47"/>
      <c r="V336" s="80"/>
      <c r="W336" s="80"/>
      <c r="X336" s="80"/>
      <c r="Y336" s="80"/>
      <c r="Z336" s="80"/>
      <c r="AA336" s="63"/>
      <c r="AB336" s="5"/>
      <c r="AC336" s="5"/>
      <c r="AD336" s="5"/>
      <c r="AE336" s="5"/>
      <c r="AF336" s="5"/>
      <c r="AG336" s="5"/>
      <c r="AH336" s="5"/>
      <c r="AI336" s="5"/>
      <c r="AJ336" s="5"/>
      <c r="AK336" s="5"/>
      <c r="AL336" s="5"/>
      <c r="AM336" s="5"/>
    </row>
    <row r="337" spans="1:39" s="4" customFormat="1" ht="15" x14ac:dyDescent="0.25">
      <c r="A337" s="282" t="s">
        <v>625</v>
      </c>
      <c r="B337" s="282" t="s">
        <v>441</v>
      </c>
      <c r="C337" s="282"/>
      <c r="D337" s="398">
        <v>8350</v>
      </c>
      <c r="E337" s="504"/>
      <c r="F337" s="399"/>
      <c r="G337" s="8"/>
      <c r="I337" s="61"/>
      <c r="J337" s="47"/>
      <c r="K337" s="106"/>
      <c r="M337" s="278">
        <v>1</v>
      </c>
      <c r="N337" s="279">
        <v>5</v>
      </c>
      <c r="O337" s="322"/>
      <c r="P337" s="280">
        <v>1</v>
      </c>
      <c r="Q337" s="281">
        <v>5</v>
      </c>
      <c r="S337" s="110"/>
      <c r="T337" s="47"/>
      <c r="V337" s="80"/>
      <c r="W337" s="80"/>
      <c r="X337" s="80"/>
      <c r="Y337" s="80"/>
      <c r="Z337" s="80"/>
      <c r="AA337" s="63"/>
      <c r="AB337" s="5"/>
      <c r="AC337" s="5"/>
      <c r="AD337" s="5"/>
      <c r="AE337" s="5"/>
      <c r="AF337" s="5"/>
      <c r="AG337" s="5"/>
      <c r="AH337" s="5"/>
      <c r="AI337" s="5"/>
      <c r="AJ337" s="5"/>
      <c r="AK337" s="5"/>
      <c r="AL337" s="5"/>
      <c r="AM337" s="5"/>
    </row>
    <row r="338" spans="1:39" s="4" customFormat="1" ht="15" x14ac:dyDescent="0.25">
      <c r="A338" s="282" t="s">
        <v>625</v>
      </c>
      <c r="B338" s="282" t="s">
        <v>442</v>
      </c>
      <c r="C338" s="282"/>
      <c r="D338" s="398">
        <v>8310</v>
      </c>
      <c r="E338" s="504"/>
      <c r="F338" s="399"/>
      <c r="G338" s="8"/>
      <c r="I338" s="61"/>
      <c r="J338" s="47"/>
      <c r="K338" s="106"/>
      <c r="M338" s="278">
        <v>62</v>
      </c>
      <c r="N338" s="279">
        <v>1690.8999999999999</v>
      </c>
      <c r="O338" s="322"/>
      <c r="P338" s="280">
        <v>57</v>
      </c>
      <c r="Q338" s="281">
        <v>1402.6799999999996</v>
      </c>
      <c r="S338" s="110"/>
      <c r="T338" s="47"/>
      <c r="V338" s="80"/>
      <c r="W338" s="80"/>
      <c r="X338" s="80"/>
      <c r="Y338" s="80"/>
      <c r="Z338" s="80"/>
      <c r="AA338" s="63"/>
      <c r="AB338" s="5"/>
      <c r="AC338" s="5"/>
      <c r="AD338" s="5"/>
      <c r="AE338" s="5"/>
      <c r="AF338" s="5"/>
      <c r="AG338" s="5"/>
      <c r="AH338" s="5"/>
      <c r="AI338" s="5"/>
      <c r="AJ338" s="5"/>
      <c r="AK338" s="5"/>
      <c r="AL338" s="5"/>
      <c r="AM338" s="5"/>
    </row>
    <row r="339" spans="1:39" s="4" customFormat="1" ht="15" x14ac:dyDescent="0.25">
      <c r="A339" s="282" t="s">
        <v>625</v>
      </c>
      <c r="B339" s="282" t="s">
        <v>442</v>
      </c>
      <c r="C339" s="282"/>
      <c r="D339" s="398">
        <v>8326</v>
      </c>
      <c r="E339" s="504"/>
      <c r="F339" s="399"/>
      <c r="G339" s="8"/>
      <c r="I339" s="61"/>
      <c r="J339" s="47"/>
      <c r="K339" s="106"/>
      <c r="M339" s="278">
        <v>8</v>
      </c>
      <c r="N339" s="279">
        <v>408.70000000000005</v>
      </c>
      <c r="O339" s="322"/>
      <c r="P339" s="280">
        <v>6</v>
      </c>
      <c r="Q339" s="281">
        <v>338.07</v>
      </c>
      <c r="S339" s="110"/>
      <c r="T339" s="47"/>
      <c r="V339" s="80"/>
      <c r="W339" s="80"/>
      <c r="X339" s="80"/>
      <c r="Y339" s="80"/>
      <c r="Z339" s="80"/>
      <c r="AA339" s="63"/>
      <c r="AB339" s="5"/>
      <c r="AC339" s="5"/>
      <c r="AD339" s="5"/>
      <c r="AE339" s="5"/>
      <c r="AF339" s="5"/>
      <c r="AG339" s="5"/>
      <c r="AH339" s="5"/>
      <c r="AI339" s="5"/>
      <c r="AJ339" s="5"/>
      <c r="AK339" s="5"/>
      <c r="AL339" s="5"/>
      <c r="AM339" s="5"/>
    </row>
    <row r="340" spans="1:39" s="4" customFormat="1" ht="15" x14ac:dyDescent="0.25">
      <c r="A340" s="282" t="s">
        <v>625</v>
      </c>
      <c r="B340" s="282" t="s">
        <v>442</v>
      </c>
      <c r="C340" s="282"/>
      <c r="D340" s="398">
        <v>8341</v>
      </c>
      <c r="E340" s="504"/>
      <c r="F340" s="399"/>
      <c r="G340" s="8"/>
      <c r="I340" s="61"/>
      <c r="J340" s="47"/>
      <c r="K340" s="106"/>
      <c r="M340" s="278">
        <v>3</v>
      </c>
      <c r="N340" s="279">
        <v>125.35000000000001</v>
      </c>
      <c r="O340" s="322"/>
      <c r="P340" s="280">
        <v>3</v>
      </c>
      <c r="Q340" s="281">
        <v>91.529999999999987</v>
      </c>
      <c r="S340" s="110"/>
      <c r="T340" s="47"/>
      <c r="V340" s="80"/>
      <c r="W340" s="80"/>
      <c r="X340" s="80"/>
      <c r="Y340" s="80"/>
      <c r="Z340" s="80"/>
      <c r="AA340" s="63"/>
      <c r="AB340" s="5"/>
      <c r="AC340" s="5"/>
      <c r="AD340" s="5"/>
      <c r="AE340" s="5"/>
      <c r="AF340" s="5"/>
      <c r="AG340" s="5"/>
      <c r="AH340" s="5"/>
      <c r="AI340" s="5"/>
      <c r="AJ340" s="5"/>
      <c r="AK340" s="5"/>
      <c r="AL340" s="5"/>
      <c r="AM340" s="5"/>
    </row>
    <row r="341" spans="1:39" s="4" customFormat="1" ht="15" x14ac:dyDescent="0.25">
      <c r="A341" s="282" t="s">
        <v>625</v>
      </c>
      <c r="B341" s="282" t="s">
        <v>443</v>
      </c>
      <c r="C341" s="282"/>
      <c r="D341" s="398">
        <v>8210</v>
      </c>
      <c r="E341" s="504"/>
      <c r="F341" s="399"/>
      <c r="G341" s="8"/>
      <c r="I341" s="61"/>
      <c r="J341" s="47"/>
      <c r="K341" s="106"/>
      <c r="M341" s="278">
        <v>184</v>
      </c>
      <c r="N341" s="279">
        <v>4717.4900000000016</v>
      </c>
      <c r="O341" s="322"/>
      <c r="P341" s="280">
        <v>175</v>
      </c>
      <c r="Q341" s="281">
        <v>3943.0899999999997</v>
      </c>
      <c r="S341" s="110"/>
      <c r="T341" s="47"/>
      <c r="V341" s="80"/>
      <c r="W341" s="80"/>
      <c r="X341" s="80"/>
      <c r="Y341" s="80"/>
      <c r="Z341" s="80"/>
      <c r="AA341" s="63"/>
      <c r="AB341" s="5"/>
      <c r="AC341" s="5"/>
      <c r="AD341" s="5"/>
      <c r="AE341" s="5"/>
      <c r="AF341" s="5"/>
      <c r="AG341" s="5"/>
      <c r="AH341" s="5"/>
      <c r="AI341" s="5"/>
      <c r="AJ341" s="5"/>
      <c r="AK341" s="5"/>
      <c r="AL341" s="5"/>
      <c r="AM341" s="5"/>
    </row>
    <row r="342" spans="1:39" s="4" customFormat="1" ht="15" x14ac:dyDescent="0.25">
      <c r="A342" s="282" t="s">
        <v>625</v>
      </c>
      <c r="B342" s="282" t="s">
        <v>443</v>
      </c>
      <c r="C342" s="282"/>
      <c r="D342" s="398">
        <v>8252</v>
      </c>
      <c r="E342" s="504"/>
      <c r="F342" s="399"/>
      <c r="G342" s="8"/>
      <c r="I342" s="61"/>
      <c r="J342" s="47"/>
      <c r="K342" s="106"/>
      <c r="M342" s="278">
        <v>1</v>
      </c>
      <c r="N342" s="279">
        <v>16.93</v>
      </c>
      <c r="O342" s="322"/>
      <c r="P342" s="280">
        <v>1</v>
      </c>
      <c r="Q342" s="281">
        <v>5</v>
      </c>
      <c r="S342" s="110"/>
      <c r="T342" s="47"/>
      <c r="V342" s="80"/>
      <c r="W342" s="80"/>
      <c r="X342" s="80"/>
      <c r="Y342" s="80"/>
      <c r="Z342" s="80"/>
      <c r="AA342" s="63"/>
      <c r="AB342" s="5"/>
      <c r="AC342" s="5"/>
      <c r="AD342" s="5"/>
      <c r="AE342" s="5"/>
      <c r="AF342" s="5"/>
      <c r="AG342" s="5"/>
      <c r="AH342" s="5"/>
      <c r="AI342" s="5"/>
      <c r="AJ342" s="5"/>
      <c r="AK342" s="5"/>
      <c r="AL342" s="5"/>
      <c r="AM342" s="5"/>
    </row>
    <row r="343" spans="1:39" s="4" customFormat="1" ht="15" x14ac:dyDescent="0.25">
      <c r="A343" s="282" t="s">
        <v>625</v>
      </c>
      <c r="B343" s="282" t="s">
        <v>444</v>
      </c>
      <c r="C343" s="282"/>
      <c r="D343" s="398">
        <v>8212</v>
      </c>
      <c r="E343" s="504"/>
      <c r="F343" s="399"/>
      <c r="G343" s="8"/>
      <c r="I343" s="61"/>
      <c r="J343" s="47"/>
      <c r="K343" s="106"/>
      <c r="M343" s="278">
        <v>2</v>
      </c>
      <c r="N343" s="279">
        <v>41.85</v>
      </c>
      <c r="O343" s="322"/>
      <c r="P343" s="280">
        <v>1</v>
      </c>
      <c r="Q343" s="281">
        <v>5</v>
      </c>
      <c r="S343" s="110"/>
      <c r="T343" s="47"/>
      <c r="V343" s="80"/>
      <c r="W343" s="80"/>
      <c r="X343" s="80"/>
      <c r="Y343" s="80"/>
      <c r="Z343" s="80"/>
      <c r="AA343" s="63"/>
      <c r="AB343" s="5"/>
      <c r="AC343" s="5"/>
      <c r="AD343" s="5"/>
      <c r="AE343" s="5"/>
      <c r="AF343" s="5"/>
      <c r="AG343" s="5"/>
      <c r="AH343" s="5"/>
      <c r="AI343" s="5"/>
      <c r="AJ343" s="5"/>
      <c r="AK343" s="5"/>
      <c r="AL343" s="5"/>
      <c r="AM343" s="5"/>
    </row>
    <row r="344" spans="1:39" s="4" customFormat="1" ht="15" x14ac:dyDescent="0.25">
      <c r="A344" s="282" t="s">
        <v>625</v>
      </c>
      <c r="B344" s="282" t="s">
        <v>445</v>
      </c>
      <c r="C344" s="282"/>
      <c r="D344" s="398">
        <v>8204</v>
      </c>
      <c r="E344" s="504"/>
      <c r="F344" s="399"/>
      <c r="G344" s="8"/>
      <c r="I344" s="61"/>
      <c r="J344" s="47"/>
      <c r="K344" s="106"/>
      <c r="M344" s="278">
        <v>97</v>
      </c>
      <c r="N344" s="279">
        <v>2731.54</v>
      </c>
      <c r="O344" s="322"/>
      <c r="P344" s="280">
        <v>105</v>
      </c>
      <c r="Q344" s="281">
        <v>2854.9600000000014</v>
      </c>
      <c r="S344" s="110"/>
      <c r="T344" s="47"/>
      <c r="V344" s="80"/>
      <c r="W344" s="80"/>
      <c r="X344" s="80"/>
      <c r="Y344" s="80"/>
      <c r="Z344" s="80"/>
      <c r="AA344" s="63"/>
      <c r="AB344" s="5"/>
      <c r="AC344" s="5"/>
      <c r="AD344" s="5"/>
      <c r="AE344" s="5"/>
      <c r="AF344" s="5"/>
      <c r="AG344" s="5"/>
      <c r="AH344" s="5"/>
      <c r="AI344" s="5"/>
      <c r="AJ344" s="5"/>
      <c r="AK344" s="5"/>
      <c r="AL344" s="5"/>
      <c r="AM344" s="5"/>
    </row>
    <row r="345" spans="1:39" s="4" customFormat="1" ht="15" x14ac:dyDescent="0.25">
      <c r="A345" s="282" t="s">
        <v>625</v>
      </c>
      <c r="B345" s="282" t="s">
        <v>446</v>
      </c>
      <c r="C345" s="282"/>
      <c r="D345" s="398">
        <v>8069</v>
      </c>
      <c r="E345" s="504"/>
      <c r="F345" s="399"/>
      <c r="G345" s="8"/>
      <c r="I345" s="61"/>
      <c r="J345" s="47"/>
      <c r="K345" s="106"/>
      <c r="M345" s="278">
        <v>163</v>
      </c>
      <c r="N345" s="279">
        <v>5326.6299999999992</v>
      </c>
      <c r="O345" s="322"/>
      <c r="P345" s="280">
        <v>154</v>
      </c>
      <c r="Q345" s="281">
        <v>4537.32</v>
      </c>
      <c r="S345" s="110"/>
      <c r="T345" s="47"/>
      <c r="V345" s="80"/>
      <c r="W345" s="80"/>
      <c r="X345" s="80"/>
      <c r="Y345" s="80"/>
      <c r="Z345" s="80"/>
      <c r="AA345" s="63"/>
      <c r="AB345" s="5"/>
      <c r="AC345" s="5"/>
      <c r="AD345" s="5"/>
      <c r="AE345" s="5"/>
      <c r="AF345" s="5"/>
      <c r="AG345" s="5"/>
      <c r="AH345" s="5"/>
      <c r="AI345" s="5"/>
      <c r="AJ345" s="5"/>
      <c r="AK345" s="5"/>
      <c r="AL345" s="5"/>
      <c r="AM345" s="5"/>
    </row>
    <row r="346" spans="1:39" s="4" customFormat="1" ht="15" x14ac:dyDescent="0.25">
      <c r="A346" s="282" t="s">
        <v>625</v>
      </c>
      <c r="B346" s="282" t="s">
        <v>446</v>
      </c>
      <c r="C346" s="282"/>
      <c r="D346" s="398">
        <v>8085</v>
      </c>
      <c r="E346" s="504"/>
      <c r="F346" s="399"/>
      <c r="G346" s="8"/>
      <c r="I346" s="61"/>
      <c r="J346" s="47"/>
      <c r="K346" s="106"/>
      <c r="M346" s="278">
        <v>1</v>
      </c>
      <c r="N346" s="279">
        <v>5</v>
      </c>
      <c r="O346" s="322"/>
      <c r="P346" s="280">
        <v>1</v>
      </c>
      <c r="Q346" s="281">
        <v>5</v>
      </c>
      <c r="S346" s="110"/>
      <c r="T346" s="47"/>
      <c r="V346" s="80"/>
      <c r="W346" s="80"/>
      <c r="X346" s="80"/>
      <c r="Y346" s="80"/>
      <c r="Z346" s="80"/>
      <c r="AA346" s="63"/>
      <c r="AB346" s="5"/>
      <c r="AC346" s="5"/>
      <c r="AD346" s="5"/>
      <c r="AE346" s="5"/>
      <c r="AF346" s="5"/>
      <c r="AG346" s="5"/>
      <c r="AH346" s="5"/>
      <c r="AI346" s="5"/>
      <c r="AJ346" s="5"/>
      <c r="AK346" s="5"/>
      <c r="AL346" s="5"/>
      <c r="AM346" s="5"/>
    </row>
    <row r="347" spans="1:39" s="4" customFormat="1" ht="15" x14ac:dyDescent="0.25">
      <c r="A347" s="282" t="s">
        <v>625</v>
      </c>
      <c r="B347" s="282" t="s">
        <v>447</v>
      </c>
      <c r="C347" s="282"/>
      <c r="D347" s="398">
        <v>8018</v>
      </c>
      <c r="E347" s="504"/>
      <c r="F347" s="399"/>
      <c r="G347" s="8"/>
      <c r="I347" s="61"/>
      <c r="J347" s="47"/>
      <c r="K347" s="106"/>
      <c r="M347" s="278">
        <v>2</v>
      </c>
      <c r="N347" s="279">
        <v>198.68</v>
      </c>
      <c r="O347" s="322"/>
      <c r="P347" s="280">
        <v>1</v>
      </c>
      <c r="Q347" s="281">
        <v>56.85</v>
      </c>
      <c r="S347" s="110"/>
      <c r="T347" s="47"/>
      <c r="V347" s="80"/>
      <c r="W347" s="80"/>
      <c r="X347" s="80"/>
      <c r="Y347" s="80"/>
      <c r="Z347" s="80"/>
      <c r="AA347" s="63"/>
      <c r="AB347" s="5"/>
      <c r="AC347" s="5"/>
      <c r="AD347" s="5"/>
      <c r="AE347" s="5"/>
      <c r="AF347" s="5"/>
      <c r="AG347" s="5"/>
      <c r="AH347" s="5"/>
      <c r="AI347" s="5"/>
      <c r="AJ347" s="5"/>
      <c r="AK347" s="5"/>
      <c r="AL347" s="5"/>
      <c r="AM347" s="5"/>
    </row>
    <row r="348" spans="1:39" s="4" customFormat="1" ht="15" x14ac:dyDescent="0.25">
      <c r="A348" s="282" t="s">
        <v>625</v>
      </c>
      <c r="B348" s="282" t="s">
        <v>620</v>
      </c>
      <c r="C348" s="282"/>
      <c r="D348" s="398">
        <v>8311</v>
      </c>
      <c r="E348" s="504"/>
      <c r="F348" s="399"/>
      <c r="G348" s="8"/>
      <c r="I348" s="61"/>
      <c r="J348" s="47"/>
      <c r="K348" s="106"/>
      <c r="M348" s="278">
        <v>28</v>
      </c>
      <c r="N348" s="279">
        <v>960.08</v>
      </c>
      <c r="O348" s="322"/>
      <c r="P348" s="280">
        <v>38</v>
      </c>
      <c r="Q348" s="281">
        <v>1283.1699999999998</v>
      </c>
      <c r="S348" s="110"/>
      <c r="T348" s="47"/>
      <c r="V348" s="80"/>
      <c r="W348" s="80"/>
      <c r="X348" s="80"/>
      <c r="Y348" s="80"/>
      <c r="Z348" s="80"/>
      <c r="AA348" s="63"/>
      <c r="AB348" s="5"/>
      <c r="AC348" s="5"/>
      <c r="AD348" s="5"/>
      <c r="AE348" s="5"/>
      <c r="AF348" s="5"/>
      <c r="AG348" s="5"/>
      <c r="AH348" s="5"/>
      <c r="AI348" s="5"/>
      <c r="AJ348" s="5"/>
      <c r="AK348" s="5"/>
      <c r="AL348" s="5"/>
      <c r="AM348" s="5"/>
    </row>
    <row r="349" spans="1:39" s="4" customFormat="1" ht="15" x14ac:dyDescent="0.25">
      <c r="A349" s="282" t="s">
        <v>625</v>
      </c>
      <c r="B349" s="282" t="s">
        <v>448</v>
      </c>
      <c r="C349" s="282"/>
      <c r="D349" s="398">
        <v>8003</v>
      </c>
      <c r="E349" s="504"/>
      <c r="F349" s="399"/>
      <c r="G349" s="8"/>
      <c r="I349" s="61"/>
      <c r="J349" s="47"/>
      <c r="K349" s="106"/>
      <c r="M349" s="278">
        <v>74</v>
      </c>
      <c r="N349" s="279">
        <v>2539.8399999999997</v>
      </c>
      <c r="O349" s="322"/>
      <c r="P349" s="280">
        <v>65</v>
      </c>
      <c r="Q349" s="281">
        <v>2074.02</v>
      </c>
      <c r="S349" s="110"/>
      <c r="T349" s="47"/>
      <c r="V349" s="80"/>
      <c r="W349" s="80"/>
      <c r="X349" s="80"/>
      <c r="Y349" s="80"/>
      <c r="Z349" s="80"/>
      <c r="AA349" s="63"/>
      <c r="AB349" s="5"/>
      <c r="AC349" s="5"/>
      <c r="AD349" s="5"/>
      <c r="AE349" s="5"/>
      <c r="AF349" s="5"/>
      <c r="AG349" s="5"/>
      <c r="AH349" s="5"/>
      <c r="AI349" s="5"/>
      <c r="AJ349" s="5"/>
      <c r="AK349" s="5"/>
      <c r="AL349" s="5"/>
      <c r="AM349" s="5"/>
    </row>
    <row r="350" spans="1:39" s="4" customFormat="1" ht="15" x14ac:dyDescent="0.25">
      <c r="A350" s="282" t="s">
        <v>625</v>
      </c>
      <c r="B350" s="282" t="s">
        <v>448</v>
      </c>
      <c r="C350" s="282"/>
      <c r="D350" s="398">
        <v>8034</v>
      </c>
      <c r="E350" s="504"/>
      <c r="F350" s="399"/>
      <c r="G350" s="8"/>
      <c r="I350" s="61"/>
      <c r="J350" s="47"/>
      <c r="K350" s="106"/>
      <c r="M350" s="278">
        <v>2</v>
      </c>
      <c r="N350" s="279">
        <v>13.04</v>
      </c>
      <c r="O350" s="322"/>
      <c r="P350" s="280">
        <v>1</v>
      </c>
      <c r="Q350" s="281">
        <v>5</v>
      </c>
      <c r="S350" s="110"/>
      <c r="T350" s="47"/>
      <c r="V350" s="80"/>
      <c r="W350" s="80"/>
      <c r="X350" s="80"/>
      <c r="Y350" s="80"/>
      <c r="Z350" s="80"/>
      <c r="AA350" s="63"/>
      <c r="AB350" s="5"/>
      <c r="AC350" s="5"/>
      <c r="AD350" s="5"/>
      <c r="AE350" s="5"/>
      <c r="AF350" s="5"/>
      <c r="AG350" s="5"/>
      <c r="AH350" s="5"/>
      <c r="AI350" s="5"/>
      <c r="AJ350" s="5"/>
      <c r="AK350" s="5"/>
      <c r="AL350" s="5"/>
      <c r="AM350" s="5"/>
    </row>
    <row r="351" spans="1:39" s="4" customFormat="1" ht="15" x14ac:dyDescent="0.25">
      <c r="A351" s="282" t="s">
        <v>625</v>
      </c>
      <c r="B351" s="282" t="s">
        <v>449</v>
      </c>
      <c r="C351" s="282"/>
      <c r="D351" s="398">
        <v>8089</v>
      </c>
      <c r="E351" s="504"/>
      <c r="F351" s="399"/>
      <c r="G351" s="8"/>
      <c r="I351" s="61"/>
      <c r="J351" s="47"/>
      <c r="K351" s="106"/>
      <c r="M351" s="278">
        <v>17</v>
      </c>
      <c r="N351" s="279">
        <v>667.12</v>
      </c>
      <c r="O351" s="322"/>
      <c r="P351" s="280">
        <v>16</v>
      </c>
      <c r="Q351" s="281">
        <v>549.20000000000005</v>
      </c>
      <c r="S351" s="110"/>
      <c r="T351" s="47"/>
      <c r="V351" s="80"/>
      <c r="W351" s="80"/>
      <c r="X351" s="80"/>
      <c r="Y351" s="80"/>
      <c r="Z351" s="80"/>
      <c r="AA351" s="63"/>
      <c r="AB351" s="5"/>
      <c r="AC351" s="5"/>
      <c r="AD351" s="5"/>
      <c r="AE351" s="5"/>
      <c r="AF351" s="5"/>
      <c r="AG351" s="5"/>
      <c r="AH351" s="5"/>
      <c r="AI351" s="5"/>
      <c r="AJ351" s="5"/>
      <c r="AK351" s="5"/>
      <c r="AL351" s="5"/>
      <c r="AM351" s="5"/>
    </row>
    <row r="352" spans="1:39" s="4" customFormat="1" ht="15" x14ac:dyDescent="0.25">
      <c r="A352" s="282" t="s">
        <v>625</v>
      </c>
      <c r="B352" s="282" t="s">
        <v>450</v>
      </c>
      <c r="C352" s="282"/>
      <c r="D352" s="398">
        <v>8089</v>
      </c>
      <c r="E352" s="504"/>
      <c r="F352" s="399"/>
      <c r="G352" s="8"/>
      <c r="I352" s="61"/>
      <c r="J352" s="47"/>
      <c r="K352" s="106"/>
      <c r="M352" s="278">
        <v>1</v>
      </c>
      <c r="N352" s="279">
        <v>11.89</v>
      </c>
      <c r="O352" s="322"/>
      <c r="P352" s="280"/>
      <c r="Q352" s="281"/>
      <c r="S352" s="110"/>
      <c r="T352" s="47"/>
      <c r="V352" s="80"/>
      <c r="W352" s="80"/>
      <c r="X352" s="80"/>
      <c r="Y352" s="80"/>
      <c r="Z352" s="80"/>
      <c r="AA352" s="63"/>
      <c r="AB352" s="5"/>
      <c r="AC352" s="5"/>
      <c r="AD352" s="5"/>
      <c r="AE352" s="5"/>
      <c r="AF352" s="5"/>
      <c r="AG352" s="5"/>
      <c r="AH352" s="5"/>
      <c r="AI352" s="5"/>
      <c r="AJ352" s="5"/>
      <c r="AK352" s="5"/>
      <c r="AL352" s="5"/>
      <c r="AM352" s="5"/>
    </row>
    <row r="353" spans="1:39" s="4" customFormat="1" ht="15" x14ac:dyDescent="0.25">
      <c r="A353" s="282" t="s">
        <v>625</v>
      </c>
      <c r="B353" s="282" t="s">
        <v>451</v>
      </c>
      <c r="C353" s="282"/>
      <c r="D353" s="398">
        <v>8020</v>
      </c>
      <c r="E353" s="504"/>
      <c r="F353" s="399"/>
      <c r="G353" s="8"/>
      <c r="I353" s="61"/>
      <c r="J353" s="47"/>
      <c r="K353" s="106"/>
      <c r="M353" s="278">
        <v>18</v>
      </c>
      <c r="N353" s="279">
        <v>722.86</v>
      </c>
      <c r="O353" s="322"/>
      <c r="P353" s="280">
        <v>17</v>
      </c>
      <c r="Q353" s="281">
        <v>419.26000000000005</v>
      </c>
      <c r="S353" s="110"/>
      <c r="T353" s="47"/>
      <c r="V353" s="80"/>
      <c r="W353" s="80"/>
      <c r="X353" s="80"/>
      <c r="Y353" s="80"/>
      <c r="Z353" s="80"/>
      <c r="AA353" s="63"/>
      <c r="AB353" s="5"/>
      <c r="AC353" s="5"/>
      <c r="AD353" s="5"/>
      <c r="AE353" s="5"/>
      <c r="AF353" s="5"/>
      <c r="AG353" s="5"/>
      <c r="AH353" s="5"/>
      <c r="AI353" s="5"/>
      <c r="AJ353" s="5"/>
      <c r="AK353" s="5"/>
      <c r="AL353" s="5"/>
      <c r="AM353" s="5"/>
    </row>
    <row r="354" spans="1:39" s="4" customFormat="1" ht="15" x14ac:dyDescent="0.25">
      <c r="A354" s="282" t="s">
        <v>625</v>
      </c>
      <c r="B354" s="282" t="s">
        <v>452</v>
      </c>
      <c r="C354" s="282"/>
      <c r="D354" s="398">
        <v>8312</v>
      </c>
      <c r="E354" s="504"/>
      <c r="F354" s="399"/>
      <c r="G354" s="8"/>
      <c r="I354" s="61"/>
      <c r="J354" s="47"/>
      <c r="K354" s="106"/>
      <c r="M354" s="278">
        <v>199</v>
      </c>
      <c r="N354" s="279">
        <v>5763.3799999999992</v>
      </c>
      <c r="O354" s="322"/>
      <c r="P354" s="280">
        <v>196</v>
      </c>
      <c r="Q354" s="281">
        <v>5022.7899999999991</v>
      </c>
      <c r="S354" s="110"/>
      <c r="T354" s="47"/>
      <c r="V354" s="80"/>
      <c r="W354" s="80"/>
      <c r="X354" s="80"/>
      <c r="Y354" s="80"/>
      <c r="Z354" s="80"/>
      <c r="AA354" s="63"/>
      <c r="AB354" s="5"/>
      <c r="AC354" s="5"/>
      <c r="AD354" s="5"/>
      <c r="AE354" s="5"/>
      <c r="AF354" s="5"/>
      <c r="AG354" s="5"/>
      <c r="AH354" s="5"/>
      <c r="AI354" s="5"/>
      <c r="AJ354" s="5"/>
      <c r="AK354" s="5"/>
      <c r="AL354" s="5"/>
      <c r="AM354" s="5"/>
    </row>
    <row r="355" spans="1:39" s="4" customFormat="1" ht="15" x14ac:dyDescent="0.25">
      <c r="A355" s="282" t="s">
        <v>625</v>
      </c>
      <c r="B355" s="282" t="s">
        <v>453</v>
      </c>
      <c r="C355" s="282"/>
      <c r="D355" s="398">
        <v>8021</v>
      </c>
      <c r="E355" s="504"/>
      <c r="F355" s="399"/>
      <c r="G355" s="8"/>
      <c r="I355" s="61"/>
      <c r="J355" s="47"/>
      <c r="K355" s="106"/>
      <c r="M355" s="278">
        <v>302</v>
      </c>
      <c r="N355" s="279">
        <v>11788.2</v>
      </c>
      <c r="O355" s="322"/>
      <c r="P355" s="280">
        <v>264</v>
      </c>
      <c r="Q355" s="281">
        <v>8956.0599999999959</v>
      </c>
      <c r="S355" s="110"/>
      <c r="T355" s="47"/>
      <c r="V355" s="80"/>
      <c r="W355" s="80"/>
      <c r="X355" s="80"/>
      <c r="Y355" s="80"/>
      <c r="Z355" s="80"/>
      <c r="AA355" s="63"/>
      <c r="AB355" s="5"/>
      <c r="AC355" s="5"/>
      <c r="AD355" s="5"/>
      <c r="AE355" s="5"/>
      <c r="AF355" s="5"/>
      <c r="AG355" s="5"/>
      <c r="AH355" s="5"/>
      <c r="AI355" s="5"/>
      <c r="AJ355" s="5"/>
      <c r="AK355" s="5"/>
      <c r="AL355" s="5"/>
      <c r="AM355" s="5"/>
    </row>
    <row r="356" spans="1:39" s="4" customFormat="1" ht="15" x14ac:dyDescent="0.25">
      <c r="A356" s="282" t="s">
        <v>625</v>
      </c>
      <c r="B356" s="282" t="s">
        <v>454</v>
      </c>
      <c r="C356" s="282"/>
      <c r="D356" s="398">
        <v>8213</v>
      </c>
      <c r="E356" s="504"/>
      <c r="F356" s="399"/>
      <c r="G356" s="8"/>
      <c r="I356" s="61"/>
      <c r="J356" s="47"/>
      <c r="K356" s="106"/>
      <c r="M356" s="278">
        <v>7</v>
      </c>
      <c r="N356" s="279">
        <v>264.51</v>
      </c>
      <c r="O356" s="322"/>
      <c r="P356" s="280">
        <v>6</v>
      </c>
      <c r="Q356" s="281">
        <v>202.19</v>
      </c>
      <c r="S356" s="110"/>
      <c r="T356" s="47"/>
      <c r="V356" s="80"/>
      <c r="W356" s="80"/>
      <c r="X356" s="80"/>
      <c r="Y356" s="80"/>
      <c r="Z356" s="80"/>
      <c r="AA356" s="63"/>
      <c r="AB356" s="5"/>
      <c r="AC356" s="5"/>
      <c r="AD356" s="5"/>
      <c r="AE356" s="5"/>
      <c r="AF356" s="5"/>
      <c r="AG356" s="5"/>
      <c r="AH356" s="5"/>
      <c r="AI356" s="5"/>
      <c r="AJ356" s="5"/>
      <c r="AK356" s="5"/>
      <c r="AL356" s="5"/>
      <c r="AM356" s="5"/>
    </row>
    <row r="357" spans="1:39" s="4" customFormat="1" ht="15" x14ac:dyDescent="0.25">
      <c r="A357" s="282" t="s">
        <v>625</v>
      </c>
      <c r="B357" s="282" t="s">
        <v>455</v>
      </c>
      <c r="C357" s="282"/>
      <c r="D357" s="398">
        <v>8329</v>
      </c>
      <c r="E357" s="504"/>
      <c r="F357" s="399"/>
      <c r="G357" s="8"/>
      <c r="I357" s="61"/>
      <c r="J357" s="47"/>
      <c r="K357" s="106"/>
      <c r="M357" s="278">
        <v>1</v>
      </c>
      <c r="N357" s="279">
        <v>45.84</v>
      </c>
      <c r="O357" s="322"/>
      <c r="P357" s="280">
        <v>1</v>
      </c>
      <c r="Q357" s="281">
        <v>5</v>
      </c>
      <c r="S357" s="110"/>
      <c r="T357" s="47"/>
      <c r="V357" s="80"/>
      <c r="W357" s="80"/>
      <c r="X357" s="80"/>
      <c r="Y357" s="80"/>
      <c r="Z357" s="80"/>
      <c r="AA357" s="63"/>
      <c r="AB357" s="5"/>
      <c r="AC357" s="5"/>
      <c r="AD357" s="5"/>
      <c r="AE357" s="5"/>
      <c r="AF357" s="5"/>
      <c r="AG357" s="5"/>
      <c r="AH357" s="5"/>
      <c r="AI357" s="5"/>
      <c r="AJ357" s="5"/>
      <c r="AK357" s="5"/>
      <c r="AL357" s="5"/>
      <c r="AM357" s="5"/>
    </row>
    <row r="358" spans="1:39" s="4" customFormat="1" ht="15" x14ac:dyDescent="0.25">
      <c r="A358" s="282" t="s">
        <v>625</v>
      </c>
      <c r="B358" s="282" t="s">
        <v>455</v>
      </c>
      <c r="C358" s="282"/>
      <c r="D358" s="398">
        <v>8332</v>
      </c>
      <c r="E358" s="504"/>
      <c r="F358" s="399"/>
      <c r="G358" s="8"/>
      <c r="I358" s="61"/>
      <c r="J358" s="47"/>
      <c r="K358" s="106"/>
      <c r="M358" s="278">
        <v>18</v>
      </c>
      <c r="N358" s="279">
        <v>357.21999999999997</v>
      </c>
      <c r="O358" s="322"/>
      <c r="P358" s="280">
        <v>15</v>
      </c>
      <c r="Q358" s="281">
        <v>219.5</v>
      </c>
      <c r="S358" s="110"/>
      <c r="T358" s="47"/>
      <c r="V358" s="80"/>
      <c r="W358" s="80"/>
      <c r="X358" s="80"/>
      <c r="Y358" s="80"/>
      <c r="Z358" s="80"/>
      <c r="AA358" s="63"/>
      <c r="AB358" s="5"/>
      <c r="AC358" s="5"/>
      <c r="AD358" s="5"/>
      <c r="AE358" s="5"/>
      <c r="AF358" s="5"/>
      <c r="AG358" s="5"/>
      <c r="AH358" s="5"/>
      <c r="AI358" s="5"/>
      <c r="AJ358" s="5"/>
      <c r="AK358" s="5"/>
      <c r="AL358" s="5"/>
      <c r="AM358" s="5"/>
    </row>
    <row r="359" spans="1:39" s="4" customFormat="1" ht="15" x14ac:dyDescent="0.25">
      <c r="A359" s="282" t="s">
        <v>625</v>
      </c>
      <c r="B359" s="282" t="s">
        <v>455</v>
      </c>
      <c r="C359" s="282"/>
      <c r="D359" s="398">
        <v>8349</v>
      </c>
      <c r="E359" s="504"/>
      <c r="F359" s="399"/>
      <c r="G359" s="8"/>
      <c r="I359" s="61"/>
      <c r="J359" s="47"/>
      <c r="K359" s="106"/>
      <c r="M359" s="278">
        <v>12</v>
      </c>
      <c r="N359" s="279">
        <v>437.58</v>
      </c>
      <c r="O359" s="322"/>
      <c r="P359" s="280">
        <v>11</v>
      </c>
      <c r="Q359" s="281">
        <v>406.68</v>
      </c>
      <c r="S359" s="110"/>
      <c r="T359" s="47"/>
      <c r="V359" s="80"/>
      <c r="W359" s="80"/>
      <c r="X359" s="80"/>
      <c r="Y359" s="80"/>
      <c r="Z359" s="80"/>
      <c r="AA359" s="63"/>
      <c r="AB359" s="5"/>
      <c r="AC359" s="5"/>
      <c r="AD359" s="5"/>
      <c r="AE359" s="5"/>
      <c r="AF359" s="5"/>
      <c r="AG359" s="5"/>
      <c r="AH359" s="5"/>
      <c r="AI359" s="5"/>
      <c r="AJ359" s="5"/>
      <c r="AK359" s="5"/>
      <c r="AL359" s="5"/>
      <c r="AM359" s="5"/>
    </row>
    <row r="360" spans="1:39" s="4" customFormat="1" ht="15" x14ac:dyDescent="0.25">
      <c r="A360" s="282" t="s">
        <v>625</v>
      </c>
      <c r="B360" s="282" t="s">
        <v>456</v>
      </c>
      <c r="C360" s="282"/>
      <c r="D360" s="398">
        <v>8270</v>
      </c>
      <c r="E360" s="504"/>
      <c r="F360" s="399"/>
      <c r="G360" s="8"/>
      <c r="I360" s="61"/>
      <c r="J360" s="47"/>
      <c r="K360" s="106"/>
      <c r="M360" s="278">
        <v>1</v>
      </c>
      <c r="N360" s="279">
        <v>108.03</v>
      </c>
      <c r="O360" s="322"/>
      <c r="P360" s="280"/>
      <c r="Q360" s="281"/>
      <c r="S360" s="110"/>
      <c r="T360" s="47"/>
      <c r="V360" s="80"/>
      <c r="W360" s="80"/>
      <c r="X360" s="80"/>
      <c r="Y360" s="80"/>
      <c r="Z360" s="80"/>
      <c r="AA360" s="63"/>
      <c r="AB360" s="5"/>
      <c r="AC360" s="5"/>
      <c r="AD360" s="5"/>
      <c r="AE360" s="5"/>
      <c r="AF360" s="5"/>
      <c r="AG360" s="5"/>
      <c r="AH360" s="5"/>
      <c r="AI360" s="5"/>
      <c r="AJ360" s="5"/>
      <c r="AK360" s="5"/>
      <c r="AL360" s="5"/>
      <c r="AM360" s="5"/>
    </row>
    <row r="361" spans="1:39" s="4" customFormat="1" ht="15" x14ac:dyDescent="0.25">
      <c r="A361" s="282" t="s">
        <v>625</v>
      </c>
      <c r="B361" s="282" t="s">
        <v>457</v>
      </c>
      <c r="C361" s="282"/>
      <c r="D361" s="398">
        <v>8023</v>
      </c>
      <c r="E361" s="504"/>
      <c r="F361" s="399"/>
      <c r="G361" s="8"/>
      <c r="I361" s="61"/>
      <c r="J361" s="47"/>
      <c r="K361" s="106"/>
      <c r="M361" s="278">
        <v>1</v>
      </c>
      <c r="N361" s="279">
        <v>5</v>
      </c>
      <c r="O361" s="322"/>
      <c r="P361" s="280">
        <v>1</v>
      </c>
      <c r="Q361" s="281">
        <v>5</v>
      </c>
      <c r="S361" s="110"/>
      <c r="T361" s="47"/>
      <c r="V361" s="80"/>
      <c r="W361" s="80"/>
      <c r="X361" s="80"/>
      <c r="Y361" s="80"/>
      <c r="Z361" s="80"/>
      <c r="AA361" s="63"/>
      <c r="AB361" s="5"/>
      <c r="AC361" s="5"/>
      <c r="AD361" s="5"/>
      <c r="AE361" s="5"/>
      <c r="AF361" s="5"/>
      <c r="AG361" s="5"/>
      <c r="AH361" s="5"/>
      <c r="AI361" s="5"/>
      <c r="AJ361" s="5"/>
      <c r="AK361" s="5"/>
      <c r="AL361" s="5"/>
      <c r="AM361" s="5"/>
    </row>
    <row r="362" spans="1:39" s="4" customFormat="1" ht="15" x14ac:dyDescent="0.25">
      <c r="A362" s="282" t="s">
        <v>625</v>
      </c>
      <c r="B362" s="282" t="s">
        <v>458</v>
      </c>
      <c r="C362" s="282"/>
      <c r="D362" s="398">
        <v>8023</v>
      </c>
      <c r="E362" s="504"/>
      <c r="F362" s="399"/>
      <c r="G362" s="8"/>
      <c r="I362" s="61"/>
      <c r="J362" s="47"/>
      <c r="K362" s="106"/>
      <c r="M362" s="278">
        <v>13</v>
      </c>
      <c r="N362" s="279">
        <v>528.62</v>
      </c>
      <c r="O362" s="322"/>
      <c r="P362" s="280">
        <v>15</v>
      </c>
      <c r="Q362" s="281">
        <v>472.2</v>
      </c>
      <c r="S362" s="110"/>
      <c r="T362" s="47"/>
      <c r="V362" s="80"/>
      <c r="W362" s="80"/>
      <c r="X362" s="80"/>
      <c r="Y362" s="80"/>
      <c r="Z362" s="80"/>
      <c r="AA362" s="63"/>
      <c r="AB362" s="5"/>
      <c r="AC362" s="5"/>
      <c r="AD362" s="5"/>
      <c r="AE362" s="5"/>
      <c r="AF362" s="5"/>
      <c r="AG362" s="5"/>
      <c r="AH362" s="5"/>
      <c r="AI362" s="5"/>
      <c r="AJ362" s="5"/>
      <c r="AK362" s="5"/>
      <c r="AL362" s="5"/>
      <c r="AM362" s="5"/>
    </row>
    <row r="363" spans="1:39" s="4" customFormat="1" ht="15" x14ac:dyDescent="0.25">
      <c r="A363" s="282" t="s">
        <v>625</v>
      </c>
      <c r="B363" s="282" t="s">
        <v>459</v>
      </c>
      <c r="C363" s="282"/>
      <c r="D363" s="398">
        <v>8352</v>
      </c>
      <c r="E363" s="504"/>
      <c r="F363" s="399"/>
      <c r="G363" s="8"/>
      <c r="I363" s="61"/>
      <c r="J363" s="47"/>
      <c r="K363" s="106"/>
      <c r="M363" s="278">
        <v>2</v>
      </c>
      <c r="N363" s="279">
        <v>65.789999999999992</v>
      </c>
      <c r="O363" s="322"/>
      <c r="P363" s="280">
        <v>2</v>
      </c>
      <c r="Q363" s="281">
        <v>51.39</v>
      </c>
      <c r="S363" s="110"/>
      <c r="T363" s="47"/>
      <c r="V363" s="80"/>
      <c r="W363" s="80"/>
      <c r="X363" s="80"/>
      <c r="Y363" s="80"/>
      <c r="Z363" s="80"/>
      <c r="AA363" s="63"/>
      <c r="AB363" s="5"/>
      <c r="AC363" s="5"/>
      <c r="AD363" s="5"/>
      <c r="AE363" s="5"/>
      <c r="AF363" s="5"/>
      <c r="AG363" s="5"/>
      <c r="AH363" s="5"/>
      <c r="AI363" s="5"/>
      <c r="AJ363" s="5"/>
      <c r="AK363" s="5"/>
      <c r="AL363" s="5"/>
      <c r="AM363" s="5"/>
    </row>
    <row r="364" spans="1:39" s="4" customFormat="1" ht="15" x14ac:dyDescent="0.25">
      <c r="A364" s="282" t="s">
        <v>625</v>
      </c>
      <c r="B364" s="282" t="s">
        <v>460</v>
      </c>
      <c r="C364" s="282"/>
      <c r="D364" s="398">
        <v>8251</v>
      </c>
      <c r="E364" s="504"/>
      <c r="F364" s="399"/>
      <c r="G364" s="8"/>
      <c r="I364" s="61"/>
      <c r="J364" s="47"/>
      <c r="K364" s="106"/>
      <c r="M364" s="278">
        <v>17</v>
      </c>
      <c r="N364" s="279">
        <v>331.45000000000005</v>
      </c>
      <c r="O364" s="322"/>
      <c r="P364" s="280">
        <v>17</v>
      </c>
      <c r="Q364" s="281">
        <v>334</v>
      </c>
      <c r="S364" s="110"/>
      <c r="T364" s="47"/>
      <c r="V364" s="80"/>
      <c r="W364" s="80"/>
      <c r="X364" s="80"/>
      <c r="Y364" s="80"/>
      <c r="Z364" s="80"/>
      <c r="AA364" s="63"/>
      <c r="AB364" s="5"/>
      <c r="AC364" s="5"/>
      <c r="AD364" s="5"/>
      <c r="AE364" s="5"/>
      <c r="AF364" s="5"/>
      <c r="AG364" s="5"/>
      <c r="AH364" s="5"/>
      <c r="AI364" s="5"/>
      <c r="AJ364" s="5"/>
      <c r="AK364" s="5"/>
      <c r="AL364" s="5"/>
      <c r="AM364" s="5"/>
    </row>
    <row r="365" spans="1:39" s="4" customFormat="1" ht="15" x14ac:dyDescent="0.25">
      <c r="A365" s="282" t="s">
        <v>625</v>
      </c>
      <c r="B365" s="282" t="s">
        <v>461</v>
      </c>
      <c r="C365" s="282"/>
      <c r="D365" s="398">
        <v>8210</v>
      </c>
      <c r="E365" s="504"/>
      <c r="F365" s="399"/>
      <c r="G365" s="8"/>
      <c r="I365" s="61"/>
      <c r="J365" s="47"/>
      <c r="K365" s="106"/>
      <c r="M365" s="278">
        <v>1</v>
      </c>
      <c r="N365" s="279">
        <v>5</v>
      </c>
      <c r="O365" s="322"/>
      <c r="P365" s="280"/>
      <c r="Q365" s="281"/>
      <c r="S365" s="110"/>
      <c r="T365" s="47"/>
      <c r="V365" s="80"/>
      <c r="W365" s="80"/>
      <c r="X365" s="80"/>
      <c r="Y365" s="80"/>
      <c r="Z365" s="80"/>
      <c r="AA365" s="63"/>
      <c r="AB365" s="5"/>
      <c r="AC365" s="5"/>
      <c r="AD365" s="5"/>
      <c r="AE365" s="5"/>
      <c r="AF365" s="5"/>
      <c r="AG365" s="5"/>
      <c r="AH365" s="5"/>
      <c r="AI365" s="5"/>
      <c r="AJ365" s="5"/>
      <c r="AK365" s="5"/>
      <c r="AL365" s="5"/>
      <c r="AM365" s="5"/>
    </row>
    <row r="366" spans="1:39" s="4" customFormat="1" ht="15" x14ac:dyDescent="0.25">
      <c r="A366" s="282" t="s">
        <v>625</v>
      </c>
      <c r="B366" s="282" t="s">
        <v>461</v>
      </c>
      <c r="C366" s="282"/>
      <c r="D366" s="398">
        <v>8230</v>
      </c>
      <c r="E366" s="504"/>
      <c r="F366" s="399"/>
      <c r="G366" s="8"/>
      <c r="I366" s="61"/>
      <c r="J366" s="47"/>
      <c r="K366" s="106"/>
      <c r="M366" s="278">
        <v>5</v>
      </c>
      <c r="N366" s="279">
        <v>279.19</v>
      </c>
      <c r="O366" s="322"/>
      <c r="P366" s="280">
        <v>7</v>
      </c>
      <c r="Q366" s="281">
        <v>322.19</v>
      </c>
      <c r="S366" s="110"/>
      <c r="T366" s="47"/>
      <c r="V366" s="80"/>
      <c r="W366" s="80"/>
      <c r="X366" s="80"/>
      <c r="Y366" s="80"/>
      <c r="Z366" s="80"/>
      <c r="AA366" s="63"/>
      <c r="AB366" s="5"/>
      <c r="AC366" s="5"/>
      <c r="AD366" s="5"/>
      <c r="AE366" s="5"/>
      <c r="AF366" s="5"/>
      <c r="AG366" s="5"/>
      <c r="AH366" s="5"/>
      <c r="AI366" s="5"/>
      <c r="AJ366" s="5"/>
      <c r="AK366" s="5"/>
      <c r="AL366" s="5"/>
      <c r="AM366" s="5"/>
    </row>
    <row r="367" spans="1:39" s="4" customFormat="1" ht="15" x14ac:dyDescent="0.25">
      <c r="A367" s="282" t="s">
        <v>625</v>
      </c>
      <c r="B367" s="282" t="s">
        <v>461</v>
      </c>
      <c r="C367" s="282"/>
      <c r="D367" s="398">
        <v>8246</v>
      </c>
      <c r="E367" s="504"/>
      <c r="F367" s="399"/>
      <c r="G367" s="8"/>
      <c r="I367" s="61"/>
      <c r="J367" s="47"/>
      <c r="K367" s="106"/>
      <c r="M367" s="278"/>
      <c r="N367" s="279"/>
      <c r="O367" s="322"/>
      <c r="P367" s="280">
        <v>1</v>
      </c>
      <c r="Q367" s="281">
        <v>5</v>
      </c>
      <c r="S367" s="110"/>
      <c r="T367" s="47"/>
      <c r="V367" s="80"/>
      <c r="W367" s="80"/>
      <c r="X367" s="80"/>
      <c r="Y367" s="80"/>
      <c r="Z367" s="80"/>
      <c r="AA367" s="63"/>
      <c r="AB367" s="5"/>
      <c r="AC367" s="5"/>
      <c r="AD367" s="5"/>
      <c r="AE367" s="5"/>
      <c r="AF367" s="5"/>
      <c r="AG367" s="5"/>
      <c r="AH367" s="5"/>
      <c r="AI367" s="5"/>
      <c r="AJ367" s="5"/>
      <c r="AK367" s="5"/>
      <c r="AL367" s="5"/>
      <c r="AM367" s="5"/>
    </row>
    <row r="368" spans="1:39" s="4" customFormat="1" ht="15" x14ac:dyDescent="0.25">
      <c r="A368" s="282" t="s">
        <v>625</v>
      </c>
      <c r="B368" s="282" t="s">
        <v>462</v>
      </c>
      <c r="C368" s="282"/>
      <c r="D368" s="398">
        <v>8230</v>
      </c>
      <c r="E368" s="504"/>
      <c r="F368" s="399"/>
      <c r="G368" s="8"/>
      <c r="I368" s="61"/>
      <c r="J368" s="47"/>
      <c r="K368" s="106"/>
      <c r="M368" s="278">
        <v>1</v>
      </c>
      <c r="N368" s="279">
        <v>21.83</v>
      </c>
      <c r="O368" s="322"/>
      <c r="P368" s="280"/>
      <c r="Q368" s="281"/>
      <c r="S368" s="110"/>
      <c r="T368" s="47"/>
      <c r="V368" s="80"/>
      <c r="W368" s="80"/>
      <c r="X368" s="80"/>
      <c r="Y368" s="80"/>
      <c r="Z368" s="80"/>
      <c r="AA368" s="63"/>
      <c r="AB368" s="5"/>
      <c r="AC368" s="5"/>
      <c r="AD368" s="5"/>
      <c r="AE368" s="5"/>
      <c r="AF368" s="5"/>
      <c r="AG368" s="5"/>
      <c r="AH368" s="5"/>
      <c r="AI368" s="5"/>
      <c r="AJ368" s="5"/>
      <c r="AK368" s="5"/>
      <c r="AL368" s="5"/>
      <c r="AM368" s="5"/>
    </row>
    <row r="369" spans="1:39" s="4" customFormat="1" ht="15" x14ac:dyDescent="0.25">
      <c r="A369" s="282" t="s">
        <v>625</v>
      </c>
      <c r="B369" s="282" t="s">
        <v>463</v>
      </c>
      <c r="C369" s="282"/>
      <c r="D369" s="398">
        <v>8097</v>
      </c>
      <c r="E369" s="504"/>
      <c r="F369" s="399"/>
      <c r="G369" s="8"/>
      <c r="I369" s="61"/>
      <c r="J369" s="47"/>
      <c r="K369" s="106"/>
      <c r="M369" s="278">
        <v>1</v>
      </c>
      <c r="N369" s="279">
        <v>5</v>
      </c>
      <c r="O369" s="322"/>
      <c r="P369" s="280">
        <v>1</v>
      </c>
      <c r="Q369" s="281">
        <v>5</v>
      </c>
      <c r="S369" s="110"/>
      <c r="T369" s="47"/>
      <c r="V369" s="80"/>
      <c r="W369" s="80"/>
      <c r="X369" s="80"/>
      <c r="Y369" s="80"/>
      <c r="Z369" s="80"/>
      <c r="AA369" s="63"/>
      <c r="AB369" s="5"/>
      <c r="AC369" s="5"/>
      <c r="AD369" s="5"/>
      <c r="AE369" s="5"/>
      <c r="AF369" s="5"/>
      <c r="AG369" s="5"/>
      <c r="AH369" s="5"/>
      <c r="AI369" s="5"/>
      <c r="AJ369" s="5"/>
      <c r="AK369" s="5"/>
      <c r="AL369" s="5"/>
      <c r="AM369" s="5"/>
    </row>
    <row r="370" spans="1:39" s="4" customFormat="1" ht="15" x14ac:dyDescent="0.25">
      <c r="A370" s="282" t="s">
        <v>625</v>
      </c>
      <c r="B370" s="282" t="s">
        <v>464</v>
      </c>
      <c r="C370" s="282"/>
      <c r="D370" s="398">
        <v>8080</v>
      </c>
      <c r="E370" s="504"/>
      <c r="F370" s="399"/>
      <c r="G370" s="8"/>
      <c r="I370" s="61"/>
      <c r="J370" s="47"/>
      <c r="K370" s="106"/>
      <c r="M370" s="278">
        <v>9</v>
      </c>
      <c r="N370" s="279">
        <v>193.78</v>
      </c>
      <c r="O370" s="322"/>
      <c r="P370" s="280">
        <v>11</v>
      </c>
      <c r="Q370" s="281">
        <v>400.89000000000004</v>
      </c>
      <c r="S370" s="110"/>
      <c r="T370" s="47"/>
      <c r="V370" s="80"/>
      <c r="W370" s="80"/>
      <c r="X370" s="80"/>
      <c r="Y370" s="80"/>
      <c r="Z370" s="80"/>
      <c r="AA370" s="63"/>
      <c r="AB370" s="5"/>
      <c r="AC370" s="5"/>
      <c r="AD370" s="5"/>
      <c r="AE370" s="5"/>
      <c r="AF370" s="5"/>
      <c r="AG370" s="5"/>
      <c r="AH370" s="5"/>
      <c r="AI370" s="5"/>
      <c r="AJ370" s="5"/>
      <c r="AK370" s="5"/>
      <c r="AL370" s="5"/>
      <c r="AM370" s="5"/>
    </row>
    <row r="371" spans="1:39" s="4" customFormat="1" ht="15" x14ac:dyDescent="0.25">
      <c r="A371" s="282" t="s">
        <v>625</v>
      </c>
      <c r="B371" s="282" t="s">
        <v>464</v>
      </c>
      <c r="C371" s="282"/>
      <c r="D371" s="398">
        <v>8090</v>
      </c>
      <c r="E371" s="504"/>
      <c r="F371" s="399"/>
      <c r="G371" s="8"/>
      <c r="I371" s="61"/>
      <c r="J371" s="47"/>
      <c r="K371" s="106"/>
      <c r="M371" s="278">
        <v>20</v>
      </c>
      <c r="N371" s="279">
        <v>630.88</v>
      </c>
      <c r="O371" s="322"/>
      <c r="P371" s="280">
        <v>19</v>
      </c>
      <c r="Q371" s="281">
        <v>656.0200000000001</v>
      </c>
      <c r="S371" s="110"/>
      <c r="T371" s="47"/>
      <c r="V371" s="80"/>
      <c r="W371" s="80"/>
      <c r="X371" s="80"/>
      <c r="Y371" s="80"/>
      <c r="Z371" s="80"/>
      <c r="AA371" s="63"/>
      <c r="AB371" s="5"/>
      <c r="AC371" s="5"/>
      <c r="AD371" s="5"/>
      <c r="AE371" s="5"/>
      <c r="AF371" s="5"/>
      <c r="AG371" s="5"/>
      <c r="AH371" s="5"/>
      <c r="AI371" s="5"/>
      <c r="AJ371" s="5"/>
      <c r="AK371" s="5"/>
      <c r="AL371" s="5"/>
      <c r="AM371" s="5"/>
    </row>
    <row r="372" spans="1:39" s="4" customFormat="1" ht="15" x14ac:dyDescent="0.25">
      <c r="A372" s="282" t="s">
        <v>625</v>
      </c>
      <c r="B372" s="282" t="s">
        <v>464</v>
      </c>
      <c r="C372" s="282"/>
      <c r="D372" s="398">
        <v>8096</v>
      </c>
      <c r="E372" s="504"/>
      <c r="F372" s="399"/>
      <c r="G372" s="8"/>
      <c r="I372" s="61"/>
      <c r="J372" s="47"/>
      <c r="K372" s="106"/>
      <c r="M372" s="278">
        <v>144</v>
      </c>
      <c r="N372" s="279">
        <v>6253.6400000000031</v>
      </c>
      <c r="O372" s="322"/>
      <c r="P372" s="280">
        <v>128</v>
      </c>
      <c r="Q372" s="281">
        <v>5099.09</v>
      </c>
      <c r="S372" s="110"/>
      <c r="T372" s="47"/>
      <c r="V372" s="80"/>
      <c r="W372" s="80"/>
      <c r="X372" s="80"/>
      <c r="Y372" s="80"/>
      <c r="Z372" s="80"/>
      <c r="AA372" s="63"/>
      <c r="AB372" s="5"/>
      <c r="AC372" s="5"/>
      <c r="AD372" s="5"/>
      <c r="AE372" s="5"/>
      <c r="AF372" s="5"/>
      <c r="AG372" s="5"/>
      <c r="AH372" s="5"/>
      <c r="AI372" s="5"/>
      <c r="AJ372" s="5"/>
      <c r="AK372" s="5"/>
      <c r="AL372" s="5"/>
      <c r="AM372" s="5"/>
    </row>
    <row r="373" spans="1:39" s="4" customFormat="1" ht="15" x14ac:dyDescent="0.25">
      <c r="A373" s="282" t="s">
        <v>625</v>
      </c>
      <c r="B373" s="282" t="s">
        <v>464</v>
      </c>
      <c r="C373" s="282"/>
      <c r="D373" s="398">
        <v>8097</v>
      </c>
      <c r="E373" s="504"/>
      <c r="F373" s="399"/>
      <c r="G373" s="8"/>
      <c r="I373" s="61"/>
      <c r="J373" s="47"/>
      <c r="K373" s="106"/>
      <c r="M373" s="278">
        <v>1</v>
      </c>
      <c r="N373" s="279">
        <v>28.06</v>
      </c>
      <c r="O373" s="322"/>
      <c r="P373" s="280">
        <v>1</v>
      </c>
      <c r="Q373" s="281">
        <v>13.06</v>
      </c>
      <c r="S373" s="110"/>
      <c r="T373" s="47"/>
      <c r="V373" s="80"/>
      <c r="W373" s="80"/>
      <c r="X373" s="80"/>
      <c r="Y373" s="80"/>
      <c r="Z373" s="80"/>
      <c r="AA373" s="63"/>
      <c r="AB373" s="5"/>
      <c r="AC373" s="5"/>
      <c r="AD373" s="5"/>
      <c r="AE373" s="5"/>
      <c r="AF373" s="5"/>
      <c r="AG373" s="5"/>
      <c r="AH373" s="5"/>
      <c r="AI373" s="5"/>
      <c r="AJ373" s="5"/>
      <c r="AK373" s="5"/>
      <c r="AL373" s="5"/>
      <c r="AM373" s="5"/>
    </row>
    <row r="374" spans="1:39" s="4" customFormat="1" ht="15" x14ac:dyDescent="0.25">
      <c r="A374" s="282" t="s">
        <v>625</v>
      </c>
      <c r="B374" s="282" t="s">
        <v>465</v>
      </c>
      <c r="C374" s="282"/>
      <c r="D374" s="398">
        <v>8315</v>
      </c>
      <c r="E374" s="504"/>
      <c r="F374" s="399"/>
      <c r="G374" s="8"/>
      <c r="I374" s="61"/>
      <c r="J374" s="47"/>
      <c r="K374" s="106"/>
      <c r="M374" s="278">
        <v>10</v>
      </c>
      <c r="N374" s="279">
        <v>606.01</v>
      </c>
      <c r="O374" s="322"/>
      <c r="P374" s="280">
        <v>8</v>
      </c>
      <c r="Q374" s="281">
        <v>223.29999999999998</v>
      </c>
      <c r="S374" s="110"/>
      <c r="T374" s="47"/>
      <c r="V374" s="80"/>
      <c r="W374" s="80"/>
      <c r="X374" s="80"/>
      <c r="Y374" s="80"/>
      <c r="Z374" s="80"/>
      <c r="AA374" s="63"/>
      <c r="AB374" s="5"/>
      <c r="AC374" s="5"/>
      <c r="AD374" s="5"/>
      <c r="AE374" s="5"/>
      <c r="AF374" s="5"/>
      <c r="AG374" s="5"/>
      <c r="AH374" s="5"/>
      <c r="AI374" s="5"/>
      <c r="AJ374" s="5"/>
      <c r="AK374" s="5"/>
      <c r="AL374" s="5"/>
      <c r="AM374" s="5"/>
    </row>
    <row r="375" spans="1:39" s="4" customFormat="1" ht="15" x14ac:dyDescent="0.25">
      <c r="A375" s="282" t="s">
        <v>625</v>
      </c>
      <c r="B375" s="282" t="s">
        <v>466</v>
      </c>
      <c r="C375" s="282"/>
      <c r="D375" s="398">
        <v>8316</v>
      </c>
      <c r="E375" s="504"/>
      <c r="F375" s="399"/>
      <c r="G375" s="8"/>
      <c r="I375" s="61"/>
      <c r="J375" s="47"/>
      <c r="K375" s="106"/>
      <c r="M375" s="278">
        <v>3</v>
      </c>
      <c r="N375" s="279">
        <v>42.87</v>
      </c>
      <c r="O375" s="322"/>
      <c r="P375" s="280">
        <v>2</v>
      </c>
      <c r="Q375" s="281">
        <v>10</v>
      </c>
      <c r="S375" s="110"/>
      <c r="T375" s="47"/>
      <c r="V375" s="80"/>
      <c r="W375" s="80"/>
      <c r="X375" s="80"/>
      <c r="Y375" s="80"/>
      <c r="Z375" s="80"/>
      <c r="AA375" s="63"/>
      <c r="AB375" s="5"/>
      <c r="AC375" s="5"/>
      <c r="AD375" s="5"/>
      <c r="AE375" s="5"/>
      <c r="AF375" s="5"/>
      <c r="AG375" s="5"/>
      <c r="AH375" s="5"/>
      <c r="AI375" s="5"/>
      <c r="AJ375" s="5"/>
      <c r="AK375" s="5"/>
      <c r="AL375" s="5"/>
      <c r="AM375" s="5"/>
    </row>
    <row r="376" spans="1:39" s="4" customFormat="1" ht="15" x14ac:dyDescent="0.25">
      <c r="A376" s="282" t="s">
        <v>625</v>
      </c>
      <c r="B376" s="282" t="s">
        <v>467</v>
      </c>
      <c r="C376" s="282"/>
      <c r="D376" s="398">
        <v>8315</v>
      </c>
      <c r="E376" s="504"/>
      <c r="F376" s="399"/>
      <c r="G376" s="8"/>
      <c r="I376" s="61"/>
      <c r="J376" s="47"/>
      <c r="K376" s="106"/>
      <c r="M376" s="278">
        <v>1</v>
      </c>
      <c r="N376" s="279">
        <v>106.33</v>
      </c>
      <c r="O376" s="322"/>
      <c r="P376" s="280"/>
      <c r="Q376" s="281"/>
      <c r="S376" s="110"/>
      <c r="T376" s="47"/>
      <c r="V376" s="80"/>
      <c r="W376" s="80"/>
      <c r="X376" s="80"/>
      <c r="Y376" s="80"/>
      <c r="Z376" s="80"/>
      <c r="AA376" s="63"/>
      <c r="AB376" s="5"/>
      <c r="AC376" s="5"/>
      <c r="AD376" s="5"/>
      <c r="AE376" s="5"/>
      <c r="AF376" s="5"/>
      <c r="AG376" s="5"/>
      <c r="AH376" s="5"/>
      <c r="AI376" s="5"/>
      <c r="AJ376" s="5"/>
      <c r="AK376" s="5"/>
      <c r="AL376" s="5"/>
      <c r="AM376" s="5"/>
    </row>
    <row r="377" spans="1:39" s="4" customFormat="1" ht="15" x14ac:dyDescent="0.25">
      <c r="A377" s="282" t="s">
        <v>625</v>
      </c>
      <c r="B377" s="282" t="s">
        <v>467</v>
      </c>
      <c r="C377" s="282"/>
      <c r="D377" s="398">
        <v>8345</v>
      </c>
      <c r="E377" s="504"/>
      <c r="F377" s="399"/>
      <c r="G377" s="8"/>
      <c r="I377" s="61"/>
      <c r="J377" s="47"/>
      <c r="K377" s="106"/>
      <c r="M377" s="278">
        <v>2</v>
      </c>
      <c r="N377" s="279">
        <v>52.099999999999994</v>
      </c>
      <c r="O377" s="322"/>
      <c r="P377" s="280">
        <v>1</v>
      </c>
      <c r="Q377" s="281">
        <v>60.83</v>
      </c>
      <c r="S377" s="110"/>
      <c r="T377" s="47"/>
      <c r="V377" s="80"/>
      <c r="W377" s="80"/>
      <c r="X377" s="80"/>
      <c r="Y377" s="80"/>
      <c r="Z377" s="80"/>
      <c r="AA377" s="63"/>
      <c r="AB377" s="5"/>
      <c r="AC377" s="5"/>
      <c r="AD377" s="5"/>
      <c r="AE377" s="5"/>
      <c r="AF377" s="5"/>
      <c r="AG377" s="5"/>
      <c r="AH377" s="5"/>
      <c r="AI377" s="5"/>
      <c r="AJ377" s="5"/>
      <c r="AK377" s="5"/>
      <c r="AL377" s="5"/>
      <c r="AM377" s="5"/>
    </row>
    <row r="378" spans="1:39" s="4" customFormat="1" ht="15" x14ac:dyDescent="0.25">
      <c r="A378" s="282" t="s">
        <v>625</v>
      </c>
      <c r="B378" s="282" t="s">
        <v>468</v>
      </c>
      <c r="C378" s="282"/>
      <c r="D378" s="398">
        <v>8020</v>
      </c>
      <c r="E378" s="504"/>
      <c r="F378" s="399"/>
      <c r="G378" s="8"/>
      <c r="I378" s="61"/>
      <c r="J378" s="47"/>
      <c r="K378" s="106"/>
      <c r="M378" s="278">
        <v>4</v>
      </c>
      <c r="N378" s="279">
        <v>20</v>
      </c>
      <c r="O378" s="322"/>
      <c r="P378" s="280">
        <v>5</v>
      </c>
      <c r="Q378" s="281">
        <v>154.72999999999999</v>
      </c>
      <c r="S378" s="110"/>
      <c r="T378" s="47"/>
      <c r="V378" s="80"/>
      <c r="W378" s="80"/>
      <c r="X378" s="80"/>
      <c r="Y378" s="80"/>
      <c r="Z378" s="80"/>
      <c r="AA378" s="63"/>
      <c r="AB378" s="5"/>
      <c r="AC378" s="5"/>
      <c r="AD378" s="5"/>
      <c r="AE378" s="5"/>
      <c r="AF378" s="5"/>
      <c r="AG378" s="5"/>
      <c r="AH378" s="5"/>
      <c r="AI378" s="5"/>
      <c r="AJ378" s="5"/>
      <c r="AK378" s="5"/>
      <c r="AL378" s="5"/>
      <c r="AM378" s="5"/>
    </row>
    <row r="379" spans="1:39" s="4" customFormat="1" ht="15" x14ac:dyDescent="0.25">
      <c r="A379" s="282" t="s">
        <v>625</v>
      </c>
      <c r="B379" s="282" t="s">
        <v>468</v>
      </c>
      <c r="C379" s="282"/>
      <c r="D379" s="398">
        <v>8056</v>
      </c>
      <c r="E379" s="504"/>
      <c r="F379" s="399"/>
      <c r="G379" s="8"/>
      <c r="I379" s="61"/>
      <c r="J379" s="47"/>
      <c r="K379" s="106"/>
      <c r="M379" s="278">
        <v>2</v>
      </c>
      <c r="N379" s="279">
        <v>162.66</v>
      </c>
      <c r="O379" s="322"/>
      <c r="P379" s="280">
        <v>2</v>
      </c>
      <c r="Q379" s="281">
        <v>100.58</v>
      </c>
      <c r="S379" s="110"/>
      <c r="T379" s="47"/>
      <c r="V379" s="80"/>
      <c r="W379" s="80"/>
      <c r="X379" s="80"/>
      <c r="Y379" s="80"/>
      <c r="Z379" s="80"/>
      <c r="AA379" s="63"/>
      <c r="AB379" s="5"/>
      <c r="AC379" s="5"/>
      <c r="AD379" s="5"/>
      <c r="AE379" s="5"/>
      <c r="AF379" s="5"/>
      <c r="AG379" s="5"/>
      <c r="AH379" s="5"/>
      <c r="AI379" s="5"/>
      <c r="AJ379" s="5"/>
      <c r="AK379" s="5"/>
      <c r="AL379" s="5"/>
      <c r="AM379" s="5"/>
    </row>
    <row r="380" spans="1:39" s="4" customFormat="1" ht="15" x14ac:dyDescent="0.25">
      <c r="A380" s="282" t="s">
        <v>625</v>
      </c>
      <c r="B380" s="282" t="s">
        <v>468</v>
      </c>
      <c r="C380" s="282"/>
      <c r="D380" s="398">
        <v>8061</v>
      </c>
      <c r="E380" s="504"/>
      <c r="F380" s="399"/>
      <c r="G380" s="8"/>
      <c r="I380" s="61"/>
      <c r="J380" s="47"/>
      <c r="K380" s="106"/>
      <c r="M380" s="278">
        <v>6</v>
      </c>
      <c r="N380" s="279">
        <v>160.48999999999998</v>
      </c>
      <c r="O380" s="322"/>
      <c r="P380" s="280">
        <v>6</v>
      </c>
      <c r="Q380" s="281">
        <v>183.82999999999998</v>
      </c>
      <c r="S380" s="110"/>
      <c r="T380" s="47"/>
      <c r="V380" s="80"/>
      <c r="W380" s="80"/>
      <c r="X380" s="80"/>
      <c r="Y380" s="80"/>
      <c r="Z380" s="80"/>
      <c r="AA380" s="63"/>
      <c r="AB380" s="5"/>
      <c r="AC380" s="5"/>
      <c r="AD380" s="5"/>
      <c r="AE380" s="5"/>
      <c r="AF380" s="5"/>
      <c r="AG380" s="5"/>
      <c r="AH380" s="5"/>
      <c r="AI380" s="5"/>
      <c r="AJ380" s="5"/>
      <c r="AK380" s="5"/>
      <c r="AL380" s="5"/>
      <c r="AM380" s="5"/>
    </row>
    <row r="381" spans="1:39" s="4" customFormat="1" ht="15" x14ac:dyDescent="0.25">
      <c r="A381" s="282" t="s">
        <v>625</v>
      </c>
      <c r="B381" s="282" t="s">
        <v>469</v>
      </c>
      <c r="C381" s="282"/>
      <c r="D381" s="398">
        <v>8234</v>
      </c>
      <c r="E381" s="504"/>
      <c r="F381" s="399"/>
      <c r="G381" s="8"/>
      <c r="I381" s="61"/>
      <c r="J381" s="47"/>
      <c r="K381" s="106"/>
      <c r="M381" s="278">
        <v>1</v>
      </c>
      <c r="N381" s="279">
        <v>5</v>
      </c>
      <c r="O381" s="322"/>
      <c r="P381" s="280"/>
      <c r="Q381" s="281"/>
      <c r="S381" s="110"/>
      <c r="T381" s="47"/>
      <c r="V381" s="80"/>
      <c r="W381" s="80"/>
      <c r="X381" s="80"/>
      <c r="Y381" s="80"/>
      <c r="Z381" s="80"/>
      <c r="AA381" s="63"/>
      <c r="AB381" s="5"/>
      <c r="AC381" s="5"/>
      <c r="AD381" s="5"/>
      <c r="AE381" s="5"/>
      <c r="AF381" s="5"/>
      <c r="AG381" s="5"/>
      <c r="AH381" s="5"/>
      <c r="AI381" s="5"/>
      <c r="AJ381" s="5"/>
      <c r="AK381" s="5"/>
      <c r="AL381" s="5"/>
      <c r="AM381" s="5"/>
    </row>
    <row r="382" spans="1:39" s="4" customFormat="1" ht="15" x14ac:dyDescent="0.25">
      <c r="A382" s="282" t="s">
        <v>625</v>
      </c>
      <c r="B382" s="282" t="s">
        <v>470</v>
      </c>
      <c r="C382" s="282"/>
      <c r="D382" s="398">
        <v>8215</v>
      </c>
      <c r="E382" s="504"/>
      <c r="F382" s="399"/>
      <c r="G382" s="8"/>
      <c r="I382" s="61"/>
      <c r="J382" s="47"/>
      <c r="K382" s="106"/>
      <c r="M382" s="278">
        <v>346</v>
      </c>
      <c r="N382" s="279">
        <v>10179.450000000001</v>
      </c>
      <c r="O382" s="322"/>
      <c r="P382" s="280">
        <v>319</v>
      </c>
      <c r="Q382" s="281">
        <v>7042.2</v>
      </c>
      <c r="S382" s="110"/>
      <c r="T382" s="47"/>
      <c r="V382" s="80"/>
      <c r="W382" s="80"/>
      <c r="X382" s="80"/>
      <c r="Y382" s="80"/>
      <c r="Z382" s="80"/>
      <c r="AA382" s="63"/>
      <c r="AB382" s="5"/>
      <c r="AC382" s="5"/>
      <c r="AD382" s="5"/>
      <c r="AE382" s="5"/>
      <c r="AF382" s="5"/>
      <c r="AG382" s="5"/>
      <c r="AH382" s="5"/>
      <c r="AI382" s="5"/>
      <c r="AJ382" s="5"/>
      <c r="AK382" s="5"/>
      <c r="AL382" s="5"/>
      <c r="AM382" s="5"/>
    </row>
    <row r="383" spans="1:39" s="4" customFormat="1" ht="15" x14ac:dyDescent="0.25">
      <c r="A383" s="282" t="s">
        <v>625</v>
      </c>
      <c r="B383" s="282" t="s">
        <v>470</v>
      </c>
      <c r="C383" s="282"/>
      <c r="D383" s="398">
        <v>8240</v>
      </c>
      <c r="E383" s="504"/>
      <c r="F383" s="399"/>
      <c r="G383" s="8"/>
      <c r="I383" s="61"/>
      <c r="J383" s="47"/>
      <c r="K383" s="106"/>
      <c r="M383" s="278">
        <v>1</v>
      </c>
      <c r="N383" s="279">
        <v>71.33</v>
      </c>
      <c r="O383" s="322"/>
      <c r="P383" s="280"/>
      <c r="Q383" s="281"/>
      <c r="S383" s="110"/>
      <c r="T383" s="47"/>
      <c r="V383" s="80"/>
      <c r="W383" s="80"/>
      <c r="X383" s="80"/>
      <c r="Y383" s="80"/>
      <c r="Z383" s="80"/>
      <c r="AA383" s="63"/>
      <c r="AB383" s="5"/>
      <c r="AC383" s="5"/>
      <c r="AD383" s="5"/>
      <c r="AE383" s="5"/>
      <c r="AF383" s="5"/>
      <c r="AG383" s="5"/>
      <c r="AH383" s="5"/>
      <c r="AI383" s="5"/>
      <c r="AJ383" s="5"/>
      <c r="AK383" s="5"/>
      <c r="AL383" s="5"/>
      <c r="AM383" s="5"/>
    </row>
    <row r="384" spans="1:39" s="4" customFormat="1" ht="15" x14ac:dyDescent="0.25">
      <c r="A384" s="282" t="s">
        <v>625</v>
      </c>
      <c r="B384" s="282" t="s">
        <v>471</v>
      </c>
      <c r="C384" s="282"/>
      <c r="D384" s="398">
        <v>8234</v>
      </c>
      <c r="E384" s="504"/>
      <c r="F384" s="399"/>
      <c r="G384" s="8"/>
      <c r="I384" s="61"/>
      <c r="J384" s="47"/>
      <c r="K384" s="106"/>
      <c r="M384" s="278">
        <v>714</v>
      </c>
      <c r="N384" s="279">
        <v>23329.010000000002</v>
      </c>
      <c r="O384" s="322"/>
      <c r="P384" s="280">
        <v>673</v>
      </c>
      <c r="Q384" s="281">
        <v>17786.239999999983</v>
      </c>
      <c r="S384" s="110"/>
      <c r="T384" s="47"/>
      <c r="V384" s="80"/>
      <c r="W384" s="80"/>
      <c r="X384" s="80"/>
      <c r="Y384" s="80"/>
      <c r="Z384" s="80"/>
      <c r="AA384" s="63"/>
      <c r="AB384" s="5"/>
      <c r="AC384" s="5"/>
      <c r="AD384" s="5"/>
      <c r="AE384" s="5"/>
      <c r="AF384" s="5"/>
      <c r="AG384" s="5"/>
      <c r="AH384" s="5"/>
      <c r="AI384" s="5"/>
      <c r="AJ384" s="5"/>
      <c r="AK384" s="5"/>
      <c r="AL384" s="5"/>
      <c r="AM384" s="5"/>
    </row>
    <row r="385" spans="1:39" s="4" customFormat="1" ht="15" x14ac:dyDescent="0.25">
      <c r="A385" s="282" t="s">
        <v>625</v>
      </c>
      <c r="B385" s="282" t="s">
        <v>472</v>
      </c>
      <c r="C385" s="282"/>
      <c r="D385" s="398">
        <v>8232</v>
      </c>
      <c r="E385" s="504"/>
      <c r="F385" s="399"/>
      <c r="G385" s="8"/>
      <c r="I385" s="61"/>
      <c r="J385" s="47"/>
      <c r="K385" s="106"/>
      <c r="M385" s="278">
        <v>4</v>
      </c>
      <c r="N385" s="279">
        <v>312.23</v>
      </c>
      <c r="O385" s="322"/>
      <c r="P385" s="280">
        <v>2</v>
      </c>
      <c r="Q385" s="281">
        <v>188.70999999999998</v>
      </c>
      <c r="S385" s="110"/>
      <c r="T385" s="47"/>
      <c r="V385" s="80"/>
      <c r="W385" s="80"/>
      <c r="X385" s="80"/>
      <c r="Y385" s="80"/>
      <c r="Z385" s="80"/>
      <c r="AA385" s="63"/>
      <c r="AB385" s="5"/>
      <c r="AC385" s="5"/>
      <c r="AD385" s="5"/>
      <c r="AE385" s="5"/>
      <c r="AF385" s="5"/>
      <c r="AG385" s="5"/>
      <c r="AH385" s="5"/>
      <c r="AI385" s="5"/>
      <c r="AJ385" s="5"/>
      <c r="AK385" s="5"/>
      <c r="AL385" s="5"/>
      <c r="AM385" s="5"/>
    </row>
    <row r="386" spans="1:39" s="4" customFormat="1" ht="15" x14ac:dyDescent="0.25">
      <c r="A386" s="282" t="s">
        <v>625</v>
      </c>
      <c r="B386" s="282" t="s">
        <v>472</v>
      </c>
      <c r="C386" s="282"/>
      <c r="D386" s="398">
        <v>8234</v>
      </c>
      <c r="E386" s="504"/>
      <c r="F386" s="399"/>
      <c r="G386" s="8"/>
      <c r="I386" s="61"/>
      <c r="J386" s="47"/>
      <c r="K386" s="106"/>
      <c r="M386" s="278">
        <v>113</v>
      </c>
      <c r="N386" s="279">
        <v>4667.9799999999996</v>
      </c>
      <c r="O386" s="322"/>
      <c r="P386" s="280">
        <v>97</v>
      </c>
      <c r="Q386" s="281">
        <v>3099.24</v>
      </c>
      <c r="S386" s="110"/>
      <c r="T386" s="47"/>
      <c r="V386" s="80"/>
      <c r="W386" s="80"/>
      <c r="X386" s="80"/>
      <c r="Y386" s="80"/>
      <c r="Z386" s="80"/>
      <c r="AA386" s="63"/>
      <c r="AB386" s="5"/>
      <c r="AC386" s="5"/>
      <c r="AD386" s="5"/>
      <c r="AE386" s="5"/>
      <c r="AF386" s="5"/>
      <c r="AG386" s="5"/>
      <c r="AH386" s="5"/>
      <c r="AI386" s="5"/>
      <c r="AJ386" s="5"/>
      <c r="AK386" s="5"/>
      <c r="AL386" s="5"/>
      <c r="AM386" s="5"/>
    </row>
    <row r="387" spans="1:39" s="4" customFormat="1" ht="15" x14ac:dyDescent="0.25">
      <c r="A387" s="282" t="s">
        <v>625</v>
      </c>
      <c r="B387" s="282" t="s">
        <v>473</v>
      </c>
      <c r="C387" s="282"/>
      <c r="D387" s="398">
        <v>8215</v>
      </c>
      <c r="E387" s="504"/>
      <c r="F387" s="399"/>
      <c r="G387" s="8"/>
      <c r="I387" s="61"/>
      <c r="J387" s="47"/>
      <c r="K387" s="106"/>
      <c r="M387" s="278">
        <v>1</v>
      </c>
      <c r="N387" s="279">
        <v>11.07</v>
      </c>
      <c r="O387" s="322"/>
      <c r="P387" s="280">
        <v>1</v>
      </c>
      <c r="Q387" s="281">
        <v>5</v>
      </c>
      <c r="S387" s="110"/>
      <c r="T387" s="47"/>
      <c r="V387" s="80"/>
      <c r="W387" s="80"/>
      <c r="X387" s="80"/>
      <c r="Y387" s="80"/>
      <c r="Z387" s="80"/>
      <c r="AA387" s="63"/>
      <c r="AB387" s="5"/>
      <c r="AC387" s="5"/>
      <c r="AD387" s="5"/>
      <c r="AE387" s="5"/>
      <c r="AF387" s="5"/>
      <c r="AG387" s="5"/>
      <c r="AH387" s="5"/>
      <c r="AI387" s="5"/>
      <c r="AJ387" s="5"/>
      <c r="AK387" s="5"/>
      <c r="AL387" s="5"/>
      <c r="AM387" s="5"/>
    </row>
    <row r="388" spans="1:39" s="4" customFormat="1" ht="15" x14ac:dyDescent="0.25">
      <c r="A388" s="282" t="s">
        <v>625</v>
      </c>
      <c r="B388" s="282" t="s">
        <v>474</v>
      </c>
      <c r="C388" s="282"/>
      <c r="D388" s="398">
        <v>8028</v>
      </c>
      <c r="E388" s="504"/>
      <c r="F388" s="399"/>
      <c r="G388" s="8"/>
      <c r="I388" s="61"/>
      <c r="J388" s="47"/>
      <c r="K388" s="106"/>
      <c r="M388" s="278">
        <v>1</v>
      </c>
      <c r="N388" s="279">
        <v>48.46</v>
      </c>
      <c r="O388" s="322"/>
      <c r="P388" s="280">
        <v>2</v>
      </c>
      <c r="Q388" s="281">
        <v>41.92</v>
      </c>
      <c r="S388" s="110"/>
      <c r="T388" s="47"/>
      <c r="V388" s="80"/>
      <c r="W388" s="80"/>
      <c r="X388" s="80"/>
      <c r="Y388" s="80"/>
      <c r="Z388" s="80"/>
      <c r="AA388" s="63"/>
      <c r="AB388" s="5"/>
      <c r="AC388" s="5"/>
      <c r="AD388" s="5"/>
      <c r="AE388" s="5"/>
      <c r="AF388" s="5"/>
      <c r="AG388" s="5"/>
      <c r="AH388" s="5"/>
      <c r="AI388" s="5"/>
      <c r="AJ388" s="5"/>
      <c r="AK388" s="5"/>
      <c r="AL388" s="5"/>
      <c r="AM388" s="5"/>
    </row>
    <row r="389" spans="1:39" s="4" customFormat="1" ht="15" x14ac:dyDescent="0.25">
      <c r="A389" s="282" t="s">
        <v>625</v>
      </c>
      <c r="B389" s="282" t="s">
        <v>474</v>
      </c>
      <c r="C389" s="282"/>
      <c r="D389" s="398">
        <v>8343</v>
      </c>
      <c r="E389" s="504"/>
      <c r="F389" s="399"/>
      <c r="G389" s="8"/>
      <c r="I389" s="61"/>
      <c r="J389" s="47"/>
      <c r="K389" s="106"/>
      <c r="M389" s="278">
        <v>2</v>
      </c>
      <c r="N389" s="279">
        <v>128.69999999999999</v>
      </c>
      <c r="O389" s="322"/>
      <c r="P389" s="280">
        <v>2</v>
      </c>
      <c r="Q389" s="281">
        <v>129.69999999999999</v>
      </c>
      <c r="S389" s="110"/>
      <c r="T389" s="47"/>
      <c r="V389" s="80"/>
      <c r="W389" s="80"/>
      <c r="X389" s="80"/>
      <c r="Y389" s="80"/>
      <c r="Z389" s="80"/>
      <c r="AA389" s="63"/>
      <c r="AB389" s="5"/>
      <c r="AC389" s="5"/>
      <c r="AD389" s="5"/>
      <c r="AE389" s="5"/>
      <c r="AF389" s="5"/>
      <c r="AG389" s="5"/>
      <c r="AH389" s="5"/>
      <c r="AI389" s="5"/>
      <c r="AJ389" s="5"/>
      <c r="AK389" s="5"/>
      <c r="AL389" s="5"/>
      <c r="AM389" s="5"/>
    </row>
    <row r="390" spans="1:39" s="4" customFormat="1" ht="15" x14ac:dyDescent="0.25">
      <c r="A390" s="282" t="s">
        <v>625</v>
      </c>
      <c r="B390" s="282" t="s">
        <v>475</v>
      </c>
      <c r="C390" s="282"/>
      <c r="D390" s="398">
        <v>8318</v>
      </c>
      <c r="E390" s="504"/>
      <c r="F390" s="399"/>
      <c r="G390" s="8"/>
      <c r="I390" s="61"/>
      <c r="J390" s="47"/>
      <c r="K390" s="106"/>
      <c r="M390" s="278">
        <v>110</v>
      </c>
      <c r="N390" s="279">
        <v>3604.4199999999992</v>
      </c>
      <c r="O390" s="322"/>
      <c r="P390" s="280">
        <v>104</v>
      </c>
      <c r="Q390" s="281">
        <v>2761.0600000000004</v>
      </c>
      <c r="S390" s="110"/>
      <c r="T390" s="47"/>
      <c r="V390" s="80"/>
      <c r="W390" s="80"/>
      <c r="X390" s="80"/>
      <c r="Y390" s="80"/>
      <c r="Z390" s="80"/>
      <c r="AA390" s="63"/>
      <c r="AB390" s="5"/>
      <c r="AC390" s="5"/>
      <c r="AD390" s="5"/>
      <c r="AE390" s="5"/>
      <c r="AF390" s="5"/>
      <c r="AG390" s="5"/>
      <c r="AH390" s="5"/>
      <c r="AI390" s="5"/>
      <c r="AJ390" s="5"/>
      <c r="AK390" s="5"/>
      <c r="AL390" s="5"/>
      <c r="AM390" s="5"/>
    </row>
    <row r="391" spans="1:39" s="4" customFormat="1" ht="15" x14ac:dyDescent="0.25">
      <c r="A391" s="282" t="s">
        <v>625</v>
      </c>
      <c r="B391" s="282" t="s">
        <v>476</v>
      </c>
      <c r="C391" s="282"/>
      <c r="D391" s="398">
        <v>8217</v>
      </c>
      <c r="E391" s="504"/>
      <c r="F391" s="399"/>
      <c r="G391" s="8"/>
      <c r="I391" s="61"/>
      <c r="J391" s="47"/>
      <c r="K391" s="106"/>
      <c r="M391" s="278">
        <v>1</v>
      </c>
      <c r="N391" s="279">
        <v>39.630000000000003</v>
      </c>
      <c r="O391" s="322"/>
      <c r="P391" s="280"/>
      <c r="Q391" s="281"/>
      <c r="S391" s="110"/>
      <c r="T391" s="47"/>
      <c r="V391" s="80"/>
      <c r="W391" s="80"/>
      <c r="X391" s="80"/>
      <c r="Y391" s="80"/>
      <c r="Z391" s="80"/>
      <c r="AA391" s="63"/>
      <c r="AB391" s="5"/>
      <c r="AC391" s="5"/>
      <c r="AD391" s="5"/>
      <c r="AE391" s="5"/>
      <c r="AF391" s="5"/>
      <c r="AG391" s="5"/>
      <c r="AH391" s="5"/>
      <c r="AI391" s="5"/>
      <c r="AJ391" s="5"/>
      <c r="AK391" s="5"/>
      <c r="AL391" s="5"/>
      <c r="AM391" s="5"/>
    </row>
    <row r="392" spans="1:39" s="4" customFormat="1" ht="15" x14ac:dyDescent="0.25">
      <c r="A392" s="282" t="s">
        <v>625</v>
      </c>
      <c r="B392" s="282" t="s">
        <v>477</v>
      </c>
      <c r="C392" s="282"/>
      <c r="D392" s="398">
        <v>8081</v>
      </c>
      <c r="E392" s="504"/>
      <c r="F392" s="399"/>
      <c r="G392" s="8"/>
      <c r="I392" s="61"/>
      <c r="J392" s="47"/>
      <c r="K392" s="106"/>
      <c r="M392" s="278"/>
      <c r="N392" s="279"/>
      <c r="O392" s="322"/>
      <c r="P392" s="280">
        <v>2</v>
      </c>
      <c r="Q392" s="281">
        <v>106.47999999999999</v>
      </c>
      <c r="S392" s="110"/>
      <c r="T392" s="47"/>
      <c r="V392" s="80"/>
      <c r="W392" s="80"/>
      <c r="X392" s="80"/>
      <c r="Y392" s="80"/>
      <c r="Z392" s="80"/>
      <c r="AA392" s="63"/>
      <c r="AB392" s="5"/>
      <c r="AC392" s="5"/>
      <c r="AD392" s="5"/>
      <c r="AE392" s="5"/>
      <c r="AF392" s="5"/>
      <c r="AG392" s="5"/>
      <c r="AH392" s="5"/>
      <c r="AI392" s="5"/>
      <c r="AJ392" s="5"/>
      <c r="AK392" s="5"/>
      <c r="AL392" s="5"/>
      <c r="AM392" s="5"/>
    </row>
    <row r="393" spans="1:39" s="4" customFormat="1" ht="15" x14ac:dyDescent="0.25">
      <c r="A393" s="282" t="s">
        <v>625</v>
      </c>
      <c r="B393" s="282" t="s">
        <v>478</v>
      </c>
      <c r="C393" s="282"/>
      <c r="D393" s="398">
        <v>8053</v>
      </c>
      <c r="E393" s="504"/>
      <c r="F393" s="399"/>
      <c r="G393" s="8"/>
      <c r="I393" s="61"/>
      <c r="J393" s="47"/>
      <c r="K393" s="106"/>
      <c r="M393" s="278">
        <v>6</v>
      </c>
      <c r="N393" s="279">
        <v>199.2</v>
      </c>
      <c r="O393" s="322"/>
      <c r="P393" s="280">
        <v>6</v>
      </c>
      <c r="Q393" s="281">
        <v>182.79</v>
      </c>
      <c r="S393" s="110"/>
      <c r="T393" s="47"/>
      <c r="V393" s="80"/>
      <c r="W393" s="80"/>
      <c r="X393" s="80"/>
      <c r="Y393" s="80"/>
      <c r="Z393" s="80"/>
      <c r="AA393" s="63"/>
      <c r="AB393" s="5"/>
      <c r="AC393" s="5"/>
      <c r="AD393" s="5"/>
      <c r="AE393" s="5"/>
      <c r="AF393" s="5"/>
      <c r="AG393" s="5"/>
      <c r="AH393" s="5"/>
      <c r="AI393" s="5"/>
      <c r="AJ393" s="5"/>
      <c r="AK393" s="5"/>
      <c r="AL393" s="5"/>
      <c r="AM393" s="5"/>
    </row>
    <row r="394" spans="1:39" s="4" customFormat="1" ht="15" x14ac:dyDescent="0.25">
      <c r="A394" s="282" t="s">
        <v>625</v>
      </c>
      <c r="B394" s="282" t="s">
        <v>479</v>
      </c>
      <c r="C394" s="282"/>
      <c r="D394" s="398">
        <v>8302</v>
      </c>
      <c r="E394" s="504"/>
      <c r="F394" s="399"/>
      <c r="G394" s="8"/>
      <c r="I394" s="61"/>
      <c r="J394" s="47"/>
      <c r="K394" s="106"/>
      <c r="M394" s="278">
        <v>4</v>
      </c>
      <c r="N394" s="279">
        <v>47.03</v>
      </c>
      <c r="O394" s="322"/>
      <c r="P394" s="280">
        <v>4</v>
      </c>
      <c r="Q394" s="281">
        <v>52.57</v>
      </c>
      <c r="S394" s="110"/>
      <c r="T394" s="47"/>
      <c r="V394" s="80"/>
      <c r="W394" s="80"/>
      <c r="X394" s="80"/>
      <c r="Y394" s="80"/>
      <c r="Z394" s="80"/>
      <c r="AA394" s="63"/>
      <c r="AB394" s="5"/>
      <c r="AC394" s="5"/>
      <c r="AD394" s="5"/>
      <c r="AE394" s="5"/>
      <c r="AF394" s="5"/>
      <c r="AG394" s="5"/>
      <c r="AH394" s="5"/>
      <c r="AI394" s="5"/>
      <c r="AJ394" s="5"/>
      <c r="AK394" s="5"/>
      <c r="AL394" s="5"/>
      <c r="AM394" s="5"/>
    </row>
    <row r="395" spans="1:39" s="4" customFormat="1" ht="15" x14ac:dyDescent="0.25">
      <c r="A395" s="282" t="s">
        <v>625</v>
      </c>
      <c r="B395" s="282" t="s">
        <v>479</v>
      </c>
      <c r="C395" s="282"/>
      <c r="D395" s="398">
        <v>8320</v>
      </c>
      <c r="E395" s="504"/>
      <c r="F395" s="399"/>
      <c r="G395" s="8"/>
      <c r="I395" s="61"/>
      <c r="J395" s="47"/>
      <c r="K395" s="106"/>
      <c r="M395" s="278">
        <v>1</v>
      </c>
      <c r="N395" s="279">
        <v>5</v>
      </c>
      <c r="O395" s="322"/>
      <c r="P395" s="280">
        <v>1</v>
      </c>
      <c r="Q395" s="281">
        <v>5</v>
      </c>
      <c r="S395" s="110"/>
      <c r="T395" s="47"/>
      <c r="V395" s="80"/>
      <c r="W395" s="80"/>
      <c r="X395" s="80"/>
      <c r="Y395" s="80"/>
      <c r="Z395" s="80"/>
      <c r="AA395" s="63"/>
      <c r="AB395" s="5"/>
      <c r="AC395" s="5"/>
      <c r="AD395" s="5"/>
      <c r="AE395" s="5"/>
      <c r="AF395" s="5"/>
      <c r="AG395" s="5"/>
      <c r="AH395" s="5"/>
      <c r="AI395" s="5"/>
      <c r="AJ395" s="5"/>
      <c r="AK395" s="5"/>
      <c r="AL395" s="5"/>
      <c r="AM395" s="5"/>
    </row>
    <row r="396" spans="1:39" s="4" customFormat="1" ht="15" x14ac:dyDescent="0.25">
      <c r="A396" s="282" t="s">
        <v>625</v>
      </c>
      <c r="B396" s="282" t="s">
        <v>479</v>
      </c>
      <c r="C396" s="282"/>
      <c r="D396" s="398">
        <v>8332</v>
      </c>
      <c r="E396" s="504"/>
      <c r="F396" s="399"/>
      <c r="G396" s="8"/>
      <c r="I396" s="61"/>
      <c r="J396" s="47"/>
      <c r="K396" s="106"/>
      <c r="M396" s="278">
        <v>8</v>
      </c>
      <c r="N396" s="279">
        <v>328.4</v>
      </c>
      <c r="O396" s="322"/>
      <c r="P396" s="280">
        <v>3</v>
      </c>
      <c r="Q396" s="281">
        <v>84.710000000000008</v>
      </c>
      <c r="S396" s="110"/>
      <c r="T396" s="47"/>
      <c r="V396" s="80"/>
      <c r="W396" s="80"/>
      <c r="X396" s="80"/>
      <c r="Y396" s="80"/>
      <c r="Z396" s="80"/>
      <c r="AA396" s="63"/>
      <c r="AB396" s="5"/>
      <c r="AC396" s="5"/>
      <c r="AD396" s="5"/>
      <c r="AE396" s="5"/>
      <c r="AF396" s="5"/>
      <c r="AG396" s="5"/>
      <c r="AH396" s="5"/>
      <c r="AI396" s="5"/>
      <c r="AJ396" s="5"/>
      <c r="AK396" s="5"/>
      <c r="AL396" s="5"/>
      <c r="AM396" s="5"/>
    </row>
    <row r="397" spans="1:39" s="4" customFormat="1" ht="15" x14ac:dyDescent="0.25">
      <c r="A397" s="282" t="s">
        <v>625</v>
      </c>
      <c r="B397" s="282" t="s">
        <v>480</v>
      </c>
      <c r="C397" s="282"/>
      <c r="D397" s="398">
        <v>8320</v>
      </c>
      <c r="E397" s="504"/>
      <c r="F397" s="399"/>
      <c r="G397" s="8"/>
      <c r="I397" s="61"/>
      <c r="J397" s="47"/>
      <c r="K397" s="106"/>
      <c r="M397" s="278">
        <v>6</v>
      </c>
      <c r="N397" s="279">
        <v>112.81</v>
      </c>
      <c r="O397" s="322"/>
      <c r="P397" s="280">
        <v>6</v>
      </c>
      <c r="Q397" s="281">
        <v>116.66</v>
      </c>
      <c r="S397" s="110"/>
      <c r="T397" s="47"/>
      <c r="V397" s="80"/>
      <c r="W397" s="80"/>
      <c r="X397" s="80"/>
      <c r="Y397" s="80"/>
      <c r="Z397" s="80"/>
      <c r="AA397" s="63"/>
      <c r="AB397" s="5"/>
      <c r="AC397" s="5"/>
      <c r="AD397" s="5"/>
      <c r="AE397" s="5"/>
      <c r="AF397" s="5"/>
      <c r="AG397" s="5"/>
      <c r="AH397" s="5"/>
      <c r="AI397" s="5"/>
      <c r="AJ397" s="5"/>
      <c r="AK397" s="5"/>
      <c r="AL397" s="5"/>
      <c r="AM397" s="5"/>
    </row>
    <row r="398" spans="1:39" s="4" customFormat="1" ht="15" x14ac:dyDescent="0.25">
      <c r="A398" s="282" t="s">
        <v>625</v>
      </c>
      <c r="B398" s="282" t="s">
        <v>481</v>
      </c>
      <c r="C398" s="282"/>
      <c r="D398" s="398">
        <v>8037</v>
      </c>
      <c r="E398" s="504"/>
      <c r="F398" s="399"/>
      <c r="G398" s="8"/>
      <c r="I398" s="61"/>
      <c r="J398" s="47"/>
      <c r="K398" s="106"/>
      <c r="M398" s="278">
        <v>3</v>
      </c>
      <c r="N398" s="279">
        <v>64.87</v>
      </c>
      <c r="O398" s="322"/>
      <c r="P398" s="280">
        <v>3</v>
      </c>
      <c r="Q398" s="281">
        <v>34.67</v>
      </c>
      <c r="S398" s="110"/>
      <c r="T398" s="47"/>
      <c r="V398" s="80"/>
      <c r="W398" s="80"/>
      <c r="X398" s="80"/>
      <c r="Y398" s="80"/>
      <c r="Z398" s="80"/>
      <c r="AA398" s="63"/>
      <c r="AB398" s="5"/>
      <c r="AC398" s="5"/>
      <c r="AD398" s="5"/>
      <c r="AE398" s="5"/>
      <c r="AF398" s="5"/>
      <c r="AG398" s="5"/>
      <c r="AH398" s="5"/>
      <c r="AI398" s="5"/>
      <c r="AJ398" s="5"/>
      <c r="AK398" s="5"/>
      <c r="AL398" s="5"/>
      <c r="AM398" s="5"/>
    </row>
    <row r="399" spans="1:39" s="4" customFormat="1" ht="15" x14ac:dyDescent="0.25">
      <c r="A399" s="282" t="s">
        <v>625</v>
      </c>
      <c r="B399" s="282" t="s">
        <v>481</v>
      </c>
      <c r="C399" s="282"/>
      <c r="D399" s="398">
        <v>8094</v>
      </c>
      <c r="E399" s="504"/>
      <c r="F399" s="399"/>
      <c r="G399" s="8"/>
      <c r="I399" s="61"/>
      <c r="J399" s="47"/>
      <c r="K399" s="106"/>
      <c r="M399" s="278">
        <v>2</v>
      </c>
      <c r="N399" s="279">
        <v>27.57</v>
      </c>
      <c r="O399" s="322"/>
      <c r="P399" s="280">
        <v>3</v>
      </c>
      <c r="Q399" s="281">
        <v>29.97</v>
      </c>
      <c r="S399" s="110"/>
      <c r="T399" s="47"/>
      <c r="V399" s="80"/>
      <c r="W399" s="80"/>
      <c r="X399" s="80"/>
      <c r="Y399" s="80"/>
      <c r="Z399" s="80"/>
      <c r="AA399" s="63"/>
      <c r="AB399" s="5"/>
      <c r="AC399" s="5"/>
      <c r="AD399" s="5"/>
      <c r="AE399" s="5"/>
      <c r="AF399" s="5"/>
      <c r="AG399" s="5"/>
      <c r="AH399" s="5"/>
      <c r="AI399" s="5"/>
      <c r="AJ399" s="5"/>
      <c r="AK399" s="5"/>
      <c r="AL399" s="5"/>
      <c r="AM399" s="5"/>
    </row>
    <row r="400" spans="1:39" s="4" customFormat="1" ht="15" x14ac:dyDescent="0.25">
      <c r="A400" s="282" t="s">
        <v>625</v>
      </c>
      <c r="B400" s="282" t="s">
        <v>482</v>
      </c>
      <c r="C400" s="282"/>
      <c r="D400" s="398">
        <v>8321</v>
      </c>
      <c r="E400" s="504"/>
      <c r="F400" s="399"/>
      <c r="G400" s="8"/>
      <c r="I400" s="61"/>
      <c r="J400" s="47"/>
      <c r="K400" s="106"/>
      <c r="M400" s="278">
        <v>4</v>
      </c>
      <c r="N400" s="279">
        <v>91.59</v>
      </c>
      <c r="O400" s="322"/>
      <c r="P400" s="280"/>
      <c r="Q400" s="281"/>
      <c r="S400" s="110"/>
      <c r="T400" s="47"/>
      <c r="V400" s="80"/>
      <c r="W400" s="80"/>
      <c r="X400" s="80"/>
      <c r="Y400" s="80"/>
      <c r="Z400" s="80"/>
      <c r="AA400" s="63"/>
      <c r="AB400" s="5"/>
      <c r="AC400" s="5"/>
      <c r="AD400" s="5"/>
      <c r="AE400" s="5"/>
      <c r="AF400" s="5"/>
      <c r="AG400" s="5"/>
      <c r="AH400" s="5"/>
      <c r="AI400" s="5"/>
      <c r="AJ400" s="5"/>
      <c r="AK400" s="5"/>
      <c r="AL400" s="5"/>
      <c r="AM400" s="5"/>
    </row>
    <row r="401" spans="1:39" s="4" customFormat="1" ht="15" x14ac:dyDescent="0.25">
      <c r="A401" s="282" t="s">
        <v>625</v>
      </c>
      <c r="B401" s="282" t="s">
        <v>482</v>
      </c>
      <c r="C401" s="282"/>
      <c r="D401" s="398">
        <v>8345</v>
      </c>
      <c r="E401" s="504"/>
      <c r="F401" s="399"/>
      <c r="G401" s="8"/>
      <c r="I401" s="61"/>
      <c r="J401" s="47"/>
      <c r="K401" s="106"/>
      <c r="M401" s="278">
        <v>2</v>
      </c>
      <c r="N401" s="279">
        <v>10</v>
      </c>
      <c r="O401" s="322"/>
      <c r="P401" s="280">
        <v>1</v>
      </c>
      <c r="Q401" s="281">
        <v>5</v>
      </c>
      <c r="S401" s="110"/>
      <c r="T401" s="47"/>
      <c r="V401" s="80"/>
      <c r="W401" s="80"/>
      <c r="X401" s="80"/>
      <c r="Y401" s="80"/>
      <c r="Z401" s="80"/>
      <c r="AA401" s="63"/>
      <c r="AB401" s="5"/>
      <c r="AC401" s="5"/>
      <c r="AD401" s="5"/>
      <c r="AE401" s="5"/>
      <c r="AF401" s="5"/>
      <c r="AG401" s="5"/>
      <c r="AH401" s="5"/>
      <c r="AI401" s="5"/>
      <c r="AJ401" s="5"/>
      <c r="AK401" s="5"/>
      <c r="AL401" s="5"/>
      <c r="AM401" s="5"/>
    </row>
    <row r="402" spans="1:39" s="4" customFormat="1" ht="15" x14ac:dyDescent="0.25">
      <c r="A402" s="282" t="s">
        <v>625</v>
      </c>
      <c r="B402" s="282" t="s">
        <v>483</v>
      </c>
      <c r="C402" s="282"/>
      <c r="D402" s="398">
        <v>8322</v>
      </c>
      <c r="E402" s="504"/>
      <c r="F402" s="399"/>
      <c r="G402" s="8"/>
      <c r="I402" s="61"/>
      <c r="J402" s="47"/>
      <c r="K402" s="106"/>
      <c r="M402" s="278">
        <v>10</v>
      </c>
      <c r="N402" s="279">
        <v>307.01</v>
      </c>
      <c r="O402" s="322"/>
      <c r="P402" s="280">
        <v>9</v>
      </c>
      <c r="Q402" s="281">
        <v>170.82</v>
      </c>
      <c r="S402" s="110"/>
      <c r="T402" s="47"/>
      <c r="V402" s="80"/>
      <c r="W402" s="80"/>
      <c r="X402" s="80"/>
      <c r="Y402" s="80"/>
      <c r="Z402" s="80"/>
      <c r="AA402" s="63"/>
      <c r="AB402" s="5"/>
      <c r="AC402" s="5"/>
      <c r="AD402" s="5"/>
      <c r="AE402" s="5"/>
      <c r="AF402" s="5"/>
      <c r="AG402" s="5"/>
      <c r="AH402" s="5"/>
      <c r="AI402" s="5"/>
      <c r="AJ402" s="5"/>
      <c r="AK402" s="5"/>
      <c r="AL402" s="5"/>
      <c r="AM402" s="5"/>
    </row>
    <row r="403" spans="1:39" s="4" customFormat="1" ht="15" x14ac:dyDescent="0.25">
      <c r="A403" s="282" t="s">
        <v>625</v>
      </c>
      <c r="B403" s="282" t="s">
        <v>483</v>
      </c>
      <c r="C403" s="282"/>
      <c r="D403" s="398">
        <v>8328</v>
      </c>
      <c r="E403" s="504"/>
      <c r="F403" s="399"/>
      <c r="G403" s="8"/>
      <c r="I403" s="61"/>
      <c r="J403" s="47"/>
      <c r="K403" s="106"/>
      <c r="M403" s="278">
        <v>3</v>
      </c>
      <c r="N403" s="279">
        <v>132</v>
      </c>
      <c r="O403" s="322"/>
      <c r="P403" s="280">
        <v>3</v>
      </c>
      <c r="Q403" s="281">
        <v>145.07999999999998</v>
      </c>
      <c r="S403" s="110"/>
      <c r="T403" s="47"/>
      <c r="V403" s="80"/>
      <c r="W403" s="80"/>
      <c r="X403" s="80"/>
      <c r="Y403" s="80"/>
      <c r="Z403" s="80"/>
      <c r="AA403" s="63"/>
      <c r="AB403" s="5"/>
      <c r="AC403" s="5"/>
      <c r="AD403" s="5"/>
      <c r="AE403" s="5"/>
      <c r="AF403" s="5"/>
      <c r="AG403" s="5"/>
      <c r="AH403" s="5"/>
      <c r="AI403" s="5"/>
      <c r="AJ403" s="5"/>
      <c r="AK403" s="5"/>
      <c r="AL403" s="5"/>
      <c r="AM403" s="5"/>
    </row>
    <row r="404" spans="1:39" s="4" customFormat="1" ht="15" x14ac:dyDescent="0.25">
      <c r="A404" s="282" t="s">
        <v>625</v>
      </c>
      <c r="B404" s="282" t="s">
        <v>483</v>
      </c>
      <c r="C404" s="282"/>
      <c r="D404" s="398">
        <v>8344</v>
      </c>
      <c r="E404" s="504"/>
      <c r="F404" s="399"/>
      <c r="G404" s="8"/>
      <c r="I404" s="61"/>
      <c r="J404" s="47"/>
      <c r="K404" s="106"/>
      <c r="M404" s="278">
        <v>1</v>
      </c>
      <c r="N404" s="279">
        <v>65.88</v>
      </c>
      <c r="O404" s="322"/>
      <c r="P404" s="280">
        <v>1</v>
      </c>
      <c r="Q404" s="281">
        <v>80.39</v>
      </c>
      <c r="S404" s="110"/>
      <c r="T404" s="47"/>
      <c r="V404" s="80"/>
      <c r="W404" s="80"/>
      <c r="X404" s="80"/>
      <c r="Y404" s="80"/>
      <c r="Z404" s="80"/>
      <c r="AA404" s="63"/>
      <c r="AB404" s="5"/>
      <c r="AC404" s="5"/>
      <c r="AD404" s="5"/>
      <c r="AE404" s="5"/>
      <c r="AF404" s="5"/>
      <c r="AG404" s="5"/>
      <c r="AH404" s="5"/>
      <c r="AI404" s="5"/>
      <c r="AJ404" s="5"/>
      <c r="AK404" s="5"/>
      <c r="AL404" s="5"/>
      <c r="AM404" s="5"/>
    </row>
    <row r="405" spans="1:39" s="4" customFormat="1" ht="15" x14ac:dyDescent="0.25">
      <c r="A405" s="282" t="s">
        <v>625</v>
      </c>
      <c r="B405" s="282" t="s">
        <v>484</v>
      </c>
      <c r="C405" s="282"/>
      <c r="D405" s="398">
        <v>8322</v>
      </c>
      <c r="E405" s="504"/>
      <c r="F405" s="399"/>
      <c r="G405" s="8"/>
      <c r="I405" s="61"/>
      <c r="J405" s="47"/>
      <c r="K405" s="106"/>
      <c r="M405" s="278">
        <v>83</v>
      </c>
      <c r="N405" s="279">
        <v>2008.9199999999998</v>
      </c>
      <c r="O405" s="322"/>
      <c r="P405" s="280">
        <v>73</v>
      </c>
      <c r="Q405" s="281">
        <v>1990.62</v>
      </c>
      <c r="S405" s="110"/>
      <c r="T405" s="47"/>
      <c r="V405" s="80"/>
      <c r="W405" s="80"/>
      <c r="X405" s="80"/>
      <c r="Y405" s="80"/>
      <c r="Z405" s="80"/>
      <c r="AA405" s="63"/>
      <c r="AB405" s="5"/>
      <c r="AC405" s="5"/>
      <c r="AD405" s="5"/>
      <c r="AE405" s="5"/>
      <c r="AF405" s="5"/>
      <c r="AG405" s="5"/>
      <c r="AH405" s="5"/>
      <c r="AI405" s="5"/>
      <c r="AJ405" s="5"/>
      <c r="AK405" s="5"/>
      <c r="AL405" s="5"/>
      <c r="AM405" s="5"/>
    </row>
    <row r="406" spans="1:39" s="4" customFormat="1" ht="15" x14ac:dyDescent="0.25">
      <c r="A406" s="282" t="s">
        <v>625</v>
      </c>
      <c r="B406" s="282" t="s">
        <v>485</v>
      </c>
      <c r="C406" s="282"/>
      <c r="D406" s="398">
        <v>8205</v>
      </c>
      <c r="E406" s="504"/>
      <c r="F406" s="399"/>
      <c r="G406" s="8"/>
      <c r="I406" s="61"/>
      <c r="J406" s="47"/>
      <c r="K406" s="106"/>
      <c r="M406" s="278">
        <v>1</v>
      </c>
      <c r="N406" s="279">
        <v>5</v>
      </c>
      <c r="O406" s="322"/>
      <c r="P406" s="280">
        <v>1</v>
      </c>
      <c r="Q406" s="281">
        <v>5</v>
      </c>
      <c r="S406" s="110"/>
      <c r="T406" s="47"/>
      <c r="V406" s="80"/>
      <c r="W406" s="80"/>
      <c r="X406" s="80"/>
      <c r="Y406" s="80"/>
      <c r="Z406" s="80"/>
      <c r="AA406" s="63"/>
      <c r="AB406" s="5"/>
      <c r="AC406" s="5"/>
      <c r="AD406" s="5"/>
      <c r="AE406" s="5"/>
      <c r="AF406" s="5"/>
      <c r="AG406" s="5"/>
      <c r="AH406" s="5"/>
      <c r="AI406" s="5"/>
      <c r="AJ406" s="5"/>
      <c r="AK406" s="5"/>
      <c r="AL406" s="5"/>
      <c r="AM406" s="5"/>
    </row>
    <row r="407" spans="1:39" s="4" customFormat="1" ht="15" x14ac:dyDescent="0.25">
      <c r="A407" s="282" t="s">
        <v>625</v>
      </c>
      <c r="B407" s="282" t="s">
        <v>486</v>
      </c>
      <c r="C407" s="282"/>
      <c r="D407" s="398">
        <v>8201</v>
      </c>
      <c r="E407" s="504"/>
      <c r="F407" s="399"/>
      <c r="G407" s="8"/>
      <c r="I407" s="61"/>
      <c r="J407" s="47"/>
      <c r="K407" s="106"/>
      <c r="M407" s="278">
        <v>1</v>
      </c>
      <c r="N407" s="279">
        <v>121.09</v>
      </c>
      <c r="O407" s="322"/>
      <c r="P407" s="280">
        <v>1</v>
      </c>
      <c r="Q407" s="281">
        <v>54.69</v>
      </c>
      <c r="S407" s="110"/>
      <c r="T407" s="47"/>
      <c r="V407" s="80"/>
      <c r="W407" s="80"/>
      <c r="X407" s="80"/>
      <c r="Y407" s="80"/>
      <c r="Z407" s="80"/>
      <c r="AA407" s="63"/>
      <c r="AB407" s="5"/>
      <c r="AC407" s="5"/>
      <c r="AD407" s="5"/>
      <c r="AE407" s="5"/>
      <c r="AF407" s="5"/>
      <c r="AG407" s="5"/>
      <c r="AH407" s="5"/>
      <c r="AI407" s="5"/>
      <c r="AJ407" s="5"/>
      <c r="AK407" s="5"/>
      <c r="AL407" s="5"/>
      <c r="AM407" s="5"/>
    </row>
    <row r="408" spans="1:39" s="4" customFormat="1" ht="15" x14ac:dyDescent="0.25">
      <c r="A408" s="282" t="s">
        <v>625</v>
      </c>
      <c r="B408" s="282" t="s">
        <v>486</v>
      </c>
      <c r="C408" s="282"/>
      <c r="D408" s="398">
        <v>8205</v>
      </c>
      <c r="E408" s="504"/>
      <c r="F408" s="399"/>
      <c r="G408" s="8"/>
      <c r="I408" s="61"/>
      <c r="J408" s="47"/>
      <c r="K408" s="106"/>
      <c r="M408" s="278">
        <v>622</v>
      </c>
      <c r="N408" s="279">
        <v>21237.490000000005</v>
      </c>
      <c r="O408" s="322"/>
      <c r="P408" s="280">
        <v>574</v>
      </c>
      <c r="Q408" s="281">
        <v>15390.169999999995</v>
      </c>
      <c r="S408" s="110"/>
      <c r="T408" s="47"/>
      <c r="V408" s="80"/>
      <c r="W408" s="80"/>
      <c r="X408" s="80"/>
      <c r="Y408" s="80"/>
      <c r="Z408" s="80"/>
      <c r="AA408" s="63"/>
      <c r="AB408" s="5"/>
      <c r="AC408" s="5"/>
      <c r="AD408" s="5"/>
      <c r="AE408" s="5"/>
      <c r="AF408" s="5"/>
      <c r="AG408" s="5"/>
      <c r="AH408" s="5"/>
      <c r="AI408" s="5"/>
      <c r="AJ408" s="5"/>
      <c r="AK408" s="5"/>
      <c r="AL408" s="5"/>
      <c r="AM408" s="5"/>
    </row>
    <row r="409" spans="1:39" s="4" customFormat="1" ht="15" x14ac:dyDescent="0.25">
      <c r="A409" s="282" t="s">
        <v>625</v>
      </c>
      <c r="B409" s="282" t="s">
        <v>486</v>
      </c>
      <c r="C409" s="282"/>
      <c r="D409" s="398">
        <v>8215</v>
      </c>
      <c r="E409" s="504"/>
      <c r="F409" s="399"/>
      <c r="G409" s="8"/>
      <c r="I409" s="61"/>
      <c r="J409" s="47"/>
      <c r="K409" s="106"/>
      <c r="M409" s="278">
        <v>2</v>
      </c>
      <c r="N409" s="279">
        <v>67.61</v>
      </c>
      <c r="O409" s="322"/>
      <c r="P409" s="280">
        <v>2</v>
      </c>
      <c r="Q409" s="281">
        <v>10</v>
      </c>
      <c r="S409" s="110"/>
      <c r="T409" s="47"/>
      <c r="V409" s="80"/>
      <c r="W409" s="80"/>
      <c r="X409" s="80"/>
      <c r="Y409" s="80"/>
      <c r="Z409" s="80"/>
      <c r="AA409" s="63"/>
      <c r="AB409" s="5"/>
      <c r="AC409" s="5"/>
      <c r="AD409" s="5"/>
      <c r="AE409" s="5"/>
      <c r="AF409" s="5"/>
      <c r="AG409" s="5"/>
      <c r="AH409" s="5"/>
      <c r="AI409" s="5"/>
      <c r="AJ409" s="5"/>
      <c r="AK409" s="5"/>
      <c r="AL409" s="5"/>
      <c r="AM409" s="5"/>
    </row>
    <row r="410" spans="1:39" s="4" customFormat="1" ht="15" x14ac:dyDescent="0.25">
      <c r="A410" s="282" t="s">
        <v>625</v>
      </c>
      <c r="B410" s="282" t="s">
        <v>488</v>
      </c>
      <c r="C410" s="282"/>
      <c r="D410" s="398">
        <v>8026</v>
      </c>
      <c r="E410" s="504"/>
      <c r="F410" s="399"/>
      <c r="G410" s="8"/>
      <c r="I410" s="61"/>
      <c r="J410" s="47"/>
      <c r="K410" s="106"/>
      <c r="M410" s="278">
        <v>38</v>
      </c>
      <c r="N410" s="279">
        <v>773.86000000000013</v>
      </c>
      <c r="O410" s="322"/>
      <c r="P410" s="280">
        <v>33</v>
      </c>
      <c r="Q410" s="281">
        <v>618.53</v>
      </c>
      <c r="S410" s="110"/>
      <c r="T410" s="47"/>
      <c r="V410" s="80"/>
      <c r="W410" s="80"/>
      <c r="X410" s="80"/>
      <c r="Y410" s="80"/>
      <c r="Z410" s="80"/>
      <c r="AA410" s="63"/>
      <c r="AB410" s="5"/>
      <c r="AC410" s="5"/>
      <c r="AD410" s="5"/>
      <c r="AE410" s="5"/>
      <c r="AF410" s="5"/>
      <c r="AG410" s="5"/>
      <c r="AH410" s="5"/>
      <c r="AI410" s="5"/>
      <c r="AJ410" s="5"/>
      <c r="AK410" s="5"/>
      <c r="AL410" s="5"/>
      <c r="AM410" s="5"/>
    </row>
    <row r="411" spans="1:39" s="4" customFormat="1" ht="15" x14ac:dyDescent="0.25">
      <c r="A411" s="282" t="s">
        <v>625</v>
      </c>
      <c r="B411" s="282" t="s">
        <v>489</v>
      </c>
      <c r="C411" s="282"/>
      <c r="D411" s="398">
        <v>8027</v>
      </c>
      <c r="E411" s="504"/>
      <c r="F411" s="399"/>
      <c r="G411" s="8"/>
      <c r="I411" s="61"/>
      <c r="J411" s="47"/>
      <c r="K411" s="106"/>
      <c r="M411" s="278">
        <v>53</v>
      </c>
      <c r="N411" s="279">
        <v>2630.9900000000007</v>
      </c>
      <c r="O411" s="322"/>
      <c r="P411" s="280">
        <v>50</v>
      </c>
      <c r="Q411" s="281">
        <v>1424.06</v>
      </c>
      <c r="S411" s="110"/>
      <c r="T411" s="47"/>
      <c r="V411" s="80"/>
      <c r="W411" s="80"/>
      <c r="X411" s="80"/>
      <c r="Y411" s="80"/>
      <c r="Z411" s="80"/>
      <c r="AA411" s="63"/>
      <c r="AB411" s="5"/>
      <c r="AC411" s="5"/>
      <c r="AD411" s="5"/>
      <c r="AE411" s="5"/>
      <c r="AF411" s="5"/>
      <c r="AG411" s="5"/>
      <c r="AH411" s="5"/>
      <c r="AI411" s="5"/>
      <c r="AJ411" s="5"/>
      <c r="AK411" s="5"/>
      <c r="AL411" s="5"/>
      <c r="AM411" s="5"/>
    </row>
    <row r="412" spans="1:39" s="4" customFormat="1" ht="15" x14ac:dyDescent="0.25">
      <c r="A412" s="282" t="s">
        <v>625</v>
      </c>
      <c r="B412" s="282" t="s">
        <v>638</v>
      </c>
      <c r="C412" s="282"/>
      <c r="D412" s="398">
        <v>8028</v>
      </c>
      <c r="E412" s="504"/>
      <c r="F412" s="399"/>
      <c r="G412" s="8"/>
      <c r="I412" s="61"/>
      <c r="J412" s="47"/>
      <c r="K412" s="106"/>
      <c r="M412" s="278">
        <v>355</v>
      </c>
      <c r="N412" s="279">
        <v>10879.590000000007</v>
      </c>
      <c r="O412" s="322"/>
      <c r="P412" s="280">
        <v>298</v>
      </c>
      <c r="Q412" s="281">
        <v>7604.2400000000025</v>
      </c>
      <c r="S412" s="110"/>
      <c r="T412" s="47"/>
      <c r="V412" s="80"/>
      <c r="W412" s="80"/>
      <c r="X412" s="80"/>
      <c r="Y412" s="80"/>
      <c r="Z412" s="80"/>
      <c r="AA412" s="63"/>
      <c r="AB412" s="5"/>
      <c r="AC412" s="5"/>
      <c r="AD412" s="5"/>
      <c r="AE412" s="5"/>
      <c r="AF412" s="5"/>
      <c r="AG412" s="5"/>
      <c r="AH412" s="5"/>
      <c r="AI412" s="5"/>
      <c r="AJ412" s="5"/>
      <c r="AK412" s="5"/>
      <c r="AL412" s="5"/>
      <c r="AM412" s="5"/>
    </row>
    <row r="413" spans="1:39" s="4" customFormat="1" ht="15" x14ac:dyDescent="0.25">
      <c r="A413" s="282" t="s">
        <v>625</v>
      </c>
      <c r="B413" s="282" t="s">
        <v>491</v>
      </c>
      <c r="C413" s="282"/>
      <c r="D413" s="398">
        <v>8029</v>
      </c>
      <c r="E413" s="504"/>
      <c r="F413" s="399"/>
      <c r="G413" s="8"/>
      <c r="I413" s="61"/>
      <c r="J413" s="47"/>
      <c r="K413" s="106"/>
      <c r="M413" s="278">
        <v>62</v>
      </c>
      <c r="N413" s="279">
        <v>2816.2800000000011</v>
      </c>
      <c r="O413" s="322"/>
      <c r="P413" s="280">
        <v>61</v>
      </c>
      <c r="Q413" s="281">
        <v>1804.0000000000002</v>
      </c>
      <c r="S413" s="110"/>
      <c r="T413" s="47"/>
      <c r="V413" s="80"/>
      <c r="W413" s="80"/>
      <c r="X413" s="80"/>
      <c r="Y413" s="80"/>
      <c r="Z413" s="80"/>
      <c r="AA413" s="63"/>
      <c r="AB413" s="5"/>
      <c r="AC413" s="5"/>
      <c r="AD413" s="5"/>
      <c r="AE413" s="5"/>
      <c r="AF413" s="5"/>
      <c r="AG413" s="5"/>
      <c r="AH413" s="5"/>
      <c r="AI413" s="5"/>
      <c r="AJ413" s="5"/>
      <c r="AK413" s="5"/>
      <c r="AL413" s="5"/>
      <c r="AM413" s="5"/>
    </row>
    <row r="414" spans="1:39" s="4" customFormat="1" ht="15" x14ac:dyDescent="0.25">
      <c r="A414" s="282" t="s">
        <v>625</v>
      </c>
      <c r="B414" s="282" t="s">
        <v>492</v>
      </c>
      <c r="C414" s="282"/>
      <c r="D414" s="398">
        <v>8012</v>
      </c>
      <c r="E414" s="504"/>
      <c r="F414" s="399"/>
      <c r="G414" s="8"/>
      <c r="I414" s="61"/>
      <c r="J414" s="47"/>
      <c r="K414" s="106"/>
      <c r="M414" s="278">
        <v>18</v>
      </c>
      <c r="N414" s="279">
        <v>866.18000000000006</v>
      </c>
      <c r="O414" s="322"/>
      <c r="P414" s="280">
        <v>17</v>
      </c>
      <c r="Q414" s="281">
        <v>610.11</v>
      </c>
      <c r="S414" s="110"/>
      <c r="T414" s="47"/>
      <c r="V414" s="80"/>
      <c r="W414" s="80"/>
      <c r="X414" s="80"/>
      <c r="Y414" s="80"/>
      <c r="Z414" s="80"/>
      <c r="AA414" s="63"/>
      <c r="AB414" s="5"/>
      <c r="AC414" s="5"/>
      <c r="AD414" s="5"/>
      <c r="AE414" s="5"/>
      <c r="AF414" s="5"/>
      <c r="AG414" s="5"/>
      <c r="AH414" s="5"/>
      <c r="AI414" s="5"/>
      <c r="AJ414" s="5"/>
      <c r="AK414" s="5"/>
      <c r="AL414" s="5"/>
      <c r="AM414" s="5"/>
    </row>
    <row r="415" spans="1:39" s="4" customFormat="1" ht="15" x14ac:dyDescent="0.25">
      <c r="A415" s="282" t="s">
        <v>625</v>
      </c>
      <c r="B415" s="282" t="s">
        <v>492</v>
      </c>
      <c r="C415" s="282"/>
      <c r="D415" s="398">
        <v>8021</v>
      </c>
      <c r="E415" s="504"/>
      <c r="F415" s="399"/>
      <c r="G415" s="8"/>
      <c r="I415" s="61"/>
      <c r="J415" s="47"/>
      <c r="K415" s="106"/>
      <c r="M415" s="278">
        <v>32</v>
      </c>
      <c r="N415" s="279">
        <v>1277.94</v>
      </c>
      <c r="O415" s="322"/>
      <c r="P415" s="280">
        <v>26</v>
      </c>
      <c r="Q415" s="281">
        <v>1092.81</v>
      </c>
      <c r="S415" s="110"/>
      <c r="T415" s="47"/>
      <c r="V415" s="80"/>
      <c r="W415" s="80"/>
      <c r="X415" s="80"/>
      <c r="Y415" s="80"/>
      <c r="Z415" s="80"/>
      <c r="AA415" s="63"/>
      <c r="AB415" s="5"/>
      <c r="AC415" s="5"/>
      <c r="AD415" s="5"/>
      <c r="AE415" s="5"/>
      <c r="AF415" s="5"/>
      <c r="AG415" s="5"/>
      <c r="AH415" s="5"/>
      <c r="AI415" s="5"/>
      <c r="AJ415" s="5"/>
      <c r="AK415" s="5"/>
      <c r="AL415" s="5"/>
      <c r="AM415" s="5"/>
    </row>
    <row r="416" spans="1:39" s="4" customFormat="1" ht="15" x14ac:dyDescent="0.25">
      <c r="A416" s="282" t="s">
        <v>625</v>
      </c>
      <c r="B416" s="282" t="s">
        <v>492</v>
      </c>
      <c r="C416" s="282"/>
      <c r="D416" s="398">
        <v>8029</v>
      </c>
      <c r="E416" s="504"/>
      <c r="F416" s="399"/>
      <c r="G416" s="8"/>
      <c r="I416" s="61"/>
      <c r="J416" s="47"/>
      <c r="K416" s="106"/>
      <c r="M416" s="278">
        <v>11</v>
      </c>
      <c r="N416" s="279">
        <v>609.94000000000005</v>
      </c>
      <c r="O416" s="322"/>
      <c r="P416" s="280">
        <v>8</v>
      </c>
      <c r="Q416" s="281">
        <v>231.21999999999997</v>
      </c>
      <c r="S416" s="110"/>
      <c r="T416" s="47"/>
      <c r="V416" s="80"/>
      <c r="W416" s="80"/>
      <c r="X416" s="80"/>
      <c r="Y416" s="80"/>
      <c r="Z416" s="80"/>
      <c r="AA416" s="63"/>
      <c r="AB416" s="5"/>
      <c r="AC416" s="5"/>
      <c r="AD416" s="5"/>
      <c r="AE416" s="5"/>
      <c r="AF416" s="5"/>
      <c r="AG416" s="5"/>
      <c r="AH416" s="5"/>
      <c r="AI416" s="5"/>
      <c r="AJ416" s="5"/>
      <c r="AK416" s="5"/>
      <c r="AL416" s="5"/>
      <c r="AM416" s="5"/>
    </row>
    <row r="417" spans="1:39" s="4" customFormat="1" ht="15" x14ac:dyDescent="0.25">
      <c r="A417" s="282" t="s">
        <v>625</v>
      </c>
      <c r="B417" s="282" t="s">
        <v>492</v>
      </c>
      <c r="C417" s="282"/>
      <c r="D417" s="398">
        <v>8081</v>
      </c>
      <c r="E417" s="504"/>
      <c r="F417" s="399"/>
      <c r="G417" s="8"/>
      <c r="I417" s="61"/>
      <c r="J417" s="47"/>
      <c r="K417" s="106"/>
      <c r="M417" s="278">
        <v>23</v>
      </c>
      <c r="N417" s="279">
        <v>756.75000000000011</v>
      </c>
      <c r="O417" s="322"/>
      <c r="P417" s="280">
        <v>25</v>
      </c>
      <c r="Q417" s="281">
        <v>767.87</v>
      </c>
      <c r="S417" s="110"/>
      <c r="T417" s="47"/>
      <c r="V417" s="80"/>
      <c r="W417" s="80"/>
      <c r="X417" s="80"/>
      <c r="Y417" s="80"/>
      <c r="Z417" s="80"/>
      <c r="AA417" s="63"/>
      <c r="AB417" s="5"/>
      <c r="AC417" s="5"/>
      <c r="AD417" s="5"/>
      <c r="AE417" s="5"/>
      <c r="AF417" s="5"/>
      <c r="AG417" s="5"/>
      <c r="AH417" s="5"/>
      <c r="AI417" s="5"/>
      <c r="AJ417" s="5"/>
      <c r="AK417" s="5"/>
      <c r="AL417" s="5"/>
      <c r="AM417" s="5"/>
    </row>
    <row r="418" spans="1:39" s="4" customFormat="1" ht="15" x14ac:dyDescent="0.25">
      <c r="A418" s="282" t="s">
        <v>625</v>
      </c>
      <c r="B418" s="282" t="s">
        <v>492</v>
      </c>
      <c r="C418" s="282"/>
      <c r="D418" s="398">
        <v>8083</v>
      </c>
      <c r="E418" s="504"/>
      <c r="F418" s="399"/>
      <c r="G418" s="8"/>
      <c r="I418" s="61"/>
      <c r="J418" s="47"/>
      <c r="K418" s="106"/>
      <c r="M418" s="278">
        <v>2</v>
      </c>
      <c r="N418" s="279">
        <v>83.21</v>
      </c>
      <c r="O418" s="322"/>
      <c r="P418" s="280">
        <v>3</v>
      </c>
      <c r="Q418" s="281">
        <v>57.21</v>
      </c>
      <c r="S418" s="110"/>
      <c r="T418" s="47"/>
      <c r="V418" s="80"/>
      <c r="W418" s="80"/>
      <c r="X418" s="80"/>
      <c r="Y418" s="80"/>
      <c r="Z418" s="80"/>
      <c r="AA418" s="63"/>
      <c r="AB418" s="5"/>
      <c r="AC418" s="5"/>
      <c r="AD418" s="5"/>
      <c r="AE418" s="5"/>
      <c r="AF418" s="5"/>
      <c r="AG418" s="5"/>
      <c r="AH418" s="5"/>
      <c r="AI418" s="5"/>
      <c r="AJ418" s="5"/>
      <c r="AK418" s="5"/>
      <c r="AL418" s="5"/>
      <c r="AM418" s="5"/>
    </row>
    <row r="419" spans="1:39" s="4" customFormat="1" ht="15" x14ac:dyDescent="0.25">
      <c r="A419" s="282" t="s">
        <v>625</v>
      </c>
      <c r="B419" s="282" t="s">
        <v>493</v>
      </c>
      <c r="C419" s="282"/>
      <c r="D419" s="398">
        <v>8219</v>
      </c>
      <c r="E419" s="504"/>
      <c r="F419" s="399"/>
      <c r="G419" s="8"/>
      <c r="I419" s="61"/>
      <c r="J419" s="47"/>
      <c r="K419" s="106"/>
      <c r="M419" s="278">
        <v>3</v>
      </c>
      <c r="N419" s="279">
        <v>35.299999999999997</v>
      </c>
      <c r="O419" s="322"/>
      <c r="P419" s="280">
        <v>1</v>
      </c>
      <c r="Q419" s="281">
        <v>5</v>
      </c>
      <c r="S419" s="110"/>
      <c r="T419" s="47"/>
      <c r="V419" s="80"/>
      <c r="W419" s="80"/>
      <c r="X419" s="80"/>
      <c r="Y419" s="80"/>
      <c r="Z419" s="80"/>
      <c r="AA419" s="63"/>
      <c r="AB419" s="5"/>
      <c r="AC419" s="5"/>
      <c r="AD419" s="5"/>
      <c r="AE419" s="5"/>
      <c r="AF419" s="5"/>
      <c r="AG419" s="5"/>
      <c r="AH419" s="5"/>
      <c r="AI419" s="5"/>
      <c r="AJ419" s="5"/>
      <c r="AK419" s="5"/>
      <c r="AL419" s="5"/>
      <c r="AM419" s="5"/>
    </row>
    <row r="420" spans="1:39" s="4" customFormat="1" ht="15" x14ac:dyDescent="0.25">
      <c r="A420" s="282" t="s">
        <v>625</v>
      </c>
      <c r="B420" s="282" t="s">
        <v>494</v>
      </c>
      <c r="C420" s="282"/>
      <c r="D420" s="398">
        <v>8027</v>
      </c>
      <c r="E420" s="504"/>
      <c r="F420" s="399"/>
      <c r="G420" s="8"/>
      <c r="I420" s="61"/>
      <c r="J420" s="47"/>
      <c r="K420" s="106"/>
      <c r="M420" s="278">
        <v>11</v>
      </c>
      <c r="N420" s="279">
        <v>466.76</v>
      </c>
      <c r="O420" s="322"/>
      <c r="P420" s="280">
        <v>10</v>
      </c>
      <c r="Q420" s="281">
        <v>303.81</v>
      </c>
      <c r="S420" s="110"/>
      <c r="T420" s="47"/>
      <c r="V420" s="80"/>
      <c r="W420" s="80"/>
      <c r="X420" s="80"/>
      <c r="Y420" s="80"/>
      <c r="Z420" s="80"/>
      <c r="AA420" s="63"/>
      <c r="AB420" s="5"/>
      <c r="AC420" s="5"/>
      <c r="AD420" s="5"/>
      <c r="AE420" s="5"/>
      <c r="AF420" s="5"/>
      <c r="AG420" s="5"/>
      <c r="AH420" s="5"/>
      <c r="AI420" s="5"/>
      <c r="AJ420" s="5"/>
      <c r="AK420" s="5"/>
      <c r="AL420" s="5"/>
      <c r="AM420" s="5"/>
    </row>
    <row r="421" spans="1:39" s="4" customFormat="1" ht="15" x14ac:dyDescent="0.25">
      <c r="A421" s="282" t="s">
        <v>625</v>
      </c>
      <c r="B421" s="282" t="s">
        <v>495</v>
      </c>
      <c r="C421" s="282"/>
      <c r="D421" s="398">
        <v>8032</v>
      </c>
      <c r="E421" s="504"/>
      <c r="F421" s="399"/>
      <c r="G421" s="8"/>
      <c r="I421" s="61"/>
      <c r="J421" s="47"/>
      <c r="K421" s="106"/>
      <c r="M421" s="278">
        <v>8</v>
      </c>
      <c r="N421" s="279">
        <v>411.18000000000006</v>
      </c>
      <c r="O421" s="322"/>
      <c r="P421" s="280">
        <v>9</v>
      </c>
      <c r="Q421" s="281">
        <v>454.22</v>
      </c>
      <c r="S421" s="110"/>
      <c r="T421" s="47"/>
      <c r="V421" s="80"/>
      <c r="W421" s="80"/>
      <c r="X421" s="80"/>
      <c r="Y421" s="80"/>
      <c r="Z421" s="80"/>
      <c r="AA421" s="63"/>
      <c r="AB421" s="5"/>
      <c r="AC421" s="5"/>
      <c r="AD421" s="5"/>
      <c r="AE421" s="5"/>
      <c r="AF421" s="5"/>
      <c r="AG421" s="5"/>
      <c r="AH421" s="5"/>
      <c r="AI421" s="5"/>
      <c r="AJ421" s="5"/>
      <c r="AK421" s="5"/>
      <c r="AL421" s="5"/>
      <c r="AM421" s="5"/>
    </row>
    <row r="422" spans="1:39" s="4" customFormat="1" ht="15" x14ac:dyDescent="0.25">
      <c r="A422" s="282" t="s">
        <v>625</v>
      </c>
      <c r="B422" s="282" t="s">
        <v>496</v>
      </c>
      <c r="C422" s="282"/>
      <c r="D422" s="398">
        <v>8330</v>
      </c>
      <c r="E422" s="504"/>
      <c r="F422" s="399"/>
      <c r="G422" s="8"/>
      <c r="I422" s="61"/>
      <c r="J422" s="47"/>
      <c r="K422" s="106"/>
      <c r="M422" s="278">
        <v>49</v>
      </c>
      <c r="N422" s="279">
        <v>1842.4999999999998</v>
      </c>
      <c r="O422" s="322"/>
      <c r="P422" s="280">
        <v>45</v>
      </c>
      <c r="Q422" s="281">
        <v>1476.0800000000002</v>
      </c>
      <c r="S422" s="110"/>
      <c r="T422" s="47"/>
      <c r="V422" s="80"/>
      <c r="W422" s="80"/>
      <c r="X422" s="80"/>
      <c r="Y422" s="80"/>
      <c r="Z422" s="80"/>
      <c r="AA422" s="63"/>
      <c r="AB422" s="5"/>
      <c r="AC422" s="5"/>
      <c r="AD422" s="5"/>
      <c r="AE422" s="5"/>
      <c r="AF422" s="5"/>
      <c r="AG422" s="5"/>
      <c r="AH422" s="5"/>
      <c r="AI422" s="5"/>
      <c r="AJ422" s="5"/>
      <c r="AK422" s="5"/>
      <c r="AL422" s="5"/>
      <c r="AM422" s="5"/>
    </row>
    <row r="423" spans="1:39" s="4" customFormat="1" ht="15" x14ac:dyDescent="0.25">
      <c r="A423" s="282" t="s">
        <v>625</v>
      </c>
      <c r="B423" s="282" t="s">
        <v>497</v>
      </c>
      <c r="C423" s="282"/>
      <c r="D423" s="398">
        <v>8037</v>
      </c>
      <c r="E423" s="504"/>
      <c r="F423" s="399"/>
      <c r="G423" s="8"/>
      <c r="I423" s="61"/>
      <c r="J423" s="47"/>
      <c r="K423" s="106"/>
      <c r="M423" s="278">
        <v>294</v>
      </c>
      <c r="N423" s="279">
        <v>10989.170000000007</v>
      </c>
      <c r="O423" s="322"/>
      <c r="P423" s="280">
        <v>283</v>
      </c>
      <c r="Q423" s="281">
        <v>8466.0700000000033</v>
      </c>
      <c r="S423" s="110"/>
      <c r="T423" s="47"/>
      <c r="V423" s="80"/>
      <c r="W423" s="80"/>
      <c r="X423" s="80"/>
      <c r="Y423" s="80"/>
      <c r="Z423" s="80"/>
      <c r="AA423" s="63"/>
      <c r="AB423" s="5"/>
      <c r="AC423" s="5"/>
      <c r="AD423" s="5"/>
      <c r="AE423" s="5"/>
      <c r="AF423" s="5"/>
      <c r="AG423" s="5"/>
      <c r="AH423" s="5"/>
      <c r="AI423" s="5"/>
      <c r="AJ423" s="5"/>
      <c r="AK423" s="5"/>
      <c r="AL423" s="5"/>
      <c r="AM423" s="5"/>
    </row>
    <row r="424" spans="1:39" s="4" customFormat="1" ht="15" x14ac:dyDescent="0.25">
      <c r="A424" s="282" t="s">
        <v>625</v>
      </c>
      <c r="B424" s="282" t="s">
        <v>498</v>
      </c>
      <c r="C424" s="282"/>
      <c r="D424" s="398">
        <v>8062</v>
      </c>
      <c r="E424" s="504"/>
      <c r="F424" s="399"/>
      <c r="G424" s="8"/>
      <c r="I424" s="61"/>
      <c r="J424" s="47"/>
      <c r="K424" s="106"/>
      <c r="M424" s="278">
        <v>5</v>
      </c>
      <c r="N424" s="279">
        <v>127.51</v>
      </c>
      <c r="O424" s="322"/>
      <c r="P424" s="280">
        <v>2</v>
      </c>
      <c r="Q424" s="281">
        <v>26.36</v>
      </c>
      <c r="S424" s="110"/>
      <c r="T424" s="47"/>
      <c r="V424" s="80"/>
      <c r="W424" s="80"/>
      <c r="X424" s="80"/>
      <c r="Y424" s="80"/>
      <c r="Z424" s="80"/>
      <c r="AA424" s="63"/>
      <c r="AB424" s="5"/>
      <c r="AC424" s="5"/>
      <c r="AD424" s="5"/>
      <c r="AE424" s="5"/>
      <c r="AF424" s="5"/>
      <c r="AG424" s="5"/>
      <c r="AH424" s="5"/>
      <c r="AI424" s="5"/>
      <c r="AJ424" s="5"/>
      <c r="AK424" s="5"/>
      <c r="AL424" s="5"/>
      <c r="AM424" s="5"/>
    </row>
    <row r="425" spans="1:39" s="4" customFormat="1" ht="15" x14ac:dyDescent="0.25">
      <c r="A425" s="282" t="s">
        <v>625</v>
      </c>
      <c r="B425" s="282" t="s">
        <v>498</v>
      </c>
      <c r="C425" s="282"/>
      <c r="D425" s="398">
        <v>8074</v>
      </c>
      <c r="E425" s="504"/>
      <c r="F425" s="399"/>
      <c r="G425" s="8"/>
      <c r="I425" s="61"/>
      <c r="J425" s="47"/>
      <c r="K425" s="106"/>
      <c r="M425" s="278">
        <v>1</v>
      </c>
      <c r="N425" s="279">
        <v>99.68</v>
      </c>
      <c r="O425" s="322"/>
      <c r="P425" s="280">
        <v>1</v>
      </c>
      <c r="Q425" s="281">
        <v>74.680000000000007</v>
      </c>
      <c r="S425" s="110"/>
      <c r="T425" s="47"/>
      <c r="V425" s="80"/>
      <c r="W425" s="80"/>
      <c r="X425" s="80"/>
      <c r="Y425" s="80"/>
      <c r="Z425" s="80"/>
      <c r="AA425" s="63"/>
      <c r="AB425" s="5"/>
      <c r="AC425" s="5"/>
      <c r="AD425" s="5"/>
      <c r="AE425" s="5"/>
      <c r="AF425" s="5"/>
      <c r="AG425" s="5"/>
      <c r="AH425" s="5"/>
      <c r="AI425" s="5"/>
      <c r="AJ425" s="5"/>
      <c r="AK425" s="5"/>
      <c r="AL425" s="5"/>
      <c r="AM425" s="5"/>
    </row>
    <row r="426" spans="1:39" s="4" customFormat="1" ht="15" x14ac:dyDescent="0.25">
      <c r="A426" s="282" t="s">
        <v>625</v>
      </c>
      <c r="B426" s="282" t="s">
        <v>500</v>
      </c>
      <c r="C426" s="282"/>
      <c r="D426" s="398">
        <v>8302</v>
      </c>
      <c r="E426" s="504"/>
      <c r="F426" s="399"/>
      <c r="G426" s="8"/>
      <c r="I426" s="61"/>
      <c r="J426" s="47"/>
      <c r="K426" s="106"/>
      <c r="M426" s="278">
        <v>1</v>
      </c>
      <c r="N426" s="279">
        <v>5</v>
      </c>
      <c r="O426" s="322"/>
      <c r="P426" s="280">
        <v>1</v>
      </c>
      <c r="Q426" s="281">
        <v>32.82</v>
      </c>
      <c r="S426" s="110"/>
      <c r="T426" s="47"/>
      <c r="V426" s="80"/>
      <c r="W426" s="80"/>
      <c r="X426" s="80"/>
      <c r="Y426" s="80"/>
      <c r="Z426" s="80"/>
      <c r="AA426" s="63"/>
      <c r="AB426" s="5"/>
      <c r="AC426" s="5"/>
      <c r="AD426" s="5"/>
      <c r="AE426" s="5"/>
      <c r="AF426" s="5"/>
      <c r="AG426" s="5"/>
      <c r="AH426" s="5"/>
      <c r="AI426" s="5"/>
      <c r="AJ426" s="5"/>
      <c r="AK426" s="5"/>
      <c r="AL426" s="5"/>
      <c r="AM426" s="5"/>
    </row>
    <row r="427" spans="1:39" s="4" customFormat="1" ht="15" x14ac:dyDescent="0.25">
      <c r="A427" s="282" t="s">
        <v>625</v>
      </c>
      <c r="B427" s="282" t="s">
        <v>501</v>
      </c>
      <c r="C427" s="282"/>
      <c r="D427" s="398">
        <v>8302</v>
      </c>
      <c r="E427" s="504"/>
      <c r="F427" s="399"/>
      <c r="G427" s="8"/>
      <c r="I427" s="61"/>
      <c r="J427" s="47"/>
      <c r="K427" s="106"/>
      <c r="M427" s="278">
        <v>3</v>
      </c>
      <c r="N427" s="279">
        <v>59.54</v>
      </c>
      <c r="O427" s="322"/>
      <c r="P427" s="280">
        <v>1</v>
      </c>
      <c r="Q427" s="281">
        <v>11.14</v>
      </c>
      <c r="S427" s="110"/>
      <c r="T427" s="47"/>
      <c r="V427" s="80"/>
      <c r="W427" s="80"/>
      <c r="X427" s="80"/>
      <c r="Y427" s="80"/>
      <c r="Z427" s="80"/>
      <c r="AA427" s="63"/>
      <c r="AB427" s="5"/>
      <c r="AC427" s="5"/>
      <c r="AD427" s="5"/>
      <c r="AE427" s="5"/>
      <c r="AF427" s="5"/>
      <c r="AG427" s="5"/>
      <c r="AH427" s="5"/>
      <c r="AI427" s="5"/>
      <c r="AJ427" s="5"/>
      <c r="AK427" s="5"/>
      <c r="AL427" s="5"/>
      <c r="AM427" s="5"/>
    </row>
    <row r="428" spans="1:39" s="4" customFormat="1" ht="15" x14ac:dyDescent="0.25">
      <c r="A428" s="282" t="s">
        <v>625</v>
      </c>
      <c r="B428" s="282" t="s">
        <v>502</v>
      </c>
      <c r="C428" s="282"/>
      <c r="D428" s="398">
        <v>8046</v>
      </c>
      <c r="E428" s="504"/>
      <c r="F428" s="399"/>
      <c r="G428" s="8"/>
      <c r="I428" s="61"/>
      <c r="J428" s="47"/>
      <c r="K428" s="106"/>
      <c r="M428" s="278"/>
      <c r="N428" s="279"/>
      <c r="O428" s="322"/>
      <c r="P428" s="280">
        <v>1</v>
      </c>
      <c r="Q428" s="281">
        <v>26.7</v>
      </c>
      <c r="S428" s="110"/>
      <c r="T428" s="47"/>
      <c r="V428" s="80"/>
      <c r="W428" s="80"/>
      <c r="X428" s="80"/>
      <c r="Y428" s="80"/>
      <c r="Z428" s="80"/>
      <c r="AA428" s="63"/>
      <c r="AB428" s="5"/>
      <c r="AC428" s="5"/>
      <c r="AD428" s="5"/>
      <c r="AE428" s="5"/>
      <c r="AF428" s="5"/>
      <c r="AG428" s="5"/>
      <c r="AH428" s="5"/>
      <c r="AI428" s="5"/>
      <c r="AJ428" s="5"/>
      <c r="AK428" s="5"/>
      <c r="AL428" s="5"/>
      <c r="AM428" s="5"/>
    </row>
    <row r="429" spans="1:39" s="4" customFormat="1" ht="15" x14ac:dyDescent="0.25">
      <c r="A429" s="282" t="s">
        <v>625</v>
      </c>
      <c r="B429" s="282" t="s">
        <v>502</v>
      </c>
      <c r="C429" s="282"/>
      <c r="D429" s="398">
        <v>8326</v>
      </c>
      <c r="E429" s="504"/>
      <c r="F429" s="399"/>
      <c r="G429" s="8"/>
      <c r="I429" s="61"/>
      <c r="J429" s="47"/>
      <c r="K429" s="106"/>
      <c r="M429" s="278">
        <v>25</v>
      </c>
      <c r="N429" s="279">
        <v>874.01999999999987</v>
      </c>
      <c r="O429" s="322"/>
      <c r="P429" s="280">
        <v>28</v>
      </c>
      <c r="Q429" s="281">
        <v>804.7299999999999</v>
      </c>
      <c r="S429" s="110"/>
      <c r="T429" s="47"/>
      <c r="V429" s="80"/>
      <c r="W429" s="80"/>
      <c r="X429" s="80"/>
      <c r="Y429" s="80"/>
      <c r="Z429" s="80"/>
      <c r="AA429" s="63"/>
      <c r="AB429" s="5"/>
      <c r="AC429" s="5"/>
      <c r="AD429" s="5"/>
      <c r="AE429" s="5"/>
      <c r="AF429" s="5"/>
      <c r="AG429" s="5"/>
      <c r="AH429" s="5"/>
      <c r="AI429" s="5"/>
      <c r="AJ429" s="5"/>
      <c r="AK429" s="5"/>
      <c r="AL429" s="5"/>
      <c r="AM429" s="5"/>
    </row>
    <row r="430" spans="1:39" s="4" customFormat="1" ht="15" x14ac:dyDescent="0.25">
      <c r="A430" s="282" t="s">
        <v>625</v>
      </c>
      <c r="B430" s="282" t="s">
        <v>503</v>
      </c>
      <c r="C430" s="282"/>
      <c r="D430" s="398">
        <v>8021</v>
      </c>
      <c r="E430" s="504"/>
      <c r="F430" s="399"/>
      <c r="G430" s="8"/>
      <c r="I430" s="61"/>
      <c r="J430" s="47"/>
      <c r="K430" s="106"/>
      <c r="M430" s="278">
        <v>27</v>
      </c>
      <c r="N430" s="279">
        <v>1405.9699999999998</v>
      </c>
      <c r="O430" s="322"/>
      <c r="P430" s="280">
        <v>33</v>
      </c>
      <c r="Q430" s="281">
        <v>1446.1300000000003</v>
      </c>
      <c r="S430" s="110"/>
      <c r="T430" s="47"/>
      <c r="V430" s="80"/>
      <c r="W430" s="80"/>
      <c r="X430" s="80"/>
      <c r="Y430" s="80"/>
      <c r="Z430" s="80"/>
      <c r="AA430" s="63"/>
      <c r="AB430" s="5"/>
      <c r="AC430" s="5"/>
      <c r="AD430" s="5"/>
      <c r="AE430" s="5"/>
      <c r="AF430" s="5"/>
      <c r="AG430" s="5"/>
      <c r="AH430" s="5"/>
      <c r="AI430" s="5"/>
      <c r="AJ430" s="5"/>
      <c r="AK430" s="5"/>
      <c r="AL430" s="5"/>
      <c r="AM430" s="5"/>
    </row>
    <row r="431" spans="1:39" s="4" customFormat="1" ht="15" x14ac:dyDescent="0.25">
      <c r="A431" s="282" t="s">
        <v>625</v>
      </c>
      <c r="B431" s="282" t="s">
        <v>504</v>
      </c>
      <c r="C431" s="282"/>
      <c r="D431" s="398">
        <v>8045</v>
      </c>
      <c r="E431" s="504"/>
      <c r="F431" s="399"/>
      <c r="G431" s="8"/>
      <c r="I431" s="61"/>
      <c r="J431" s="47"/>
      <c r="K431" s="106"/>
      <c r="M431" s="278">
        <v>38</v>
      </c>
      <c r="N431" s="279">
        <v>1678.9099999999999</v>
      </c>
      <c r="O431" s="322"/>
      <c r="P431" s="280">
        <v>34</v>
      </c>
      <c r="Q431" s="281">
        <v>1473.7499999999998</v>
      </c>
      <c r="S431" s="110"/>
      <c r="T431" s="47"/>
      <c r="V431" s="80"/>
      <c r="W431" s="80"/>
      <c r="X431" s="80"/>
      <c r="Y431" s="80"/>
      <c r="Z431" s="80"/>
      <c r="AA431" s="63"/>
      <c r="AB431" s="5"/>
      <c r="AC431" s="5"/>
      <c r="AD431" s="5"/>
      <c r="AE431" s="5"/>
      <c r="AF431" s="5"/>
      <c r="AG431" s="5"/>
      <c r="AH431" s="5"/>
      <c r="AI431" s="5"/>
      <c r="AJ431" s="5"/>
      <c r="AK431" s="5"/>
      <c r="AL431" s="5"/>
      <c r="AM431" s="5"/>
    </row>
    <row r="432" spans="1:39" s="4" customFormat="1" ht="15" x14ac:dyDescent="0.25">
      <c r="A432" s="282" t="s">
        <v>625</v>
      </c>
      <c r="B432" s="282" t="s">
        <v>505</v>
      </c>
      <c r="C432" s="282"/>
      <c r="D432" s="398">
        <v>8311</v>
      </c>
      <c r="E432" s="504"/>
      <c r="F432" s="399"/>
      <c r="G432" s="8"/>
      <c r="I432" s="61"/>
      <c r="J432" s="47"/>
      <c r="K432" s="106"/>
      <c r="M432" s="278">
        <v>2</v>
      </c>
      <c r="N432" s="279">
        <v>10</v>
      </c>
      <c r="O432" s="322"/>
      <c r="P432" s="280">
        <v>2</v>
      </c>
      <c r="Q432" s="281">
        <v>10</v>
      </c>
      <c r="S432" s="110"/>
      <c r="T432" s="47"/>
      <c r="V432" s="80"/>
      <c r="W432" s="80"/>
      <c r="X432" s="80"/>
      <c r="Y432" s="80"/>
      <c r="Z432" s="80"/>
      <c r="AA432" s="63"/>
      <c r="AB432" s="5"/>
      <c r="AC432" s="5"/>
      <c r="AD432" s="5"/>
      <c r="AE432" s="5"/>
      <c r="AF432" s="5"/>
      <c r="AG432" s="5"/>
      <c r="AH432" s="5"/>
      <c r="AI432" s="5"/>
      <c r="AJ432" s="5"/>
      <c r="AK432" s="5"/>
      <c r="AL432" s="5"/>
      <c r="AM432" s="5"/>
    </row>
    <row r="433" spans="1:39" s="4" customFormat="1" ht="15" x14ac:dyDescent="0.25">
      <c r="A433" s="282" t="s">
        <v>625</v>
      </c>
      <c r="B433" s="282" t="s">
        <v>506</v>
      </c>
      <c r="C433" s="282"/>
      <c r="D433" s="398">
        <v>8327</v>
      </c>
      <c r="E433" s="504"/>
      <c r="F433" s="399"/>
      <c r="G433" s="8"/>
      <c r="I433" s="61"/>
      <c r="J433" s="47"/>
      <c r="K433" s="106"/>
      <c r="M433" s="278">
        <v>14</v>
      </c>
      <c r="N433" s="279">
        <v>627.65</v>
      </c>
      <c r="O433" s="322"/>
      <c r="P433" s="280">
        <v>10</v>
      </c>
      <c r="Q433" s="281">
        <v>283.55999999999995</v>
      </c>
      <c r="S433" s="110"/>
      <c r="T433" s="47"/>
      <c r="V433" s="80"/>
      <c r="W433" s="80"/>
      <c r="X433" s="80"/>
      <c r="Y433" s="80"/>
      <c r="Z433" s="80"/>
      <c r="AA433" s="63"/>
      <c r="AB433" s="5"/>
      <c r="AC433" s="5"/>
      <c r="AD433" s="5"/>
      <c r="AE433" s="5"/>
      <c r="AF433" s="5"/>
      <c r="AG433" s="5"/>
      <c r="AH433" s="5"/>
      <c r="AI433" s="5"/>
      <c r="AJ433" s="5"/>
      <c r="AK433" s="5"/>
      <c r="AL433" s="5"/>
      <c r="AM433" s="5"/>
    </row>
    <row r="434" spans="1:39" s="4" customFormat="1" ht="15" x14ac:dyDescent="0.25">
      <c r="A434" s="282" t="s">
        <v>625</v>
      </c>
      <c r="B434" s="282" t="s">
        <v>507</v>
      </c>
      <c r="C434" s="282"/>
      <c r="D434" s="398">
        <v>8021</v>
      </c>
      <c r="E434" s="504"/>
      <c r="F434" s="399"/>
      <c r="G434" s="8"/>
      <c r="I434" s="61"/>
      <c r="J434" s="47"/>
      <c r="K434" s="106"/>
      <c r="M434" s="278">
        <v>288</v>
      </c>
      <c r="N434" s="279">
        <v>9811.7400000000034</v>
      </c>
      <c r="O434" s="322"/>
      <c r="P434" s="280">
        <v>302</v>
      </c>
      <c r="Q434" s="281">
        <v>8879.9699999999921</v>
      </c>
      <c r="S434" s="110"/>
      <c r="T434" s="47"/>
      <c r="V434" s="80"/>
      <c r="W434" s="80"/>
      <c r="X434" s="80"/>
      <c r="Y434" s="80"/>
      <c r="Z434" s="80"/>
      <c r="AA434" s="63"/>
      <c r="AB434" s="5"/>
      <c r="AC434" s="5"/>
      <c r="AD434" s="5"/>
      <c r="AE434" s="5"/>
      <c r="AF434" s="5"/>
      <c r="AG434" s="5"/>
      <c r="AH434" s="5"/>
      <c r="AI434" s="5"/>
      <c r="AJ434" s="5"/>
      <c r="AK434" s="5"/>
      <c r="AL434" s="5"/>
      <c r="AM434" s="5"/>
    </row>
    <row r="435" spans="1:39" s="4" customFormat="1" ht="15" x14ac:dyDescent="0.25">
      <c r="A435" s="282" t="s">
        <v>625</v>
      </c>
      <c r="B435" s="282" t="s">
        <v>508</v>
      </c>
      <c r="C435" s="282"/>
      <c r="D435" s="398">
        <v>8221</v>
      </c>
      <c r="E435" s="504"/>
      <c r="F435" s="399"/>
      <c r="G435" s="8"/>
      <c r="I435" s="61"/>
      <c r="J435" s="47"/>
      <c r="K435" s="106"/>
      <c r="M435" s="278">
        <v>47</v>
      </c>
      <c r="N435" s="279">
        <v>2362.75</v>
      </c>
      <c r="O435" s="322"/>
      <c r="P435" s="280">
        <v>50</v>
      </c>
      <c r="Q435" s="281">
        <v>2081.67</v>
      </c>
      <c r="S435" s="110"/>
      <c r="T435" s="47"/>
      <c r="V435" s="80"/>
      <c r="W435" s="80"/>
      <c r="X435" s="80"/>
      <c r="Y435" s="80"/>
      <c r="Z435" s="80"/>
      <c r="AA435" s="63"/>
      <c r="AB435" s="5"/>
      <c r="AC435" s="5"/>
      <c r="AD435" s="5"/>
      <c r="AE435" s="5"/>
      <c r="AF435" s="5"/>
      <c r="AG435" s="5"/>
      <c r="AH435" s="5"/>
      <c r="AI435" s="5"/>
      <c r="AJ435" s="5"/>
      <c r="AK435" s="5"/>
      <c r="AL435" s="5"/>
      <c r="AM435" s="5"/>
    </row>
    <row r="436" spans="1:39" s="4" customFormat="1" ht="15" x14ac:dyDescent="0.25">
      <c r="A436" s="282" t="s">
        <v>625</v>
      </c>
      <c r="B436" s="282" t="s">
        <v>509</v>
      </c>
      <c r="C436" s="282"/>
      <c r="D436" s="398">
        <v>8085</v>
      </c>
      <c r="E436" s="504"/>
      <c r="F436" s="399"/>
      <c r="G436" s="8"/>
      <c r="I436" s="61"/>
      <c r="J436" s="47"/>
      <c r="K436" s="106"/>
      <c r="M436" s="278">
        <v>1</v>
      </c>
      <c r="N436" s="279">
        <v>5</v>
      </c>
      <c r="O436" s="322"/>
      <c r="P436" s="280">
        <v>2</v>
      </c>
      <c r="Q436" s="281">
        <v>40.049999999999997</v>
      </c>
      <c r="S436" s="110"/>
      <c r="T436" s="47"/>
      <c r="V436" s="80"/>
      <c r="W436" s="80"/>
      <c r="X436" s="80"/>
      <c r="Y436" s="80"/>
      <c r="Z436" s="80"/>
      <c r="AA436" s="63"/>
      <c r="AB436" s="5"/>
      <c r="AC436" s="5"/>
      <c r="AD436" s="5"/>
      <c r="AE436" s="5"/>
      <c r="AF436" s="5"/>
      <c r="AG436" s="5"/>
      <c r="AH436" s="5"/>
      <c r="AI436" s="5"/>
      <c r="AJ436" s="5"/>
      <c r="AK436" s="5"/>
      <c r="AL436" s="5"/>
      <c r="AM436" s="5"/>
    </row>
    <row r="437" spans="1:39" s="4" customFormat="1" ht="15" x14ac:dyDescent="0.25">
      <c r="A437" s="282" t="s">
        <v>625</v>
      </c>
      <c r="B437" s="282" t="s">
        <v>510</v>
      </c>
      <c r="C437" s="282"/>
      <c r="D437" s="398">
        <v>8014</v>
      </c>
      <c r="E437" s="504"/>
      <c r="F437" s="399"/>
      <c r="G437" s="8"/>
      <c r="I437" s="61"/>
      <c r="J437" s="47"/>
      <c r="K437" s="106"/>
      <c r="M437" s="278">
        <v>2</v>
      </c>
      <c r="N437" s="279">
        <v>149.82</v>
      </c>
      <c r="O437" s="322"/>
      <c r="P437" s="280">
        <v>2</v>
      </c>
      <c r="Q437" s="281">
        <v>125.82</v>
      </c>
      <c r="S437" s="110"/>
      <c r="T437" s="47"/>
      <c r="V437" s="80"/>
      <c r="W437" s="80"/>
      <c r="X437" s="80"/>
      <c r="Y437" s="80"/>
      <c r="Z437" s="80"/>
      <c r="AA437" s="63"/>
      <c r="AB437" s="5"/>
      <c r="AC437" s="5"/>
      <c r="AD437" s="5"/>
      <c r="AE437" s="5"/>
      <c r="AF437" s="5"/>
      <c r="AG437" s="5"/>
      <c r="AH437" s="5"/>
      <c r="AI437" s="5"/>
      <c r="AJ437" s="5"/>
      <c r="AK437" s="5"/>
      <c r="AL437" s="5"/>
      <c r="AM437" s="5"/>
    </row>
    <row r="438" spans="1:39" s="4" customFormat="1" ht="15" x14ac:dyDescent="0.25">
      <c r="A438" s="282" t="s">
        <v>625</v>
      </c>
      <c r="B438" s="282" t="s">
        <v>510</v>
      </c>
      <c r="C438" s="282"/>
      <c r="D438" s="398">
        <v>8085</v>
      </c>
      <c r="E438" s="504"/>
      <c r="F438" s="399"/>
      <c r="G438" s="8"/>
      <c r="I438" s="61"/>
      <c r="J438" s="47"/>
      <c r="K438" s="106"/>
      <c r="M438" s="278">
        <v>4</v>
      </c>
      <c r="N438" s="279">
        <v>84.58</v>
      </c>
      <c r="O438" s="322"/>
      <c r="P438" s="280">
        <v>5</v>
      </c>
      <c r="Q438" s="281">
        <v>51.22</v>
      </c>
      <c r="S438" s="110"/>
      <c r="T438" s="47"/>
      <c r="V438" s="80"/>
      <c r="W438" s="80"/>
      <c r="X438" s="80"/>
      <c r="Y438" s="80"/>
      <c r="Z438" s="80"/>
      <c r="AA438" s="63"/>
      <c r="AB438" s="5"/>
      <c r="AC438" s="5"/>
      <c r="AD438" s="5"/>
      <c r="AE438" s="5"/>
      <c r="AF438" s="5"/>
      <c r="AG438" s="5"/>
      <c r="AH438" s="5"/>
      <c r="AI438" s="5"/>
      <c r="AJ438" s="5"/>
      <c r="AK438" s="5"/>
      <c r="AL438" s="5"/>
      <c r="AM438" s="5"/>
    </row>
    <row r="439" spans="1:39" s="4" customFormat="1" ht="15" x14ac:dyDescent="0.25">
      <c r="A439" s="282" t="s">
        <v>625</v>
      </c>
      <c r="B439" s="282" t="s">
        <v>511</v>
      </c>
      <c r="C439" s="282"/>
      <c r="D439" s="398">
        <v>8403</v>
      </c>
      <c r="E439" s="504"/>
      <c r="F439" s="399"/>
      <c r="G439" s="8"/>
      <c r="I439" s="61"/>
      <c r="J439" s="47"/>
      <c r="K439" s="106"/>
      <c r="M439" s="278">
        <v>3</v>
      </c>
      <c r="N439" s="279">
        <v>147.19</v>
      </c>
      <c r="O439" s="322"/>
      <c r="P439" s="280">
        <v>5</v>
      </c>
      <c r="Q439" s="281">
        <v>160.5</v>
      </c>
      <c r="S439" s="110"/>
      <c r="T439" s="47"/>
      <c r="V439" s="80"/>
      <c r="W439" s="80"/>
      <c r="X439" s="80"/>
      <c r="Y439" s="80"/>
      <c r="Z439" s="80"/>
      <c r="AA439" s="63"/>
      <c r="AB439" s="5"/>
      <c r="AC439" s="5"/>
      <c r="AD439" s="5"/>
      <c r="AE439" s="5"/>
      <c r="AF439" s="5"/>
      <c r="AG439" s="5"/>
      <c r="AH439" s="5"/>
      <c r="AI439" s="5"/>
      <c r="AJ439" s="5"/>
      <c r="AK439" s="5"/>
      <c r="AL439" s="5"/>
      <c r="AM439" s="5"/>
    </row>
    <row r="440" spans="1:39" s="4" customFormat="1" ht="15" x14ac:dyDescent="0.25">
      <c r="A440" s="282" t="s">
        <v>625</v>
      </c>
      <c r="B440" s="282" t="s">
        <v>512</v>
      </c>
      <c r="C440" s="282"/>
      <c r="D440" s="398">
        <v>8204</v>
      </c>
      <c r="E440" s="504"/>
      <c r="F440" s="399"/>
      <c r="G440" s="8"/>
      <c r="I440" s="61"/>
      <c r="J440" s="47"/>
      <c r="K440" s="106"/>
      <c r="M440" s="278">
        <v>38</v>
      </c>
      <c r="N440" s="279">
        <v>981.93</v>
      </c>
      <c r="O440" s="322"/>
      <c r="P440" s="280">
        <v>38</v>
      </c>
      <c r="Q440" s="281">
        <v>912.80000000000007</v>
      </c>
      <c r="S440" s="110"/>
      <c r="T440" s="47"/>
      <c r="V440" s="80"/>
      <c r="W440" s="80"/>
      <c r="X440" s="80"/>
      <c r="Y440" s="80"/>
      <c r="Z440" s="80"/>
      <c r="AA440" s="63"/>
      <c r="AB440" s="5"/>
      <c r="AC440" s="5"/>
      <c r="AD440" s="5"/>
      <c r="AE440" s="5"/>
      <c r="AF440" s="5"/>
      <c r="AG440" s="5"/>
      <c r="AH440" s="5"/>
      <c r="AI440" s="5"/>
      <c r="AJ440" s="5"/>
      <c r="AK440" s="5"/>
      <c r="AL440" s="5"/>
      <c r="AM440" s="5"/>
    </row>
    <row r="441" spans="1:39" s="4" customFormat="1" ht="15" x14ac:dyDescent="0.25">
      <c r="A441" s="282" t="s">
        <v>625</v>
      </c>
      <c r="B441" s="282" t="s">
        <v>512</v>
      </c>
      <c r="C441" s="282"/>
      <c r="D441" s="398">
        <v>8251</v>
      </c>
      <c r="E441" s="504"/>
      <c r="F441" s="399"/>
      <c r="G441" s="8"/>
      <c r="I441" s="61"/>
      <c r="J441" s="47"/>
      <c r="K441" s="106"/>
      <c r="M441" s="278">
        <v>21</v>
      </c>
      <c r="N441" s="279">
        <v>606.89</v>
      </c>
      <c r="O441" s="322"/>
      <c r="P441" s="280">
        <v>21</v>
      </c>
      <c r="Q441" s="281">
        <v>370.82</v>
      </c>
      <c r="S441" s="110"/>
      <c r="T441" s="47"/>
      <c r="V441" s="80"/>
      <c r="W441" s="80"/>
      <c r="X441" s="80"/>
      <c r="Y441" s="80"/>
      <c r="Z441" s="80"/>
      <c r="AA441" s="63"/>
      <c r="AB441" s="5"/>
      <c r="AC441" s="5"/>
      <c r="AD441" s="5"/>
      <c r="AE441" s="5"/>
      <c r="AF441" s="5"/>
      <c r="AG441" s="5"/>
      <c r="AH441" s="5"/>
      <c r="AI441" s="5"/>
      <c r="AJ441" s="5"/>
      <c r="AK441" s="5"/>
      <c r="AL441" s="5"/>
      <c r="AM441" s="5"/>
    </row>
    <row r="442" spans="1:39" s="4" customFormat="1" ht="15" x14ac:dyDescent="0.25">
      <c r="A442" s="282" t="s">
        <v>625</v>
      </c>
      <c r="B442" s="282" t="s">
        <v>513</v>
      </c>
      <c r="C442" s="282"/>
      <c r="D442" s="398">
        <v>8049</v>
      </c>
      <c r="E442" s="504"/>
      <c r="F442" s="399"/>
      <c r="G442" s="8"/>
      <c r="I442" s="61"/>
      <c r="J442" s="47"/>
      <c r="K442" s="106"/>
      <c r="M442" s="278">
        <v>105</v>
      </c>
      <c r="N442" s="279">
        <v>4017.2100000000005</v>
      </c>
      <c r="O442" s="322"/>
      <c r="P442" s="280">
        <v>99</v>
      </c>
      <c r="Q442" s="281">
        <v>2980.7700000000009</v>
      </c>
      <c r="S442" s="110"/>
      <c r="T442" s="47"/>
      <c r="V442" s="80"/>
      <c r="W442" s="80"/>
      <c r="X442" s="80"/>
      <c r="Y442" s="80"/>
      <c r="Z442" s="80"/>
      <c r="AA442" s="63"/>
      <c r="AB442" s="5"/>
      <c r="AC442" s="5"/>
      <c r="AD442" s="5"/>
      <c r="AE442" s="5"/>
      <c r="AF442" s="5"/>
      <c r="AG442" s="5"/>
      <c r="AH442" s="5"/>
      <c r="AI442" s="5"/>
      <c r="AJ442" s="5"/>
      <c r="AK442" s="5"/>
      <c r="AL442" s="5"/>
      <c r="AM442" s="5"/>
    </row>
    <row r="443" spans="1:39" s="4" customFormat="1" ht="15" x14ac:dyDescent="0.25">
      <c r="A443" s="282" t="s">
        <v>625</v>
      </c>
      <c r="B443" s="282" t="s">
        <v>514</v>
      </c>
      <c r="C443" s="282"/>
      <c r="D443" s="398">
        <v>8328</v>
      </c>
      <c r="E443" s="504"/>
      <c r="F443" s="399"/>
      <c r="G443" s="8"/>
      <c r="I443" s="61"/>
      <c r="J443" s="47"/>
      <c r="K443" s="106"/>
      <c r="M443" s="278">
        <v>27</v>
      </c>
      <c r="N443" s="279">
        <v>586.21</v>
      </c>
      <c r="O443" s="322"/>
      <c r="P443" s="280">
        <v>21</v>
      </c>
      <c r="Q443" s="281">
        <v>255.32</v>
      </c>
      <c r="S443" s="110"/>
      <c r="T443" s="47"/>
      <c r="V443" s="80"/>
      <c r="W443" s="80"/>
      <c r="X443" s="80"/>
      <c r="Y443" s="80"/>
      <c r="Z443" s="80"/>
      <c r="AA443" s="63"/>
      <c r="AB443" s="5"/>
      <c r="AC443" s="5"/>
      <c r="AD443" s="5"/>
      <c r="AE443" s="5"/>
      <c r="AF443" s="5"/>
      <c r="AG443" s="5"/>
      <c r="AH443" s="5"/>
      <c r="AI443" s="5"/>
      <c r="AJ443" s="5"/>
      <c r="AK443" s="5"/>
      <c r="AL443" s="5"/>
      <c r="AM443" s="5"/>
    </row>
    <row r="444" spans="1:39" s="4" customFormat="1" ht="15" x14ac:dyDescent="0.25">
      <c r="A444" s="282" t="s">
        <v>625</v>
      </c>
      <c r="B444" s="282" t="s">
        <v>515</v>
      </c>
      <c r="C444" s="282"/>
      <c r="D444" s="398">
        <v>8079</v>
      </c>
      <c r="E444" s="504"/>
      <c r="F444" s="399"/>
      <c r="G444" s="8"/>
      <c r="I444" s="61"/>
      <c r="J444" s="47"/>
      <c r="K444" s="106"/>
      <c r="M444" s="278"/>
      <c r="N444" s="279"/>
      <c r="O444" s="322"/>
      <c r="P444" s="280">
        <v>1</v>
      </c>
      <c r="Q444" s="281">
        <v>68.8</v>
      </c>
      <c r="S444" s="110"/>
      <c r="T444" s="47"/>
      <c r="V444" s="80"/>
      <c r="W444" s="80"/>
      <c r="X444" s="80"/>
      <c r="Y444" s="80"/>
      <c r="Z444" s="80"/>
      <c r="AA444" s="63"/>
      <c r="AB444" s="5"/>
      <c r="AC444" s="5"/>
      <c r="AD444" s="5"/>
      <c r="AE444" s="5"/>
      <c r="AF444" s="5"/>
      <c r="AG444" s="5"/>
      <c r="AH444" s="5"/>
      <c r="AI444" s="5"/>
      <c r="AJ444" s="5"/>
      <c r="AK444" s="5"/>
      <c r="AL444" s="5"/>
      <c r="AM444" s="5"/>
    </row>
    <row r="445" spans="1:39" s="4" customFormat="1" ht="15" x14ac:dyDescent="0.25">
      <c r="A445" s="282" t="s">
        <v>625</v>
      </c>
      <c r="B445" s="282" t="s">
        <v>516</v>
      </c>
      <c r="C445" s="282"/>
      <c r="D445" s="398">
        <v>8051</v>
      </c>
      <c r="E445" s="504"/>
      <c r="F445" s="399"/>
      <c r="G445" s="8"/>
      <c r="I445" s="61"/>
      <c r="J445" s="47"/>
      <c r="K445" s="106"/>
      <c r="M445" s="278">
        <v>2</v>
      </c>
      <c r="N445" s="279">
        <v>106.83000000000001</v>
      </c>
      <c r="O445" s="322"/>
      <c r="P445" s="280">
        <v>2</v>
      </c>
      <c r="Q445" s="281">
        <v>68.83</v>
      </c>
      <c r="S445" s="110"/>
      <c r="T445" s="47"/>
      <c r="V445" s="80"/>
      <c r="W445" s="80"/>
      <c r="X445" s="80"/>
      <c r="Y445" s="80"/>
      <c r="Z445" s="80"/>
      <c r="AA445" s="63"/>
      <c r="AB445" s="5"/>
      <c r="AC445" s="5"/>
      <c r="AD445" s="5"/>
      <c r="AE445" s="5"/>
      <c r="AF445" s="5"/>
      <c r="AG445" s="5"/>
      <c r="AH445" s="5"/>
      <c r="AI445" s="5"/>
      <c r="AJ445" s="5"/>
      <c r="AK445" s="5"/>
      <c r="AL445" s="5"/>
      <c r="AM445" s="5"/>
    </row>
    <row r="446" spans="1:39" s="4" customFormat="1" ht="15" x14ac:dyDescent="0.25">
      <c r="A446" s="282" t="s">
        <v>625</v>
      </c>
      <c r="B446" s="282" t="s">
        <v>626</v>
      </c>
      <c r="C446" s="282"/>
      <c r="D446" s="398">
        <v>8051</v>
      </c>
      <c r="E446" s="504"/>
      <c r="F446" s="399"/>
      <c r="G446" s="8"/>
      <c r="I446" s="61"/>
      <c r="J446" s="47"/>
      <c r="K446" s="106"/>
      <c r="M446" s="278"/>
      <c r="N446" s="279"/>
      <c r="O446" s="322"/>
      <c r="P446" s="280">
        <v>1</v>
      </c>
      <c r="Q446" s="281">
        <v>5</v>
      </c>
      <c r="S446" s="110"/>
      <c r="T446" s="47"/>
      <c r="V446" s="80"/>
      <c r="W446" s="80"/>
      <c r="X446" s="80"/>
      <c r="Y446" s="80"/>
      <c r="Z446" s="80"/>
      <c r="AA446" s="63"/>
      <c r="AB446" s="5"/>
      <c r="AC446" s="5"/>
      <c r="AD446" s="5"/>
      <c r="AE446" s="5"/>
      <c r="AF446" s="5"/>
      <c r="AG446" s="5"/>
      <c r="AH446" s="5"/>
      <c r="AI446" s="5"/>
      <c r="AJ446" s="5"/>
      <c r="AK446" s="5"/>
      <c r="AL446" s="5"/>
      <c r="AM446" s="5"/>
    </row>
    <row r="447" spans="1:39" s="4" customFormat="1" ht="15" x14ac:dyDescent="0.25">
      <c r="A447" s="282" t="s">
        <v>625</v>
      </c>
      <c r="B447" s="282" t="s">
        <v>517</v>
      </c>
      <c r="C447" s="282"/>
      <c r="D447" s="398">
        <v>8051</v>
      </c>
      <c r="E447" s="504"/>
      <c r="F447" s="399"/>
      <c r="G447" s="8"/>
      <c r="I447" s="61"/>
      <c r="J447" s="47"/>
      <c r="K447" s="106"/>
      <c r="M447" s="278">
        <v>207</v>
      </c>
      <c r="N447" s="279">
        <v>3742.4700000000003</v>
      </c>
      <c r="O447" s="322"/>
      <c r="P447" s="280">
        <v>184</v>
      </c>
      <c r="Q447" s="281">
        <v>3145.66</v>
      </c>
      <c r="S447" s="110"/>
      <c r="T447" s="47"/>
      <c r="V447" s="80"/>
      <c r="W447" s="80"/>
      <c r="X447" s="80"/>
      <c r="Y447" s="80"/>
      <c r="Z447" s="80"/>
      <c r="AA447" s="63"/>
      <c r="AB447" s="5"/>
      <c r="AC447" s="5"/>
      <c r="AD447" s="5"/>
      <c r="AE447" s="5"/>
      <c r="AF447" s="5"/>
      <c r="AG447" s="5"/>
      <c r="AH447" s="5"/>
      <c r="AI447" s="5"/>
      <c r="AJ447" s="5"/>
      <c r="AK447" s="5"/>
      <c r="AL447" s="5"/>
      <c r="AM447" s="5"/>
    </row>
    <row r="448" spans="1:39" s="4" customFormat="1" ht="15" x14ac:dyDescent="0.25">
      <c r="A448" s="282" t="s">
        <v>625</v>
      </c>
      <c r="B448" s="282" t="s">
        <v>517</v>
      </c>
      <c r="C448" s="282"/>
      <c r="D448" s="398">
        <v>8080</v>
      </c>
      <c r="E448" s="504"/>
      <c r="F448" s="399"/>
      <c r="G448" s="8"/>
      <c r="I448" s="61"/>
      <c r="J448" s="47"/>
      <c r="K448" s="106"/>
      <c r="M448" s="278">
        <v>16</v>
      </c>
      <c r="N448" s="279">
        <v>546.9</v>
      </c>
      <c r="O448" s="322"/>
      <c r="P448" s="280">
        <v>13</v>
      </c>
      <c r="Q448" s="281">
        <v>326.44</v>
      </c>
      <c r="S448" s="110"/>
      <c r="T448" s="47"/>
      <c r="V448" s="80"/>
      <c r="W448" s="80"/>
      <c r="X448" s="80"/>
      <c r="Y448" s="80"/>
      <c r="Z448" s="80"/>
      <c r="AA448" s="63"/>
      <c r="AB448" s="5"/>
      <c r="AC448" s="5"/>
      <c r="AD448" s="5"/>
      <c r="AE448" s="5"/>
      <c r="AF448" s="5"/>
      <c r="AG448" s="5"/>
      <c r="AH448" s="5"/>
      <c r="AI448" s="5"/>
      <c r="AJ448" s="5"/>
      <c r="AK448" s="5"/>
      <c r="AL448" s="5"/>
      <c r="AM448" s="5"/>
    </row>
    <row r="449" spans="1:39" s="4" customFormat="1" ht="15" x14ac:dyDescent="0.25">
      <c r="A449" s="282" t="s">
        <v>625</v>
      </c>
      <c r="B449" s="282" t="s">
        <v>518</v>
      </c>
      <c r="C449" s="282"/>
      <c r="D449" s="398">
        <v>8402</v>
      </c>
      <c r="E449" s="504"/>
      <c r="F449" s="399"/>
      <c r="G449" s="8"/>
      <c r="I449" s="61"/>
      <c r="J449" s="47"/>
      <c r="K449" s="106"/>
      <c r="M449" s="278">
        <v>46</v>
      </c>
      <c r="N449" s="279">
        <v>3061.52</v>
      </c>
      <c r="O449" s="322"/>
      <c r="P449" s="280">
        <v>42</v>
      </c>
      <c r="Q449" s="281">
        <v>2048.4899999999998</v>
      </c>
      <c r="S449" s="110"/>
      <c r="T449" s="47"/>
      <c r="V449" s="80"/>
      <c r="W449" s="80"/>
      <c r="X449" s="80"/>
      <c r="Y449" s="80"/>
      <c r="Z449" s="80"/>
      <c r="AA449" s="63"/>
      <c r="AB449" s="5"/>
      <c r="AC449" s="5"/>
      <c r="AD449" s="5"/>
      <c r="AE449" s="5"/>
      <c r="AF449" s="5"/>
      <c r="AG449" s="5"/>
      <c r="AH449" s="5"/>
      <c r="AI449" s="5"/>
      <c r="AJ449" s="5"/>
      <c r="AK449" s="5"/>
      <c r="AL449" s="5"/>
      <c r="AM449" s="5"/>
    </row>
    <row r="450" spans="1:39" s="4" customFormat="1" ht="15" x14ac:dyDescent="0.25">
      <c r="A450" s="282" t="s">
        <v>625</v>
      </c>
      <c r="B450" s="282" t="s">
        <v>519</v>
      </c>
      <c r="C450" s="282"/>
      <c r="D450" s="398">
        <v>8402</v>
      </c>
      <c r="E450" s="504"/>
      <c r="F450" s="399"/>
      <c r="G450" s="8"/>
      <c r="I450" s="61"/>
      <c r="J450" s="47"/>
      <c r="K450" s="106"/>
      <c r="M450" s="278">
        <v>3</v>
      </c>
      <c r="N450" s="279">
        <v>288.61</v>
      </c>
      <c r="O450" s="322"/>
      <c r="P450" s="280">
        <v>3</v>
      </c>
      <c r="Q450" s="281">
        <v>178.99</v>
      </c>
      <c r="S450" s="110"/>
      <c r="T450" s="47"/>
      <c r="V450" s="80"/>
      <c r="W450" s="80"/>
      <c r="X450" s="80"/>
      <c r="Y450" s="80"/>
      <c r="Z450" s="80"/>
      <c r="AA450" s="63"/>
      <c r="AB450" s="5"/>
      <c r="AC450" s="5"/>
      <c r="AD450" s="5"/>
      <c r="AE450" s="5"/>
      <c r="AF450" s="5"/>
      <c r="AG450" s="5"/>
      <c r="AH450" s="5"/>
      <c r="AI450" s="5"/>
      <c r="AJ450" s="5"/>
      <c r="AK450" s="5"/>
      <c r="AL450" s="5"/>
      <c r="AM450" s="5"/>
    </row>
    <row r="451" spans="1:39" s="4" customFormat="1" ht="15" x14ac:dyDescent="0.25">
      <c r="A451" s="282" t="s">
        <v>625</v>
      </c>
      <c r="B451" s="282" t="s">
        <v>520</v>
      </c>
      <c r="C451" s="282"/>
      <c r="D451" s="398">
        <v>8053</v>
      </c>
      <c r="E451" s="504"/>
      <c r="F451" s="399"/>
      <c r="G451" s="8"/>
      <c r="I451" s="61"/>
      <c r="J451" s="47"/>
      <c r="K451" s="106"/>
      <c r="M451" s="278">
        <v>105</v>
      </c>
      <c r="N451" s="279">
        <v>2453.5099999999998</v>
      </c>
      <c r="O451" s="322"/>
      <c r="P451" s="280">
        <v>97</v>
      </c>
      <c r="Q451" s="281">
        <v>1743.1100000000001</v>
      </c>
      <c r="S451" s="110"/>
      <c r="T451" s="47"/>
      <c r="V451" s="80"/>
      <c r="W451" s="80"/>
      <c r="X451" s="80"/>
      <c r="Y451" s="80"/>
      <c r="Z451" s="80"/>
      <c r="AA451" s="63"/>
      <c r="AB451" s="5"/>
      <c r="AC451" s="5"/>
      <c r="AD451" s="5"/>
      <c r="AE451" s="5"/>
      <c r="AF451" s="5"/>
      <c r="AG451" s="5"/>
      <c r="AH451" s="5"/>
      <c r="AI451" s="5"/>
      <c r="AJ451" s="5"/>
      <c r="AK451" s="5"/>
      <c r="AL451" s="5"/>
      <c r="AM451" s="5"/>
    </row>
    <row r="452" spans="1:39" s="4" customFormat="1" ht="15" x14ac:dyDescent="0.25">
      <c r="A452" s="282" t="s">
        <v>625</v>
      </c>
      <c r="B452" s="282" t="s">
        <v>521</v>
      </c>
      <c r="C452" s="282"/>
      <c r="D452" s="398">
        <v>8043</v>
      </c>
      <c r="E452" s="504"/>
      <c r="F452" s="399"/>
      <c r="G452" s="8"/>
      <c r="I452" s="61"/>
      <c r="J452" s="47"/>
      <c r="K452" s="106"/>
      <c r="M452" s="278">
        <v>1</v>
      </c>
      <c r="N452" s="279">
        <v>5</v>
      </c>
      <c r="O452" s="322"/>
      <c r="P452" s="280">
        <v>1</v>
      </c>
      <c r="Q452" s="281">
        <v>5</v>
      </c>
      <c r="S452" s="110"/>
      <c r="T452" s="47"/>
      <c r="V452" s="80"/>
      <c r="W452" s="80"/>
      <c r="X452" s="80"/>
      <c r="Y452" s="80"/>
      <c r="Z452" s="80"/>
      <c r="AA452" s="63"/>
      <c r="AB452" s="5"/>
      <c r="AC452" s="5"/>
      <c r="AD452" s="5"/>
      <c r="AE452" s="5"/>
      <c r="AF452" s="5"/>
      <c r="AG452" s="5"/>
      <c r="AH452" s="5"/>
      <c r="AI452" s="5"/>
      <c r="AJ452" s="5"/>
      <c r="AK452" s="5"/>
      <c r="AL452" s="5"/>
      <c r="AM452" s="5"/>
    </row>
    <row r="453" spans="1:39" s="4" customFormat="1" ht="15" x14ac:dyDescent="0.25">
      <c r="A453" s="282" t="s">
        <v>625</v>
      </c>
      <c r="B453" s="282" t="s">
        <v>521</v>
      </c>
      <c r="C453" s="282"/>
      <c r="D453" s="398">
        <v>8223</v>
      </c>
      <c r="E453" s="504"/>
      <c r="F453" s="399"/>
      <c r="G453" s="8"/>
      <c r="I453" s="61"/>
      <c r="J453" s="47"/>
      <c r="K453" s="106"/>
      <c r="M453" s="278">
        <v>31</v>
      </c>
      <c r="N453" s="279">
        <v>995.37</v>
      </c>
      <c r="O453" s="322"/>
      <c r="P453" s="280">
        <v>27</v>
      </c>
      <c r="Q453" s="281">
        <v>786.75</v>
      </c>
      <c r="S453" s="110"/>
      <c r="T453" s="47"/>
      <c r="V453" s="80"/>
      <c r="W453" s="80"/>
      <c r="X453" s="80"/>
      <c r="Y453" s="80"/>
      <c r="Z453" s="80"/>
      <c r="AA453" s="63"/>
      <c r="AB453" s="5"/>
      <c r="AC453" s="5"/>
      <c r="AD453" s="5"/>
      <c r="AE453" s="5"/>
      <c r="AF453" s="5"/>
      <c r="AG453" s="5"/>
      <c r="AH453" s="5"/>
      <c r="AI453" s="5"/>
      <c r="AJ453" s="5"/>
      <c r="AK453" s="5"/>
      <c r="AL453" s="5"/>
      <c r="AM453" s="5"/>
    </row>
    <row r="454" spans="1:39" s="4" customFormat="1" ht="15" x14ac:dyDescent="0.25">
      <c r="A454" s="282" t="s">
        <v>625</v>
      </c>
      <c r="B454" s="282" t="s">
        <v>522</v>
      </c>
      <c r="C454" s="282"/>
      <c r="D454" s="398">
        <v>8327</v>
      </c>
      <c r="E454" s="504"/>
      <c r="F454" s="399"/>
      <c r="G454" s="8"/>
      <c r="I454" s="61"/>
      <c r="J454" s="47"/>
      <c r="K454" s="106"/>
      <c r="M454" s="278">
        <v>4</v>
      </c>
      <c r="N454" s="279">
        <v>124.3</v>
      </c>
      <c r="O454" s="322"/>
      <c r="P454" s="280">
        <v>1</v>
      </c>
      <c r="Q454" s="281">
        <v>5</v>
      </c>
      <c r="S454" s="110"/>
      <c r="T454" s="47"/>
      <c r="V454" s="80"/>
      <c r="W454" s="80"/>
      <c r="X454" s="80"/>
      <c r="Y454" s="80"/>
      <c r="Z454" s="80"/>
      <c r="AA454" s="63"/>
      <c r="AB454" s="5"/>
      <c r="AC454" s="5"/>
      <c r="AD454" s="5"/>
      <c r="AE454" s="5"/>
      <c r="AF454" s="5"/>
      <c r="AG454" s="5"/>
      <c r="AH454" s="5"/>
      <c r="AI454" s="5"/>
      <c r="AJ454" s="5"/>
      <c r="AK454" s="5"/>
      <c r="AL454" s="5"/>
      <c r="AM454" s="5"/>
    </row>
    <row r="455" spans="1:39" s="4" customFormat="1" ht="15" x14ac:dyDescent="0.25">
      <c r="A455" s="282" t="s">
        <v>625</v>
      </c>
      <c r="B455" s="282" t="s">
        <v>522</v>
      </c>
      <c r="C455" s="282"/>
      <c r="D455" s="398">
        <v>8332</v>
      </c>
      <c r="E455" s="504"/>
      <c r="F455" s="399"/>
      <c r="G455" s="8"/>
      <c r="I455" s="61"/>
      <c r="J455" s="47"/>
      <c r="K455" s="106"/>
      <c r="M455" s="278">
        <v>1</v>
      </c>
      <c r="N455" s="279">
        <v>112.36</v>
      </c>
      <c r="O455" s="322"/>
      <c r="P455" s="280">
        <v>1</v>
      </c>
      <c r="Q455" s="281">
        <v>55.32</v>
      </c>
      <c r="S455" s="110"/>
      <c r="T455" s="47"/>
      <c r="V455" s="80"/>
      <c r="W455" s="80"/>
      <c r="X455" s="80"/>
      <c r="Y455" s="80"/>
      <c r="Z455" s="80"/>
      <c r="AA455" s="63"/>
      <c r="AB455" s="5"/>
      <c r="AC455" s="5"/>
      <c r="AD455" s="5"/>
      <c r="AE455" s="5"/>
      <c r="AF455" s="5"/>
      <c r="AG455" s="5"/>
      <c r="AH455" s="5"/>
      <c r="AI455" s="5"/>
      <c r="AJ455" s="5"/>
      <c r="AK455" s="5"/>
      <c r="AL455" s="5"/>
      <c r="AM455" s="5"/>
    </row>
    <row r="456" spans="1:39" s="4" customFormat="1" ht="15" x14ac:dyDescent="0.25">
      <c r="A456" s="282" t="s">
        <v>625</v>
      </c>
      <c r="B456" s="282" t="s">
        <v>523</v>
      </c>
      <c r="C456" s="282"/>
      <c r="D456" s="398">
        <v>8329</v>
      </c>
      <c r="E456" s="504"/>
      <c r="F456" s="399"/>
      <c r="G456" s="8"/>
      <c r="I456" s="61"/>
      <c r="J456" s="47"/>
      <c r="K456" s="106"/>
      <c r="M456" s="278">
        <v>3</v>
      </c>
      <c r="N456" s="279">
        <v>246.7</v>
      </c>
      <c r="O456" s="322"/>
      <c r="P456" s="280">
        <v>2</v>
      </c>
      <c r="Q456" s="281">
        <v>45.42</v>
      </c>
      <c r="S456" s="110"/>
      <c r="T456" s="47"/>
      <c r="V456" s="80"/>
      <c r="W456" s="80"/>
      <c r="X456" s="80"/>
      <c r="Y456" s="80"/>
      <c r="Z456" s="80"/>
      <c r="AA456" s="63"/>
      <c r="AB456" s="5"/>
      <c r="AC456" s="5"/>
      <c r="AD456" s="5"/>
      <c r="AE456" s="5"/>
      <c r="AF456" s="5"/>
      <c r="AG456" s="5"/>
      <c r="AH456" s="5"/>
      <c r="AI456" s="5"/>
      <c r="AJ456" s="5"/>
      <c r="AK456" s="5"/>
      <c r="AL456" s="5"/>
      <c r="AM456" s="5"/>
    </row>
    <row r="457" spans="1:39" s="4" customFormat="1" ht="15" x14ac:dyDescent="0.25">
      <c r="A457" s="282" t="s">
        <v>625</v>
      </c>
      <c r="B457" s="282" t="s">
        <v>632</v>
      </c>
      <c r="C457" s="282"/>
      <c r="D457" s="398">
        <v>8330</v>
      </c>
      <c r="E457" s="504"/>
      <c r="F457" s="399"/>
      <c r="G457" s="8"/>
      <c r="I457" s="61"/>
      <c r="J457" s="47"/>
      <c r="K457" s="106"/>
      <c r="M457" s="278">
        <v>474</v>
      </c>
      <c r="N457" s="279">
        <v>12201.449999999999</v>
      </c>
      <c r="O457" s="322"/>
      <c r="P457" s="280">
        <v>423</v>
      </c>
      <c r="Q457" s="281">
        <v>9799.0800000000017</v>
      </c>
      <c r="S457" s="110"/>
      <c r="T457" s="47"/>
      <c r="V457" s="80"/>
      <c r="W457" s="80"/>
      <c r="X457" s="80"/>
      <c r="Y457" s="80"/>
      <c r="Z457" s="80"/>
      <c r="AA457" s="63"/>
      <c r="AB457" s="5"/>
      <c r="AC457" s="5"/>
      <c r="AD457" s="5"/>
      <c r="AE457" s="5"/>
      <c r="AF457" s="5"/>
      <c r="AG457" s="5"/>
      <c r="AH457" s="5"/>
      <c r="AI457" s="5"/>
      <c r="AJ457" s="5"/>
      <c r="AK457" s="5"/>
      <c r="AL457" s="5"/>
      <c r="AM457" s="5"/>
    </row>
    <row r="458" spans="1:39" s="4" customFormat="1" ht="15" x14ac:dyDescent="0.25">
      <c r="A458" s="282" t="s">
        <v>625</v>
      </c>
      <c r="B458" s="282" t="s">
        <v>524</v>
      </c>
      <c r="C458" s="282"/>
      <c r="D458" s="398">
        <v>8330</v>
      </c>
      <c r="E458" s="504"/>
      <c r="F458" s="399"/>
      <c r="G458" s="8"/>
      <c r="I458" s="61"/>
      <c r="J458" s="47"/>
      <c r="K458" s="106"/>
      <c r="M458" s="278">
        <v>1</v>
      </c>
      <c r="N458" s="279">
        <v>18.71</v>
      </c>
      <c r="O458" s="322"/>
      <c r="P458" s="280">
        <v>2</v>
      </c>
      <c r="Q458" s="281">
        <v>24.21</v>
      </c>
      <c r="S458" s="110"/>
      <c r="T458" s="47"/>
      <c r="V458" s="80"/>
      <c r="W458" s="80"/>
      <c r="X458" s="80"/>
      <c r="Y458" s="80"/>
      <c r="Z458" s="80"/>
      <c r="AA458" s="63"/>
      <c r="AB458" s="5"/>
      <c r="AC458" s="5"/>
      <c r="AD458" s="5"/>
      <c r="AE458" s="5"/>
      <c r="AF458" s="5"/>
      <c r="AG458" s="5"/>
      <c r="AH458" s="5"/>
      <c r="AI458" s="5"/>
      <c r="AJ458" s="5"/>
      <c r="AK458" s="5"/>
      <c r="AL458" s="5"/>
      <c r="AM458" s="5"/>
    </row>
    <row r="459" spans="1:39" s="4" customFormat="1" ht="15" x14ac:dyDescent="0.25">
      <c r="A459" s="282" t="s">
        <v>625</v>
      </c>
      <c r="B459" s="282" t="s">
        <v>525</v>
      </c>
      <c r="C459" s="282"/>
      <c r="D459" s="398">
        <v>8055</v>
      </c>
      <c r="E459" s="504"/>
      <c r="F459" s="399"/>
      <c r="G459" s="8"/>
      <c r="I459" s="61"/>
      <c r="J459" s="47"/>
      <c r="K459" s="106"/>
      <c r="M459" s="278">
        <v>1</v>
      </c>
      <c r="N459" s="279">
        <v>5</v>
      </c>
      <c r="O459" s="322"/>
      <c r="P459" s="280"/>
      <c r="Q459" s="281"/>
      <c r="S459" s="110"/>
      <c r="T459" s="47"/>
      <c r="V459" s="80"/>
      <c r="W459" s="80"/>
      <c r="X459" s="80"/>
      <c r="Y459" s="80"/>
      <c r="Z459" s="80"/>
      <c r="AA459" s="63"/>
      <c r="AB459" s="5"/>
      <c r="AC459" s="5"/>
      <c r="AD459" s="5"/>
      <c r="AE459" s="5"/>
      <c r="AF459" s="5"/>
      <c r="AG459" s="5"/>
      <c r="AH459" s="5"/>
      <c r="AI459" s="5"/>
      <c r="AJ459" s="5"/>
      <c r="AK459" s="5"/>
      <c r="AL459" s="5"/>
      <c r="AM459" s="5"/>
    </row>
    <row r="460" spans="1:39" s="4" customFormat="1" ht="15" x14ac:dyDescent="0.25">
      <c r="A460" s="282" t="s">
        <v>625</v>
      </c>
      <c r="B460" s="282" t="s">
        <v>526</v>
      </c>
      <c r="C460" s="282"/>
      <c r="D460" s="398">
        <v>8055</v>
      </c>
      <c r="E460" s="504"/>
      <c r="F460" s="399"/>
      <c r="G460" s="8"/>
      <c r="I460" s="61"/>
      <c r="J460" s="47"/>
      <c r="K460" s="106"/>
      <c r="M460" s="278">
        <v>84</v>
      </c>
      <c r="N460" s="279">
        <v>2677.4999999999995</v>
      </c>
      <c r="O460" s="322"/>
      <c r="P460" s="280">
        <v>59</v>
      </c>
      <c r="Q460" s="281">
        <v>2087.5499999999997</v>
      </c>
      <c r="S460" s="110"/>
      <c r="T460" s="47"/>
      <c r="V460" s="80"/>
      <c r="W460" s="80"/>
      <c r="X460" s="80"/>
      <c r="Y460" s="80"/>
      <c r="Z460" s="80"/>
      <c r="AA460" s="63"/>
      <c r="AB460" s="5"/>
      <c r="AC460" s="5"/>
      <c r="AD460" s="5"/>
      <c r="AE460" s="5"/>
      <c r="AF460" s="5"/>
      <c r="AG460" s="5"/>
      <c r="AH460" s="5"/>
      <c r="AI460" s="5"/>
      <c r="AJ460" s="5"/>
      <c r="AK460" s="5"/>
      <c r="AL460" s="5"/>
      <c r="AM460" s="5"/>
    </row>
    <row r="461" spans="1:39" s="4" customFormat="1" ht="15" x14ac:dyDescent="0.25">
      <c r="A461" s="282" t="s">
        <v>625</v>
      </c>
      <c r="B461" s="282" t="s">
        <v>527</v>
      </c>
      <c r="C461" s="282"/>
      <c r="D461" s="398">
        <v>8056</v>
      </c>
      <c r="E461" s="504"/>
      <c r="F461" s="399"/>
      <c r="G461" s="8"/>
      <c r="I461" s="61"/>
      <c r="J461" s="47"/>
      <c r="K461" s="106"/>
      <c r="M461" s="278">
        <v>8</v>
      </c>
      <c r="N461" s="279">
        <v>161.24</v>
      </c>
      <c r="O461" s="322"/>
      <c r="P461" s="280">
        <v>7</v>
      </c>
      <c r="Q461" s="281">
        <v>268.10000000000002</v>
      </c>
      <c r="S461" s="110"/>
      <c r="T461" s="47"/>
      <c r="V461" s="80"/>
      <c r="W461" s="80"/>
      <c r="X461" s="80"/>
      <c r="Y461" s="80"/>
      <c r="Z461" s="80"/>
      <c r="AA461" s="63"/>
      <c r="AB461" s="5"/>
      <c r="AC461" s="5"/>
      <c r="AD461" s="5"/>
      <c r="AE461" s="5"/>
      <c r="AF461" s="5"/>
      <c r="AG461" s="5"/>
      <c r="AH461" s="5"/>
      <c r="AI461" s="5"/>
      <c r="AJ461" s="5"/>
      <c r="AK461" s="5"/>
      <c r="AL461" s="5"/>
      <c r="AM461" s="5"/>
    </row>
    <row r="462" spans="1:39" s="4" customFormat="1" ht="15" x14ac:dyDescent="0.25">
      <c r="A462" s="282" t="s">
        <v>625</v>
      </c>
      <c r="B462" s="282" t="s">
        <v>528</v>
      </c>
      <c r="C462" s="282"/>
      <c r="D462" s="398">
        <v>8210</v>
      </c>
      <c r="E462" s="504"/>
      <c r="F462" s="399"/>
      <c r="G462" s="8"/>
      <c r="I462" s="61"/>
      <c r="J462" s="47"/>
      <c r="K462" s="106"/>
      <c r="M462" s="278">
        <v>15</v>
      </c>
      <c r="N462" s="279">
        <v>467.9</v>
      </c>
      <c r="O462" s="322"/>
      <c r="P462" s="280">
        <v>17</v>
      </c>
      <c r="Q462" s="281">
        <v>427.93999999999994</v>
      </c>
      <c r="S462" s="110"/>
      <c r="T462" s="47"/>
      <c r="V462" s="80"/>
      <c r="W462" s="80"/>
      <c r="X462" s="80"/>
      <c r="Y462" s="80"/>
      <c r="Z462" s="80"/>
      <c r="AA462" s="63"/>
      <c r="AB462" s="5"/>
      <c r="AC462" s="5"/>
      <c r="AD462" s="5"/>
      <c r="AE462" s="5"/>
      <c r="AF462" s="5"/>
      <c r="AG462" s="5"/>
      <c r="AH462" s="5"/>
      <c r="AI462" s="5"/>
      <c r="AJ462" s="5"/>
      <c r="AK462" s="5"/>
      <c r="AL462" s="5"/>
      <c r="AM462" s="5"/>
    </row>
    <row r="463" spans="1:39" s="4" customFormat="1" ht="15" x14ac:dyDescent="0.25">
      <c r="A463" s="282" t="s">
        <v>625</v>
      </c>
      <c r="B463" s="282" t="s">
        <v>528</v>
      </c>
      <c r="C463" s="282"/>
      <c r="D463" s="398">
        <v>8219</v>
      </c>
      <c r="E463" s="504"/>
      <c r="F463" s="399"/>
      <c r="G463" s="8"/>
      <c r="I463" s="61"/>
      <c r="J463" s="47"/>
      <c r="K463" s="106"/>
      <c r="M463" s="278"/>
      <c r="N463" s="279"/>
      <c r="O463" s="322"/>
      <c r="P463" s="280">
        <v>1</v>
      </c>
      <c r="Q463" s="281">
        <v>74.5</v>
      </c>
      <c r="S463" s="110"/>
      <c r="T463" s="47"/>
      <c r="V463" s="80"/>
      <c r="W463" s="80"/>
      <c r="X463" s="80"/>
      <c r="Y463" s="80"/>
      <c r="Z463" s="80"/>
      <c r="AA463" s="63"/>
      <c r="AB463" s="5"/>
      <c r="AC463" s="5"/>
      <c r="AD463" s="5"/>
      <c r="AE463" s="5"/>
      <c r="AF463" s="5"/>
      <c r="AG463" s="5"/>
      <c r="AH463" s="5"/>
      <c r="AI463" s="5"/>
      <c r="AJ463" s="5"/>
      <c r="AK463" s="5"/>
      <c r="AL463" s="5"/>
      <c r="AM463" s="5"/>
    </row>
    <row r="464" spans="1:39" s="4" customFormat="1" ht="15" x14ac:dyDescent="0.25">
      <c r="A464" s="282" t="s">
        <v>625</v>
      </c>
      <c r="B464" s="282" t="s">
        <v>528</v>
      </c>
      <c r="C464" s="282"/>
      <c r="D464" s="398">
        <v>8242</v>
      </c>
      <c r="E464" s="504"/>
      <c r="F464" s="399"/>
      <c r="G464" s="8"/>
      <c r="I464" s="61"/>
      <c r="J464" s="47"/>
      <c r="K464" s="106"/>
      <c r="M464" s="278">
        <v>11</v>
      </c>
      <c r="N464" s="279">
        <v>439.84</v>
      </c>
      <c r="O464" s="322"/>
      <c r="P464" s="280">
        <v>14</v>
      </c>
      <c r="Q464" s="281">
        <v>388.68000000000006</v>
      </c>
      <c r="S464" s="110"/>
      <c r="T464" s="47"/>
      <c r="V464" s="80"/>
      <c r="W464" s="80"/>
      <c r="X464" s="80"/>
      <c r="Y464" s="80"/>
      <c r="Z464" s="80"/>
      <c r="AA464" s="63"/>
      <c r="AB464" s="5"/>
      <c r="AC464" s="5"/>
      <c r="AD464" s="5"/>
      <c r="AE464" s="5"/>
      <c r="AF464" s="5"/>
      <c r="AG464" s="5"/>
      <c r="AH464" s="5"/>
      <c r="AI464" s="5"/>
      <c r="AJ464" s="5"/>
      <c r="AK464" s="5"/>
      <c r="AL464" s="5"/>
      <c r="AM464" s="5"/>
    </row>
    <row r="465" spans="1:39" s="4" customFormat="1" ht="15" x14ac:dyDescent="0.25">
      <c r="A465" s="282" t="s">
        <v>625</v>
      </c>
      <c r="B465" s="282" t="s">
        <v>528</v>
      </c>
      <c r="C465" s="282"/>
      <c r="D465" s="398">
        <v>8251</v>
      </c>
      <c r="E465" s="504"/>
      <c r="F465" s="399"/>
      <c r="G465" s="8"/>
      <c r="I465" s="61"/>
      <c r="J465" s="47"/>
      <c r="K465" s="106"/>
      <c r="M465" s="278">
        <v>1</v>
      </c>
      <c r="N465" s="279">
        <v>5</v>
      </c>
      <c r="O465" s="322"/>
      <c r="P465" s="280">
        <v>1</v>
      </c>
      <c r="Q465" s="281">
        <v>5</v>
      </c>
      <c r="S465" s="110"/>
      <c r="T465" s="47"/>
      <c r="V465" s="80"/>
      <c r="W465" s="80"/>
      <c r="X465" s="80"/>
      <c r="Y465" s="80"/>
      <c r="Z465" s="80"/>
      <c r="AA465" s="63"/>
      <c r="AB465" s="5"/>
      <c r="AC465" s="5"/>
      <c r="AD465" s="5"/>
      <c r="AE465" s="5"/>
      <c r="AF465" s="5"/>
      <c r="AG465" s="5"/>
      <c r="AH465" s="5"/>
      <c r="AI465" s="5"/>
      <c r="AJ465" s="5"/>
      <c r="AK465" s="5"/>
      <c r="AL465" s="5"/>
      <c r="AM465" s="5"/>
    </row>
    <row r="466" spans="1:39" s="4" customFormat="1" ht="15" x14ac:dyDescent="0.25">
      <c r="A466" s="282" t="s">
        <v>625</v>
      </c>
      <c r="B466" s="282" t="s">
        <v>529</v>
      </c>
      <c r="C466" s="282"/>
      <c r="D466" s="398">
        <v>8332</v>
      </c>
      <c r="E466" s="504"/>
      <c r="F466" s="399"/>
      <c r="G466" s="8"/>
      <c r="I466" s="61"/>
      <c r="J466" s="47"/>
      <c r="K466" s="106"/>
      <c r="M466" s="278">
        <v>1229</v>
      </c>
      <c r="N466" s="279">
        <v>41843.130000000056</v>
      </c>
      <c r="O466" s="322"/>
      <c r="P466" s="280">
        <v>1103</v>
      </c>
      <c r="Q466" s="281">
        <v>32411.059999999998</v>
      </c>
      <c r="S466" s="110"/>
      <c r="T466" s="47"/>
      <c r="V466" s="80"/>
      <c r="W466" s="80"/>
      <c r="X466" s="80"/>
      <c r="Y466" s="80"/>
      <c r="Z466" s="80"/>
      <c r="AA466" s="63"/>
      <c r="AB466" s="5"/>
      <c r="AC466" s="5"/>
      <c r="AD466" s="5"/>
      <c r="AE466" s="5"/>
      <c r="AF466" s="5"/>
      <c r="AG466" s="5"/>
      <c r="AH466" s="5"/>
      <c r="AI466" s="5"/>
      <c r="AJ466" s="5"/>
      <c r="AK466" s="5"/>
      <c r="AL466" s="5"/>
      <c r="AM466" s="5"/>
    </row>
    <row r="467" spans="1:39" s="4" customFormat="1" ht="15" x14ac:dyDescent="0.25">
      <c r="A467" s="282" t="s">
        <v>625</v>
      </c>
      <c r="B467" s="282" t="s">
        <v>531</v>
      </c>
      <c r="C467" s="282"/>
      <c r="D467" s="398">
        <v>8340</v>
      </c>
      <c r="E467" s="504"/>
      <c r="F467" s="399"/>
      <c r="G467" s="8"/>
      <c r="I467" s="61"/>
      <c r="J467" s="47"/>
      <c r="K467" s="106"/>
      <c r="M467" s="278">
        <v>2</v>
      </c>
      <c r="N467" s="279">
        <v>55.879999999999995</v>
      </c>
      <c r="O467" s="322"/>
      <c r="P467" s="280">
        <v>1</v>
      </c>
      <c r="Q467" s="281">
        <v>40.01</v>
      </c>
      <c r="S467" s="110"/>
      <c r="T467" s="47"/>
      <c r="V467" s="80"/>
      <c r="W467" s="80"/>
      <c r="X467" s="80"/>
      <c r="Y467" s="80"/>
      <c r="Z467" s="80"/>
      <c r="AA467" s="63"/>
      <c r="AB467" s="5"/>
      <c r="AC467" s="5"/>
      <c r="AD467" s="5"/>
      <c r="AE467" s="5"/>
      <c r="AF467" s="5"/>
      <c r="AG467" s="5"/>
      <c r="AH467" s="5"/>
      <c r="AI467" s="5"/>
      <c r="AJ467" s="5"/>
      <c r="AK467" s="5"/>
      <c r="AL467" s="5"/>
      <c r="AM467" s="5"/>
    </row>
    <row r="468" spans="1:39" s="4" customFormat="1" ht="15" x14ac:dyDescent="0.25">
      <c r="A468" s="282" t="s">
        <v>625</v>
      </c>
      <c r="B468" s="282" t="s">
        <v>532</v>
      </c>
      <c r="C468" s="282"/>
      <c r="D468" s="398">
        <v>8341</v>
      </c>
      <c r="E468" s="504"/>
      <c r="F468" s="399"/>
      <c r="G468" s="8"/>
      <c r="I468" s="61"/>
      <c r="J468" s="47"/>
      <c r="K468" s="106"/>
      <c r="M468" s="278">
        <v>32</v>
      </c>
      <c r="N468" s="279">
        <v>1127.2199999999998</v>
      </c>
      <c r="O468" s="322"/>
      <c r="P468" s="280">
        <v>32</v>
      </c>
      <c r="Q468" s="281">
        <v>1019.8300000000002</v>
      </c>
      <c r="S468" s="110"/>
      <c r="T468" s="47"/>
      <c r="V468" s="80"/>
      <c r="W468" s="80"/>
      <c r="X468" s="80"/>
      <c r="Y468" s="80"/>
      <c r="Z468" s="80"/>
      <c r="AA468" s="63"/>
      <c r="AB468" s="5"/>
      <c r="AC468" s="5"/>
      <c r="AD468" s="5"/>
      <c r="AE468" s="5"/>
      <c r="AF468" s="5"/>
      <c r="AG468" s="5"/>
      <c r="AH468" s="5"/>
      <c r="AI468" s="5"/>
      <c r="AJ468" s="5"/>
      <c r="AK468" s="5"/>
      <c r="AL468" s="5"/>
      <c r="AM468" s="5"/>
    </row>
    <row r="469" spans="1:39" s="4" customFormat="1" ht="15" x14ac:dyDescent="0.25">
      <c r="A469" s="282" t="s">
        <v>625</v>
      </c>
      <c r="B469" s="282" t="s">
        <v>533</v>
      </c>
      <c r="C469" s="282"/>
      <c r="D469" s="398">
        <v>8342</v>
      </c>
      <c r="E469" s="504"/>
      <c r="F469" s="399"/>
      <c r="G469" s="8"/>
      <c r="I469" s="61"/>
      <c r="J469" s="47"/>
      <c r="K469" s="106"/>
      <c r="M469" s="278">
        <v>2</v>
      </c>
      <c r="N469" s="279">
        <v>52.15</v>
      </c>
      <c r="O469" s="322"/>
      <c r="P469" s="280">
        <v>1</v>
      </c>
      <c r="Q469" s="281">
        <v>95.83</v>
      </c>
      <c r="S469" s="110"/>
      <c r="T469" s="47"/>
      <c r="V469" s="80"/>
      <c r="W469" s="80"/>
      <c r="X469" s="80"/>
      <c r="Y469" s="80"/>
      <c r="Z469" s="80"/>
      <c r="AA469" s="63"/>
      <c r="AB469" s="5"/>
      <c r="AC469" s="5"/>
      <c r="AD469" s="5"/>
      <c r="AE469" s="5"/>
      <c r="AF469" s="5"/>
      <c r="AG469" s="5"/>
      <c r="AH469" s="5"/>
      <c r="AI469" s="5"/>
      <c r="AJ469" s="5"/>
      <c r="AK469" s="5"/>
      <c r="AL469" s="5"/>
      <c r="AM469" s="5"/>
    </row>
    <row r="470" spans="1:39" s="4" customFormat="1" ht="15" x14ac:dyDescent="0.25">
      <c r="A470" s="282" t="s">
        <v>625</v>
      </c>
      <c r="B470" s="282" t="s">
        <v>534</v>
      </c>
      <c r="C470" s="282"/>
      <c r="D470" s="398">
        <v>8094</v>
      </c>
      <c r="E470" s="504"/>
      <c r="F470" s="399"/>
      <c r="G470" s="8"/>
      <c r="I470" s="61"/>
      <c r="J470" s="47"/>
      <c r="K470" s="106"/>
      <c r="M470" s="278">
        <v>41</v>
      </c>
      <c r="N470" s="279">
        <v>1267.4899999999996</v>
      </c>
      <c r="O470" s="322"/>
      <c r="P470" s="280">
        <v>29</v>
      </c>
      <c r="Q470" s="281">
        <v>756.78</v>
      </c>
      <c r="S470" s="110"/>
      <c r="T470" s="47"/>
      <c r="V470" s="80"/>
      <c r="W470" s="80"/>
      <c r="X470" s="80"/>
      <c r="Y470" s="80"/>
      <c r="Z470" s="80"/>
      <c r="AA470" s="63"/>
      <c r="AB470" s="5"/>
      <c r="AC470" s="5"/>
      <c r="AD470" s="5"/>
      <c r="AE470" s="5"/>
      <c r="AF470" s="5"/>
      <c r="AG470" s="5"/>
      <c r="AH470" s="5"/>
      <c r="AI470" s="5"/>
      <c r="AJ470" s="5"/>
      <c r="AK470" s="5"/>
      <c r="AL470" s="5"/>
      <c r="AM470" s="5"/>
    </row>
    <row r="471" spans="1:39" s="4" customFormat="1" ht="15" x14ac:dyDescent="0.25">
      <c r="A471" s="282" t="s">
        <v>625</v>
      </c>
      <c r="B471" s="282" t="s">
        <v>535</v>
      </c>
      <c r="C471" s="282"/>
      <c r="D471" s="398">
        <v>8343</v>
      </c>
      <c r="E471" s="504"/>
      <c r="F471" s="399"/>
      <c r="G471" s="8"/>
      <c r="I471" s="61"/>
      <c r="J471" s="47"/>
      <c r="K471" s="106"/>
      <c r="M471" s="278">
        <v>28</v>
      </c>
      <c r="N471" s="279">
        <v>858.87999999999988</v>
      </c>
      <c r="O471" s="322"/>
      <c r="P471" s="280">
        <v>19</v>
      </c>
      <c r="Q471" s="281">
        <v>474.59</v>
      </c>
      <c r="S471" s="110"/>
      <c r="T471" s="47"/>
      <c r="V471" s="80"/>
      <c r="W471" s="80"/>
      <c r="X471" s="80"/>
      <c r="Y471" s="80"/>
      <c r="Z471" s="80"/>
      <c r="AA471" s="63"/>
      <c r="AB471" s="5"/>
      <c r="AC471" s="5"/>
      <c r="AD471" s="5"/>
      <c r="AE471" s="5"/>
      <c r="AF471" s="5"/>
      <c r="AG471" s="5"/>
      <c r="AH471" s="5"/>
      <c r="AI471" s="5"/>
      <c r="AJ471" s="5"/>
      <c r="AK471" s="5"/>
      <c r="AL471" s="5"/>
      <c r="AM471" s="5"/>
    </row>
    <row r="472" spans="1:39" s="4" customFormat="1" ht="15" x14ac:dyDescent="0.25">
      <c r="A472" s="282" t="s">
        <v>625</v>
      </c>
      <c r="B472" s="282" t="s">
        <v>536</v>
      </c>
      <c r="C472" s="282"/>
      <c r="D472" s="398">
        <v>8061</v>
      </c>
      <c r="E472" s="504"/>
      <c r="F472" s="399"/>
      <c r="G472" s="8"/>
      <c r="I472" s="61"/>
      <c r="J472" s="47"/>
      <c r="K472" s="106"/>
      <c r="M472" s="278">
        <v>30</v>
      </c>
      <c r="N472" s="279">
        <v>604.54000000000008</v>
      </c>
      <c r="O472" s="322"/>
      <c r="P472" s="280">
        <v>29</v>
      </c>
      <c r="Q472" s="281">
        <v>609.11</v>
      </c>
      <c r="S472" s="110"/>
      <c r="T472" s="47"/>
      <c r="V472" s="80"/>
      <c r="W472" s="80"/>
      <c r="X472" s="80"/>
      <c r="Y472" s="80"/>
      <c r="Z472" s="80"/>
      <c r="AA472" s="63"/>
      <c r="AB472" s="5"/>
      <c r="AC472" s="5"/>
      <c r="AD472" s="5"/>
      <c r="AE472" s="5"/>
      <c r="AF472" s="5"/>
      <c r="AG472" s="5"/>
      <c r="AH472" s="5"/>
      <c r="AI472" s="5"/>
      <c r="AJ472" s="5"/>
      <c r="AK472" s="5"/>
      <c r="AL472" s="5"/>
      <c r="AM472" s="5"/>
    </row>
    <row r="473" spans="1:39" s="4" customFormat="1" ht="15" x14ac:dyDescent="0.25">
      <c r="A473" s="282" t="s">
        <v>625</v>
      </c>
      <c r="B473" s="282" t="s">
        <v>537</v>
      </c>
      <c r="C473" s="282"/>
      <c r="D473" s="398">
        <v>8062</v>
      </c>
      <c r="E473" s="504"/>
      <c r="F473" s="399"/>
      <c r="G473" s="8"/>
      <c r="I473" s="61"/>
      <c r="J473" s="47"/>
      <c r="K473" s="106"/>
      <c r="M473" s="278">
        <v>93</v>
      </c>
      <c r="N473" s="279">
        <v>2249.7500000000005</v>
      </c>
      <c r="O473" s="322"/>
      <c r="P473" s="280">
        <v>74</v>
      </c>
      <c r="Q473" s="281">
        <v>1519.0900000000001</v>
      </c>
      <c r="S473" s="110"/>
      <c r="T473" s="47"/>
      <c r="V473" s="80"/>
      <c r="W473" s="80"/>
      <c r="X473" s="80"/>
      <c r="Y473" s="80"/>
      <c r="Z473" s="80"/>
      <c r="AA473" s="63"/>
      <c r="AB473" s="5"/>
      <c r="AC473" s="5"/>
      <c r="AD473" s="5"/>
      <c r="AE473" s="5"/>
      <c r="AF473" s="5"/>
      <c r="AG473" s="5"/>
      <c r="AH473" s="5"/>
      <c r="AI473" s="5"/>
      <c r="AJ473" s="5"/>
      <c r="AK473" s="5"/>
      <c r="AL473" s="5"/>
      <c r="AM473" s="5"/>
    </row>
    <row r="474" spans="1:39" s="4" customFormat="1" ht="15" x14ac:dyDescent="0.25">
      <c r="A474" s="282" t="s">
        <v>625</v>
      </c>
      <c r="B474" s="282" t="s">
        <v>538</v>
      </c>
      <c r="C474" s="282"/>
      <c r="D474" s="398">
        <v>8215</v>
      </c>
      <c r="E474" s="504"/>
      <c r="F474" s="399"/>
      <c r="G474" s="8"/>
      <c r="I474" s="61"/>
      <c r="J474" s="47"/>
      <c r="K474" s="106"/>
      <c r="M474" s="278">
        <v>9</v>
      </c>
      <c r="N474" s="279">
        <v>224.38</v>
      </c>
      <c r="O474" s="322"/>
      <c r="P474" s="280">
        <v>8</v>
      </c>
      <c r="Q474" s="281">
        <v>148.47</v>
      </c>
      <c r="S474" s="110"/>
      <c r="T474" s="47"/>
      <c r="V474" s="80"/>
      <c r="W474" s="80"/>
      <c r="X474" s="80"/>
      <c r="Y474" s="80"/>
      <c r="Z474" s="80"/>
      <c r="AA474" s="63"/>
      <c r="AB474" s="5"/>
      <c r="AC474" s="5"/>
      <c r="AD474" s="5"/>
      <c r="AE474" s="5"/>
      <c r="AF474" s="5"/>
      <c r="AG474" s="5"/>
      <c r="AH474" s="5"/>
      <c r="AI474" s="5"/>
      <c r="AJ474" s="5"/>
      <c r="AK474" s="5"/>
      <c r="AL474" s="5"/>
      <c r="AM474" s="5"/>
    </row>
    <row r="475" spans="1:39" s="4" customFormat="1" ht="15" x14ac:dyDescent="0.25">
      <c r="A475" s="282" t="s">
        <v>625</v>
      </c>
      <c r="B475" s="282" t="s">
        <v>539</v>
      </c>
      <c r="C475" s="282"/>
      <c r="D475" s="398">
        <v>8037</v>
      </c>
      <c r="E475" s="504"/>
      <c r="F475" s="399"/>
      <c r="G475" s="8"/>
      <c r="I475" s="61"/>
      <c r="J475" s="47"/>
      <c r="K475" s="106"/>
      <c r="M475" s="278">
        <v>3</v>
      </c>
      <c r="N475" s="279">
        <v>293.73</v>
      </c>
      <c r="O475" s="322"/>
      <c r="P475" s="280">
        <v>2</v>
      </c>
      <c r="Q475" s="281">
        <v>188.51</v>
      </c>
      <c r="S475" s="110"/>
      <c r="T475" s="47"/>
      <c r="V475" s="80"/>
      <c r="W475" s="80"/>
      <c r="X475" s="80"/>
      <c r="Y475" s="80"/>
      <c r="Z475" s="80"/>
      <c r="AA475" s="63"/>
      <c r="AB475" s="5"/>
      <c r="AC475" s="5"/>
      <c r="AD475" s="5"/>
      <c r="AE475" s="5"/>
      <c r="AF475" s="5"/>
      <c r="AG475" s="5"/>
      <c r="AH475" s="5"/>
      <c r="AI475" s="5"/>
      <c r="AJ475" s="5"/>
      <c r="AK475" s="5"/>
      <c r="AL475" s="5"/>
      <c r="AM475" s="5"/>
    </row>
    <row r="476" spans="1:39" s="4" customFormat="1" ht="15" x14ac:dyDescent="0.25">
      <c r="A476" s="282" t="s">
        <v>625</v>
      </c>
      <c r="B476" s="282" t="s">
        <v>539</v>
      </c>
      <c r="C476" s="282"/>
      <c r="D476" s="398">
        <v>8215</v>
      </c>
      <c r="E476" s="504"/>
      <c r="F476" s="399"/>
      <c r="G476" s="8"/>
      <c r="I476" s="61"/>
      <c r="J476" s="47"/>
      <c r="K476" s="106"/>
      <c r="M476" s="278">
        <v>3</v>
      </c>
      <c r="N476" s="279">
        <v>80.14</v>
      </c>
      <c r="O476" s="322"/>
      <c r="P476" s="280">
        <v>2</v>
      </c>
      <c r="Q476" s="281">
        <v>57.13</v>
      </c>
      <c r="S476" s="110"/>
      <c r="T476" s="47"/>
      <c r="V476" s="80"/>
      <c r="W476" s="80"/>
      <c r="X476" s="80"/>
      <c r="Y476" s="80"/>
      <c r="Z476" s="80"/>
      <c r="AA476" s="63"/>
      <c r="AB476" s="5"/>
      <c r="AC476" s="5"/>
      <c r="AD476" s="5"/>
      <c r="AE476" s="5"/>
      <c r="AF476" s="5"/>
      <c r="AG476" s="5"/>
      <c r="AH476" s="5"/>
      <c r="AI476" s="5"/>
      <c r="AJ476" s="5"/>
      <c r="AK476" s="5"/>
      <c r="AL476" s="5"/>
      <c r="AM476" s="5"/>
    </row>
    <row r="477" spans="1:39" s="4" customFormat="1" ht="15" x14ac:dyDescent="0.25">
      <c r="A477" s="282" t="s">
        <v>625</v>
      </c>
      <c r="B477" s="282" t="s">
        <v>539</v>
      </c>
      <c r="C477" s="282"/>
      <c r="D477" s="398">
        <v>8217</v>
      </c>
      <c r="E477" s="504"/>
      <c r="F477" s="399"/>
      <c r="G477" s="8"/>
      <c r="I477" s="61"/>
      <c r="J477" s="47"/>
      <c r="K477" s="106"/>
      <c r="M477" s="278">
        <v>1</v>
      </c>
      <c r="N477" s="279">
        <v>55.04</v>
      </c>
      <c r="O477" s="322"/>
      <c r="P477" s="280"/>
      <c r="Q477" s="281"/>
      <c r="S477" s="110"/>
      <c r="T477" s="47"/>
      <c r="V477" s="80"/>
      <c r="W477" s="80"/>
      <c r="X477" s="80"/>
      <c r="Y477" s="80"/>
      <c r="Z477" s="80"/>
      <c r="AA477" s="63"/>
      <c r="AB477" s="5"/>
      <c r="AC477" s="5"/>
      <c r="AD477" s="5"/>
      <c r="AE477" s="5"/>
      <c r="AF477" s="5"/>
      <c r="AG477" s="5"/>
      <c r="AH477" s="5"/>
      <c r="AI477" s="5"/>
      <c r="AJ477" s="5"/>
      <c r="AK477" s="5"/>
      <c r="AL477" s="5"/>
      <c r="AM477" s="5"/>
    </row>
    <row r="478" spans="1:39" s="4" customFormat="1" ht="15" x14ac:dyDescent="0.25">
      <c r="A478" s="282" t="s">
        <v>625</v>
      </c>
      <c r="B478" s="282" t="s">
        <v>540</v>
      </c>
      <c r="C478" s="282"/>
      <c r="D478" s="398">
        <v>8318</v>
      </c>
      <c r="E478" s="504"/>
      <c r="F478" s="399"/>
      <c r="G478" s="8"/>
      <c r="I478" s="61"/>
      <c r="J478" s="47"/>
      <c r="K478" s="106"/>
      <c r="M478" s="278">
        <v>1</v>
      </c>
      <c r="N478" s="279">
        <v>5</v>
      </c>
      <c r="O478" s="322"/>
      <c r="P478" s="280">
        <v>1</v>
      </c>
      <c r="Q478" s="281">
        <v>5</v>
      </c>
      <c r="S478" s="110"/>
      <c r="T478" s="47"/>
      <c r="V478" s="80"/>
      <c r="W478" s="80"/>
      <c r="X478" s="80"/>
      <c r="Y478" s="80"/>
      <c r="Z478" s="80"/>
      <c r="AA478" s="63"/>
      <c r="AB478" s="5"/>
      <c r="AC478" s="5"/>
      <c r="AD478" s="5"/>
      <c r="AE478" s="5"/>
      <c r="AF478" s="5"/>
      <c r="AG478" s="5"/>
      <c r="AH478" s="5"/>
      <c r="AI478" s="5"/>
      <c r="AJ478" s="5"/>
      <c r="AK478" s="5"/>
      <c r="AL478" s="5"/>
      <c r="AM478" s="5"/>
    </row>
    <row r="479" spans="1:39" s="4" customFormat="1" ht="15" x14ac:dyDescent="0.25">
      <c r="A479" s="282" t="s">
        <v>625</v>
      </c>
      <c r="B479" s="282" t="s">
        <v>540</v>
      </c>
      <c r="C479" s="282"/>
      <c r="D479" s="398">
        <v>8344</v>
      </c>
      <c r="E479" s="504"/>
      <c r="F479" s="399"/>
      <c r="G479" s="8"/>
      <c r="I479" s="61"/>
      <c r="J479" s="47"/>
      <c r="K479" s="106"/>
      <c r="M479" s="278">
        <v>78</v>
      </c>
      <c r="N479" s="279">
        <v>2730.1399999999994</v>
      </c>
      <c r="O479" s="322"/>
      <c r="P479" s="280">
        <v>67</v>
      </c>
      <c r="Q479" s="281">
        <v>2103.6199999999994</v>
      </c>
      <c r="S479" s="110"/>
      <c r="T479" s="47"/>
      <c r="V479" s="80"/>
      <c r="W479" s="80"/>
      <c r="X479" s="80"/>
      <c r="Y479" s="80"/>
      <c r="Z479" s="80"/>
      <c r="AA479" s="63"/>
      <c r="AB479" s="5"/>
      <c r="AC479" s="5"/>
      <c r="AD479" s="5"/>
      <c r="AE479" s="5"/>
      <c r="AF479" s="5"/>
      <c r="AG479" s="5"/>
      <c r="AH479" s="5"/>
      <c r="AI479" s="5"/>
      <c r="AJ479" s="5"/>
      <c r="AK479" s="5"/>
      <c r="AL479" s="5"/>
      <c r="AM479" s="5"/>
    </row>
    <row r="480" spans="1:39" s="4" customFormat="1" ht="15" x14ac:dyDescent="0.25">
      <c r="A480" s="282" t="s">
        <v>625</v>
      </c>
      <c r="B480" s="282" t="s">
        <v>541</v>
      </c>
      <c r="C480" s="282"/>
      <c r="D480" s="398">
        <v>8345</v>
      </c>
      <c r="E480" s="504"/>
      <c r="F480" s="399"/>
      <c r="G480" s="8"/>
      <c r="I480" s="61"/>
      <c r="J480" s="47"/>
      <c r="K480" s="106"/>
      <c r="M480" s="278">
        <v>23</v>
      </c>
      <c r="N480" s="279">
        <v>994.86</v>
      </c>
      <c r="O480" s="322"/>
      <c r="P480" s="280">
        <v>14</v>
      </c>
      <c r="Q480" s="281">
        <v>481.52</v>
      </c>
      <c r="S480" s="110"/>
      <c r="T480" s="47"/>
      <c r="V480" s="80"/>
      <c r="W480" s="80"/>
      <c r="X480" s="80"/>
      <c r="Y480" s="80"/>
      <c r="Z480" s="80"/>
      <c r="AA480" s="63"/>
      <c r="AB480" s="5"/>
      <c r="AC480" s="5"/>
      <c r="AD480" s="5"/>
      <c r="AE480" s="5"/>
      <c r="AF480" s="5"/>
      <c r="AG480" s="5"/>
      <c r="AH480" s="5"/>
      <c r="AI480" s="5"/>
      <c r="AJ480" s="5"/>
      <c r="AK480" s="5"/>
      <c r="AL480" s="5"/>
      <c r="AM480" s="5"/>
    </row>
    <row r="481" spans="1:39" s="4" customFormat="1" ht="15" x14ac:dyDescent="0.25">
      <c r="A481" s="282" t="s">
        <v>625</v>
      </c>
      <c r="B481" s="282" t="s">
        <v>542</v>
      </c>
      <c r="C481" s="282"/>
      <c r="D481" s="398">
        <v>8346</v>
      </c>
      <c r="E481" s="504"/>
      <c r="F481" s="399"/>
      <c r="G481" s="8"/>
      <c r="I481" s="61"/>
      <c r="J481" s="47"/>
      <c r="K481" s="106"/>
      <c r="M481" s="278">
        <v>21</v>
      </c>
      <c r="N481" s="279">
        <v>816.94999999999993</v>
      </c>
      <c r="O481" s="322"/>
      <c r="P481" s="280">
        <v>18</v>
      </c>
      <c r="Q481" s="281">
        <v>604.03999999999985</v>
      </c>
      <c r="S481" s="110"/>
      <c r="T481" s="47"/>
      <c r="V481" s="80"/>
      <c r="W481" s="80"/>
      <c r="X481" s="80"/>
      <c r="Y481" s="80"/>
      <c r="Z481" s="80"/>
      <c r="AA481" s="63"/>
      <c r="AB481" s="5"/>
      <c r="AC481" s="5"/>
      <c r="AD481" s="5"/>
      <c r="AE481" s="5"/>
      <c r="AF481" s="5"/>
      <c r="AG481" s="5"/>
      <c r="AH481" s="5"/>
      <c r="AI481" s="5"/>
      <c r="AJ481" s="5"/>
      <c r="AK481" s="5"/>
      <c r="AL481" s="5"/>
      <c r="AM481" s="5"/>
    </row>
    <row r="482" spans="1:39" s="4" customFormat="1" ht="15" x14ac:dyDescent="0.25">
      <c r="A482" s="282" t="s">
        <v>625</v>
      </c>
      <c r="B482" s="282" t="s">
        <v>543</v>
      </c>
      <c r="C482" s="282"/>
      <c r="D482" s="398">
        <v>8347</v>
      </c>
      <c r="E482" s="504"/>
      <c r="F482" s="399"/>
      <c r="G482" s="8"/>
      <c r="I482" s="61"/>
      <c r="J482" s="47"/>
      <c r="K482" s="106"/>
      <c r="M482" s="278">
        <v>2</v>
      </c>
      <c r="N482" s="279">
        <v>10</v>
      </c>
      <c r="O482" s="322"/>
      <c r="P482" s="280">
        <v>3</v>
      </c>
      <c r="Q482" s="281">
        <v>97.259999999999991</v>
      </c>
      <c r="S482" s="110"/>
      <c r="T482" s="47"/>
      <c r="V482" s="80"/>
      <c r="W482" s="80"/>
      <c r="X482" s="80"/>
      <c r="Y482" s="80"/>
      <c r="Z482" s="80"/>
      <c r="AA482" s="63"/>
      <c r="AB482" s="5"/>
      <c r="AC482" s="5"/>
      <c r="AD482" s="5"/>
      <c r="AE482" s="5"/>
      <c r="AF482" s="5"/>
      <c r="AG482" s="5"/>
      <c r="AH482" s="5"/>
      <c r="AI482" s="5"/>
      <c r="AJ482" s="5"/>
      <c r="AK482" s="5"/>
      <c r="AL482" s="5"/>
      <c r="AM482" s="5"/>
    </row>
    <row r="483" spans="1:39" s="4" customFormat="1" ht="15" x14ac:dyDescent="0.25">
      <c r="A483" s="282" t="s">
        <v>625</v>
      </c>
      <c r="B483" s="282" t="s">
        <v>544</v>
      </c>
      <c r="C483" s="282"/>
      <c r="D483" s="398">
        <v>8204</v>
      </c>
      <c r="E483" s="504"/>
      <c r="F483" s="399"/>
      <c r="G483" s="8"/>
      <c r="I483" s="61"/>
      <c r="J483" s="47"/>
      <c r="K483" s="106"/>
      <c r="M483" s="278">
        <v>39</v>
      </c>
      <c r="N483" s="279">
        <v>1074.1600000000001</v>
      </c>
      <c r="O483" s="322"/>
      <c r="P483" s="280">
        <v>34</v>
      </c>
      <c r="Q483" s="281">
        <v>949.97000000000014</v>
      </c>
      <c r="S483" s="110"/>
      <c r="T483" s="47"/>
      <c r="V483" s="80"/>
      <c r="W483" s="80"/>
      <c r="X483" s="80"/>
      <c r="Y483" s="80"/>
      <c r="Z483" s="80"/>
      <c r="AA483" s="63"/>
      <c r="AB483" s="5"/>
      <c r="AC483" s="5"/>
      <c r="AD483" s="5"/>
      <c r="AE483" s="5"/>
      <c r="AF483" s="5"/>
      <c r="AG483" s="5"/>
      <c r="AH483" s="5"/>
      <c r="AI483" s="5"/>
      <c r="AJ483" s="5"/>
      <c r="AK483" s="5"/>
      <c r="AL483" s="5"/>
      <c r="AM483" s="5"/>
    </row>
    <row r="484" spans="1:39" s="4" customFormat="1" ht="15" x14ac:dyDescent="0.25">
      <c r="A484" s="282" t="s">
        <v>625</v>
      </c>
      <c r="B484" s="282" t="s">
        <v>545</v>
      </c>
      <c r="C484" s="282"/>
      <c r="D484" s="398">
        <v>8260</v>
      </c>
      <c r="E484" s="504"/>
      <c r="F484" s="399"/>
      <c r="G484" s="8"/>
      <c r="I484" s="61"/>
      <c r="J484" s="47"/>
      <c r="K484" s="106"/>
      <c r="M484" s="278">
        <v>7</v>
      </c>
      <c r="N484" s="279">
        <v>260.64</v>
      </c>
      <c r="O484" s="322"/>
      <c r="P484" s="280">
        <v>6</v>
      </c>
      <c r="Q484" s="281">
        <v>258.47000000000003</v>
      </c>
      <c r="S484" s="110"/>
      <c r="T484" s="47"/>
      <c r="V484" s="80"/>
      <c r="W484" s="80"/>
      <c r="X484" s="80"/>
      <c r="Y484" s="80"/>
      <c r="Z484" s="80"/>
      <c r="AA484" s="63"/>
      <c r="AB484" s="5"/>
      <c r="AC484" s="5"/>
      <c r="AD484" s="5"/>
      <c r="AE484" s="5"/>
      <c r="AF484" s="5"/>
      <c r="AG484" s="5"/>
      <c r="AH484" s="5"/>
      <c r="AI484" s="5"/>
      <c r="AJ484" s="5"/>
      <c r="AK484" s="5"/>
      <c r="AL484" s="5"/>
      <c r="AM484" s="5"/>
    </row>
    <row r="485" spans="1:39" s="4" customFormat="1" ht="15" x14ac:dyDescent="0.25">
      <c r="A485" s="282" t="s">
        <v>625</v>
      </c>
      <c r="B485" s="282" t="s">
        <v>623</v>
      </c>
      <c r="C485" s="282"/>
      <c r="D485" s="398">
        <v>8225</v>
      </c>
      <c r="E485" s="504"/>
      <c r="F485" s="399"/>
      <c r="G485" s="8"/>
      <c r="I485" s="61"/>
      <c r="J485" s="47"/>
      <c r="K485" s="106"/>
      <c r="M485" s="278">
        <v>114</v>
      </c>
      <c r="N485" s="279">
        <v>4668.3900000000003</v>
      </c>
      <c r="O485" s="322"/>
      <c r="P485" s="280">
        <v>123</v>
      </c>
      <c r="Q485" s="281">
        <v>4180.07</v>
      </c>
      <c r="S485" s="110"/>
      <c r="T485" s="47"/>
      <c r="V485" s="80"/>
      <c r="W485" s="80"/>
      <c r="X485" s="80"/>
      <c r="Y485" s="80"/>
      <c r="Z485" s="80"/>
      <c r="AA485" s="63"/>
      <c r="AB485" s="5"/>
      <c r="AC485" s="5"/>
      <c r="AD485" s="5"/>
      <c r="AE485" s="5"/>
      <c r="AF485" s="5"/>
      <c r="AG485" s="5"/>
      <c r="AH485" s="5"/>
      <c r="AI485" s="5"/>
      <c r="AJ485" s="5"/>
      <c r="AK485" s="5"/>
      <c r="AL485" s="5"/>
      <c r="AM485" s="5"/>
    </row>
    <row r="486" spans="1:39" s="4" customFormat="1" ht="15" x14ac:dyDescent="0.25">
      <c r="A486" s="282" t="s">
        <v>625</v>
      </c>
      <c r="B486" s="282" t="s">
        <v>546</v>
      </c>
      <c r="C486" s="282"/>
      <c r="D486" s="398">
        <v>8226</v>
      </c>
      <c r="E486" s="504"/>
      <c r="F486" s="399"/>
      <c r="G486" s="8"/>
      <c r="I486" s="61"/>
      <c r="J486" s="47"/>
      <c r="K486" s="106"/>
      <c r="M486" s="278">
        <v>45</v>
      </c>
      <c r="N486" s="279">
        <v>1507.04</v>
      </c>
      <c r="O486" s="322"/>
      <c r="P486" s="280">
        <v>52</v>
      </c>
      <c r="Q486" s="281">
        <v>1392.7</v>
      </c>
      <c r="S486" s="110"/>
      <c r="T486" s="47"/>
      <c r="V486" s="80"/>
      <c r="W486" s="80"/>
      <c r="X486" s="80"/>
      <c r="Y486" s="80"/>
      <c r="Z486" s="80"/>
      <c r="AA486" s="63"/>
      <c r="AB486" s="5"/>
      <c r="AC486" s="5"/>
      <c r="AD486" s="5"/>
      <c r="AE486" s="5"/>
      <c r="AF486" s="5"/>
      <c r="AG486" s="5"/>
      <c r="AH486" s="5"/>
      <c r="AI486" s="5"/>
      <c r="AJ486" s="5"/>
      <c r="AK486" s="5"/>
      <c r="AL486" s="5"/>
      <c r="AM486" s="5"/>
    </row>
    <row r="487" spans="1:39" s="4" customFormat="1" ht="15" x14ac:dyDescent="0.25">
      <c r="A487" s="282" t="s">
        <v>625</v>
      </c>
      <c r="B487" s="282" t="s">
        <v>547</v>
      </c>
      <c r="C487" s="282"/>
      <c r="D487" s="398">
        <v>8230</v>
      </c>
      <c r="E487" s="504"/>
      <c r="F487" s="399"/>
      <c r="G487" s="8"/>
      <c r="I487" s="61"/>
      <c r="J487" s="47"/>
      <c r="K487" s="106"/>
      <c r="M487" s="278">
        <v>35</v>
      </c>
      <c r="N487" s="279">
        <v>745.93000000000006</v>
      </c>
      <c r="O487" s="322"/>
      <c r="P487" s="280">
        <v>33</v>
      </c>
      <c r="Q487" s="281">
        <v>819.06999999999994</v>
      </c>
      <c r="S487" s="110"/>
      <c r="T487" s="47"/>
      <c r="V487" s="80"/>
      <c r="W487" s="80"/>
      <c r="X487" s="80"/>
      <c r="Y487" s="80"/>
      <c r="Z487" s="80"/>
      <c r="AA487" s="63"/>
      <c r="AB487" s="5"/>
      <c r="AC487" s="5"/>
      <c r="AD487" s="5"/>
      <c r="AE487" s="5"/>
      <c r="AF487" s="5"/>
      <c r="AG487" s="5"/>
      <c r="AH487" s="5"/>
      <c r="AI487" s="5"/>
      <c r="AJ487" s="5"/>
      <c r="AK487" s="5"/>
      <c r="AL487" s="5"/>
      <c r="AM487" s="5"/>
    </row>
    <row r="488" spans="1:39" s="4" customFormat="1" ht="15" x14ac:dyDescent="0.25">
      <c r="A488" s="282" t="s">
        <v>625</v>
      </c>
      <c r="B488" s="282" t="s">
        <v>548</v>
      </c>
      <c r="C488" s="282"/>
      <c r="D488" s="398">
        <v>8067</v>
      </c>
      <c r="E488" s="504"/>
      <c r="F488" s="399"/>
      <c r="G488" s="8"/>
      <c r="I488" s="61"/>
      <c r="J488" s="47"/>
      <c r="K488" s="106"/>
      <c r="M488" s="278">
        <v>3</v>
      </c>
      <c r="N488" s="279">
        <v>370.16</v>
      </c>
      <c r="O488" s="322"/>
      <c r="P488" s="280">
        <v>2</v>
      </c>
      <c r="Q488" s="281">
        <v>162.30000000000001</v>
      </c>
      <c r="S488" s="110"/>
      <c r="T488" s="47"/>
      <c r="V488" s="80"/>
      <c r="W488" s="80"/>
      <c r="X488" s="80"/>
      <c r="Y488" s="80"/>
      <c r="Z488" s="80"/>
      <c r="AA488" s="63"/>
      <c r="AB488" s="5"/>
      <c r="AC488" s="5"/>
      <c r="AD488" s="5"/>
      <c r="AE488" s="5"/>
      <c r="AF488" s="5"/>
      <c r="AG488" s="5"/>
      <c r="AH488" s="5"/>
      <c r="AI488" s="5"/>
      <c r="AJ488" s="5"/>
      <c r="AK488" s="5"/>
      <c r="AL488" s="5"/>
      <c r="AM488" s="5"/>
    </row>
    <row r="489" spans="1:39" s="4" customFormat="1" ht="15" x14ac:dyDescent="0.25">
      <c r="A489" s="282" t="s">
        <v>625</v>
      </c>
      <c r="B489" s="282" t="s">
        <v>549</v>
      </c>
      <c r="C489" s="282"/>
      <c r="D489" s="398">
        <v>8223</v>
      </c>
      <c r="E489" s="504"/>
      <c r="F489" s="399"/>
      <c r="G489" s="8"/>
      <c r="I489" s="61"/>
      <c r="J489" s="47"/>
      <c r="K489" s="106"/>
      <c r="M489" s="278"/>
      <c r="N489" s="279"/>
      <c r="O489" s="322"/>
      <c r="P489" s="280">
        <v>1</v>
      </c>
      <c r="Q489" s="281">
        <v>78.709999999999994</v>
      </c>
      <c r="S489" s="110"/>
      <c r="T489" s="47"/>
      <c r="V489" s="80"/>
      <c r="W489" s="80"/>
      <c r="X489" s="80"/>
      <c r="Y489" s="80"/>
      <c r="Z489" s="80"/>
      <c r="AA489" s="63"/>
      <c r="AB489" s="5"/>
      <c r="AC489" s="5"/>
      <c r="AD489" s="5"/>
      <c r="AE489" s="5"/>
      <c r="AF489" s="5"/>
      <c r="AG489" s="5"/>
      <c r="AH489" s="5"/>
      <c r="AI489" s="5"/>
      <c r="AJ489" s="5"/>
      <c r="AK489" s="5"/>
      <c r="AL489" s="5"/>
      <c r="AM489" s="5"/>
    </row>
    <row r="490" spans="1:39" s="4" customFormat="1" ht="15" x14ac:dyDescent="0.25">
      <c r="A490" s="282" t="s">
        <v>625</v>
      </c>
      <c r="B490" s="282" t="s">
        <v>550</v>
      </c>
      <c r="C490" s="282"/>
      <c r="D490" s="398">
        <v>8051</v>
      </c>
      <c r="E490" s="504"/>
      <c r="F490" s="399"/>
      <c r="G490" s="8"/>
      <c r="I490" s="61"/>
      <c r="J490" s="47"/>
      <c r="K490" s="106"/>
      <c r="M490" s="278">
        <v>2</v>
      </c>
      <c r="N490" s="279">
        <v>18.05</v>
      </c>
      <c r="O490" s="322"/>
      <c r="P490" s="280">
        <v>2</v>
      </c>
      <c r="Q490" s="281">
        <v>10</v>
      </c>
      <c r="S490" s="110"/>
      <c r="T490" s="47"/>
      <c r="V490" s="80"/>
      <c r="W490" s="80"/>
      <c r="X490" s="80"/>
      <c r="Y490" s="80"/>
      <c r="Z490" s="80"/>
      <c r="AA490" s="63"/>
      <c r="AB490" s="5"/>
      <c r="AC490" s="5"/>
      <c r="AD490" s="5"/>
      <c r="AE490" s="5"/>
      <c r="AF490" s="5"/>
      <c r="AG490" s="5"/>
      <c r="AH490" s="5"/>
      <c r="AI490" s="5"/>
      <c r="AJ490" s="5"/>
      <c r="AK490" s="5"/>
      <c r="AL490" s="5"/>
      <c r="AM490" s="5"/>
    </row>
    <row r="491" spans="1:39" s="4" customFormat="1" ht="15" x14ac:dyDescent="0.25">
      <c r="A491" s="282" t="s">
        <v>625</v>
      </c>
      <c r="B491" s="282" t="s">
        <v>550</v>
      </c>
      <c r="C491" s="282"/>
      <c r="D491" s="398">
        <v>8066</v>
      </c>
      <c r="E491" s="504"/>
      <c r="F491" s="399"/>
      <c r="G491" s="8"/>
      <c r="I491" s="61"/>
      <c r="J491" s="47"/>
      <c r="K491" s="106"/>
      <c r="M491" s="278">
        <v>274</v>
      </c>
      <c r="N491" s="279">
        <v>9043.1800000000039</v>
      </c>
      <c r="O491" s="322"/>
      <c r="P491" s="280">
        <v>229</v>
      </c>
      <c r="Q491" s="281">
        <v>7068.380000000001</v>
      </c>
      <c r="S491" s="110"/>
      <c r="T491" s="47"/>
      <c r="V491" s="80"/>
      <c r="W491" s="80"/>
      <c r="X491" s="80"/>
      <c r="Y491" s="80"/>
      <c r="Z491" s="80"/>
      <c r="AA491" s="63"/>
      <c r="AB491" s="5"/>
      <c r="AC491" s="5"/>
      <c r="AD491" s="5"/>
      <c r="AE491" s="5"/>
      <c r="AF491" s="5"/>
      <c r="AG491" s="5"/>
      <c r="AH491" s="5"/>
      <c r="AI491" s="5"/>
      <c r="AJ491" s="5"/>
      <c r="AK491" s="5"/>
      <c r="AL491" s="5"/>
      <c r="AM491" s="5"/>
    </row>
    <row r="492" spans="1:39" s="4" customFormat="1" ht="15" x14ac:dyDescent="0.25">
      <c r="A492" s="282" t="s">
        <v>625</v>
      </c>
      <c r="B492" s="282" t="s">
        <v>550</v>
      </c>
      <c r="C492" s="282"/>
      <c r="D492" s="398">
        <v>8096</v>
      </c>
      <c r="E492" s="504"/>
      <c r="F492" s="399"/>
      <c r="G492" s="8"/>
      <c r="I492" s="61"/>
      <c r="J492" s="47"/>
      <c r="K492" s="106"/>
      <c r="M492" s="278">
        <v>1</v>
      </c>
      <c r="N492" s="279">
        <v>5</v>
      </c>
      <c r="O492" s="322"/>
      <c r="P492" s="280"/>
      <c r="Q492" s="281"/>
      <c r="S492" s="110"/>
      <c r="T492" s="47"/>
      <c r="V492" s="80"/>
      <c r="W492" s="80"/>
      <c r="X492" s="80"/>
      <c r="Y492" s="80"/>
      <c r="Z492" s="80"/>
      <c r="AA492" s="63"/>
      <c r="AB492" s="5"/>
      <c r="AC492" s="5"/>
      <c r="AD492" s="5"/>
      <c r="AE492" s="5"/>
      <c r="AF492" s="5"/>
      <c r="AG492" s="5"/>
      <c r="AH492" s="5"/>
      <c r="AI492" s="5"/>
      <c r="AJ492" s="5"/>
      <c r="AK492" s="5"/>
      <c r="AL492" s="5"/>
      <c r="AM492" s="5"/>
    </row>
    <row r="493" spans="1:39" s="4" customFormat="1" ht="15" x14ac:dyDescent="0.25">
      <c r="A493" s="282" t="s">
        <v>625</v>
      </c>
      <c r="B493" s="282" t="s">
        <v>551</v>
      </c>
      <c r="C493" s="282"/>
      <c r="D493" s="398">
        <v>8067</v>
      </c>
      <c r="E493" s="504"/>
      <c r="F493" s="399"/>
      <c r="G493" s="8"/>
      <c r="I493" s="61"/>
      <c r="J493" s="47"/>
      <c r="K493" s="106"/>
      <c r="M493" s="278">
        <v>13</v>
      </c>
      <c r="N493" s="279">
        <v>512.33000000000004</v>
      </c>
      <c r="O493" s="322"/>
      <c r="P493" s="280">
        <v>9</v>
      </c>
      <c r="Q493" s="281">
        <v>316.22000000000003</v>
      </c>
      <c r="S493" s="110"/>
      <c r="T493" s="47"/>
      <c r="V493" s="80"/>
      <c r="W493" s="80"/>
      <c r="X493" s="80"/>
      <c r="Y493" s="80"/>
      <c r="Z493" s="80"/>
      <c r="AA493" s="63"/>
      <c r="AB493" s="5"/>
      <c r="AC493" s="5"/>
      <c r="AD493" s="5"/>
      <c r="AE493" s="5"/>
      <c r="AF493" s="5"/>
      <c r="AG493" s="5"/>
      <c r="AH493" s="5"/>
      <c r="AI493" s="5"/>
      <c r="AJ493" s="5"/>
      <c r="AK493" s="5"/>
      <c r="AL493" s="5"/>
      <c r="AM493" s="5"/>
    </row>
    <row r="494" spans="1:39" s="4" customFormat="1" ht="15" x14ac:dyDescent="0.25">
      <c r="A494" s="282" t="s">
        <v>625</v>
      </c>
      <c r="B494" s="282" t="s">
        <v>552</v>
      </c>
      <c r="C494" s="282"/>
      <c r="D494" s="398">
        <v>8069</v>
      </c>
      <c r="E494" s="504"/>
      <c r="F494" s="399"/>
      <c r="G494" s="8"/>
      <c r="I494" s="61"/>
      <c r="J494" s="47"/>
      <c r="K494" s="106"/>
      <c r="M494" s="278">
        <v>254</v>
      </c>
      <c r="N494" s="279">
        <v>9804.6900000000041</v>
      </c>
      <c r="O494" s="322"/>
      <c r="P494" s="280">
        <v>226</v>
      </c>
      <c r="Q494" s="281">
        <v>7717.0399999999991</v>
      </c>
      <c r="S494" s="110"/>
      <c r="T494" s="47"/>
      <c r="V494" s="80"/>
      <c r="W494" s="80"/>
      <c r="X494" s="80"/>
      <c r="Y494" s="80"/>
      <c r="Z494" s="80"/>
      <c r="AA494" s="63"/>
      <c r="AB494" s="5"/>
      <c r="AC494" s="5"/>
      <c r="AD494" s="5"/>
      <c r="AE494" s="5"/>
      <c r="AF494" s="5"/>
      <c r="AG494" s="5"/>
      <c r="AH494" s="5"/>
      <c r="AI494" s="5"/>
      <c r="AJ494" s="5"/>
      <c r="AK494" s="5"/>
      <c r="AL494" s="5"/>
      <c r="AM494" s="5"/>
    </row>
    <row r="495" spans="1:39" s="4" customFormat="1" ht="15" x14ac:dyDescent="0.25">
      <c r="A495" s="282" t="s">
        <v>625</v>
      </c>
      <c r="B495" s="282" t="s">
        <v>553</v>
      </c>
      <c r="C495" s="282"/>
      <c r="D495" s="398">
        <v>8069</v>
      </c>
      <c r="E495" s="504"/>
      <c r="F495" s="399"/>
      <c r="G495" s="8"/>
      <c r="I495" s="61"/>
      <c r="J495" s="47"/>
      <c r="K495" s="106"/>
      <c r="M495" s="278">
        <v>1</v>
      </c>
      <c r="N495" s="279">
        <v>5</v>
      </c>
      <c r="O495" s="322"/>
      <c r="P495" s="280"/>
      <c r="Q495" s="281"/>
      <c r="S495" s="110"/>
      <c r="T495" s="47"/>
      <c r="V495" s="80"/>
      <c r="W495" s="80"/>
      <c r="X495" s="80"/>
      <c r="Y495" s="80"/>
      <c r="Z495" s="80"/>
      <c r="AA495" s="63"/>
      <c r="AB495" s="5"/>
      <c r="AC495" s="5"/>
      <c r="AD495" s="5"/>
      <c r="AE495" s="5"/>
      <c r="AF495" s="5"/>
      <c r="AG495" s="5"/>
      <c r="AH495" s="5"/>
      <c r="AI495" s="5"/>
      <c r="AJ495" s="5"/>
      <c r="AK495" s="5"/>
      <c r="AL495" s="5"/>
      <c r="AM495" s="5"/>
    </row>
    <row r="496" spans="1:39" s="4" customFormat="1" ht="15" x14ac:dyDescent="0.25">
      <c r="A496" s="282" t="s">
        <v>625</v>
      </c>
      <c r="B496" s="282" t="s">
        <v>554</v>
      </c>
      <c r="C496" s="282"/>
      <c r="D496" s="398">
        <v>8070</v>
      </c>
      <c r="E496" s="504"/>
      <c r="F496" s="399"/>
      <c r="G496" s="8"/>
      <c r="I496" s="61"/>
      <c r="J496" s="47"/>
      <c r="K496" s="106"/>
      <c r="M496" s="278">
        <v>183</v>
      </c>
      <c r="N496" s="279">
        <v>4858.7900000000018</v>
      </c>
      <c r="O496" s="322"/>
      <c r="P496" s="280">
        <v>140</v>
      </c>
      <c r="Q496" s="281">
        <v>4114.3799999999983</v>
      </c>
      <c r="S496" s="110"/>
      <c r="T496" s="47"/>
      <c r="V496" s="80"/>
      <c r="W496" s="80"/>
      <c r="X496" s="80"/>
      <c r="Y496" s="80"/>
      <c r="Z496" s="80"/>
      <c r="AA496" s="63"/>
      <c r="AB496" s="5"/>
      <c r="AC496" s="5"/>
      <c r="AD496" s="5"/>
      <c r="AE496" s="5"/>
      <c r="AF496" s="5"/>
      <c r="AG496" s="5"/>
      <c r="AH496" s="5"/>
      <c r="AI496" s="5"/>
      <c r="AJ496" s="5"/>
      <c r="AK496" s="5"/>
      <c r="AL496" s="5"/>
      <c r="AM496" s="5"/>
    </row>
    <row r="497" spans="1:39" s="4" customFormat="1" ht="15" x14ac:dyDescent="0.25">
      <c r="A497" s="282" t="s">
        <v>625</v>
      </c>
      <c r="B497" s="282" t="s">
        <v>555</v>
      </c>
      <c r="C497" s="282"/>
      <c r="D497" s="398">
        <v>8098</v>
      </c>
      <c r="E497" s="504"/>
      <c r="F497" s="399"/>
      <c r="G497" s="8"/>
      <c r="I497" s="61"/>
      <c r="J497" s="47"/>
      <c r="K497" s="106"/>
      <c r="M497" s="278">
        <v>8</v>
      </c>
      <c r="N497" s="279">
        <v>128.44999999999999</v>
      </c>
      <c r="O497" s="322"/>
      <c r="P497" s="280">
        <v>7</v>
      </c>
      <c r="Q497" s="281">
        <v>173.69</v>
      </c>
      <c r="S497" s="110"/>
      <c r="T497" s="47"/>
      <c r="V497" s="80"/>
      <c r="W497" s="80"/>
      <c r="X497" s="80"/>
      <c r="Y497" s="80"/>
      <c r="Z497" s="80"/>
      <c r="AA497" s="63"/>
      <c r="AB497" s="5"/>
      <c r="AC497" s="5"/>
      <c r="AD497" s="5"/>
      <c r="AE497" s="5"/>
      <c r="AF497" s="5"/>
      <c r="AG497" s="5"/>
      <c r="AH497" s="5"/>
      <c r="AI497" s="5"/>
      <c r="AJ497" s="5"/>
      <c r="AK497" s="5"/>
      <c r="AL497" s="5"/>
      <c r="AM497" s="5"/>
    </row>
    <row r="498" spans="1:39" s="4" customFormat="1" ht="15" x14ac:dyDescent="0.25">
      <c r="A498" s="282" t="s">
        <v>625</v>
      </c>
      <c r="B498" s="282" t="s">
        <v>556</v>
      </c>
      <c r="C498" s="282"/>
      <c r="D498" s="398">
        <v>8009</v>
      </c>
      <c r="E498" s="504"/>
      <c r="F498" s="399"/>
      <c r="G498" s="8"/>
      <c r="I498" s="61"/>
      <c r="J498" s="47"/>
      <c r="K498" s="106"/>
      <c r="M498" s="278">
        <v>4</v>
      </c>
      <c r="N498" s="279">
        <v>181.51999999999998</v>
      </c>
      <c r="O498" s="322"/>
      <c r="P498" s="280">
        <v>3</v>
      </c>
      <c r="Q498" s="281">
        <v>96.94</v>
      </c>
      <c r="S498" s="110"/>
      <c r="T498" s="47"/>
      <c r="V498" s="80"/>
      <c r="W498" s="80"/>
      <c r="X498" s="80"/>
      <c r="Y498" s="80"/>
      <c r="Z498" s="80"/>
      <c r="AA498" s="63"/>
      <c r="AB498" s="5"/>
      <c r="AC498" s="5"/>
      <c r="AD498" s="5"/>
      <c r="AE498" s="5"/>
      <c r="AF498" s="5"/>
      <c r="AG498" s="5"/>
      <c r="AH498" s="5"/>
      <c r="AI498" s="5"/>
      <c r="AJ498" s="5"/>
      <c r="AK498" s="5"/>
      <c r="AL498" s="5"/>
      <c r="AM498" s="5"/>
    </row>
    <row r="499" spans="1:39" s="4" customFormat="1" ht="15" x14ac:dyDescent="0.25">
      <c r="A499" s="282" t="s">
        <v>625</v>
      </c>
      <c r="B499" s="282" t="s">
        <v>556</v>
      </c>
      <c r="C499" s="282"/>
      <c r="D499" s="398">
        <v>8021</v>
      </c>
      <c r="E499" s="504"/>
      <c r="F499" s="399"/>
      <c r="G499" s="8"/>
      <c r="I499" s="61"/>
      <c r="J499" s="47"/>
      <c r="K499" s="106"/>
      <c r="M499" s="278">
        <v>189</v>
      </c>
      <c r="N499" s="279">
        <v>6426.25</v>
      </c>
      <c r="O499" s="322"/>
      <c r="P499" s="280">
        <v>168</v>
      </c>
      <c r="Q499" s="281">
        <v>5190.0999999999995</v>
      </c>
      <c r="S499" s="110"/>
      <c r="T499" s="47"/>
      <c r="V499" s="80"/>
      <c r="W499" s="80"/>
      <c r="X499" s="80"/>
      <c r="Y499" s="80"/>
      <c r="Z499" s="80"/>
      <c r="AA499" s="63"/>
      <c r="AB499" s="5"/>
      <c r="AC499" s="5"/>
      <c r="AD499" s="5"/>
      <c r="AE499" s="5"/>
      <c r="AF499" s="5"/>
      <c r="AG499" s="5"/>
      <c r="AH499" s="5"/>
      <c r="AI499" s="5"/>
      <c r="AJ499" s="5"/>
      <c r="AK499" s="5"/>
      <c r="AL499" s="5"/>
      <c r="AM499" s="5"/>
    </row>
    <row r="500" spans="1:39" s="4" customFormat="1" ht="15" x14ac:dyDescent="0.25">
      <c r="A500" s="282" t="s">
        <v>625</v>
      </c>
      <c r="B500" s="282" t="s">
        <v>557</v>
      </c>
      <c r="C500" s="282"/>
      <c r="D500" s="398">
        <v>8071</v>
      </c>
      <c r="E500" s="504"/>
      <c r="F500" s="399"/>
      <c r="G500" s="8"/>
      <c r="I500" s="61"/>
      <c r="J500" s="47"/>
      <c r="K500" s="106"/>
      <c r="M500" s="278">
        <v>93</v>
      </c>
      <c r="N500" s="279">
        <v>2637.0499999999997</v>
      </c>
      <c r="O500" s="322"/>
      <c r="P500" s="280">
        <v>79</v>
      </c>
      <c r="Q500" s="281">
        <v>1822.7400000000005</v>
      </c>
      <c r="S500" s="110"/>
      <c r="T500" s="47"/>
      <c r="V500" s="80"/>
      <c r="W500" s="80"/>
      <c r="X500" s="80"/>
      <c r="Y500" s="80"/>
      <c r="Z500" s="80"/>
      <c r="AA500" s="63"/>
      <c r="AB500" s="5"/>
      <c r="AC500" s="5"/>
      <c r="AD500" s="5"/>
      <c r="AE500" s="5"/>
      <c r="AF500" s="5"/>
      <c r="AG500" s="5"/>
      <c r="AH500" s="5"/>
      <c r="AI500" s="5"/>
      <c r="AJ500" s="5"/>
      <c r="AK500" s="5"/>
      <c r="AL500" s="5"/>
      <c r="AM500" s="5"/>
    </row>
    <row r="501" spans="1:39" s="4" customFormat="1" ht="15" x14ac:dyDescent="0.25">
      <c r="A501" s="282" t="s">
        <v>625</v>
      </c>
      <c r="B501" s="282" t="s">
        <v>558</v>
      </c>
      <c r="C501" s="282"/>
      <c r="D501" s="398">
        <v>8302</v>
      </c>
      <c r="E501" s="504"/>
      <c r="F501" s="399"/>
      <c r="G501" s="8"/>
      <c r="I501" s="61"/>
      <c r="J501" s="47"/>
      <c r="K501" s="106"/>
      <c r="M501" s="278">
        <v>2</v>
      </c>
      <c r="N501" s="279">
        <v>41.56</v>
      </c>
      <c r="O501" s="322"/>
      <c r="P501" s="280">
        <v>1</v>
      </c>
      <c r="Q501" s="281">
        <v>5</v>
      </c>
      <c r="S501" s="110"/>
      <c r="T501" s="47"/>
      <c r="V501" s="80"/>
      <c r="W501" s="80"/>
      <c r="X501" s="80"/>
      <c r="Y501" s="80"/>
      <c r="Z501" s="80"/>
      <c r="AA501" s="63"/>
      <c r="AB501" s="5"/>
      <c r="AC501" s="5"/>
      <c r="AD501" s="5"/>
      <c r="AE501" s="5"/>
      <c r="AF501" s="5"/>
      <c r="AG501" s="5"/>
      <c r="AH501" s="5"/>
      <c r="AI501" s="5"/>
      <c r="AJ501" s="5"/>
      <c r="AK501" s="5"/>
      <c r="AL501" s="5"/>
      <c r="AM501" s="5"/>
    </row>
    <row r="502" spans="1:39" s="4" customFormat="1" ht="15" x14ac:dyDescent="0.25">
      <c r="A502" s="282" t="s">
        <v>625</v>
      </c>
      <c r="B502" s="282" t="s">
        <v>558</v>
      </c>
      <c r="C502" s="282"/>
      <c r="D502" s="398">
        <v>8318</v>
      </c>
      <c r="E502" s="504"/>
      <c r="F502" s="399"/>
      <c r="G502" s="8"/>
      <c r="I502" s="61"/>
      <c r="J502" s="47"/>
      <c r="K502" s="106"/>
      <c r="M502" s="278">
        <v>6</v>
      </c>
      <c r="N502" s="279">
        <v>103.1</v>
      </c>
      <c r="O502" s="322"/>
      <c r="P502" s="280">
        <v>4</v>
      </c>
      <c r="Q502" s="281">
        <v>57.5</v>
      </c>
      <c r="S502" s="110"/>
      <c r="T502" s="47"/>
      <c r="V502" s="80"/>
      <c r="W502" s="80"/>
      <c r="X502" s="80"/>
      <c r="Y502" s="80"/>
      <c r="Z502" s="80"/>
      <c r="AA502" s="63"/>
      <c r="AB502" s="5"/>
      <c r="AC502" s="5"/>
      <c r="AD502" s="5"/>
      <c r="AE502" s="5"/>
      <c r="AF502" s="5"/>
      <c r="AG502" s="5"/>
      <c r="AH502" s="5"/>
      <c r="AI502" s="5"/>
      <c r="AJ502" s="5"/>
      <c r="AK502" s="5"/>
      <c r="AL502" s="5"/>
      <c r="AM502" s="5"/>
    </row>
    <row r="503" spans="1:39" s="4" customFormat="1" ht="15" x14ac:dyDescent="0.25">
      <c r="A503" s="282" t="s">
        <v>625</v>
      </c>
      <c r="B503" s="282" t="s">
        <v>558</v>
      </c>
      <c r="C503" s="282"/>
      <c r="D503" s="398">
        <v>8347</v>
      </c>
      <c r="E503" s="504"/>
      <c r="F503" s="399"/>
      <c r="G503" s="8"/>
      <c r="I503" s="61"/>
      <c r="J503" s="47"/>
      <c r="K503" s="106"/>
      <c r="M503" s="278">
        <v>1</v>
      </c>
      <c r="N503" s="279">
        <v>14.55</v>
      </c>
      <c r="O503" s="322"/>
      <c r="P503" s="280">
        <v>1</v>
      </c>
      <c r="Q503" s="281">
        <v>8.5500000000000007</v>
      </c>
      <c r="S503" s="110"/>
      <c r="T503" s="47"/>
      <c r="V503" s="80"/>
      <c r="W503" s="80"/>
      <c r="X503" s="80"/>
      <c r="Y503" s="80"/>
      <c r="Z503" s="80"/>
      <c r="AA503" s="63"/>
      <c r="AB503" s="5"/>
      <c r="AC503" s="5"/>
      <c r="AD503" s="5"/>
      <c r="AE503" s="5"/>
      <c r="AF503" s="5"/>
      <c r="AG503" s="5"/>
      <c r="AH503" s="5"/>
      <c r="AI503" s="5"/>
      <c r="AJ503" s="5"/>
      <c r="AK503" s="5"/>
      <c r="AL503" s="5"/>
      <c r="AM503" s="5"/>
    </row>
    <row r="504" spans="1:39" s="4" customFormat="1" ht="15" x14ac:dyDescent="0.25">
      <c r="A504" s="282" t="s">
        <v>625</v>
      </c>
      <c r="B504" s="282" t="s">
        <v>559</v>
      </c>
      <c r="C504" s="282"/>
      <c r="D504" s="398">
        <v>8318</v>
      </c>
      <c r="E504" s="504"/>
      <c r="F504" s="399"/>
      <c r="G504" s="8"/>
      <c r="I504" s="61"/>
      <c r="J504" s="47"/>
      <c r="K504" s="106"/>
      <c r="M504" s="278">
        <v>36</v>
      </c>
      <c r="N504" s="279">
        <v>1171.04</v>
      </c>
      <c r="O504" s="322"/>
      <c r="P504" s="280">
        <v>33</v>
      </c>
      <c r="Q504" s="281">
        <v>793.16999999999985</v>
      </c>
      <c r="S504" s="110"/>
      <c r="T504" s="47"/>
      <c r="V504" s="80"/>
      <c r="W504" s="80"/>
      <c r="X504" s="80"/>
      <c r="Y504" s="80"/>
      <c r="Z504" s="80"/>
      <c r="AA504" s="63"/>
      <c r="AB504" s="5"/>
      <c r="AC504" s="5"/>
      <c r="AD504" s="5"/>
      <c r="AE504" s="5"/>
      <c r="AF504" s="5"/>
      <c r="AG504" s="5"/>
      <c r="AH504" s="5"/>
      <c r="AI504" s="5"/>
      <c r="AJ504" s="5"/>
      <c r="AK504" s="5"/>
      <c r="AL504" s="5"/>
      <c r="AM504" s="5"/>
    </row>
    <row r="505" spans="1:39" s="4" customFormat="1" ht="15" x14ac:dyDescent="0.25">
      <c r="A505" s="282" t="s">
        <v>625</v>
      </c>
      <c r="B505" s="282" t="s">
        <v>560</v>
      </c>
      <c r="C505" s="282"/>
      <c r="D505" s="398">
        <v>8232</v>
      </c>
      <c r="E505" s="504"/>
      <c r="F505" s="399"/>
      <c r="G505" s="8"/>
      <c r="I505" s="61"/>
      <c r="J505" s="47"/>
      <c r="K505" s="106"/>
      <c r="M505" s="278">
        <v>802</v>
      </c>
      <c r="N505" s="279">
        <v>31470.379999999968</v>
      </c>
      <c r="O505" s="322"/>
      <c r="P505" s="280">
        <v>825</v>
      </c>
      <c r="Q505" s="281">
        <v>27144.459999999977</v>
      </c>
      <c r="S505" s="110"/>
      <c r="T505" s="47"/>
      <c r="V505" s="80"/>
      <c r="W505" s="80"/>
      <c r="X505" s="80"/>
      <c r="Y505" s="80"/>
      <c r="Z505" s="80"/>
      <c r="AA505" s="63"/>
      <c r="AB505" s="5"/>
      <c r="AC505" s="5"/>
      <c r="AD505" s="5"/>
      <c r="AE505" s="5"/>
      <c r="AF505" s="5"/>
      <c r="AG505" s="5"/>
      <c r="AH505" s="5"/>
      <c r="AI505" s="5"/>
      <c r="AJ505" s="5"/>
      <c r="AK505" s="5"/>
      <c r="AL505" s="5"/>
      <c r="AM505" s="5"/>
    </row>
    <row r="506" spans="1:39" s="4" customFormat="1" ht="15" x14ac:dyDescent="0.25">
      <c r="A506" s="282" t="s">
        <v>625</v>
      </c>
      <c r="B506" s="282" t="s">
        <v>560</v>
      </c>
      <c r="C506" s="282"/>
      <c r="D506" s="398">
        <v>8234</v>
      </c>
      <c r="E506" s="504"/>
      <c r="F506" s="399"/>
      <c r="G506" s="8"/>
      <c r="I506" s="61"/>
      <c r="J506" s="47"/>
      <c r="K506" s="106"/>
      <c r="M506" s="278"/>
      <c r="N506" s="279"/>
      <c r="O506" s="322"/>
      <c r="P506" s="280">
        <v>1</v>
      </c>
      <c r="Q506" s="281">
        <v>5</v>
      </c>
      <c r="S506" s="110"/>
      <c r="T506" s="47"/>
      <c r="V506" s="80"/>
      <c r="W506" s="80"/>
      <c r="X506" s="80"/>
      <c r="Y506" s="80"/>
      <c r="Z506" s="80"/>
      <c r="AA506" s="63"/>
      <c r="AB506" s="5"/>
      <c r="AC506" s="5"/>
      <c r="AD506" s="5"/>
      <c r="AE506" s="5"/>
      <c r="AF506" s="5"/>
      <c r="AG506" s="5"/>
      <c r="AH506" s="5"/>
      <c r="AI506" s="5"/>
      <c r="AJ506" s="5"/>
      <c r="AK506" s="5"/>
      <c r="AL506" s="5"/>
      <c r="AM506" s="5"/>
    </row>
    <row r="507" spans="1:39" s="4" customFormat="1" ht="15" x14ac:dyDescent="0.25">
      <c r="A507" s="282" t="s">
        <v>625</v>
      </c>
      <c r="B507" s="282" t="s">
        <v>561</v>
      </c>
      <c r="C507" s="282"/>
      <c r="D507" s="398">
        <v>8240</v>
      </c>
      <c r="E507" s="504"/>
      <c r="F507" s="399"/>
      <c r="G507" s="8"/>
      <c r="I507" s="61"/>
      <c r="J507" s="47"/>
      <c r="K507" s="106"/>
      <c r="M507" s="278">
        <v>3</v>
      </c>
      <c r="N507" s="279">
        <v>54.64</v>
      </c>
      <c r="O507" s="322"/>
      <c r="P507" s="280">
        <v>5</v>
      </c>
      <c r="Q507" s="281">
        <v>45.120000000000005</v>
      </c>
      <c r="S507" s="110"/>
      <c r="T507" s="47"/>
      <c r="V507" s="80"/>
      <c r="W507" s="80"/>
      <c r="X507" s="80"/>
      <c r="Y507" s="80"/>
      <c r="Z507" s="80"/>
      <c r="AA507" s="63"/>
      <c r="AB507" s="5"/>
      <c r="AC507" s="5"/>
      <c r="AD507" s="5"/>
      <c r="AE507" s="5"/>
      <c r="AF507" s="5"/>
      <c r="AG507" s="5"/>
      <c r="AH507" s="5"/>
      <c r="AI507" s="5"/>
      <c r="AJ507" s="5"/>
      <c r="AK507" s="5"/>
      <c r="AL507" s="5"/>
      <c r="AM507" s="5"/>
    </row>
    <row r="508" spans="1:39" s="4" customFormat="1" ht="15" x14ac:dyDescent="0.25">
      <c r="A508" s="282" t="s">
        <v>625</v>
      </c>
      <c r="B508" s="282" t="s">
        <v>562</v>
      </c>
      <c r="C508" s="282"/>
      <c r="D508" s="398">
        <v>8332</v>
      </c>
      <c r="E508" s="504"/>
      <c r="F508" s="399"/>
      <c r="G508" s="8"/>
      <c r="I508" s="61"/>
      <c r="J508" s="47"/>
      <c r="K508" s="106"/>
      <c r="M508" s="278">
        <v>1</v>
      </c>
      <c r="N508" s="279">
        <v>5</v>
      </c>
      <c r="O508" s="322"/>
      <c r="P508" s="280">
        <v>1</v>
      </c>
      <c r="Q508" s="281">
        <v>5</v>
      </c>
      <c r="S508" s="110"/>
      <c r="T508" s="47"/>
      <c r="V508" s="80"/>
      <c r="W508" s="80"/>
      <c r="X508" s="80"/>
      <c r="Y508" s="80"/>
      <c r="Z508" s="80"/>
      <c r="AA508" s="63"/>
      <c r="AB508" s="5"/>
      <c r="AC508" s="5"/>
      <c r="AD508" s="5"/>
      <c r="AE508" s="5"/>
      <c r="AF508" s="5"/>
      <c r="AG508" s="5"/>
      <c r="AH508" s="5"/>
      <c r="AI508" s="5"/>
      <c r="AJ508" s="5"/>
      <c r="AK508" s="5"/>
      <c r="AL508" s="5"/>
      <c r="AM508" s="5"/>
    </row>
    <row r="509" spans="1:39" s="4" customFormat="1" ht="15" x14ac:dyDescent="0.25">
      <c r="A509" s="282" t="s">
        <v>625</v>
      </c>
      <c r="B509" s="282" t="s">
        <v>562</v>
      </c>
      <c r="C509" s="282"/>
      <c r="D509" s="398">
        <v>8348</v>
      </c>
      <c r="E509" s="504"/>
      <c r="F509" s="399"/>
      <c r="G509" s="8"/>
      <c r="I509" s="61"/>
      <c r="J509" s="47"/>
      <c r="K509" s="106"/>
      <c r="M509" s="278">
        <v>5</v>
      </c>
      <c r="N509" s="279">
        <v>152.97</v>
      </c>
      <c r="O509" s="322"/>
      <c r="P509" s="280">
        <v>3</v>
      </c>
      <c r="Q509" s="281">
        <v>271.18</v>
      </c>
      <c r="S509" s="110"/>
      <c r="T509" s="47"/>
      <c r="V509" s="80"/>
      <c r="W509" s="80"/>
      <c r="X509" s="80"/>
      <c r="Y509" s="80"/>
      <c r="Z509" s="80"/>
      <c r="AA509" s="63"/>
      <c r="AB509" s="5"/>
      <c r="AC509" s="5"/>
      <c r="AD509" s="5"/>
      <c r="AE509" s="5"/>
      <c r="AF509" s="5"/>
      <c r="AG509" s="5"/>
      <c r="AH509" s="5"/>
      <c r="AI509" s="5"/>
      <c r="AJ509" s="5"/>
      <c r="AK509" s="5"/>
      <c r="AL509" s="5"/>
      <c r="AM509" s="5"/>
    </row>
    <row r="510" spans="1:39" s="4" customFormat="1" ht="15" x14ac:dyDescent="0.25">
      <c r="A510" s="282" t="s">
        <v>625</v>
      </c>
      <c r="B510" s="282" t="s">
        <v>563</v>
      </c>
      <c r="C510" s="282"/>
      <c r="D510" s="398">
        <v>8349</v>
      </c>
      <c r="E510" s="504"/>
      <c r="F510" s="399"/>
      <c r="G510" s="8"/>
      <c r="I510" s="61"/>
      <c r="J510" s="47"/>
      <c r="K510" s="106"/>
      <c r="M510" s="278">
        <v>48</v>
      </c>
      <c r="N510" s="279">
        <v>2019.8599999999997</v>
      </c>
      <c r="O510" s="322"/>
      <c r="P510" s="280">
        <v>50</v>
      </c>
      <c r="Q510" s="281">
        <v>2133.7000000000003</v>
      </c>
      <c r="S510" s="110"/>
      <c r="T510" s="47"/>
      <c r="V510" s="80"/>
      <c r="W510" s="80"/>
      <c r="X510" s="80"/>
      <c r="Y510" s="80"/>
      <c r="Z510" s="80"/>
      <c r="AA510" s="63"/>
      <c r="AB510" s="5"/>
      <c r="AC510" s="5"/>
      <c r="AD510" s="5"/>
      <c r="AE510" s="5"/>
      <c r="AF510" s="5"/>
      <c r="AG510" s="5"/>
      <c r="AH510" s="5"/>
      <c r="AI510" s="5"/>
      <c r="AJ510" s="5"/>
      <c r="AK510" s="5"/>
      <c r="AL510" s="5"/>
      <c r="AM510" s="5"/>
    </row>
    <row r="511" spans="1:39" s="4" customFormat="1" ht="15" x14ac:dyDescent="0.25">
      <c r="A511" s="282" t="s">
        <v>625</v>
      </c>
      <c r="B511" s="282" t="s">
        <v>564</v>
      </c>
      <c r="C511" s="282"/>
      <c r="D511" s="398">
        <v>8350</v>
      </c>
      <c r="E511" s="504"/>
      <c r="F511" s="399"/>
      <c r="G511" s="8"/>
      <c r="I511" s="61"/>
      <c r="J511" s="47"/>
      <c r="K511" s="106"/>
      <c r="M511" s="278">
        <v>11</v>
      </c>
      <c r="N511" s="279">
        <v>289.99999999999994</v>
      </c>
      <c r="O511" s="322"/>
      <c r="P511" s="280">
        <v>10</v>
      </c>
      <c r="Q511" s="281">
        <v>145.87</v>
      </c>
      <c r="S511" s="110"/>
      <c r="T511" s="47"/>
      <c r="V511" s="80"/>
      <c r="W511" s="80"/>
      <c r="X511" s="80"/>
      <c r="Y511" s="80"/>
      <c r="Z511" s="80"/>
      <c r="AA511" s="63"/>
      <c r="AB511" s="5"/>
      <c r="AC511" s="5"/>
      <c r="AD511" s="5"/>
      <c r="AE511" s="5"/>
      <c r="AF511" s="5"/>
      <c r="AG511" s="5"/>
      <c r="AH511" s="5"/>
      <c r="AI511" s="5"/>
      <c r="AJ511" s="5"/>
      <c r="AK511" s="5"/>
      <c r="AL511" s="5"/>
      <c r="AM511" s="5"/>
    </row>
    <row r="512" spans="1:39" s="4" customFormat="1" ht="15" x14ac:dyDescent="0.25">
      <c r="A512" s="282" t="s">
        <v>625</v>
      </c>
      <c r="B512" s="282" t="s">
        <v>565</v>
      </c>
      <c r="C512" s="282"/>
      <c r="D512" s="398">
        <v>8074</v>
      </c>
      <c r="E512" s="504"/>
      <c r="F512" s="399"/>
      <c r="G512" s="8"/>
      <c r="I512" s="61"/>
      <c r="J512" s="47"/>
      <c r="K512" s="106"/>
      <c r="M512" s="278"/>
      <c r="N512" s="279"/>
      <c r="O512" s="322"/>
      <c r="P512" s="280">
        <v>1</v>
      </c>
      <c r="Q512" s="281">
        <v>5</v>
      </c>
      <c r="S512" s="110"/>
      <c r="T512" s="47"/>
      <c r="V512" s="80"/>
      <c r="W512" s="80"/>
      <c r="X512" s="80"/>
      <c r="Y512" s="80"/>
      <c r="Z512" s="80"/>
      <c r="AA512" s="63"/>
      <c r="AB512" s="5"/>
      <c r="AC512" s="5"/>
      <c r="AD512" s="5"/>
      <c r="AE512" s="5"/>
      <c r="AF512" s="5"/>
      <c r="AG512" s="5"/>
      <c r="AH512" s="5"/>
      <c r="AI512" s="5"/>
      <c r="AJ512" s="5"/>
      <c r="AK512" s="5"/>
      <c r="AL512" s="5"/>
      <c r="AM512" s="5"/>
    </row>
    <row r="513" spans="1:39" s="4" customFormat="1" ht="15" x14ac:dyDescent="0.25">
      <c r="A513" s="282" t="s">
        <v>625</v>
      </c>
      <c r="B513" s="282" t="s">
        <v>621</v>
      </c>
      <c r="C513" s="282"/>
      <c r="D513" s="398">
        <v>8242</v>
      </c>
      <c r="E513" s="504"/>
      <c r="F513" s="399"/>
      <c r="G513" s="8"/>
      <c r="I513" s="61"/>
      <c r="J513" s="47"/>
      <c r="K513" s="106"/>
      <c r="M513" s="278">
        <v>132</v>
      </c>
      <c r="N513" s="279">
        <v>2317.4899999999998</v>
      </c>
      <c r="O513" s="322"/>
      <c r="P513" s="280">
        <v>138</v>
      </c>
      <c r="Q513" s="281">
        <v>2083.7500000000005</v>
      </c>
      <c r="S513" s="110"/>
      <c r="T513" s="47"/>
      <c r="V513" s="80"/>
      <c r="W513" s="80"/>
      <c r="X513" s="80"/>
      <c r="Y513" s="80"/>
      <c r="Z513" s="80"/>
      <c r="AA513" s="63"/>
      <c r="AB513" s="5"/>
      <c r="AC513" s="5"/>
      <c r="AD513" s="5"/>
      <c r="AE513" s="5"/>
      <c r="AF513" s="5"/>
      <c r="AG513" s="5"/>
      <c r="AH513" s="5"/>
      <c r="AI513" s="5"/>
      <c r="AJ513" s="5"/>
      <c r="AK513" s="5"/>
      <c r="AL513" s="5"/>
      <c r="AM513" s="5"/>
    </row>
    <row r="514" spans="1:39" s="4" customFormat="1" ht="15" x14ac:dyDescent="0.25">
      <c r="A514" s="282" t="s">
        <v>625</v>
      </c>
      <c r="B514" s="282" t="s">
        <v>566</v>
      </c>
      <c r="C514" s="282"/>
      <c r="D514" s="398">
        <v>8352</v>
      </c>
      <c r="E514" s="504"/>
      <c r="F514" s="399"/>
      <c r="G514" s="8"/>
      <c r="I514" s="61"/>
      <c r="J514" s="47"/>
      <c r="K514" s="106"/>
      <c r="M514" s="278">
        <v>12</v>
      </c>
      <c r="N514" s="279">
        <v>408.39000000000004</v>
      </c>
      <c r="O514" s="322"/>
      <c r="P514" s="280">
        <v>16</v>
      </c>
      <c r="Q514" s="281">
        <v>338.28000000000003</v>
      </c>
      <c r="S514" s="110"/>
      <c r="T514" s="47"/>
      <c r="V514" s="80"/>
      <c r="W514" s="80"/>
      <c r="X514" s="80"/>
      <c r="Y514" s="80"/>
      <c r="Z514" s="80"/>
      <c r="AA514" s="63"/>
      <c r="AB514" s="5"/>
      <c r="AC514" s="5"/>
      <c r="AD514" s="5"/>
      <c r="AE514" s="5"/>
      <c r="AF514" s="5"/>
      <c r="AG514" s="5"/>
      <c r="AH514" s="5"/>
      <c r="AI514" s="5"/>
      <c r="AJ514" s="5"/>
      <c r="AK514" s="5"/>
      <c r="AL514" s="5"/>
      <c r="AM514" s="5"/>
    </row>
    <row r="515" spans="1:39" s="4" customFormat="1" ht="15" x14ac:dyDescent="0.25">
      <c r="A515" s="282" t="s">
        <v>625</v>
      </c>
      <c r="B515" s="282" t="s">
        <v>567</v>
      </c>
      <c r="C515" s="282"/>
      <c r="D515" s="398">
        <v>8029</v>
      </c>
      <c r="E515" s="504"/>
      <c r="F515" s="399"/>
      <c r="G515" s="8"/>
      <c r="I515" s="61"/>
      <c r="J515" s="47"/>
      <c r="K515" s="106"/>
      <c r="M515" s="278"/>
      <c r="N515" s="279"/>
      <c r="O515" s="322"/>
      <c r="P515" s="280">
        <v>1</v>
      </c>
      <c r="Q515" s="281">
        <v>5</v>
      </c>
      <c r="S515" s="110"/>
      <c r="T515" s="47"/>
      <c r="V515" s="80"/>
      <c r="W515" s="80"/>
      <c r="X515" s="80"/>
      <c r="Y515" s="80"/>
      <c r="Z515" s="80"/>
      <c r="AA515" s="63"/>
      <c r="AB515" s="5"/>
      <c r="AC515" s="5"/>
      <c r="AD515" s="5"/>
      <c r="AE515" s="5"/>
      <c r="AF515" s="5"/>
      <c r="AG515" s="5"/>
      <c r="AH515" s="5"/>
      <c r="AI515" s="5"/>
      <c r="AJ515" s="5"/>
      <c r="AK515" s="5"/>
      <c r="AL515" s="5"/>
      <c r="AM515" s="5"/>
    </row>
    <row r="516" spans="1:39" s="4" customFormat="1" ht="15" x14ac:dyDescent="0.25">
      <c r="A516" s="282" t="s">
        <v>625</v>
      </c>
      <c r="B516" s="282" t="s">
        <v>567</v>
      </c>
      <c r="C516" s="282"/>
      <c r="D516" s="398">
        <v>8078</v>
      </c>
      <c r="E516" s="504"/>
      <c r="F516" s="399"/>
      <c r="G516" s="8"/>
      <c r="I516" s="61"/>
      <c r="J516" s="47"/>
      <c r="K516" s="106"/>
      <c r="M516" s="278">
        <v>122</v>
      </c>
      <c r="N516" s="279">
        <v>4511.3599999999979</v>
      </c>
      <c r="O516" s="322"/>
      <c r="P516" s="280">
        <v>125</v>
      </c>
      <c r="Q516" s="281">
        <v>3410.98</v>
      </c>
      <c r="S516" s="110"/>
      <c r="T516" s="47"/>
      <c r="V516" s="80"/>
      <c r="W516" s="80"/>
      <c r="X516" s="80"/>
      <c r="Y516" s="80"/>
      <c r="Z516" s="80"/>
      <c r="AA516" s="63"/>
      <c r="AB516" s="5"/>
      <c r="AC516" s="5"/>
      <c r="AD516" s="5"/>
      <c r="AE516" s="5"/>
      <c r="AF516" s="5"/>
      <c r="AG516" s="5"/>
      <c r="AH516" s="5"/>
      <c r="AI516" s="5"/>
      <c r="AJ516" s="5"/>
      <c r="AK516" s="5"/>
      <c r="AL516" s="5"/>
      <c r="AM516" s="5"/>
    </row>
    <row r="517" spans="1:39" s="4" customFormat="1" ht="15" x14ac:dyDescent="0.25">
      <c r="A517" s="282" t="s">
        <v>625</v>
      </c>
      <c r="B517" s="282" t="s">
        <v>567</v>
      </c>
      <c r="C517" s="282"/>
      <c r="D517" s="398">
        <v>8094</v>
      </c>
      <c r="E517" s="504"/>
      <c r="F517" s="399"/>
      <c r="G517" s="8"/>
      <c r="I517" s="61"/>
      <c r="J517" s="47"/>
      <c r="K517" s="106"/>
      <c r="M517" s="278">
        <v>1</v>
      </c>
      <c r="N517" s="279">
        <v>19.920000000000002</v>
      </c>
      <c r="O517" s="322"/>
      <c r="P517" s="280">
        <v>1</v>
      </c>
      <c r="Q517" s="281">
        <v>16.86</v>
      </c>
      <c r="S517" s="110"/>
      <c r="T517" s="47"/>
      <c r="V517" s="80"/>
      <c r="W517" s="80"/>
      <c r="X517" s="80"/>
      <c r="Y517" s="80"/>
      <c r="Z517" s="80"/>
      <c r="AA517" s="63"/>
      <c r="AB517" s="5"/>
      <c r="AC517" s="5"/>
      <c r="AD517" s="5"/>
      <c r="AE517" s="5"/>
      <c r="AF517" s="5"/>
      <c r="AG517" s="5"/>
      <c r="AH517" s="5"/>
      <c r="AI517" s="5"/>
      <c r="AJ517" s="5"/>
      <c r="AK517" s="5"/>
      <c r="AL517" s="5"/>
      <c r="AM517" s="5"/>
    </row>
    <row r="518" spans="1:39" s="4" customFormat="1" ht="15" x14ac:dyDescent="0.25">
      <c r="A518" s="282" t="s">
        <v>625</v>
      </c>
      <c r="B518" s="282" t="s">
        <v>568</v>
      </c>
      <c r="C518" s="282"/>
      <c r="D518" s="398">
        <v>8079</v>
      </c>
      <c r="E518" s="504"/>
      <c r="F518" s="399"/>
      <c r="G518" s="8"/>
      <c r="I518" s="61"/>
      <c r="J518" s="47"/>
      <c r="K518" s="106"/>
      <c r="M518" s="278">
        <v>352</v>
      </c>
      <c r="N518" s="279">
        <v>10249.710000000001</v>
      </c>
      <c r="O518" s="322"/>
      <c r="P518" s="280">
        <v>326</v>
      </c>
      <c r="Q518" s="281">
        <v>9023.869999999999</v>
      </c>
      <c r="S518" s="110"/>
      <c r="T518" s="47"/>
      <c r="V518" s="80"/>
      <c r="W518" s="80"/>
      <c r="X518" s="80"/>
      <c r="Y518" s="80"/>
      <c r="Z518" s="80"/>
      <c r="AA518" s="63"/>
      <c r="AB518" s="5"/>
      <c r="AC518" s="5"/>
      <c r="AD518" s="5"/>
      <c r="AE518" s="5"/>
      <c r="AF518" s="5"/>
      <c r="AG518" s="5"/>
      <c r="AH518" s="5"/>
      <c r="AI518" s="5"/>
      <c r="AJ518" s="5"/>
      <c r="AK518" s="5"/>
      <c r="AL518" s="5"/>
      <c r="AM518" s="5"/>
    </row>
    <row r="519" spans="1:39" s="4" customFormat="1" ht="15" x14ac:dyDescent="0.25">
      <c r="A519" s="282" t="s">
        <v>625</v>
      </c>
      <c r="B519" s="282" t="s">
        <v>569</v>
      </c>
      <c r="C519" s="282"/>
      <c r="D519" s="398">
        <v>8243</v>
      </c>
      <c r="E519" s="504"/>
      <c r="F519" s="399"/>
      <c r="G519" s="8"/>
      <c r="I519" s="61"/>
      <c r="J519" s="47"/>
      <c r="K519" s="106"/>
      <c r="M519" s="278">
        <v>8</v>
      </c>
      <c r="N519" s="279">
        <v>464.38000000000005</v>
      </c>
      <c r="O519" s="322"/>
      <c r="P519" s="280">
        <v>6</v>
      </c>
      <c r="Q519" s="281">
        <v>230.51</v>
      </c>
      <c r="S519" s="110"/>
      <c r="T519" s="47"/>
      <c r="V519" s="80"/>
      <c r="W519" s="80"/>
      <c r="X519" s="80"/>
      <c r="Y519" s="80"/>
      <c r="Z519" s="80"/>
      <c r="AA519" s="63"/>
      <c r="AB519" s="5"/>
      <c r="AC519" s="5"/>
      <c r="AD519" s="5"/>
      <c r="AE519" s="5"/>
      <c r="AF519" s="5"/>
      <c r="AG519" s="5"/>
      <c r="AH519" s="5"/>
      <c r="AI519" s="5"/>
      <c r="AJ519" s="5"/>
      <c r="AK519" s="5"/>
      <c r="AL519" s="5"/>
      <c r="AM519" s="5"/>
    </row>
    <row r="520" spans="1:39" s="4" customFormat="1" ht="15" x14ac:dyDescent="0.25">
      <c r="A520" s="282" t="s">
        <v>625</v>
      </c>
      <c r="B520" s="282" t="s">
        <v>570</v>
      </c>
      <c r="C520" s="282"/>
      <c r="D520" s="398">
        <v>8302</v>
      </c>
      <c r="E520" s="504"/>
      <c r="F520" s="399"/>
      <c r="G520" s="8"/>
      <c r="I520" s="61"/>
      <c r="J520" s="47"/>
      <c r="K520" s="106"/>
      <c r="M520" s="278">
        <v>7</v>
      </c>
      <c r="N520" s="279">
        <v>499.33000000000004</v>
      </c>
      <c r="O520" s="322"/>
      <c r="P520" s="280">
        <v>5</v>
      </c>
      <c r="Q520" s="281">
        <v>302.05</v>
      </c>
      <c r="S520" s="110"/>
      <c r="T520" s="47"/>
      <c r="V520" s="80"/>
      <c r="W520" s="80"/>
      <c r="X520" s="80"/>
      <c r="Y520" s="80"/>
      <c r="Z520" s="80"/>
      <c r="AA520" s="63"/>
      <c r="AB520" s="5"/>
      <c r="AC520" s="5"/>
      <c r="AD520" s="5"/>
      <c r="AE520" s="5"/>
      <c r="AF520" s="5"/>
      <c r="AG520" s="5"/>
      <c r="AH520" s="5"/>
      <c r="AI520" s="5"/>
      <c r="AJ520" s="5"/>
      <c r="AK520" s="5"/>
      <c r="AL520" s="5"/>
      <c r="AM520" s="5"/>
    </row>
    <row r="521" spans="1:39" s="4" customFormat="1" ht="15" x14ac:dyDescent="0.25">
      <c r="A521" s="282" t="s">
        <v>625</v>
      </c>
      <c r="B521" s="282" t="s">
        <v>571</v>
      </c>
      <c r="C521" s="282"/>
      <c r="D521" s="398">
        <v>8230</v>
      </c>
      <c r="E521" s="504"/>
      <c r="F521" s="399"/>
      <c r="G521" s="8"/>
      <c r="I521" s="61"/>
      <c r="J521" s="47"/>
      <c r="K521" s="106"/>
      <c r="M521" s="278">
        <v>1</v>
      </c>
      <c r="N521" s="279">
        <v>5</v>
      </c>
      <c r="O521" s="322"/>
      <c r="P521" s="280">
        <v>1</v>
      </c>
      <c r="Q521" s="281">
        <v>5</v>
      </c>
      <c r="S521" s="110"/>
      <c r="T521" s="47"/>
      <c r="V521" s="80"/>
      <c r="W521" s="80"/>
      <c r="X521" s="80"/>
      <c r="Y521" s="80"/>
      <c r="Z521" s="80"/>
      <c r="AA521" s="63"/>
      <c r="AB521" s="5"/>
      <c r="AC521" s="5"/>
      <c r="AD521" s="5"/>
      <c r="AE521" s="5"/>
      <c r="AF521" s="5"/>
      <c r="AG521" s="5"/>
      <c r="AH521" s="5"/>
      <c r="AI521" s="5"/>
      <c r="AJ521" s="5"/>
      <c r="AK521" s="5"/>
      <c r="AL521" s="5"/>
      <c r="AM521" s="5"/>
    </row>
    <row r="522" spans="1:39" s="4" customFormat="1" ht="15" x14ac:dyDescent="0.25">
      <c r="A522" s="282" t="s">
        <v>625</v>
      </c>
      <c r="B522" s="282" t="s">
        <v>572</v>
      </c>
      <c r="C522" s="282"/>
      <c r="D522" s="398">
        <v>8080</v>
      </c>
      <c r="E522" s="504"/>
      <c r="F522" s="399"/>
      <c r="G522" s="8"/>
      <c r="I522" s="61"/>
      <c r="J522" s="47"/>
      <c r="K522" s="106"/>
      <c r="M522" s="278">
        <v>371</v>
      </c>
      <c r="N522" s="279">
        <v>9879.9700000000048</v>
      </c>
      <c r="O522" s="322"/>
      <c r="P522" s="280">
        <v>329</v>
      </c>
      <c r="Q522" s="281">
        <v>7638.6</v>
      </c>
      <c r="S522" s="110"/>
      <c r="T522" s="47"/>
      <c r="V522" s="80"/>
      <c r="W522" s="80"/>
      <c r="X522" s="80"/>
      <c r="Y522" s="80"/>
      <c r="Z522" s="80"/>
      <c r="AA522" s="63"/>
      <c r="AB522" s="5"/>
      <c r="AC522" s="5"/>
      <c r="AD522" s="5"/>
      <c r="AE522" s="5"/>
      <c r="AF522" s="5"/>
      <c r="AG522" s="5"/>
      <c r="AH522" s="5"/>
      <c r="AI522" s="5"/>
      <c r="AJ522" s="5"/>
      <c r="AK522" s="5"/>
      <c r="AL522" s="5"/>
      <c r="AM522" s="5"/>
    </row>
    <row r="523" spans="1:39" s="4" customFormat="1" ht="15" x14ac:dyDescent="0.25">
      <c r="A523" s="282" t="s">
        <v>625</v>
      </c>
      <c r="B523" s="282" t="s">
        <v>573</v>
      </c>
      <c r="C523" s="282"/>
      <c r="D523" s="398">
        <v>8088</v>
      </c>
      <c r="E523" s="504"/>
      <c r="F523" s="399"/>
      <c r="G523" s="8"/>
      <c r="I523" s="61"/>
      <c r="J523" s="47"/>
      <c r="K523" s="106"/>
      <c r="M523" s="278">
        <v>8</v>
      </c>
      <c r="N523" s="279">
        <v>508.90999999999997</v>
      </c>
      <c r="O523" s="322"/>
      <c r="P523" s="280">
        <v>7</v>
      </c>
      <c r="Q523" s="281">
        <v>225.04</v>
      </c>
      <c r="S523" s="110"/>
      <c r="T523" s="47"/>
      <c r="V523" s="80"/>
      <c r="W523" s="80"/>
      <c r="X523" s="80"/>
      <c r="Y523" s="80"/>
      <c r="Z523" s="80"/>
      <c r="AA523" s="63"/>
      <c r="AB523" s="5"/>
      <c r="AC523" s="5"/>
      <c r="AD523" s="5"/>
      <c r="AE523" s="5"/>
      <c r="AF523" s="5"/>
      <c r="AG523" s="5"/>
      <c r="AH523" s="5"/>
      <c r="AI523" s="5"/>
      <c r="AJ523" s="5"/>
      <c r="AK523" s="5"/>
      <c r="AL523" s="5"/>
      <c r="AM523" s="5"/>
    </row>
    <row r="524" spans="1:39" s="4" customFormat="1" ht="15" x14ac:dyDescent="0.25">
      <c r="A524" s="282" t="s">
        <v>625</v>
      </c>
      <c r="B524" s="282" t="s">
        <v>574</v>
      </c>
      <c r="C524" s="282"/>
      <c r="D524" s="398">
        <v>8353</v>
      </c>
      <c r="E524" s="504"/>
      <c r="F524" s="399"/>
      <c r="G524" s="8"/>
      <c r="I524" s="61"/>
      <c r="J524" s="47"/>
      <c r="K524" s="106"/>
      <c r="M524" s="278">
        <v>5</v>
      </c>
      <c r="N524" s="279">
        <v>202.16000000000003</v>
      </c>
      <c r="O524" s="322"/>
      <c r="P524" s="280">
        <v>4</v>
      </c>
      <c r="Q524" s="281">
        <v>141.13999999999999</v>
      </c>
      <c r="S524" s="110"/>
      <c r="T524" s="47"/>
      <c r="V524" s="80"/>
      <c r="W524" s="80"/>
      <c r="X524" s="80"/>
      <c r="Y524" s="80"/>
      <c r="Z524" s="80"/>
      <c r="AA524" s="63"/>
      <c r="AB524" s="5"/>
      <c r="AC524" s="5"/>
      <c r="AD524" s="5"/>
      <c r="AE524" s="5"/>
      <c r="AF524" s="5"/>
      <c r="AG524" s="5"/>
      <c r="AH524" s="5"/>
      <c r="AI524" s="5"/>
      <c r="AJ524" s="5"/>
      <c r="AK524" s="5"/>
      <c r="AL524" s="5"/>
      <c r="AM524" s="5"/>
    </row>
    <row r="525" spans="1:39" s="4" customFormat="1" ht="15" x14ac:dyDescent="0.25">
      <c r="A525" s="282" t="s">
        <v>625</v>
      </c>
      <c r="B525" s="282" t="s">
        <v>575</v>
      </c>
      <c r="C525" s="282"/>
      <c r="D525" s="398">
        <v>8081</v>
      </c>
      <c r="E525" s="504"/>
      <c r="F525" s="399"/>
      <c r="G525" s="8"/>
      <c r="I525" s="61"/>
      <c r="J525" s="47"/>
      <c r="K525" s="106"/>
      <c r="M525" s="278">
        <v>823</v>
      </c>
      <c r="N525" s="279">
        <v>31768.680000000058</v>
      </c>
      <c r="O525" s="322"/>
      <c r="P525" s="280">
        <v>769</v>
      </c>
      <c r="Q525" s="281">
        <v>23032.479999999978</v>
      </c>
      <c r="S525" s="110"/>
      <c r="T525" s="47"/>
      <c r="V525" s="80"/>
      <c r="W525" s="80"/>
      <c r="X525" s="80"/>
      <c r="Y525" s="80"/>
      <c r="Z525" s="80"/>
      <c r="AA525" s="63"/>
      <c r="AB525" s="5"/>
      <c r="AC525" s="5"/>
      <c r="AD525" s="5"/>
      <c r="AE525" s="5"/>
      <c r="AF525" s="5"/>
      <c r="AG525" s="5"/>
      <c r="AH525" s="5"/>
      <c r="AI525" s="5"/>
      <c r="AJ525" s="5"/>
      <c r="AK525" s="5"/>
      <c r="AL525" s="5"/>
      <c r="AM525" s="5"/>
    </row>
    <row r="526" spans="1:39" s="4" customFormat="1" ht="15" x14ac:dyDescent="0.25">
      <c r="A526" s="282" t="s">
        <v>625</v>
      </c>
      <c r="B526" s="282" t="s">
        <v>577</v>
      </c>
      <c r="C526" s="282"/>
      <c r="D526" s="398">
        <v>8083</v>
      </c>
      <c r="E526" s="504"/>
      <c r="F526" s="399"/>
      <c r="G526" s="8"/>
      <c r="I526" s="61"/>
      <c r="J526" s="47"/>
      <c r="K526" s="106"/>
      <c r="M526" s="278">
        <v>133</v>
      </c>
      <c r="N526" s="279">
        <v>6195.35</v>
      </c>
      <c r="O526" s="322"/>
      <c r="P526" s="280">
        <v>130</v>
      </c>
      <c r="Q526" s="281">
        <v>4395.4100000000008</v>
      </c>
      <c r="S526" s="110"/>
      <c r="T526" s="47"/>
      <c r="V526" s="80"/>
      <c r="W526" s="80"/>
      <c r="X526" s="80"/>
      <c r="Y526" s="80"/>
      <c r="Z526" s="80"/>
      <c r="AA526" s="63"/>
      <c r="AB526" s="5"/>
      <c r="AC526" s="5"/>
      <c r="AD526" s="5"/>
      <c r="AE526" s="5"/>
      <c r="AF526" s="5"/>
      <c r="AG526" s="5"/>
      <c r="AH526" s="5"/>
      <c r="AI526" s="5"/>
      <c r="AJ526" s="5"/>
      <c r="AK526" s="5"/>
      <c r="AL526" s="5"/>
      <c r="AM526" s="5"/>
    </row>
    <row r="527" spans="1:39" s="4" customFormat="1" ht="15" x14ac:dyDescent="0.25">
      <c r="A527" s="282" t="s">
        <v>625</v>
      </c>
      <c r="B527" s="282" t="s">
        <v>578</v>
      </c>
      <c r="C527" s="282"/>
      <c r="D527" s="398">
        <v>8244</v>
      </c>
      <c r="E527" s="504"/>
      <c r="F527" s="399"/>
      <c r="G527" s="8"/>
      <c r="I527" s="61"/>
      <c r="J527" s="47"/>
      <c r="K527" s="106"/>
      <c r="M527" s="278">
        <v>132</v>
      </c>
      <c r="N527" s="279">
        <v>4832.6799999999994</v>
      </c>
      <c r="O527" s="322"/>
      <c r="P527" s="280">
        <v>117</v>
      </c>
      <c r="Q527" s="281">
        <v>3588.9699999999984</v>
      </c>
      <c r="S527" s="110"/>
      <c r="T527" s="47"/>
      <c r="V527" s="80"/>
      <c r="W527" s="80"/>
      <c r="X527" s="80"/>
      <c r="Y527" s="80"/>
      <c r="Z527" s="80"/>
      <c r="AA527" s="63"/>
      <c r="AB527" s="5"/>
      <c r="AC527" s="5"/>
      <c r="AD527" s="5"/>
      <c r="AE527" s="5"/>
      <c r="AF527" s="5"/>
      <c r="AG527" s="5"/>
      <c r="AH527" s="5"/>
      <c r="AI527" s="5"/>
      <c r="AJ527" s="5"/>
      <c r="AK527" s="5"/>
      <c r="AL527" s="5"/>
      <c r="AM527" s="5"/>
    </row>
    <row r="528" spans="1:39" s="4" customFormat="1" ht="15" x14ac:dyDescent="0.25">
      <c r="A528" s="282" t="s">
        <v>625</v>
      </c>
      <c r="B528" s="282" t="s">
        <v>579</v>
      </c>
      <c r="C528" s="282"/>
      <c r="D528" s="398">
        <v>8062</v>
      </c>
      <c r="E528" s="504"/>
      <c r="F528" s="399"/>
      <c r="G528" s="8"/>
      <c r="I528" s="61"/>
      <c r="J528" s="47"/>
      <c r="K528" s="106"/>
      <c r="M528" s="278">
        <v>1</v>
      </c>
      <c r="N528" s="279">
        <v>53.83</v>
      </c>
      <c r="O528" s="322"/>
      <c r="P528" s="280">
        <v>1</v>
      </c>
      <c r="Q528" s="281">
        <v>46.12</v>
      </c>
      <c r="S528" s="110"/>
      <c r="T528" s="47"/>
      <c r="V528" s="80"/>
      <c r="W528" s="80"/>
      <c r="X528" s="80"/>
      <c r="Y528" s="80"/>
      <c r="Z528" s="80"/>
      <c r="AA528" s="63"/>
      <c r="AB528" s="5"/>
      <c r="AC528" s="5"/>
      <c r="AD528" s="5"/>
      <c r="AE528" s="5"/>
      <c r="AF528" s="5"/>
      <c r="AG528" s="5"/>
      <c r="AH528" s="5"/>
      <c r="AI528" s="5"/>
      <c r="AJ528" s="5"/>
      <c r="AK528" s="5"/>
      <c r="AL528" s="5"/>
      <c r="AM528" s="5"/>
    </row>
    <row r="529" spans="1:39" s="4" customFormat="1" ht="15" x14ac:dyDescent="0.25">
      <c r="A529" s="282" t="s">
        <v>625</v>
      </c>
      <c r="B529" s="282" t="s">
        <v>580</v>
      </c>
      <c r="C529" s="282"/>
      <c r="D529" s="398">
        <v>8210</v>
      </c>
      <c r="E529" s="504"/>
      <c r="F529" s="399"/>
      <c r="G529" s="8"/>
      <c r="I529" s="61"/>
      <c r="J529" s="47"/>
      <c r="K529" s="106"/>
      <c r="M529" s="278"/>
      <c r="N529" s="279"/>
      <c r="O529" s="322"/>
      <c r="P529" s="280">
        <v>1</v>
      </c>
      <c r="Q529" s="281">
        <v>5</v>
      </c>
      <c r="S529" s="110"/>
      <c r="T529" s="47"/>
      <c r="V529" s="80"/>
      <c r="W529" s="80"/>
      <c r="X529" s="80"/>
      <c r="Y529" s="80"/>
      <c r="Z529" s="80"/>
      <c r="AA529" s="63"/>
      <c r="AB529" s="5"/>
      <c r="AC529" s="5"/>
      <c r="AD529" s="5"/>
      <c r="AE529" s="5"/>
      <c r="AF529" s="5"/>
      <c r="AG529" s="5"/>
      <c r="AH529" s="5"/>
      <c r="AI529" s="5"/>
      <c r="AJ529" s="5"/>
      <c r="AK529" s="5"/>
      <c r="AL529" s="5"/>
      <c r="AM529" s="5"/>
    </row>
    <row r="530" spans="1:39" s="4" customFormat="1" ht="15" x14ac:dyDescent="0.25">
      <c r="A530" s="282" t="s">
        <v>625</v>
      </c>
      <c r="B530" s="282" t="s">
        <v>580</v>
      </c>
      <c r="C530" s="282"/>
      <c r="D530" s="398">
        <v>8246</v>
      </c>
      <c r="E530" s="504"/>
      <c r="F530" s="399"/>
      <c r="G530" s="8"/>
      <c r="I530" s="61"/>
      <c r="J530" s="47"/>
      <c r="K530" s="106"/>
      <c r="M530" s="278">
        <v>2</v>
      </c>
      <c r="N530" s="279">
        <v>10</v>
      </c>
      <c r="O530" s="322"/>
      <c r="P530" s="280"/>
      <c r="Q530" s="281"/>
      <c r="S530" s="110"/>
      <c r="T530" s="47"/>
      <c r="V530" s="80"/>
      <c r="W530" s="80"/>
      <c r="X530" s="80"/>
      <c r="Y530" s="80"/>
      <c r="Z530" s="80"/>
      <c r="AA530" s="63"/>
      <c r="AB530" s="5"/>
      <c r="AC530" s="5"/>
      <c r="AD530" s="5"/>
      <c r="AE530" s="5"/>
      <c r="AF530" s="5"/>
      <c r="AG530" s="5"/>
      <c r="AH530" s="5"/>
      <c r="AI530" s="5"/>
      <c r="AJ530" s="5"/>
      <c r="AK530" s="5"/>
      <c r="AL530" s="5"/>
      <c r="AM530" s="5"/>
    </row>
    <row r="531" spans="1:39" s="4" customFormat="1" ht="15" x14ac:dyDescent="0.25">
      <c r="A531" s="282" t="s">
        <v>625</v>
      </c>
      <c r="B531" s="282" t="s">
        <v>581</v>
      </c>
      <c r="C531" s="282"/>
      <c r="D531" s="398">
        <v>8247</v>
      </c>
      <c r="E531" s="504"/>
      <c r="F531" s="399"/>
      <c r="G531" s="8"/>
      <c r="I531" s="61"/>
      <c r="J531" s="47"/>
      <c r="K531" s="106"/>
      <c r="M531" s="278">
        <v>2</v>
      </c>
      <c r="N531" s="279">
        <v>185</v>
      </c>
      <c r="O531" s="322"/>
      <c r="P531" s="280">
        <v>3</v>
      </c>
      <c r="Q531" s="281">
        <v>190</v>
      </c>
      <c r="S531" s="110"/>
      <c r="T531" s="47"/>
      <c r="V531" s="80"/>
      <c r="W531" s="80"/>
      <c r="X531" s="80"/>
      <c r="Y531" s="80"/>
      <c r="Z531" s="80"/>
      <c r="AA531" s="63"/>
      <c r="AB531" s="5"/>
      <c r="AC531" s="5"/>
      <c r="AD531" s="5"/>
      <c r="AE531" s="5"/>
      <c r="AF531" s="5"/>
      <c r="AG531" s="5"/>
      <c r="AH531" s="5"/>
      <c r="AI531" s="5"/>
      <c r="AJ531" s="5"/>
      <c r="AK531" s="5"/>
      <c r="AL531" s="5"/>
      <c r="AM531" s="5"/>
    </row>
    <row r="532" spans="1:39" s="4" customFormat="1" ht="15" x14ac:dyDescent="0.25">
      <c r="A532" s="282" t="s">
        <v>625</v>
      </c>
      <c r="B532" s="282" t="s">
        <v>582</v>
      </c>
      <c r="C532" s="282"/>
      <c r="D532" s="398">
        <v>8084</v>
      </c>
      <c r="E532" s="504"/>
      <c r="F532" s="399"/>
      <c r="G532" s="8"/>
      <c r="I532" s="61"/>
      <c r="J532" s="47"/>
      <c r="K532" s="106"/>
      <c r="M532" s="278">
        <v>92</v>
      </c>
      <c r="N532" s="279">
        <v>3650.9399999999996</v>
      </c>
      <c r="O532" s="322"/>
      <c r="P532" s="280">
        <v>83</v>
      </c>
      <c r="Q532" s="281">
        <v>2792.1899999999996</v>
      </c>
      <c r="S532" s="110"/>
      <c r="T532" s="47"/>
      <c r="V532" s="80"/>
      <c r="W532" s="80"/>
      <c r="X532" s="80"/>
      <c r="Y532" s="80"/>
      <c r="Z532" s="80"/>
      <c r="AA532" s="63"/>
      <c r="AB532" s="5"/>
      <c r="AC532" s="5"/>
      <c r="AD532" s="5"/>
      <c r="AE532" s="5"/>
      <c r="AF532" s="5"/>
      <c r="AG532" s="5"/>
      <c r="AH532" s="5"/>
      <c r="AI532" s="5"/>
      <c r="AJ532" s="5"/>
      <c r="AK532" s="5"/>
      <c r="AL532" s="5"/>
      <c r="AM532" s="5"/>
    </row>
    <row r="533" spans="1:39" s="4" customFormat="1" ht="15" x14ac:dyDescent="0.25">
      <c r="A533" s="282" t="s">
        <v>625</v>
      </c>
      <c r="B533" s="282" t="s">
        <v>583</v>
      </c>
      <c r="C533" s="282"/>
      <c r="D533" s="398">
        <v>8085</v>
      </c>
      <c r="E533" s="504"/>
      <c r="F533" s="399"/>
      <c r="G533" s="8"/>
      <c r="I533" s="61"/>
      <c r="J533" s="47"/>
      <c r="K533" s="106"/>
      <c r="M533" s="278">
        <v>156</v>
      </c>
      <c r="N533" s="279">
        <v>3863.23</v>
      </c>
      <c r="O533" s="322"/>
      <c r="P533" s="280">
        <v>146</v>
      </c>
      <c r="Q533" s="281">
        <v>2965.0499999999997</v>
      </c>
      <c r="S533" s="110"/>
      <c r="T533" s="47"/>
      <c r="V533" s="80"/>
      <c r="W533" s="80"/>
      <c r="X533" s="80"/>
      <c r="Y533" s="80"/>
      <c r="Z533" s="80"/>
      <c r="AA533" s="63"/>
      <c r="AB533" s="5"/>
      <c r="AC533" s="5"/>
      <c r="AD533" s="5"/>
      <c r="AE533" s="5"/>
      <c r="AF533" s="5"/>
      <c r="AG533" s="5"/>
      <c r="AH533" s="5"/>
      <c r="AI533" s="5"/>
      <c r="AJ533" s="5"/>
      <c r="AK533" s="5"/>
      <c r="AL533" s="5"/>
      <c r="AM533" s="5"/>
    </row>
    <row r="534" spans="1:39" s="4" customFormat="1" ht="15" x14ac:dyDescent="0.25">
      <c r="A534" s="282" t="s">
        <v>625</v>
      </c>
      <c r="B534" s="282" t="s">
        <v>584</v>
      </c>
      <c r="C534" s="282"/>
      <c r="D534" s="398">
        <v>8088</v>
      </c>
      <c r="E534" s="504"/>
      <c r="F534" s="399"/>
      <c r="G534" s="8"/>
      <c r="I534" s="61"/>
      <c r="J534" s="47"/>
      <c r="K534" s="106"/>
      <c r="M534" s="278">
        <v>1</v>
      </c>
      <c r="N534" s="279">
        <v>5.17</v>
      </c>
      <c r="O534" s="322"/>
      <c r="P534" s="280">
        <v>2</v>
      </c>
      <c r="Q534" s="281">
        <v>73.400000000000006</v>
      </c>
      <c r="S534" s="110"/>
      <c r="T534" s="47"/>
      <c r="V534" s="80"/>
      <c r="W534" s="80"/>
      <c r="X534" s="80"/>
      <c r="Y534" s="80"/>
      <c r="Z534" s="80"/>
      <c r="AA534" s="63"/>
      <c r="AB534" s="5"/>
      <c r="AC534" s="5"/>
      <c r="AD534" s="5"/>
      <c r="AE534" s="5"/>
      <c r="AF534" s="5"/>
      <c r="AG534" s="5"/>
      <c r="AH534" s="5"/>
      <c r="AI534" s="5"/>
      <c r="AJ534" s="5"/>
      <c r="AK534" s="5"/>
      <c r="AL534" s="5"/>
      <c r="AM534" s="5"/>
    </row>
    <row r="535" spans="1:39" s="4" customFormat="1" ht="15" x14ac:dyDescent="0.25">
      <c r="A535" s="282" t="s">
        <v>625</v>
      </c>
      <c r="B535" s="282" t="s">
        <v>585</v>
      </c>
      <c r="C535" s="282"/>
      <c r="D535" s="398">
        <v>8086</v>
      </c>
      <c r="E535" s="504"/>
      <c r="F535" s="399"/>
      <c r="G535" s="8"/>
      <c r="I535" s="61"/>
      <c r="J535" s="47"/>
      <c r="K535" s="106"/>
      <c r="M535" s="278">
        <v>1</v>
      </c>
      <c r="N535" s="279">
        <v>20.78</v>
      </c>
      <c r="O535" s="322"/>
      <c r="P535" s="280">
        <v>1</v>
      </c>
      <c r="Q535" s="281">
        <v>11.23</v>
      </c>
      <c r="S535" s="110"/>
      <c r="T535" s="47"/>
      <c r="V535" s="80"/>
      <c r="W535" s="80"/>
      <c r="X535" s="80"/>
      <c r="Y535" s="80"/>
      <c r="Z535" s="80"/>
      <c r="AA535" s="63"/>
      <c r="AB535" s="5"/>
      <c r="AC535" s="5"/>
      <c r="AD535" s="5"/>
      <c r="AE535" s="5"/>
      <c r="AF535" s="5"/>
      <c r="AG535" s="5"/>
      <c r="AH535" s="5"/>
      <c r="AI535" s="5"/>
      <c r="AJ535" s="5"/>
      <c r="AK535" s="5"/>
      <c r="AL535" s="5"/>
      <c r="AM535" s="5"/>
    </row>
    <row r="536" spans="1:39" s="4" customFormat="1" ht="15" x14ac:dyDescent="0.25">
      <c r="A536" s="282" t="s">
        <v>625</v>
      </c>
      <c r="B536" s="282" t="s">
        <v>586</v>
      </c>
      <c r="C536" s="282"/>
      <c r="D536" s="398">
        <v>8250</v>
      </c>
      <c r="E536" s="504"/>
      <c r="F536" s="399"/>
      <c r="G536" s="8"/>
      <c r="I536" s="61"/>
      <c r="J536" s="47"/>
      <c r="K536" s="106"/>
      <c r="M536" s="278">
        <v>5</v>
      </c>
      <c r="N536" s="279">
        <v>157.12</v>
      </c>
      <c r="O536" s="322"/>
      <c r="P536" s="280">
        <v>3</v>
      </c>
      <c r="Q536" s="281">
        <v>74.05</v>
      </c>
      <c r="S536" s="110"/>
      <c r="T536" s="47"/>
      <c r="V536" s="80"/>
      <c r="W536" s="80"/>
      <c r="X536" s="80"/>
      <c r="Y536" s="80"/>
      <c r="Z536" s="80"/>
      <c r="AA536" s="63"/>
      <c r="AB536" s="5"/>
      <c r="AC536" s="5"/>
      <c r="AD536" s="5"/>
      <c r="AE536" s="5"/>
      <c r="AF536" s="5"/>
      <c r="AG536" s="5"/>
      <c r="AH536" s="5"/>
      <c r="AI536" s="5"/>
      <c r="AJ536" s="5"/>
      <c r="AK536" s="5"/>
      <c r="AL536" s="5"/>
      <c r="AM536" s="5"/>
    </row>
    <row r="537" spans="1:39" s="4" customFormat="1" ht="15" x14ac:dyDescent="0.25">
      <c r="A537" s="282" t="s">
        <v>625</v>
      </c>
      <c r="B537" s="282" t="s">
        <v>587</v>
      </c>
      <c r="C537" s="282"/>
      <c r="D537" s="398">
        <v>8012</v>
      </c>
      <c r="E537" s="504"/>
      <c r="F537" s="399"/>
      <c r="G537" s="8"/>
      <c r="I537" s="61"/>
      <c r="J537" s="47"/>
      <c r="K537" s="106"/>
      <c r="M537" s="278">
        <v>8</v>
      </c>
      <c r="N537" s="279">
        <v>245.64</v>
      </c>
      <c r="O537" s="322"/>
      <c r="P537" s="280">
        <v>4</v>
      </c>
      <c r="Q537" s="281">
        <v>126.75</v>
      </c>
      <c r="S537" s="110"/>
      <c r="T537" s="47"/>
      <c r="V537" s="80"/>
      <c r="W537" s="80"/>
      <c r="X537" s="80"/>
      <c r="Y537" s="80"/>
      <c r="Z537" s="80"/>
      <c r="AA537" s="63"/>
      <c r="AB537" s="5"/>
      <c r="AC537" s="5"/>
      <c r="AD537" s="5"/>
      <c r="AE537" s="5"/>
      <c r="AF537" s="5"/>
      <c r="AG537" s="5"/>
      <c r="AH537" s="5"/>
      <c r="AI537" s="5"/>
      <c r="AJ537" s="5"/>
      <c r="AK537" s="5"/>
      <c r="AL537" s="5"/>
      <c r="AM537" s="5"/>
    </row>
    <row r="538" spans="1:39" s="4" customFormat="1" ht="15" x14ac:dyDescent="0.25">
      <c r="A538" s="282" t="s">
        <v>625</v>
      </c>
      <c r="B538" s="282" t="s">
        <v>587</v>
      </c>
      <c r="C538" s="282"/>
      <c r="D538" s="398">
        <v>8028</v>
      </c>
      <c r="E538" s="504"/>
      <c r="F538" s="399"/>
      <c r="G538" s="8"/>
      <c r="I538" s="61"/>
      <c r="J538" s="47"/>
      <c r="K538" s="106"/>
      <c r="M538" s="278"/>
      <c r="N538" s="279"/>
      <c r="O538" s="322"/>
      <c r="P538" s="280">
        <v>1</v>
      </c>
      <c r="Q538" s="281">
        <v>5</v>
      </c>
      <c r="S538" s="110"/>
      <c r="T538" s="47"/>
      <c r="V538" s="80"/>
      <c r="W538" s="80"/>
      <c r="X538" s="80"/>
      <c r="Y538" s="80"/>
      <c r="Z538" s="80"/>
      <c r="AA538" s="63"/>
      <c r="AB538" s="5"/>
      <c r="AC538" s="5"/>
      <c r="AD538" s="5"/>
      <c r="AE538" s="5"/>
      <c r="AF538" s="5"/>
      <c r="AG538" s="5"/>
      <c r="AH538" s="5"/>
      <c r="AI538" s="5"/>
      <c r="AJ538" s="5"/>
      <c r="AK538" s="5"/>
      <c r="AL538" s="5"/>
      <c r="AM538" s="5"/>
    </row>
    <row r="539" spans="1:39" s="4" customFormat="1" ht="15" x14ac:dyDescent="0.25">
      <c r="A539" s="282" t="s">
        <v>625</v>
      </c>
      <c r="B539" s="282" t="s">
        <v>588</v>
      </c>
      <c r="C539" s="282"/>
      <c r="D539" s="398">
        <v>8302</v>
      </c>
      <c r="E539" s="504"/>
      <c r="F539" s="399"/>
      <c r="G539" s="8"/>
      <c r="I539" s="61"/>
      <c r="J539" s="47"/>
      <c r="K539" s="106"/>
      <c r="M539" s="278">
        <v>17</v>
      </c>
      <c r="N539" s="279">
        <v>481.52</v>
      </c>
      <c r="O539" s="322"/>
      <c r="P539" s="280">
        <v>13</v>
      </c>
      <c r="Q539" s="281">
        <v>143.84</v>
      </c>
      <c r="S539" s="110"/>
      <c r="T539" s="47"/>
      <c r="V539" s="80"/>
      <c r="W539" s="80"/>
      <c r="X539" s="80"/>
      <c r="Y539" s="80"/>
      <c r="Z539" s="80"/>
      <c r="AA539" s="63"/>
      <c r="AB539" s="5"/>
      <c r="AC539" s="5"/>
      <c r="AD539" s="5"/>
      <c r="AE539" s="5"/>
      <c r="AF539" s="5"/>
      <c r="AG539" s="5"/>
      <c r="AH539" s="5"/>
      <c r="AI539" s="5"/>
      <c r="AJ539" s="5"/>
      <c r="AK539" s="5"/>
      <c r="AL539" s="5"/>
      <c r="AM539" s="5"/>
    </row>
    <row r="540" spans="1:39" s="4" customFormat="1" ht="15" x14ac:dyDescent="0.25">
      <c r="A540" s="282" t="s">
        <v>625</v>
      </c>
      <c r="B540" s="282" t="s">
        <v>589</v>
      </c>
      <c r="C540" s="282"/>
      <c r="D540" s="398">
        <v>8343</v>
      </c>
      <c r="E540" s="504"/>
      <c r="F540" s="399"/>
      <c r="G540" s="8"/>
      <c r="I540" s="61"/>
      <c r="J540" s="47"/>
      <c r="K540" s="106"/>
      <c r="M540" s="278">
        <v>2</v>
      </c>
      <c r="N540" s="279">
        <v>71.83</v>
      </c>
      <c r="O540" s="322"/>
      <c r="P540" s="280">
        <v>1</v>
      </c>
      <c r="Q540" s="281">
        <v>7.3</v>
      </c>
      <c r="S540" s="110"/>
      <c r="T540" s="47"/>
      <c r="V540" s="80"/>
      <c r="W540" s="80"/>
      <c r="X540" s="80"/>
      <c r="Y540" s="80"/>
      <c r="Z540" s="80"/>
      <c r="AA540" s="63"/>
      <c r="AB540" s="5"/>
      <c r="AC540" s="5"/>
      <c r="AD540" s="5"/>
      <c r="AE540" s="5"/>
      <c r="AF540" s="5"/>
      <c r="AG540" s="5"/>
      <c r="AH540" s="5"/>
      <c r="AI540" s="5"/>
      <c r="AJ540" s="5"/>
      <c r="AK540" s="5"/>
      <c r="AL540" s="5"/>
      <c r="AM540" s="5"/>
    </row>
    <row r="541" spans="1:39" s="4" customFormat="1" ht="15" x14ac:dyDescent="0.25">
      <c r="A541" s="282" t="s">
        <v>625</v>
      </c>
      <c r="B541" s="282" t="s">
        <v>590</v>
      </c>
      <c r="C541" s="282"/>
      <c r="D541" s="398">
        <v>8223</v>
      </c>
      <c r="E541" s="504"/>
      <c r="F541" s="399"/>
      <c r="G541" s="8"/>
      <c r="I541" s="61"/>
      <c r="J541" s="47"/>
      <c r="K541" s="106"/>
      <c r="M541" s="278">
        <v>1</v>
      </c>
      <c r="N541" s="279">
        <v>5</v>
      </c>
      <c r="O541" s="322"/>
      <c r="P541" s="280">
        <v>2</v>
      </c>
      <c r="Q541" s="281">
        <v>10</v>
      </c>
      <c r="S541" s="110"/>
      <c r="T541" s="47"/>
      <c r="V541" s="80"/>
      <c r="W541" s="80"/>
      <c r="X541" s="80"/>
      <c r="Y541" s="80"/>
      <c r="Z541" s="80"/>
      <c r="AA541" s="63"/>
      <c r="AB541" s="5"/>
      <c r="AC541" s="5"/>
      <c r="AD541" s="5"/>
      <c r="AE541" s="5"/>
      <c r="AF541" s="5"/>
      <c r="AG541" s="5"/>
      <c r="AH541" s="5"/>
      <c r="AI541" s="5"/>
      <c r="AJ541" s="5"/>
      <c r="AK541" s="5"/>
      <c r="AL541" s="5"/>
      <c r="AM541" s="5"/>
    </row>
    <row r="542" spans="1:39" s="4" customFormat="1" ht="15" x14ac:dyDescent="0.25">
      <c r="A542" s="282" t="s">
        <v>625</v>
      </c>
      <c r="B542" s="282" t="s">
        <v>590</v>
      </c>
      <c r="C542" s="282"/>
      <c r="D542" s="398">
        <v>8270</v>
      </c>
      <c r="E542" s="504"/>
      <c r="F542" s="399"/>
      <c r="G542" s="8"/>
      <c r="I542" s="61"/>
      <c r="J542" s="47"/>
      <c r="K542" s="106"/>
      <c r="M542" s="278">
        <v>1</v>
      </c>
      <c r="N542" s="279">
        <v>5</v>
      </c>
      <c r="O542" s="322"/>
      <c r="P542" s="280">
        <v>1</v>
      </c>
      <c r="Q542" s="281">
        <v>5</v>
      </c>
      <c r="S542" s="110"/>
      <c r="T542" s="47"/>
      <c r="V542" s="80"/>
      <c r="W542" s="80"/>
      <c r="X542" s="80"/>
      <c r="Y542" s="80"/>
      <c r="Z542" s="80"/>
      <c r="AA542" s="63"/>
      <c r="AB542" s="5"/>
      <c r="AC542" s="5"/>
      <c r="AD542" s="5"/>
      <c r="AE542" s="5"/>
      <c r="AF542" s="5"/>
      <c r="AG542" s="5"/>
      <c r="AH542" s="5"/>
      <c r="AI542" s="5"/>
      <c r="AJ542" s="5"/>
      <c r="AK542" s="5"/>
      <c r="AL542" s="5"/>
      <c r="AM542" s="5"/>
    </row>
    <row r="543" spans="1:39" s="4" customFormat="1" ht="15" x14ac:dyDescent="0.25">
      <c r="A543" s="282" t="s">
        <v>625</v>
      </c>
      <c r="B543" s="282" t="s">
        <v>591</v>
      </c>
      <c r="C543" s="282"/>
      <c r="D543" s="398">
        <v>8401</v>
      </c>
      <c r="E543" s="504"/>
      <c r="F543" s="399"/>
      <c r="G543" s="8"/>
      <c r="I543" s="61"/>
      <c r="J543" s="47"/>
      <c r="K543" s="106"/>
      <c r="M543" s="278"/>
      <c r="N543" s="279"/>
      <c r="O543" s="322"/>
      <c r="P543" s="280">
        <v>1</v>
      </c>
      <c r="Q543" s="281">
        <v>98.51</v>
      </c>
      <c r="S543" s="110"/>
      <c r="T543" s="47"/>
      <c r="V543" s="80"/>
      <c r="W543" s="80"/>
      <c r="X543" s="80"/>
      <c r="Y543" s="80"/>
      <c r="Z543" s="80"/>
      <c r="AA543" s="63"/>
      <c r="AB543" s="5"/>
      <c r="AC543" s="5"/>
      <c r="AD543" s="5"/>
      <c r="AE543" s="5"/>
      <c r="AF543" s="5"/>
      <c r="AG543" s="5"/>
      <c r="AH543" s="5"/>
      <c r="AI543" s="5"/>
      <c r="AJ543" s="5"/>
      <c r="AK543" s="5"/>
      <c r="AL543" s="5"/>
      <c r="AM543" s="5"/>
    </row>
    <row r="544" spans="1:39" s="4" customFormat="1" ht="15" x14ac:dyDescent="0.25">
      <c r="A544" s="282" t="s">
        <v>625</v>
      </c>
      <c r="B544" s="282" t="s">
        <v>591</v>
      </c>
      <c r="C544" s="282"/>
      <c r="D544" s="398">
        <v>8406</v>
      </c>
      <c r="E544" s="504"/>
      <c r="F544" s="399"/>
      <c r="G544" s="8"/>
      <c r="I544" s="61"/>
      <c r="J544" s="47"/>
      <c r="K544" s="106"/>
      <c r="M544" s="278">
        <v>134</v>
      </c>
      <c r="N544" s="279">
        <v>7220.3099999999986</v>
      </c>
      <c r="O544" s="322"/>
      <c r="P544" s="280">
        <v>138</v>
      </c>
      <c r="Q544" s="281">
        <v>7014.579999999999</v>
      </c>
      <c r="S544" s="110"/>
      <c r="T544" s="47"/>
      <c r="V544" s="80"/>
      <c r="W544" s="80"/>
      <c r="X544" s="80"/>
      <c r="Y544" s="80"/>
      <c r="Z544" s="80"/>
      <c r="AA544" s="63"/>
      <c r="AB544" s="5"/>
      <c r="AC544" s="5"/>
      <c r="AD544" s="5"/>
      <c r="AE544" s="5"/>
      <c r="AF544" s="5"/>
      <c r="AG544" s="5"/>
      <c r="AH544" s="5"/>
      <c r="AI544" s="5"/>
      <c r="AJ544" s="5"/>
      <c r="AK544" s="5"/>
      <c r="AL544" s="5"/>
      <c r="AM544" s="5"/>
    </row>
    <row r="545" spans="1:39" s="4" customFormat="1" ht="15" x14ac:dyDescent="0.25">
      <c r="A545" s="282" t="s">
        <v>625</v>
      </c>
      <c r="B545" s="282" t="s">
        <v>592</v>
      </c>
      <c r="C545" s="282"/>
      <c r="D545" s="398">
        <v>8406</v>
      </c>
      <c r="E545" s="504"/>
      <c r="F545" s="399"/>
      <c r="G545" s="8"/>
      <c r="I545" s="61"/>
      <c r="J545" s="47"/>
      <c r="K545" s="106"/>
      <c r="M545" s="278">
        <v>10</v>
      </c>
      <c r="N545" s="279">
        <v>424.99</v>
      </c>
      <c r="O545" s="322"/>
      <c r="P545" s="280">
        <v>6</v>
      </c>
      <c r="Q545" s="281">
        <v>70.55</v>
      </c>
      <c r="S545" s="110"/>
      <c r="T545" s="47"/>
      <c r="V545" s="80"/>
      <c r="W545" s="80"/>
      <c r="X545" s="80"/>
      <c r="Y545" s="80"/>
      <c r="Z545" s="80"/>
      <c r="AA545" s="63"/>
      <c r="AB545" s="5"/>
      <c r="AC545" s="5"/>
      <c r="AD545" s="5"/>
      <c r="AE545" s="5"/>
      <c r="AF545" s="5"/>
      <c r="AG545" s="5"/>
      <c r="AH545" s="5"/>
      <c r="AI545" s="5"/>
      <c r="AJ545" s="5"/>
      <c r="AK545" s="5"/>
      <c r="AL545" s="5"/>
      <c r="AM545" s="5"/>
    </row>
    <row r="546" spans="1:39" s="4" customFormat="1" ht="15" x14ac:dyDescent="0.25">
      <c r="A546" s="282" t="s">
        <v>625</v>
      </c>
      <c r="B546" s="282" t="s">
        <v>593</v>
      </c>
      <c r="C546" s="282"/>
      <c r="D546" s="398">
        <v>8251</v>
      </c>
      <c r="E546" s="504"/>
      <c r="F546" s="399"/>
      <c r="G546" s="8"/>
      <c r="I546" s="61"/>
      <c r="J546" s="47"/>
      <c r="K546" s="106"/>
      <c r="M546" s="278">
        <v>142</v>
      </c>
      <c r="N546" s="279">
        <v>2588.7000000000007</v>
      </c>
      <c r="O546" s="322"/>
      <c r="P546" s="280">
        <v>135</v>
      </c>
      <c r="Q546" s="281">
        <v>2005.35</v>
      </c>
      <c r="S546" s="110"/>
      <c r="T546" s="47"/>
      <c r="V546" s="80"/>
      <c r="W546" s="80"/>
      <c r="X546" s="80"/>
      <c r="Y546" s="80"/>
      <c r="Z546" s="80"/>
      <c r="AA546" s="63"/>
      <c r="AB546" s="5"/>
      <c r="AC546" s="5"/>
      <c r="AD546" s="5"/>
      <c r="AE546" s="5"/>
      <c r="AF546" s="5"/>
      <c r="AG546" s="5"/>
      <c r="AH546" s="5"/>
      <c r="AI546" s="5"/>
      <c r="AJ546" s="5"/>
      <c r="AK546" s="5"/>
      <c r="AL546" s="5"/>
      <c r="AM546" s="5"/>
    </row>
    <row r="547" spans="1:39" s="4" customFormat="1" ht="15" x14ac:dyDescent="0.25">
      <c r="A547" s="282" t="s">
        <v>625</v>
      </c>
      <c r="B547" s="282" t="s">
        <v>594</v>
      </c>
      <c r="C547" s="282"/>
      <c r="D547" s="398">
        <v>8088</v>
      </c>
      <c r="E547" s="504"/>
      <c r="F547" s="399"/>
      <c r="G547" s="8"/>
      <c r="I547" s="61"/>
      <c r="J547" s="47"/>
      <c r="K547" s="106"/>
      <c r="M547" s="278">
        <v>39</v>
      </c>
      <c r="N547" s="279">
        <v>913.21</v>
      </c>
      <c r="O547" s="322"/>
      <c r="P547" s="280">
        <v>34</v>
      </c>
      <c r="Q547" s="281">
        <v>745.1099999999999</v>
      </c>
      <c r="S547" s="110"/>
      <c r="T547" s="47"/>
      <c r="V547" s="80"/>
      <c r="W547" s="80"/>
      <c r="X547" s="80"/>
      <c r="Y547" s="80"/>
      <c r="Z547" s="80"/>
      <c r="AA547" s="63"/>
      <c r="AB547" s="5"/>
      <c r="AC547" s="5"/>
      <c r="AD547" s="5"/>
      <c r="AE547" s="5"/>
      <c r="AF547" s="5"/>
      <c r="AG547" s="5"/>
      <c r="AH547" s="5"/>
      <c r="AI547" s="5"/>
      <c r="AJ547" s="5"/>
      <c r="AK547" s="5"/>
      <c r="AL547" s="5"/>
      <c r="AM547" s="5"/>
    </row>
    <row r="548" spans="1:39" s="4" customFormat="1" ht="15" x14ac:dyDescent="0.25">
      <c r="A548" s="282" t="s">
        <v>625</v>
      </c>
      <c r="B548" s="282" t="s">
        <v>595</v>
      </c>
      <c r="C548" s="282"/>
      <c r="D548" s="398">
        <v>8361</v>
      </c>
      <c r="E548" s="504"/>
      <c r="F548" s="399"/>
      <c r="G548" s="8"/>
      <c r="I548" s="61"/>
      <c r="J548" s="47"/>
      <c r="K548" s="106"/>
      <c r="M548" s="278"/>
      <c r="N548" s="279"/>
      <c r="O548" s="322"/>
      <c r="P548" s="280">
        <v>1</v>
      </c>
      <c r="Q548" s="281">
        <v>24.63</v>
      </c>
      <c r="S548" s="110"/>
      <c r="T548" s="47"/>
      <c r="V548" s="80"/>
      <c r="W548" s="80"/>
      <c r="X548" s="80"/>
      <c r="Y548" s="80"/>
      <c r="Z548" s="80"/>
      <c r="AA548" s="63"/>
      <c r="AB548" s="5"/>
      <c r="AC548" s="5"/>
      <c r="AD548" s="5"/>
      <c r="AE548" s="5"/>
      <c r="AF548" s="5"/>
      <c r="AG548" s="5"/>
      <c r="AH548" s="5"/>
      <c r="AI548" s="5"/>
      <c r="AJ548" s="5"/>
      <c r="AK548" s="5"/>
      <c r="AL548" s="5"/>
      <c r="AM548" s="5"/>
    </row>
    <row r="549" spans="1:39" s="4" customFormat="1" ht="15" x14ac:dyDescent="0.25">
      <c r="A549" s="282" t="s">
        <v>625</v>
      </c>
      <c r="B549" s="282" t="s">
        <v>596</v>
      </c>
      <c r="C549" s="282"/>
      <c r="D549" s="398">
        <v>8332</v>
      </c>
      <c r="E549" s="504"/>
      <c r="F549" s="399"/>
      <c r="G549" s="8"/>
      <c r="I549" s="61"/>
      <c r="J549" s="47"/>
      <c r="K549" s="106"/>
      <c r="M549" s="278">
        <v>1</v>
      </c>
      <c r="N549" s="279">
        <v>5</v>
      </c>
      <c r="O549" s="322"/>
      <c r="P549" s="280"/>
      <c r="Q549" s="281"/>
      <c r="S549" s="110"/>
      <c r="T549" s="47"/>
      <c r="V549" s="80"/>
      <c r="W549" s="80"/>
      <c r="X549" s="80"/>
      <c r="Y549" s="80"/>
      <c r="Z549" s="80"/>
      <c r="AA549" s="63"/>
      <c r="AB549" s="5"/>
      <c r="AC549" s="5"/>
      <c r="AD549" s="5"/>
      <c r="AE549" s="5"/>
      <c r="AF549" s="5"/>
      <c r="AG549" s="5"/>
      <c r="AH549" s="5"/>
      <c r="AI549" s="5"/>
      <c r="AJ549" s="5"/>
      <c r="AK549" s="5"/>
      <c r="AL549" s="5"/>
      <c r="AM549" s="5"/>
    </row>
    <row r="550" spans="1:39" s="4" customFormat="1" ht="15" x14ac:dyDescent="0.25">
      <c r="A550" s="282" t="s">
        <v>625</v>
      </c>
      <c r="B550" s="282" t="s">
        <v>596</v>
      </c>
      <c r="C550" s="282"/>
      <c r="D550" s="398">
        <v>8344</v>
      </c>
      <c r="E550" s="504"/>
      <c r="F550" s="399"/>
      <c r="G550" s="8"/>
      <c r="I550" s="61"/>
      <c r="J550" s="47"/>
      <c r="K550" s="106"/>
      <c r="M550" s="278">
        <v>2</v>
      </c>
      <c r="N550" s="279">
        <v>90.45</v>
      </c>
      <c r="O550" s="322"/>
      <c r="P550" s="280">
        <v>1</v>
      </c>
      <c r="Q550" s="281">
        <v>64.989999999999995</v>
      </c>
      <c r="S550" s="110"/>
      <c r="T550" s="47"/>
      <c r="V550" s="80"/>
      <c r="W550" s="80"/>
      <c r="X550" s="80"/>
      <c r="Y550" s="80"/>
      <c r="Z550" s="80"/>
      <c r="AA550" s="63"/>
      <c r="AB550" s="5"/>
      <c r="AC550" s="5"/>
      <c r="AD550" s="5"/>
      <c r="AE550" s="5"/>
      <c r="AF550" s="5"/>
      <c r="AG550" s="5"/>
      <c r="AH550" s="5"/>
      <c r="AI550" s="5"/>
      <c r="AJ550" s="5"/>
      <c r="AK550" s="5"/>
      <c r="AL550" s="5"/>
      <c r="AM550" s="5"/>
    </row>
    <row r="551" spans="1:39" s="4" customFormat="1" ht="15" x14ac:dyDescent="0.25">
      <c r="A551" s="282" t="s">
        <v>625</v>
      </c>
      <c r="B551" s="282" t="s">
        <v>596</v>
      </c>
      <c r="C551" s="282"/>
      <c r="D551" s="398">
        <v>8360</v>
      </c>
      <c r="E551" s="504"/>
      <c r="F551" s="399"/>
      <c r="G551" s="8"/>
      <c r="I551" s="61"/>
      <c r="J551" s="47"/>
      <c r="K551" s="106"/>
      <c r="M551" s="278">
        <v>1330</v>
      </c>
      <c r="N551" s="279">
        <v>59673.96999999995</v>
      </c>
      <c r="O551" s="322"/>
      <c r="P551" s="280">
        <v>1212</v>
      </c>
      <c r="Q551" s="281">
        <v>47583.710000000043</v>
      </c>
      <c r="S551" s="110"/>
      <c r="T551" s="47"/>
      <c r="V551" s="80"/>
      <c r="W551" s="80"/>
      <c r="X551" s="80"/>
      <c r="Y551" s="80"/>
      <c r="Z551" s="80"/>
      <c r="AA551" s="63"/>
      <c r="AB551" s="5"/>
      <c r="AC551" s="5"/>
      <c r="AD551" s="5"/>
      <c r="AE551" s="5"/>
      <c r="AF551" s="5"/>
      <c r="AG551" s="5"/>
      <c r="AH551" s="5"/>
      <c r="AI551" s="5"/>
      <c r="AJ551" s="5"/>
      <c r="AK551" s="5"/>
      <c r="AL551" s="5"/>
      <c r="AM551" s="5"/>
    </row>
    <row r="552" spans="1:39" s="4" customFormat="1" ht="15" x14ac:dyDescent="0.25">
      <c r="A552" s="282" t="s">
        <v>625</v>
      </c>
      <c r="B552" s="282" t="s">
        <v>596</v>
      </c>
      <c r="C552" s="282"/>
      <c r="D552" s="398">
        <v>8361</v>
      </c>
      <c r="E552" s="504"/>
      <c r="F552" s="399"/>
      <c r="G552" s="8"/>
      <c r="I552" s="61"/>
      <c r="J552" s="47"/>
      <c r="K552" s="106"/>
      <c r="M552" s="278">
        <v>256</v>
      </c>
      <c r="N552" s="279">
        <v>11761.840000000006</v>
      </c>
      <c r="O552" s="322"/>
      <c r="P552" s="280">
        <v>226</v>
      </c>
      <c r="Q552" s="281">
        <v>8205.4900000000052</v>
      </c>
      <c r="S552" s="110"/>
      <c r="T552" s="47"/>
      <c r="V552" s="80"/>
      <c r="W552" s="80"/>
      <c r="X552" s="80"/>
      <c r="Y552" s="80"/>
      <c r="Z552" s="80"/>
      <c r="AA552" s="63"/>
      <c r="AB552" s="5"/>
      <c r="AC552" s="5"/>
      <c r="AD552" s="5"/>
      <c r="AE552" s="5"/>
      <c r="AF552" s="5"/>
      <c r="AG552" s="5"/>
      <c r="AH552" s="5"/>
      <c r="AI552" s="5"/>
      <c r="AJ552" s="5"/>
      <c r="AK552" s="5"/>
      <c r="AL552" s="5"/>
      <c r="AM552" s="5"/>
    </row>
    <row r="553" spans="1:39" s="4" customFormat="1" ht="15" x14ac:dyDescent="0.25">
      <c r="A553" s="282" t="s">
        <v>625</v>
      </c>
      <c r="B553" s="282" t="s">
        <v>597</v>
      </c>
      <c r="C553" s="282"/>
      <c r="D553" s="398">
        <v>8043</v>
      </c>
      <c r="E553" s="504"/>
      <c r="F553" s="399"/>
      <c r="G553" s="8"/>
      <c r="I553" s="61"/>
      <c r="J553" s="47"/>
      <c r="K553" s="106"/>
      <c r="M553" s="278">
        <v>181</v>
      </c>
      <c r="N553" s="279">
        <v>6962.8500000000049</v>
      </c>
      <c r="O553" s="322"/>
      <c r="P553" s="280">
        <v>175</v>
      </c>
      <c r="Q553" s="281">
        <v>4811.6899999999987</v>
      </c>
      <c r="S553" s="110"/>
      <c r="T553" s="47"/>
      <c r="V553" s="80"/>
      <c r="W553" s="80"/>
      <c r="X553" s="80"/>
      <c r="Y553" s="80"/>
      <c r="Z553" s="80"/>
      <c r="AA553" s="63"/>
      <c r="AB553" s="5"/>
      <c r="AC553" s="5"/>
      <c r="AD553" s="5"/>
      <c r="AE553" s="5"/>
      <c r="AF553" s="5"/>
      <c r="AG553" s="5"/>
      <c r="AH553" s="5"/>
      <c r="AI553" s="5"/>
      <c r="AJ553" s="5"/>
      <c r="AK553" s="5"/>
      <c r="AL553" s="5"/>
      <c r="AM553" s="5"/>
    </row>
    <row r="554" spans="1:39" s="4" customFormat="1" ht="15" x14ac:dyDescent="0.25">
      <c r="A554" s="282" t="s">
        <v>625</v>
      </c>
      <c r="B554" s="282" t="s">
        <v>598</v>
      </c>
      <c r="C554" s="282"/>
      <c r="D554" s="398">
        <v>8012</v>
      </c>
      <c r="E554" s="504"/>
      <c r="F554" s="399"/>
      <c r="G554" s="8"/>
      <c r="I554" s="61"/>
      <c r="J554" s="47"/>
      <c r="K554" s="106"/>
      <c r="M554" s="278">
        <v>24</v>
      </c>
      <c r="N554" s="279">
        <v>676.51</v>
      </c>
      <c r="O554" s="322"/>
      <c r="P554" s="280">
        <v>21</v>
      </c>
      <c r="Q554" s="281">
        <v>488.76</v>
      </c>
      <c r="S554" s="110"/>
      <c r="T554" s="47"/>
      <c r="V554" s="80"/>
      <c r="W554" s="80"/>
      <c r="X554" s="80"/>
      <c r="Y554" s="80"/>
      <c r="Z554" s="80"/>
      <c r="AA554" s="63"/>
      <c r="AB554" s="5"/>
      <c r="AC554" s="5"/>
      <c r="AD554" s="5"/>
      <c r="AE554" s="5"/>
      <c r="AF554" s="5"/>
      <c r="AG554" s="5"/>
      <c r="AH554" s="5"/>
      <c r="AI554" s="5"/>
      <c r="AJ554" s="5"/>
      <c r="AK554" s="5"/>
      <c r="AL554" s="5"/>
      <c r="AM554" s="5"/>
    </row>
    <row r="555" spans="1:39" s="4" customFormat="1" ht="15" x14ac:dyDescent="0.25">
      <c r="A555" s="282" t="s">
        <v>625</v>
      </c>
      <c r="B555" s="282" t="s">
        <v>598</v>
      </c>
      <c r="C555" s="282"/>
      <c r="D555" s="398">
        <v>8080</v>
      </c>
      <c r="E555" s="504"/>
      <c r="F555" s="399"/>
      <c r="G555" s="8"/>
      <c r="I555" s="61"/>
      <c r="J555" s="47"/>
      <c r="K555" s="106"/>
      <c r="M555" s="278">
        <v>27</v>
      </c>
      <c r="N555" s="279">
        <v>798.11000000000013</v>
      </c>
      <c r="O555" s="322"/>
      <c r="P555" s="280">
        <v>24</v>
      </c>
      <c r="Q555" s="281">
        <v>548.23</v>
      </c>
      <c r="S555" s="110"/>
      <c r="T555" s="47"/>
      <c r="V555" s="80"/>
      <c r="W555" s="80"/>
      <c r="X555" s="80"/>
      <c r="Y555" s="80"/>
      <c r="Z555" s="80"/>
      <c r="AA555" s="63"/>
      <c r="AB555" s="5"/>
      <c r="AC555" s="5"/>
      <c r="AD555" s="5"/>
      <c r="AE555" s="5"/>
      <c r="AF555" s="5"/>
      <c r="AG555" s="5"/>
      <c r="AH555" s="5"/>
      <c r="AI555" s="5"/>
      <c r="AJ555" s="5"/>
      <c r="AK555" s="5"/>
      <c r="AL555" s="5"/>
      <c r="AM555" s="5"/>
    </row>
    <row r="556" spans="1:39" s="4" customFormat="1" ht="15" x14ac:dyDescent="0.25">
      <c r="A556" s="282" t="s">
        <v>625</v>
      </c>
      <c r="B556" s="282" t="s">
        <v>599</v>
      </c>
      <c r="C556" s="282"/>
      <c r="D556" s="398">
        <v>8089</v>
      </c>
      <c r="E556" s="504"/>
      <c r="F556" s="399"/>
      <c r="G556" s="8"/>
      <c r="I556" s="61"/>
      <c r="J556" s="47"/>
      <c r="K556" s="106"/>
      <c r="M556" s="278">
        <v>29</v>
      </c>
      <c r="N556" s="279">
        <v>1079.99</v>
      </c>
      <c r="O556" s="322"/>
      <c r="P556" s="280">
        <v>22</v>
      </c>
      <c r="Q556" s="281">
        <v>818.88</v>
      </c>
      <c r="S556" s="110"/>
      <c r="T556" s="47"/>
      <c r="V556" s="80"/>
      <c r="W556" s="80"/>
      <c r="X556" s="80"/>
      <c r="Y556" s="80"/>
      <c r="Z556" s="80"/>
      <c r="AA556" s="63"/>
      <c r="AB556" s="5"/>
      <c r="AC556" s="5"/>
      <c r="AD556" s="5"/>
      <c r="AE556" s="5"/>
      <c r="AF556" s="5"/>
      <c r="AG556" s="5"/>
      <c r="AH556" s="5"/>
      <c r="AI556" s="5"/>
      <c r="AJ556" s="5"/>
      <c r="AK556" s="5"/>
      <c r="AL556" s="5"/>
      <c r="AM556" s="5"/>
    </row>
    <row r="557" spans="1:39" s="4" customFormat="1" ht="15" x14ac:dyDescent="0.25">
      <c r="A557" s="282" t="s">
        <v>625</v>
      </c>
      <c r="B557" s="282" t="s">
        <v>600</v>
      </c>
      <c r="C557" s="282"/>
      <c r="D557" s="398">
        <v>8004</v>
      </c>
      <c r="E557" s="504"/>
      <c r="F557" s="399"/>
      <c r="G557" s="8"/>
      <c r="I557" s="61"/>
      <c r="J557" s="47"/>
      <c r="K557" s="106"/>
      <c r="M557" s="278">
        <v>18</v>
      </c>
      <c r="N557" s="279">
        <v>557.28</v>
      </c>
      <c r="O557" s="322"/>
      <c r="P557" s="280">
        <v>19</v>
      </c>
      <c r="Q557" s="281">
        <v>431.52</v>
      </c>
      <c r="S557" s="110"/>
      <c r="T557" s="47"/>
      <c r="V557" s="80"/>
      <c r="W557" s="80"/>
      <c r="X557" s="80"/>
      <c r="Y557" s="80"/>
      <c r="Z557" s="80"/>
      <c r="AA557" s="63"/>
      <c r="AB557" s="5"/>
      <c r="AC557" s="5"/>
      <c r="AD557" s="5"/>
      <c r="AE557" s="5"/>
      <c r="AF557" s="5"/>
      <c r="AG557" s="5"/>
      <c r="AH557" s="5"/>
      <c r="AI557" s="5"/>
      <c r="AJ557" s="5"/>
      <c r="AK557" s="5"/>
      <c r="AL557" s="5"/>
      <c r="AM557" s="5"/>
    </row>
    <row r="558" spans="1:39" s="4" customFormat="1" ht="15" x14ac:dyDescent="0.25">
      <c r="A558" s="282" t="s">
        <v>625</v>
      </c>
      <c r="B558" s="282" t="s">
        <v>600</v>
      </c>
      <c r="C558" s="282"/>
      <c r="D558" s="398">
        <v>8089</v>
      </c>
      <c r="E558" s="504"/>
      <c r="F558" s="399"/>
      <c r="G558" s="8"/>
      <c r="I558" s="61"/>
      <c r="J558" s="47"/>
      <c r="K558" s="106"/>
      <c r="M558" s="278">
        <v>2</v>
      </c>
      <c r="N558" s="279">
        <v>46.23</v>
      </c>
      <c r="O558" s="322"/>
      <c r="P558" s="280">
        <v>2</v>
      </c>
      <c r="Q558" s="281">
        <v>58.49</v>
      </c>
      <c r="S558" s="110"/>
      <c r="T558" s="47"/>
      <c r="V558" s="80"/>
      <c r="W558" s="80"/>
      <c r="X558" s="80"/>
      <c r="Y558" s="80"/>
      <c r="Z558" s="80"/>
      <c r="AA558" s="63"/>
      <c r="AB558" s="5"/>
      <c r="AC558" s="5"/>
      <c r="AD558" s="5"/>
      <c r="AE558" s="5"/>
      <c r="AF558" s="5"/>
      <c r="AG558" s="5"/>
      <c r="AH558" s="5"/>
      <c r="AI558" s="5"/>
      <c r="AJ558" s="5"/>
      <c r="AK558" s="5"/>
      <c r="AL558" s="5"/>
      <c r="AM558" s="5"/>
    </row>
    <row r="559" spans="1:39" s="4" customFormat="1" ht="15" x14ac:dyDescent="0.25">
      <c r="A559" s="282" t="s">
        <v>625</v>
      </c>
      <c r="B559" s="282" t="s">
        <v>601</v>
      </c>
      <c r="C559" s="282"/>
      <c r="D559" s="398">
        <v>8090</v>
      </c>
      <c r="E559" s="504"/>
      <c r="F559" s="399"/>
      <c r="G559" s="8"/>
      <c r="I559" s="61"/>
      <c r="J559" s="47"/>
      <c r="K559" s="106"/>
      <c r="M559" s="278">
        <v>98</v>
      </c>
      <c r="N559" s="279">
        <v>3882.5400000000004</v>
      </c>
      <c r="O559" s="322"/>
      <c r="P559" s="280">
        <v>87</v>
      </c>
      <c r="Q559" s="281">
        <v>2618.9199999999987</v>
      </c>
      <c r="S559" s="110"/>
      <c r="T559" s="47"/>
      <c r="V559" s="80"/>
      <c r="W559" s="80"/>
      <c r="X559" s="80"/>
      <c r="Y559" s="80"/>
      <c r="Z559" s="80"/>
      <c r="AA559" s="63"/>
      <c r="AB559" s="5"/>
      <c r="AC559" s="5"/>
      <c r="AD559" s="5"/>
      <c r="AE559" s="5"/>
      <c r="AF559" s="5"/>
      <c r="AG559" s="5"/>
      <c r="AH559" s="5"/>
      <c r="AI559" s="5"/>
      <c r="AJ559" s="5"/>
      <c r="AK559" s="5"/>
      <c r="AL559" s="5"/>
      <c r="AM559" s="5"/>
    </row>
    <row r="560" spans="1:39" s="4" customFormat="1" ht="15" x14ac:dyDescent="0.25">
      <c r="A560" s="282" t="s">
        <v>625</v>
      </c>
      <c r="B560" s="282" t="s">
        <v>602</v>
      </c>
      <c r="C560" s="282"/>
      <c r="D560" s="398">
        <v>8091</v>
      </c>
      <c r="E560" s="504"/>
      <c r="F560" s="399"/>
      <c r="G560" s="8"/>
      <c r="I560" s="61"/>
      <c r="J560" s="47"/>
      <c r="K560" s="106"/>
      <c r="M560" s="278">
        <v>82</v>
      </c>
      <c r="N560" s="279">
        <v>3063.1900000000005</v>
      </c>
      <c r="O560" s="322"/>
      <c r="P560" s="280">
        <v>67</v>
      </c>
      <c r="Q560" s="281">
        <v>2027.6800000000003</v>
      </c>
      <c r="S560" s="110"/>
      <c r="T560" s="47"/>
      <c r="V560" s="80"/>
      <c r="W560" s="80"/>
      <c r="X560" s="80"/>
      <c r="Y560" s="80"/>
      <c r="Z560" s="80"/>
      <c r="AA560" s="63"/>
      <c r="AB560" s="5"/>
      <c r="AC560" s="5"/>
      <c r="AD560" s="5"/>
      <c r="AE560" s="5"/>
      <c r="AF560" s="5"/>
      <c r="AG560" s="5"/>
      <c r="AH560" s="5"/>
      <c r="AI560" s="5"/>
      <c r="AJ560" s="5"/>
      <c r="AK560" s="5"/>
      <c r="AL560" s="5"/>
      <c r="AM560" s="5"/>
    </row>
    <row r="561" spans="1:39" s="4" customFormat="1" ht="15" x14ac:dyDescent="0.25">
      <c r="A561" s="282" t="s">
        <v>625</v>
      </c>
      <c r="B561" s="282" t="s">
        <v>603</v>
      </c>
      <c r="C561" s="282"/>
      <c r="D561" s="398">
        <v>8204</v>
      </c>
      <c r="E561" s="504"/>
      <c r="F561" s="399"/>
      <c r="G561" s="8"/>
      <c r="I561" s="61"/>
      <c r="J561" s="47"/>
      <c r="K561" s="106"/>
      <c r="M561" s="278">
        <v>7</v>
      </c>
      <c r="N561" s="279">
        <v>151.89999999999998</v>
      </c>
      <c r="O561" s="322"/>
      <c r="P561" s="280">
        <v>6</v>
      </c>
      <c r="Q561" s="281">
        <v>89.42</v>
      </c>
      <c r="S561" s="110"/>
      <c r="T561" s="47"/>
      <c r="V561" s="80"/>
      <c r="W561" s="80"/>
      <c r="X561" s="80"/>
      <c r="Y561" s="80"/>
      <c r="Z561" s="80"/>
      <c r="AA561" s="63"/>
      <c r="AB561" s="5"/>
      <c r="AC561" s="5"/>
      <c r="AD561" s="5"/>
      <c r="AE561" s="5"/>
      <c r="AF561" s="5"/>
      <c r="AG561" s="5"/>
      <c r="AH561" s="5"/>
      <c r="AI561" s="5"/>
      <c r="AJ561" s="5"/>
      <c r="AK561" s="5"/>
      <c r="AL561" s="5"/>
      <c r="AM561" s="5"/>
    </row>
    <row r="562" spans="1:39" s="4" customFormat="1" ht="15" x14ac:dyDescent="0.25">
      <c r="A562" s="282" t="s">
        <v>625</v>
      </c>
      <c r="B562" s="282" t="s">
        <v>604</v>
      </c>
      <c r="C562" s="282"/>
      <c r="D562" s="398">
        <v>8051</v>
      </c>
      <c r="E562" s="504"/>
      <c r="F562" s="399"/>
      <c r="G562" s="8"/>
      <c r="I562" s="61"/>
      <c r="J562" s="47"/>
      <c r="K562" s="106"/>
      <c r="M562" s="278">
        <v>2</v>
      </c>
      <c r="N562" s="279">
        <v>40.659999999999997</v>
      </c>
      <c r="O562" s="322"/>
      <c r="P562" s="280">
        <v>2</v>
      </c>
      <c r="Q562" s="281">
        <v>46.519999999999996</v>
      </c>
      <c r="S562" s="110"/>
      <c r="T562" s="47"/>
      <c r="V562" s="80"/>
      <c r="W562" s="80"/>
      <c r="X562" s="80"/>
      <c r="Y562" s="80"/>
      <c r="Z562" s="80"/>
      <c r="AA562" s="63"/>
      <c r="AB562" s="5"/>
      <c r="AC562" s="5"/>
      <c r="AD562" s="5"/>
      <c r="AE562" s="5"/>
      <c r="AF562" s="5"/>
      <c r="AG562" s="5"/>
      <c r="AH562" s="5"/>
      <c r="AI562" s="5"/>
      <c r="AJ562" s="5"/>
      <c r="AK562" s="5"/>
      <c r="AL562" s="5"/>
      <c r="AM562" s="5"/>
    </row>
    <row r="563" spans="1:39" s="4" customFormat="1" ht="15" x14ac:dyDescent="0.25">
      <c r="A563" s="282" t="s">
        <v>625</v>
      </c>
      <c r="B563" s="282" t="s">
        <v>604</v>
      </c>
      <c r="C563" s="282"/>
      <c r="D563" s="398">
        <v>8096</v>
      </c>
      <c r="E563" s="504"/>
      <c r="F563" s="399"/>
      <c r="G563" s="8"/>
      <c r="I563" s="61"/>
      <c r="J563" s="47"/>
      <c r="K563" s="106"/>
      <c r="M563" s="278">
        <v>3</v>
      </c>
      <c r="N563" s="279">
        <v>96.720000000000013</v>
      </c>
      <c r="O563" s="322"/>
      <c r="P563" s="280">
        <v>3</v>
      </c>
      <c r="Q563" s="281">
        <v>102.14999999999999</v>
      </c>
      <c r="S563" s="110"/>
      <c r="T563" s="47"/>
      <c r="V563" s="80"/>
      <c r="W563" s="80"/>
      <c r="X563" s="80"/>
      <c r="Y563" s="80"/>
      <c r="Z563" s="80"/>
      <c r="AA563" s="63"/>
      <c r="AB563" s="5"/>
      <c r="AC563" s="5"/>
      <c r="AD563" s="5"/>
      <c r="AE563" s="5"/>
      <c r="AF563" s="5"/>
      <c r="AG563" s="5"/>
      <c r="AH563" s="5"/>
      <c r="AI563" s="5"/>
      <c r="AJ563" s="5"/>
      <c r="AK563" s="5"/>
      <c r="AL563" s="5"/>
      <c r="AM563" s="5"/>
    </row>
    <row r="564" spans="1:39" s="4" customFormat="1" ht="15" x14ac:dyDescent="0.25">
      <c r="A564" s="282" t="s">
        <v>625</v>
      </c>
      <c r="B564" s="282" t="s">
        <v>605</v>
      </c>
      <c r="C564" s="282"/>
      <c r="D564" s="398">
        <v>8051</v>
      </c>
      <c r="E564" s="504"/>
      <c r="F564" s="399"/>
      <c r="G564" s="8"/>
      <c r="I564" s="61"/>
      <c r="J564" s="47"/>
      <c r="K564" s="106"/>
      <c r="M564" s="278">
        <v>27</v>
      </c>
      <c r="N564" s="279">
        <v>379.79</v>
      </c>
      <c r="O564" s="322"/>
      <c r="P564" s="280">
        <v>23</v>
      </c>
      <c r="Q564" s="281">
        <v>402.23</v>
      </c>
      <c r="S564" s="110"/>
      <c r="T564" s="47"/>
      <c r="V564" s="80"/>
      <c r="W564" s="80"/>
      <c r="X564" s="80"/>
      <c r="Y564" s="80"/>
      <c r="Z564" s="80"/>
      <c r="AA564" s="63"/>
      <c r="AB564" s="5"/>
      <c r="AC564" s="5"/>
      <c r="AD564" s="5"/>
      <c r="AE564" s="5"/>
      <c r="AF564" s="5"/>
      <c r="AG564" s="5"/>
      <c r="AH564" s="5"/>
      <c r="AI564" s="5"/>
      <c r="AJ564" s="5"/>
      <c r="AK564" s="5"/>
      <c r="AL564" s="5"/>
      <c r="AM564" s="5"/>
    </row>
    <row r="565" spans="1:39" s="4" customFormat="1" ht="15" x14ac:dyDescent="0.25">
      <c r="A565" s="282" t="s">
        <v>625</v>
      </c>
      <c r="B565" s="282" t="s">
        <v>605</v>
      </c>
      <c r="C565" s="282"/>
      <c r="D565" s="398">
        <v>8066</v>
      </c>
      <c r="E565" s="504"/>
      <c r="F565" s="399"/>
      <c r="G565" s="8"/>
      <c r="I565" s="61"/>
      <c r="J565" s="47"/>
      <c r="K565" s="106"/>
      <c r="M565" s="278">
        <v>1</v>
      </c>
      <c r="N565" s="279">
        <v>5</v>
      </c>
      <c r="O565" s="322"/>
      <c r="P565" s="280">
        <v>1</v>
      </c>
      <c r="Q565" s="281">
        <v>5</v>
      </c>
      <c r="S565" s="110"/>
      <c r="T565" s="47"/>
      <c r="V565" s="80"/>
      <c r="W565" s="80"/>
      <c r="X565" s="80"/>
      <c r="Y565" s="80"/>
      <c r="Z565" s="80"/>
      <c r="AA565" s="63"/>
      <c r="AB565" s="5"/>
      <c r="AC565" s="5"/>
      <c r="AD565" s="5"/>
      <c r="AE565" s="5"/>
      <c r="AF565" s="5"/>
      <c r="AG565" s="5"/>
      <c r="AH565" s="5"/>
      <c r="AI565" s="5"/>
      <c r="AJ565" s="5"/>
      <c r="AK565" s="5"/>
      <c r="AL565" s="5"/>
      <c r="AM565" s="5"/>
    </row>
    <row r="566" spans="1:39" s="4" customFormat="1" ht="15" x14ac:dyDescent="0.25">
      <c r="A566" s="282" t="s">
        <v>625</v>
      </c>
      <c r="B566" s="282" t="s">
        <v>605</v>
      </c>
      <c r="C566" s="282"/>
      <c r="D566" s="398">
        <v>8086</v>
      </c>
      <c r="E566" s="504"/>
      <c r="F566" s="399"/>
      <c r="G566" s="8"/>
      <c r="I566" s="61"/>
      <c r="J566" s="47"/>
      <c r="K566" s="106"/>
      <c r="M566" s="278">
        <v>9</v>
      </c>
      <c r="N566" s="279">
        <v>342.20000000000005</v>
      </c>
      <c r="O566" s="322"/>
      <c r="P566" s="280">
        <v>7</v>
      </c>
      <c r="Q566" s="281">
        <v>261.15999999999997</v>
      </c>
      <c r="S566" s="110"/>
      <c r="T566" s="47"/>
      <c r="V566" s="80"/>
      <c r="W566" s="80"/>
      <c r="X566" s="80"/>
      <c r="Y566" s="80"/>
      <c r="Z566" s="80"/>
      <c r="AA566" s="63"/>
      <c r="AB566" s="5"/>
      <c r="AC566" s="5"/>
      <c r="AD566" s="5"/>
      <c r="AE566" s="5"/>
      <c r="AF566" s="5"/>
      <c r="AG566" s="5"/>
      <c r="AH566" s="5"/>
      <c r="AI566" s="5"/>
      <c r="AJ566" s="5"/>
      <c r="AK566" s="5"/>
      <c r="AL566" s="5"/>
      <c r="AM566" s="5"/>
    </row>
    <row r="567" spans="1:39" s="4" customFormat="1" ht="15" x14ac:dyDescent="0.25">
      <c r="A567" s="282" t="s">
        <v>625</v>
      </c>
      <c r="B567" s="282" t="s">
        <v>605</v>
      </c>
      <c r="C567" s="282"/>
      <c r="D567" s="398">
        <v>8096</v>
      </c>
      <c r="E567" s="504"/>
      <c r="F567" s="399"/>
      <c r="G567" s="8"/>
      <c r="I567" s="61"/>
      <c r="J567" s="47"/>
      <c r="K567" s="106"/>
      <c r="M567" s="278">
        <v>17</v>
      </c>
      <c r="N567" s="279">
        <v>607.39</v>
      </c>
      <c r="O567" s="322"/>
      <c r="P567" s="280">
        <v>17</v>
      </c>
      <c r="Q567" s="281">
        <v>456.45999999999992</v>
      </c>
      <c r="S567" s="110"/>
      <c r="T567" s="47"/>
      <c r="V567" s="80"/>
      <c r="W567" s="80"/>
      <c r="X567" s="80"/>
      <c r="Y567" s="80"/>
      <c r="Z567" s="80"/>
      <c r="AA567" s="63"/>
      <c r="AB567" s="5"/>
      <c r="AC567" s="5"/>
      <c r="AD567" s="5"/>
      <c r="AE567" s="5"/>
      <c r="AF567" s="5"/>
      <c r="AG567" s="5"/>
      <c r="AH567" s="5"/>
      <c r="AI567" s="5"/>
      <c r="AJ567" s="5"/>
      <c r="AK567" s="5"/>
      <c r="AL567" s="5"/>
      <c r="AM567" s="5"/>
    </row>
    <row r="568" spans="1:39" s="4" customFormat="1" ht="15" x14ac:dyDescent="0.25">
      <c r="A568" s="282" t="s">
        <v>625</v>
      </c>
      <c r="B568" s="282" t="s">
        <v>606</v>
      </c>
      <c r="C568" s="282"/>
      <c r="D568" s="398">
        <v>8260</v>
      </c>
      <c r="E568" s="504"/>
      <c r="F568" s="399"/>
      <c r="G568" s="8"/>
      <c r="I568" s="61"/>
      <c r="J568" s="47"/>
      <c r="K568" s="106"/>
      <c r="M568" s="278">
        <v>3</v>
      </c>
      <c r="N568" s="279">
        <v>120.41</v>
      </c>
      <c r="O568" s="322"/>
      <c r="P568" s="280">
        <v>4</v>
      </c>
      <c r="Q568" s="281">
        <v>149.05000000000001</v>
      </c>
      <c r="S568" s="110"/>
      <c r="T568" s="47"/>
      <c r="V568" s="80"/>
      <c r="W568" s="80"/>
      <c r="X568" s="80"/>
      <c r="Y568" s="80"/>
      <c r="Z568" s="80"/>
      <c r="AA568" s="63"/>
      <c r="AB568" s="5"/>
      <c r="AC568" s="5"/>
      <c r="AD568" s="5"/>
      <c r="AE568" s="5"/>
      <c r="AF568" s="5"/>
      <c r="AG568" s="5"/>
      <c r="AH568" s="5"/>
      <c r="AI568" s="5"/>
      <c r="AJ568" s="5"/>
      <c r="AK568" s="5"/>
      <c r="AL568" s="5"/>
      <c r="AM568" s="5"/>
    </row>
    <row r="569" spans="1:39" s="4" customFormat="1" ht="15" x14ac:dyDescent="0.25">
      <c r="A569" s="282" t="s">
        <v>625</v>
      </c>
      <c r="B569" s="282" t="s">
        <v>607</v>
      </c>
      <c r="C569" s="282"/>
      <c r="D569" s="398">
        <v>8252</v>
      </c>
      <c r="E569" s="504"/>
      <c r="F569" s="399"/>
      <c r="G569" s="8"/>
      <c r="I569" s="61"/>
      <c r="J569" s="47"/>
      <c r="K569" s="106"/>
      <c r="M569" s="278">
        <v>10</v>
      </c>
      <c r="N569" s="279">
        <v>296.33000000000004</v>
      </c>
      <c r="O569" s="322"/>
      <c r="P569" s="280">
        <v>9</v>
      </c>
      <c r="Q569" s="281">
        <v>230.10000000000002</v>
      </c>
      <c r="S569" s="110"/>
      <c r="T569" s="47"/>
      <c r="V569" s="80"/>
      <c r="W569" s="80"/>
      <c r="X569" s="80"/>
      <c r="Y569" s="80"/>
      <c r="Z569" s="80"/>
      <c r="AA569" s="63"/>
      <c r="AB569" s="5"/>
      <c r="AC569" s="5"/>
      <c r="AD569" s="5"/>
      <c r="AE569" s="5"/>
      <c r="AF569" s="5"/>
      <c r="AG569" s="5"/>
      <c r="AH569" s="5"/>
      <c r="AI569" s="5"/>
      <c r="AJ569" s="5"/>
      <c r="AK569" s="5"/>
      <c r="AL569" s="5"/>
      <c r="AM569" s="5"/>
    </row>
    <row r="570" spans="1:39" s="4" customFormat="1" ht="15" x14ac:dyDescent="0.25">
      <c r="A570" s="282" t="s">
        <v>625</v>
      </c>
      <c r="B570" s="282" t="s">
        <v>608</v>
      </c>
      <c r="C570" s="282"/>
      <c r="D570" s="398">
        <v>8260</v>
      </c>
      <c r="E570" s="504"/>
      <c r="F570" s="399"/>
      <c r="G570" s="8"/>
      <c r="I570" s="61"/>
      <c r="J570" s="47"/>
      <c r="K570" s="106"/>
      <c r="M570" s="278">
        <v>8</v>
      </c>
      <c r="N570" s="279">
        <v>417.99</v>
      </c>
      <c r="O570" s="322"/>
      <c r="P570" s="280">
        <v>6</v>
      </c>
      <c r="Q570" s="281">
        <v>212.60999999999999</v>
      </c>
      <c r="S570" s="110"/>
      <c r="T570" s="47"/>
      <c r="V570" s="80"/>
      <c r="W570" s="80"/>
      <c r="X570" s="80"/>
      <c r="Y570" s="80"/>
      <c r="Z570" s="80"/>
      <c r="AA570" s="63"/>
      <c r="AB570" s="5"/>
      <c r="AC570" s="5"/>
      <c r="AD570" s="5"/>
      <c r="AE570" s="5"/>
      <c r="AF570" s="5"/>
      <c r="AG570" s="5"/>
      <c r="AH570" s="5"/>
      <c r="AI570" s="5"/>
      <c r="AJ570" s="5"/>
      <c r="AK570" s="5"/>
      <c r="AL570" s="5"/>
      <c r="AM570" s="5"/>
    </row>
    <row r="571" spans="1:39" s="4" customFormat="1" ht="15" x14ac:dyDescent="0.25">
      <c r="A571" s="282" t="s">
        <v>625</v>
      </c>
      <c r="B571" s="282" t="s">
        <v>609</v>
      </c>
      <c r="C571" s="282"/>
      <c r="D571" s="398">
        <v>8260</v>
      </c>
      <c r="E571" s="504"/>
      <c r="F571" s="399"/>
      <c r="G571" s="8"/>
      <c r="I571" s="61"/>
      <c r="J571" s="47"/>
      <c r="K571" s="106"/>
      <c r="M571" s="278">
        <v>186</v>
      </c>
      <c r="N571" s="279">
        <v>6312.1400000000012</v>
      </c>
      <c r="O571" s="322"/>
      <c r="P571" s="280">
        <v>204</v>
      </c>
      <c r="Q571" s="281">
        <v>5819.4800000000014</v>
      </c>
      <c r="S571" s="110"/>
      <c r="T571" s="47"/>
      <c r="V571" s="80"/>
      <c r="W571" s="80"/>
      <c r="X571" s="80"/>
      <c r="Y571" s="80"/>
      <c r="Z571" s="80"/>
      <c r="AA571" s="63"/>
      <c r="AB571" s="5"/>
      <c r="AC571" s="5"/>
      <c r="AD571" s="5"/>
      <c r="AE571" s="5"/>
      <c r="AF571" s="5"/>
      <c r="AG571" s="5"/>
      <c r="AH571" s="5"/>
      <c r="AI571" s="5"/>
      <c r="AJ571" s="5"/>
      <c r="AK571" s="5"/>
      <c r="AL571" s="5"/>
      <c r="AM571" s="5"/>
    </row>
    <row r="572" spans="1:39" s="4" customFormat="1" ht="15" x14ac:dyDescent="0.25">
      <c r="A572" s="282" t="s">
        <v>625</v>
      </c>
      <c r="B572" s="282" t="s">
        <v>610</v>
      </c>
      <c r="C572" s="282"/>
      <c r="D572" s="398">
        <v>8094</v>
      </c>
      <c r="E572" s="504"/>
      <c r="F572" s="399"/>
      <c r="G572" s="8"/>
      <c r="I572" s="61"/>
      <c r="J572" s="47"/>
      <c r="K572" s="106"/>
      <c r="M572" s="278">
        <v>583</v>
      </c>
      <c r="N572" s="279">
        <v>18445.810000000005</v>
      </c>
      <c r="O572" s="322"/>
      <c r="P572" s="280">
        <v>549</v>
      </c>
      <c r="Q572" s="281">
        <v>13896.070000000003</v>
      </c>
      <c r="S572" s="110"/>
      <c r="T572" s="47"/>
      <c r="V572" s="80"/>
      <c r="W572" s="80"/>
      <c r="X572" s="80"/>
      <c r="Y572" s="80"/>
      <c r="Z572" s="80"/>
      <c r="AA572" s="63"/>
      <c r="AB572" s="5"/>
      <c r="AC572" s="5"/>
      <c r="AD572" s="5"/>
      <c r="AE572" s="5"/>
      <c r="AF572" s="5"/>
      <c r="AG572" s="5"/>
      <c r="AH572" s="5"/>
      <c r="AI572" s="5"/>
      <c r="AJ572" s="5"/>
      <c r="AK572" s="5"/>
      <c r="AL572" s="5"/>
      <c r="AM572" s="5"/>
    </row>
    <row r="573" spans="1:39" s="4" customFormat="1" ht="15" x14ac:dyDescent="0.25">
      <c r="A573" s="282" t="s">
        <v>625</v>
      </c>
      <c r="B573" s="282" t="s">
        <v>611</v>
      </c>
      <c r="C573" s="282"/>
      <c r="D573" s="398">
        <v>8004</v>
      </c>
      <c r="E573" s="504"/>
      <c r="F573" s="399"/>
      <c r="G573" s="8"/>
      <c r="I573" s="61"/>
      <c r="J573" s="47"/>
      <c r="K573" s="106"/>
      <c r="M573" s="278">
        <v>2</v>
      </c>
      <c r="N573" s="279">
        <v>113.03</v>
      </c>
      <c r="O573" s="322"/>
      <c r="P573" s="280">
        <v>3</v>
      </c>
      <c r="Q573" s="281">
        <v>88.03</v>
      </c>
      <c r="S573" s="110"/>
      <c r="T573" s="47"/>
      <c r="V573" s="80"/>
      <c r="W573" s="80"/>
      <c r="X573" s="80"/>
      <c r="Y573" s="80"/>
      <c r="Z573" s="80"/>
      <c r="AA573" s="63"/>
      <c r="AB573" s="5"/>
      <c r="AC573" s="5"/>
      <c r="AD573" s="5"/>
      <c r="AE573" s="5"/>
      <c r="AF573" s="5"/>
      <c r="AG573" s="5"/>
      <c r="AH573" s="5"/>
      <c r="AI573" s="5"/>
      <c r="AJ573" s="5"/>
      <c r="AK573" s="5"/>
      <c r="AL573" s="5"/>
      <c r="AM573" s="5"/>
    </row>
    <row r="574" spans="1:39" s="4" customFormat="1" ht="15" x14ac:dyDescent="0.25">
      <c r="A574" s="282" t="s">
        <v>625</v>
      </c>
      <c r="B574" s="282" t="s">
        <v>611</v>
      </c>
      <c r="C574" s="282"/>
      <c r="D574" s="398">
        <v>8009</v>
      </c>
      <c r="E574" s="504"/>
      <c r="F574" s="399"/>
      <c r="G574" s="8"/>
      <c r="I574" s="61"/>
      <c r="J574" s="47"/>
      <c r="K574" s="106"/>
      <c r="M574" s="278">
        <v>7</v>
      </c>
      <c r="N574" s="279">
        <v>245.59</v>
      </c>
      <c r="O574" s="322"/>
      <c r="P574" s="280">
        <v>4</v>
      </c>
      <c r="Q574" s="281">
        <v>120.17</v>
      </c>
      <c r="S574" s="110"/>
      <c r="T574" s="47"/>
      <c r="V574" s="80"/>
      <c r="W574" s="80"/>
      <c r="X574" s="80"/>
      <c r="Y574" s="80"/>
      <c r="Z574" s="80"/>
      <c r="AA574" s="63"/>
      <c r="AB574" s="5"/>
      <c r="AC574" s="5"/>
      <c r="AD574" s="5"/>
      <c r="AE574" s="5"/>
      <c r="AF574" s="5"/>
      <c r="AG574" s="5"/>
      <c r="AH574" s="5"/>
      <c r="AI574" s="5"/>
      <c r="AJ574" s="5"/>
      <c r="AK574" s="5"/>
      <c r="AL574" s="5"/>
      <c r="AM574" s="5"/>
    </row>
    <row r="575" spans="1:39" s="4" customFormat="1" ht="15" x14ac:dyDescent="0.25">
      <c r="A575" s="282" t="s">
        <v>625</v>
      </c>
      <c r="B575" s="282" t="s">
        <v>611</v>
      </c>
      <c r="C575" s="282"/>
      <c r="D575" s="398">
        <v>8037</v>
      </c>
      <c r="E575" s="504"/>
      <c r="F575" s="399"/>
      <c r="G575" s="8"/>
      <c r="I575" s="61"/>
      <c r="J575" s="47"/>
      <c r="K575" s="106"/>
      <c r="M575" s="278">
        <v>12</v>
      </c>
      <c r="N575" s="279">
        <v>481.89</v>
      </c>
      <c r="O575" s="322"/>
      <c r="P575" s="280">
        <v>9</v>
      </c>
      <c r="Q575" s="281">
        <v>318.18999999999994</v>
      </c>
      <c r="S575" s="110"/>
      <c r="T575" s="47"/>
      <c r="V575" s="80"/>
      <c r="W575" s="80"/>
      <c r="X575" s="80"/>
      <c r="Y575" s="80"/>
      <c r="Z575" s="80"/>
      <c r="AA575" s="63"/>
      <c r="AB575" s="5"/>
      <c r="AC575" s="5"/>
      <c r="AD575" s="5"/>
      <c r="AE575" s="5"/>
      <c r="AF575" s="5"/>
      <c r="AG575" s="5"/>
      <c r="AH575" s="5"/>
      <c r="AI575" s="5"/>
      <c r="AJ575" s="5"/>
      <c r="AK575" s="5"/>
      <c r="AL575" s="5"/>
      <c r="AM575" s="5"/>
    </row>
    <row r="576" spans="1:39" s="4" customFormat="1" ht="15" x14ac:dyDescent="0.25">
      <c r="A576" s="282" t="s">
        <v>625</v>
      </c>
      <c r="B576" s="282" t="s">
        <v>611</v>
      </c>
      <c r="C576" s="282"/>
      <c r="D576" s="398">
        <v>8081</v>
      </c>
      <c r="E576" s="504"/>
      <c r="F576" s="399"/>
      <c r="G576" s="8"/>
      <c r="I576" s="61"/>
      <c r="J576" s="47"/>
      <c r="K576" s="106"/>
      <c r="M576" s="278">
        <v>55</v>
      </c>
      <c r="N576" s="279">
        <v>2337.9199999999996</v>
      </c>
      <c r="O576" s="322"/>
      <c r="P576" s="280">
        <v>57</v>
      </c>
      <c r="Q576" s="281">
        <v>1773.5199999999998</v>
      </c>
      <c r="S576" s="110"/>
      <c r="T576" s="47"/>
      <c r="V576" s="80"/>
      <c r="W576" s="80"/>
      <c r="X576" s="80"/>
      <c r="Y576" s="80"/>
      <c r="Z576" s="80"/>
      <c r="AA576" s="63"/>
      <c r="AB576" s="5"/>
      <c r="AC576" s="5"/>
      <c r="AD576" s="5"/>
      <c r="AE576" s="5"/>
      <c r="AF576" s="5"/>
      <c r="AG576" s="5"/>
      <c r="AH576" s="5"/>
      <c r="AI576" s="5"/>
      <c r="AJ576" s="5"/>
      <c r="AK576" s="5"/>
      <c r="AL576" s="5"/>
      <c r="AM576" s="5"/>
    </row>
    <row r="577" spans="1:39" s="4" customFormat="1" ht="15" x14ac:dyDescent="0.25">
      <c r="A577" s="282" t="s">
        <v>625</v>
      </c>
      <c r="B577" s="282" t="s">
        <v>611</v>
      </c>
      <c r="C577" s="282"/>
      <c r="D577" s="398">
        <v>8089</v>
      </c>
      <c r="E577" s="504"/>
      <c r="F577" s="399"/>
      <c r="G577" s="8"/>
      <c r="I577" s="61"/>
      <c r="J577" s="47"/>
      <c r="K577" s="106"/>
      <c r="M577" s="278">
        <v>2</v>
      </c>
      <c r="N577" s="279">
        <v>74.099999999999994</v>
      </c>
      <c r="O577" s="322"/>
      <c r="P577" s="280">
        <v>1</v>
      </c>
      <c r="Q577" s="281">
        <v>24.29</v>
      </c>
      <c r="S577" s="110"/>
      <c r="T577" s="47"/>
      <c r="V577" s="80"/>
      <c r="W577" s="80"/>
      <c r="X577" s="80"/>
      <c r="Y577" s="80"/>
      <c r="Z577" s="80"/>
      <c r="AA577" s="63"/>
      <c r="AB577" s="5"/>
      <c r="AC577" s="5"/>
      <c r="AD577" s="5"/>
      <c r="AE577" s="5"/>
      <c r="AF577" s="5"/>
      <c r="AG577" s="5"/>
      <c r="AH577" s="5"/>
      <c r="AI577" s="5"/>
      <c r="AJ577" s="5"/>
      <c r="AK577" s="5"/>
      <c r="AL577" s="5"/>
      <c r="AM577" s="5"/>
    </row>
    <row r="578" spans="1:39" s="4" customFormat="1" ht="15" x14ac:dyDescent="0.25">
      <c r="A578" s="282" t="s">
        <v>625</v>
      </c>
      <c r="B578" s="282" t="s">
        <v>612</v>
      </c>
      <c r="C578" s="282"/>
      <c r="D578" s="398">
        <v>8081</v>
      </c>
      <c r="E578" s="504"/>
      <c r="F578" s="399"/>
      <c r="G578" s="8"/>
      <c r="I578" s="61"/>
      <c r="J578" s="47"/>
      <c r="K578" s="106"/>
      <c r="M578" s="278">
        <v>10</v>
      </c>
      <c r="N578" s="279">
        <v>400.44</v>
      </c>
      <c r="O578" s="322"/>
      <c r="P578" s="280">
        <v>8</v>
      </c>
      <c r="Q578" s="281">
        <v>200.19</v>
      </c>
      <c r="S578" s="110"/>
      <c r="T578" s="47"/>
      <c r="V578" s="80"/>
      <c r="W578" s="80"/>
      <c r="X578" s="80"/>
      <c r="Y578" s="80"/>
      <c r="Z578" s="80"/>
      <c r="AA578" s="63"/>
      <c r="AB578" s="5"/>
      <c r="AC578" s="5"/>
      <c r="AD578" s="5"/>
      <c r="AE578" s="5"/>
      <c r="AF578" s="5"/>
      <c r="AG578" s="5"/>
      <c r="AH578" s="5"/>
      <c r="AI578" s="5"/>
      <c r="AJ578" s="5"/>
      <c r="AK578" s="5"/>
      <c r="AL578" s="5"/>
      <c r="AM578" s="5"/>
    </row>
    <row r="579" spans="1:39" s="4" customFormat="1" ht="15" x14ac:dyDescent="0.25">
      <c r="A579" s="282" t="s">
        <v>625</v>
      </c>
      <c r="B579" s="282" t="s">
        <v>612</v>
      </c>
      <c r="C579" s="282"/>
      <c r="D579" s="398">
        <v>8095</v>
      </c>
      <c r="E579" s="504"/>
      <c r="F579" s="399"/>
      <c r="G579" s="8"/>
      <c r="I579" s="61"/>
      <c r="J579" s="47"/>
      <c r="K579" s="106"/>
      <c r="M579" s="278">
        <v>4</v>
      </c>
      <c r="N579" s="279">
        <v>128.88</v>
      </c>
      <c r="O579" s="322"/>
      <c r="P579" s="280">
        <v>4</v>
      </c>
      <c r="Q579" s="281">
        <v>167.39</v>
      </c>
      <c r="S579" s="110"/>
      <c r="T579" s="47"/>
      <c r="V579" s="80"/>
      <c r="W579" s="80"/>
      <c r="X579" s="80"/>
      <c r="Y579" s="80"/>
      <c r="Z579" s="80"/>
      <c r="AA579" s="63"/>
      <c r="AB579" s="5"/>
      <c r="AC579" s="5"/>
      <c r="AD579" s="5"/>
      <c r="AE579" s="5"/>
      <c r="AF579" s="5"/>
      <c r="AG579" s="5"/>
      <c r="AH579" s="5"/>
      <c r="AI579" s="5"/>
      <c r="AJ579" s="5"/>
      <c r="AK579" s="5"/>
      <c r="AL579" s="5"/>
      <c r="AM579" s="5"/>
    </row>
    <row r="580" spans="1:39" s="4" customFormat="1" ht="15" x14ac:dyDescent="0.25">
      <c r="A580" s="282" t="s">
        <v>625</v>
      </c>
      <c r="B580" s="282" t="s">
        <v>613</v>
      </c>
      <c r="C580" s="282"/>
      <c r="D580" s="398">
        <v>8270</v>
      </c>
      <c r="E580" s="504"/>
      <c r="F580" s="399"/>
      <c r="G580" s="8"/>
      <c r="I580" s="61"/>
      <c r="J580" s="47"/>
      <c r="K580" s="106"/>
      <c r="M580" s="278">
        <v>58</v>
      </c>
      <c r="N580" s="279">
        <v>1772.2900000000004</v>
      </c>
      <c r="O580" s="322"/>
      <c r="P580" s="280">
        <v>62</v>
      </c>
      <c r="Q580" s="281">
        <v>1803.3600000000001</v>
      </c>
      <c r="S580" s="110"/>
      <c r="T580" s="47"/>
      <c r="V580" s="80"/>
      <c r="W580" s="80"/>
      <c r="X580" s="80"/>
      <c r="Y580" s="80"/>
      <c r="Z580" s="80"/>
      <c r="AA580" s="63"/>
      <c r="AB580" s="5"/>
      <c r="AC580" s="5"/>
      <c r="AD580" s="5"/>
      <c r="AE580" s="5"/>
      <c r="AF580" s="5"/>
      <c r="AG580" s="5"/>
      <c r="AH580" s="5"/>
      <c r="AI580" s="5"/>
      <c r="AJ580" s="5"/>
      <c r="AK580" s="5"/>
      <c r="AL580" s="5"/>
      <c r="AM580" s="5"/>
    </row>
    <row r="581" spans="1:39" s="4" customFormat="1" ht="15" x14ac:dyDescent="0.25">
      <c r="A581" s="282" t="s">
        <v>625</v>
      </c>
      <c r="B581" s="282" t="s">
        <v>613</v>
      </c>
      <c r="C581" s="282"/>
      <c r="D581" s="398">
        <v>8434</v>
      </c>
      <c r="E581" s="504"/>
      <c r="F581" s="399"/>
      <c r="G581" s="8"/>
      <c r="I581" s="61"/>
      <c r="J581" s="47"/>
      <c r="K581" s="106"/>
      <c r="M581" s="278"/>
      <c r="N581" s="279"/>
      <c r="O581" s="322"/>
      <c r="P581" s="280">
        <v>1</v>
      </c>
      <c r="Q581" s="281">
        <v>5</v>
      </c>
      <c r="S581" s="110"/>
      <c r="T581" s="47"/>
      <c r="V581" s="80"/>
      <c r="W581" s="80"/>
      <c r="X581" s="80"/>
      <c r="Y581" s="80"/>
      <c r="Z581" s="80"/>
      <c r="AA581" s="63"/>
      <c r="AB581" s="5"/>
      <c r="AC581" s="5"/>
      <c r="AD581" s="5"/>
      <c r="AE581" s="5"/>
      <c r="AF581" s="5"/>
      <c r="AG581" s="5"/>
      <c r="AH581" s="5"/>
      <c r="AI581" s="5"/>
      <c r="AJ581" s="5"/>
      <c r="AK581" s="5"/>
      <c r="AL581" s="5"/>
      <c r="AM581" s="5"/>
    </row>
    <row r="582" spans="1:39" s="4" customFormat="1" ht="15" x14ac:dyDescent="0.25">
      <c r="A582" s="282" t="s">
        <v>625</v>
      </c>
      <c r="B582" s="282" t="s">
        <v>614</v>
      </c>
      <c r="C582" s="282"/>
      <c r="D582" s="398">
        <v>8097</v>
      </c>
      <c r="E582" s="504"/>
      <c r="F582" s="399"/>
      <c r="G582" s="8"/>
      <c r="I582" s="61"/>
      <c r="J582" s="47"/>
      <c r="K582" s="106"/>
      <c r="M582" s="278">
        <v>42</v>
      </c>
      <c r="N582" s="279">
        <v>2212.0300000000002</v>
      </c>
      <c r="O582" s="322"/>
      <c r="P582" s="280">
        <v>44</v>
      </c>
      <c r="Q582" s="281">
        <v>1905.3499999999997</v>
      </c>
      <c r="S582" s="110"/>
      <c r="T582" s="47"/>
      <c r="V582" s="80"/>
      <c r="W582" s="80"/>
      <c r="X582" s="80"/>
      <c r="Y582" s="80"/>
      <c r="Z582" s="80"/>
      <c r="AA582" s="63"/>
      <c r="AB582" s="5"/>
      <c r="AC582" s="5"/>
      <c r="AD582" s="5"/>
      <c r="AE582" s="5"/>
      <c r="AF582" s="5"/>
      <c r="AG582" s="5"/>
      <c r="AH582" s="5"/>
      <c r="AI582" s="5"/>
      <c r="AJ582" s="5"/>
      <c r="AK582" s="5"/>
      <c r="AL582" s="5"/>
      <c r="AM582" s="5"/>
    </row>
    <row r="583" spans="1:39" s="4" customFormat="1" ht="15" x14ac:dyDescent="0.25">
      <c r="A583" s="282" t="s">
        <v>625</v>
      </c>
      <c r="B583" s="282" t="s">
        <v>615</v>
      </c>
      <c r="C583" s="282"/>
      <c r="D583" s="398">
        <v>8096</v>
      </c>
      <c r="E583" s="504"/>
      <c r="F583" s="399"/>
      <c r="G583" s="8"/>
      <c r="I583" s="61"/>
      <c r="J583" s="47"/>
      <c r="K583" s="106"/>
      <c r="M583" s="278">
        <v>7</v>
      </c>
      <c r="N583" s="279">
        <v>160.61000000000001</v>
      </c>
      <c r="O583" s="322"/>
      <c r="P583" s="280">
        <v>3</v>
      </c>
      <c r="Q583" s="281">
        <v>126.47</v>
      </c>
      <c r="S583" s="110"/>
      <c r="T583" s="47"/>
      <c r="V583" s="80"/>
      <c r="W583" s="80"/>
      <c r="X583" s="80"/>
      <c r="Y583" s="80"/>
      <c r="Z583" s="80"/>
      <c r="AA583" s="63"/>
      <c r="AB583" s="5"/>
      <c r="AC583" s="5"/>
      <c r="AD583" s="5"/>
      <c r="AE583" s="5"/>
      <c r="AF583" s="5"/>
      <c r="AG583" s="5"/>
      <c r="AH583" s="5"/>
      <c r="AI583" s="5"/>
      <c r="AJ583" s="5"/>
      <c r="AK583" s="5"/>
      <c r="AL583" s="5"/>
      <c r="AM583" s="5"/>
    </row>
    <row r="584" spans="1:39" s="4" customFormat="1" ht="15" x14ac:dyDescent="0.25">
      <c r="A584" s="282" t="s">
        <v>625</v>
      </c>
      <c r="B584" s="282" t="s">
        <v>616</v>
      </c>
      <c r="C584" s="282"/>
      <c r="D584" s="398">
        <v>8098</v>
      </c>
      <c r="E584" s="504"/>
      <c r="F584" s="399"/>
      <c r="G584" s="8"/>
      <c r="I584" s="61"/>
      <c r="J584" s="47"/>
      <c r="K584" s="106"/>
      <c r="M584" s="278">
        <v>93</v>
      </c>
      <c r="N584" s="279">
        <v>2176.58</v>
      </c>
      <c r="O584" s="322"/>
      <c r="P584" s="280">
        <v>84</v>
      </c>
      <c r="Q584" s="281">
        <v>1466.2100000000003</v>
      </c>
      <c r="S584" s="110"/>
      <c r="T584" s="47"/>
      <c r="V584" s="80"/>
      <c r="W584" s="80"/>
      <c r="X584" s="80"/>
      <c r="Y584" s="80"/>
      <c r="Z584" s="80"/>
      <c r="AA584" s="63"/>
      <c r="AB584" s="5"/>
      <c r="AC584" s="5"/>
      <c r="AD584" s="5"/>
      <c r="AE584" s="5"/>
      <c r="AF584" s="5"/>
      <c r="AG584" s="5"/>
      <c r="AH584" s="5"/>
      <c r="AI584" s="5"/>
      <c r="AJ584" s="5"/>
      <c r="AK584" s="5"/>
      <c r="AL584" s="5"/>
      <c r="AM584" s="5"/>
    </row>
    <row r="585" spans="1:39" s="4" customFormat="1" ht="15" x14ac:dyDescent="0.25">
      <c r="A585" s="282" t="s">
        <v>625</v>
      </c>
      <c r="B585" s="282" t="s">
        <v>617</v>
      </c>
      <c r="C585" s="282"/>
      <c r="D585" s="398">
        <v>8085</v>
      </c>
      <c r="E585" s="504"/>
      <c r="F585" s="399"/>
      <c r="G585" s="8"/>
      <c r="I585" s="61"/>
      <c r="J585" s="47"/>
      <c r="K585" s="106"/>
      <c r="M585" s="278">
        <v>7</v>
      </c>
      <c r="N585" s="279">
        <v>162.59</v>
      </c>
      <c r="O585" s="322"/>
      <c r="P585" s="280">
        <v>7</v>
      </c>
      <c r="Q585" s="281">
        <v>140.76</v>
      </c>
      <c r="S585" s="110"/>
      <c r="T585" s="47"/>
      <c r="V585" s="80"/>
      <c r="W585" s="80"/>
      <c r="X585" s="80"/>
      <c r="Y585" s="80"/>
      <c r="Z585" s="80"/>
      <c r="AA585" s="63"/>
      <c r="AB585" s="5"/>
      <c r="AC585" s="5"/>
      <c r="AD585" s="5"/>
      <c r="AE585" s="5"/>
      <c r="AF585" s="5"/>
      <c r="AG585" s="5"/>
      <c r="AH585" s="5"/>
      <c r="AI585" s="5"/>
      <c r="AJ585" s="5"/>
      <c r="AK585" s="5"/>
      <c r="AL585" s="5"/>
      <c r="AM585" s="5"/>
    </row>
    <row r="586" spans="1:39" s="4" customFormat="1" ht="15.75" thickBot="1" x14ac:dyDescent="0.3">
      <c r="A586" s="282" t="s">
        <v>625</v>
      </c>
      <c r="B586" s="282" t="s">
        <v>618</v>
      </c>
      <c r="C586" s="282"/>
      <c r="D586" s="398">
        <v>8085</v>
      </c>
      <c r="E586" s="505"/>
      <c r="F586" s="399"/>
      <c r="G586" s="8"/>
      <c r="I586" s="61"/>
      <c r="J586" s="47"/>
      <c r="K586" s="106"/>
      <c r="M586" s="278">
        <v>2</v>
      </c>
      <c r="N586" s="279">
        <v>83.83</v>
      </c>
      <c r="O586" s="322"/>
      <c r="P586" s="280">
        <v>1</v>
      </c>
      <c r="Q586" s="281">
        <v>5</v>
      </c>
      <c r="S586" s="110"/>
      <c r="T586" s="47"/>
      <c r="V586" s="80"/>
      <c r="W586" s="80"/>
      <c r="X586" s="80"/>
      <c r="Y586" s="80"/>
      <c r="Z586" s="80"/>
      <c r="AA586" s="63"/>
      <c r="AB586" s="5"/>
      <c r="AC586" s="5"/>
      <c r="AD586" s="5"/>
      <c r="AE586" s="5"/>
      <c r="AF586" s="5"/>
      <c r="AG586" s="5"/>
      <c r="AH586" s="5"/>
      <c r="AI586" s="5"/>
      <c r="AJ586" s="5"/>
      <c r="AK586" s="5"/>
      <c r="AL586" s="5"/>
      <c r="AM586" s="5"/>
    </row>
    <row r="587" spans="1:39" s="4" customFormat="1" ht="15" x14ac:dyDescent="0.25">
      <c r="A587" s="282" t="s">
        <v>627</v>
      </c>
      <c r="B587" s="282" t="s">
        <v>427</v>
      </c>
      <c r="C587" s="282"/>
      <c r="D587" s="398">
        <v>8201</v>
      </c>
      <c r="E587" s="503" t="s">
        <v>926</v>
      </c>
      <c r="F587" s="399"/>
      <c r="G587" s="8"/>
      <c r="I587" s="61"/>
      <c r="J587" s="47"/>
      <c r="K587" s="106"/>
      <c r="M587" s="278">
        <v>70</v>
      </c>
      <c r="N587" s="279">
        <v>3124.4200000000005</v>
      </c>
      <c r="O587" s="322"/>
      <c r="P587" s="280">
        <v>28</v>
      </c>
      <c r="Q587" s="281">
        <v>1321.3800000000003</v>
      </c>
      <c r="S587" s="110"/>
      <c r="T587" s="47"/>
      <c r="V587" s="80"/>
      <c r="W587" s="80"/>
      <c r="X587" s="80"/>
      <c r="Y587" s="80"/>
      <c r="Z587" s="80"/>
      <c r="AA587" s="63"/>
      <c r="AB587" s="5"/>
      <c r="AC587" s="5"/>
      <c r="AD587" s="5"/>
      <c r="AE587" s="5"/>
      <c r="AF587" s="5"/>
      <c r="AG587" s="5"/>
      <c r="AH587" s="5"/>
      <c r="AI587" s="5"/>
      <c r="AJ587" s="5"/>
      <c r="AK587" s="5"/>
      <c r="AL587" s="5"/>
      <c r="AM587" s="5"/>
    </row>
    <row r="588" spans="1:39" s="4" customFormat="1" ht="15" x14ac:dyDescent="0.25">
      <c r="A588" s="282" t="s">
        <v>627</v>
      </c>
      <c r="B588" s="282" t="s">
        <v>428</v>
      </c>
      <c r="C588" s="282"/>
      <c r="D588" s="398">
        <v>8004</v>
      </c>
      <c r="E588" s="506"/>
      <c r="F588" s="399"/>
      <c r="G588" s="8"/>
      <c r="I588" s="61"/>
      <c r="J588" s="47"/>
      <c r="K588" s="106"/>
      <c r="M588" s="278">
        <v>29</v>
      </c>
      <c r="N588" s="279">
        <v>1122.6099999999999</v>
      </c>
      <c r="O588" s="322"/>
      <c r="P588" s="280">
        <v>9</v>
      </c>
      <c r="Q588" s="281">
        <v>683.61</v>
      </c>
      <c r="S588" s="110"/>
      <c r="T588" s="47"/>
      <c r="V588" s="80"/>
      <c r="W588" s="80"/>
      <c r="X588" s="80"/>
      <c r="Y588" s="80"/>
      <c r="Z588" s="80"/>
      <c r="AA588" s="63"/>
      <c r="AB588" s="5"/>
      <c r="AC588" s="5"/>
      <c r="AD588" s="5"/>
      <c r="AE588" s="5"/>
      <c r="AF588" s="5"/>
      <c r="AG588" s="5"/>
      <c r="AH588" s="5"/>
      <c r="AI588" s="5"/>
      <c r="AJ588" s="5"/>
      <c r="AK588" s="5"/>
      <c r="AL588" s="5"/>
      <c r="AM588" s="5"/>
    </row>
    <row r="589" spans="1:39" s="4" customFormat="1" ht="15" x14ac:dyDescent="0.25">
      <c r="A589" s="282" t="s">
        <v>627</v>
      </c>
      <c r="B589" s="282" t="s">
        <v>429</v>
      </c>
      <c r="C589" s="282"/>
      <c r="D589" s="398">
        <v>8401</v>
      </c>
      <c r="E589" s="506"/>
      <c r="F589" s="399"/>
      <c r="G589" s="8"/>
      <c r="I589" s="61"/>
      <c r="J589" s="47"/>
      <c r="K589" s="106"/>
      <c r="M589" s="278">
        <v>330</v>
      </c>
      <c r="N589" s="279">
        <v>17652.679999999997</v>
      </c>
      <c r="O589" s="322"/>
      <c r="P589" s="280">
        <v>89</v>
      </c>
      <c r="Q589" s="281">
        <v>8273.409999999998</v>
      </c>
      <c r="S589" s="110"/>
      <c r="T589" s="47"/>
      <c r="V589" s="80"/>
      <c r="W589" s="80"/>
      <c r="X589" s="80"/>
      <c r="Y589" s="80"/>
      <c r="Z589" s="80"/>
      <c r="AA589" s="63"/>
      <c r="AB589" s="5"/>
      <c r="AC589" s="5"/>
      <c r="AD589" s="5"/>
      <c r="AE589" s="5"/>
      <c r="AF589" s="5"/>
      <c r="AG589" s="5"/>
      <c r="AH589" s="5"/>
      <c r="AI589" s="5"/>
      <c r="AJ589" s="5"/>
      <c r="AK589" s="5"/>
      <c r="AL589" s="5"/>
      <c r="AM589" s="5"/>
    </row>
    <row r="590" spans="1:39" s="4" customFormat="1" ht="15" x14ac:dyDescent="0.25">
      <c r="A590" s="282" t="s">
        <v>627</v>
      </c>
      <c r="B590" s="282" t="s">
        <v>432</v>
      </c>
      <c r="C590" s="282"/>
      <c r="D590" s="398">
        <v>8091</v>
      </c>
      <c r="E590" s="506"/>
      <c r="F590" s="399"/>
      <c r="G590" s="8"/>
      <c r="I590" s="61"/>
      <c r="J590" s="47"/>
      <c r="K590" s="106"/>
      <c r="M590" s="278">
        <v>2</v>
      </c>
      <c r="N590" s="279">
        <v>42.09</v>
      </c>
      <c r="O590" s="322"/>
      <c r="P590" s="280">
        <v>2</v>
      </c>
      <c r="Q590" s="281">
        <v>22.67</v>
      </c>
      <c r="S590" s="110"/>
      <c r="T590" s="47"/>
      <c r="V590" s="80"/>
      <c r="W590" s="80"/>
      <c r="X590" s="80"/>
      <c r="Y590" s="80"/>
      <c r="Z590" s="80"/>
      <c r="AA590" s="63"/>
      <c r="AB590" s="5"/>
      <c r="AC590" s="5"/>
      <c r="AD590" s="5"/>
      <c r="AE590" s="5"/>
      <c r="AF590" s="5"/>
      <c r="AG590" s="5"/>
      <c r="AH590" s="5"/>
      <c r="AI590" s="5"/>
      <c r="AJ590" s="5"/>
      <c r="AK590" s="5"/>
      <c r="AL590" s="5"/>
      <c r="AM590" s="5"/>
    </row>
    <row r="591" spans="1:39" s="4" customFormat="1" ht="15" x14ac:dyDescent="0.25">
      <c r="A591" s="282" t="s">
        <v>627</v>
      </c>
      <c r="B591" s="282" t="s">
        <v>433</v>
      </c>
      <c r="C591" s="282"/>
      <c r="D591" s="398">
        <v>8009</v>
      </c>
      <c r="E591" s="506"/>
      <c r="F591" s="399"/>
      <c r="G591" s="8"/>
      <c r="I591" s="61"/>
      <c r="J591" s="47"/>
      <c r="K591" s="106"/>
      <c r="M591" s="278">
        <v>31</v>
      </c>
      <c r="N591" s="279">
        <v>1659.13</v>
      </c>
      <c r="O591" s="322"/>
      <c r="P591" s="280">
        <v>12</v>
      </c>
      <c r="Q591" s="281">
        <v>778.64</v>
      </c>
      <c r="S591" s="110"/>
      <c r="T591" s="47"/>
      <c r="V591" s="80"/>
      <c r="W591" s="80"/>
      <c r="X591" s="80"/>
      <c r="Y591" s="80"/>
      <c r="Z591" s="80"/>
      <c r="AA591" s="63"/>
      <c r="AB591" s="5"/>
      <c r="AC591" s="5"/>
      <c r="AD591" s="5"/>
      <c r="AE591" s="5"/>
      <c r="AF591" s="5"/>
      <c r="AG591" s="5"/>
      <c r="AH591" s="5"/>
      <c r="AI591" s="5"/>
      <c r="AJ591" s="5"/>
      <c r="AK591" s="5"/>
      <c r="AL591" s="5"/>
      <c r="AM591" s="5"/>
    </row>
    <row r="592" spans="1:39" s="4" customFormat="1" ht="15" x14ac:dyDescent="0.25">
      <c r="A592" s="282" t="s">
        <v>627</v>
      </c>
      <c r="B592" s="282" t="s">
        <v>434</v>
      </c>
      <c r="C592" s="282"/>
      <c r="D592" s="398">
        <v>8012</v>
      </c>
      <c r="E592" s="506"/>
      <c r="F592" s="399"/>
      <c r="G592" s="8"/>
      <c r="I592" s="61"/>
      <c r="J592" s="47"/>
      <c r="K592" s="106"/>
      <c r="M592" s="278">
        <v>100</v>
      </c>
      <c r="N592" s="279">
        <v>5173.0100000000011</v>
      </c>
      <c r="O592" s="322"/>
      <c r="P592" s="280">
        <v>27</v>
      </c>
      <c r="Q592" s="281">
        <v>1002.1699999999997</v>
      </c>
      <c r="S592" s="110"/>
      <c r="T592" s="47"/>
      <c r="V592" s="80"/>
      <c r="W592" s="80"/>
      <c r="X592" s="80"/>
      <c r="Y592" s="80"/>
      <c r="Z592" s="80"/>
      <c r="AA592" s="63"/>
      <c r="AB592" s="5"/>
      <c r="AC592" s="5"/>
      <c r="AD592" s="5"/>
      <c r="AE592" s="5"/>
      <c r="AF592" s="5"/>
      <c r="AG592" s="5"/>
      <c r="AH592" s="5"/>
      <c r="AI592" s="5"/>
      <c r="AJ592" s="5"/>
      <c r="AK592" s="5"/>
      <c r="AL592" s="5"/>
      <c r="AM592" s="5"/>
    </row>
    <row r="593" spans="1:39" s="4" customFormat="1" ht="15" x14ac:dyDescent="0.25">
      <c r="A593" s="282" t="s">
        <v>627</v>
      </c>
      <c r="B593" s="282" t="s">
        <v>437</v>
      </c>
      <c r="C593" s="282"/>
      <c r="D593" s="398">
        <v>8302</v>
      </c>
      <c r="E593" s="506"/>
      <c r="F593" s="399"/>
      <c r="G593" s="8"/>
      <c r="I593" s="61"/>
      <c r="J593" s="47"/>
      <c r="K593" s="106"/>
      <c r="M593" s="278">
        <v>277</v>
      </c>
      <c r="N593" s="279">
        <v>12701.939999999999</v>
      </c>
      <c r="O593" s="322"/>
      <c r="P593" s="280">
        <v>88</v>
      </c>
      <c r="Q593" s="281">
        <v>4793.9100000000017</v>
      </c>
      <c r="S593" s="110"/>
      <c r="T593" s="47"/>
      <c r="V593" s="80"/>
      <c r="W593" s="80"/>
      <c r="X593" s="80"/>
      <c r="Y593" s="80"/>
      <c r="Z593" s="80"/>
      <c r="AA593" s="63"/>
      <c r="AB593" s="5"/>
      <c r="AC593" s="5"/>
      <c r="AD593" s="5"/>
      <c r="AE593" s="5"/>
      <c r="AF593" s="5"/>
      <c r="AG593" s="5"/>
      <c r="AH593" s="5"/>
      <c r="AI593" s="5"/>
      <c r="AJ593" s="5"/>
      <c r="AK593" s="5"/>
      <c r="AL593" s="5"/>
      <c r="AM593" s="5"/>
    </row>
    <row r="594" spans="1:39" s="4" customFormat="1" ht="15" x14ac:dyDescent="0.25">
      <c r="A594" s="282" t="s">
        <v>627</v>
      </c>
      <c r="B594" s="282" t="s">
        <v>437</v>
      </c>
      <c r="C594" s="282"/>
      <c r="D594" s="398">
        <v>8320</v>
      </c>
      <c r="E594" s="506"/>
      <c r="F594" s="399"/>
      <c r="G594" s="8"/>
      <c r="I594" s="61"/>
      <c r="J594" s="47"/>
      <c r="K594" s="106"/>
      <c r="M594" s="278">
        <v>2</v>
      </c>
      <c r="N594" s="279">
        <v>54.02</v>
      </c>
      <c r="O594" s="322"/>
      <c r="P594" s="280"/>
      <c r="Q594" s="281"/>
      <c r="S594" s="110"/>
      <c r="T594" s="47"/>
      <c r="V594" s="80"/>
      <c r="W594" s="80"/>
      <c r="X594" s="80"/>
      <c r="Y594" s="80"/>
      <c r="Z594" s="80"/>
      <c r="AA594" s="63"/>
      <c r="AB594" s="5"/>
      <c r="AC594" s="5"/>
      <c r="AD594" s="5"/>
      <c r="AE594" s="5"/>
      <c r="AF594" s="5"/>
      <c r="AG594" s="5"/>
      <c r="AH594" s="5"/>
      <c r="AI594" s="5"/>
      <c r="AJ594" s="5"/>
      <c r="AK594" s="5"/>
      <c r="AL594" s="5"/>
      <c r="AM594" s="5"/>
    </row>
    <row r="595" spans="1:39" s="4" customFormat="1" ht="15" x14ac:dyDescent="0.25">
      <c r="A595" s="282" t="s">
        <v>627</v>
      </c>
      <c r="B595" s="282" t="s">
        <v>439</v>
      </c>
      <c r="C595" s="282"/>
      <c r="D595" s="398">
        <v>8203</v>
      </c>
      <c r="E595" s="506"/>
      <c r="F595" s="399"/>
      <c r="G595" s="8"/>
      <c r="I595" s="61"/>
      <c r="J595" s="47"/>
      <c r="K595" s="106"/>
      <c r="M595" s="278">
        <v>10</v>
      </c>
      <c r="N595" s="279">
        <v>260.35999999999996</v>
      </c>
      <c r="O595" s="322"/>
      <c r="P595" s="280">
        <v>3</v>
      </c>
      <c r="Q595" s="281">
        <v>149.03</v>
      </c>
      <c r="S595" s="110"/>
      <c r="T595" s="47"/>
      <c r="V595" s="80"/>
      <c r="W595" s="80"/>
      <c r="X595" s="80"/>
      <c r="Y595" s="80"/>
      <c r="Z595" s="80"/>
      <c r="AA595" s="63"/>
      <c r="AB595" s="5"/>
      <c r="AC595" s="5"/>
      <c r="AD595" s="5"/>
      <c r="AE595" s="5"/>
      <c r="AF595" s="5"/>
      <c r="AG595" s="5"/>
      <c r="AH595" s="5"/>
      <c r="AI595" s="5"/>
      <c r="AJ595" s="5"/>
      <c r="AK595" s="5"/>
      <c r="AL595" s="5"/>
      <c r="AM595" s="5"/>
    </row>
    <row r="596" spans="1:39" s="4" customFormat="1" ht="15" x14ac:dyDescent="0.25">
      <c r="A596" s="282" t="s">
        <v>627</v>
      </c>
      <c r="B596" s="282" t="s">
        <v>441</v>
      </c>
      <c r="C596" s="282"/>
      <c r="D596" s="398">
        <v>8346</v>
      </c>
      <c r="E596" s="506"/>
      <c r="F596" s="399"/>
      <c r="G596" s="8"/>
      <c r="I596" s="61"/>
      <c r="J596" s="47"/>
      <c r="K596" s="106"/>
      <c r="M596" s="278">
        <v>2</v>
      </c>
      <c r="N596" s="279">
        <v>43.31</v>
      </c>
      <c r="O596" s="322"/>
      <c r="P596" s="280"/>
      <c r="Q596" s="281"/>
      <c r="S596" s="110"/>
      <c r="T596" s="47"/>
      <c r="V596" s="80"/>
      <c r="W596" s="80"/>
      <c r="X596" s="80"/>
      <c r="Y596" s="80"/>
      <c r="Z596" s="80"/>
      <c r="AA596" s="63"/>
      <c r="AB596" s="5"/>
      <c r="AC596" s="5"/>
      <c r="AD596" s="5"/>
      <c r="AE596" s="5"/>
      <c r="AF596" s="5"/>
      <c r="AG596" s="5"/>
      <c r="AH596" s="5"/>
      <c r="AI596" s="5"/>
      <c r="AJ596" s="5"/>
      <c r="AK596" s="5"/>
      <c r="AL596" s="5"/>
      <c r="AM596" s="5"/>
    </row>
    <row r="597" spans="1:39" s="4" customFormat="1" ht="15" x14ac:dyDescent="0.25">
      <c r="A597" s="282" t="s">
        <v>627</v>
      </c>
      <c r="B597" s="282" t="s">
        <v>442</v>
      </c>
      <c r="C597" s="282"/>
      <c r="D597" s="398">
        <v>8310</v>
      </c>
      <c r="E597" s="506"/>
      <c r="F597" s="399"/>
      <c r="G597" s="8"/>
      <c r="I597" s="61"/>
      <c r="J597" s="47"/>
      <c r="K597" s="106"/>
      <c r="M597" s="278">
        <v>7</v>
      </c>
      <c r="N597" s="279">
        <v>146.07</v>
      </c>
      <c r="O597" s="322"/>
      <c r="P597" s="280">
        <v>1</v>
      </c>
      <c r="Q597" s="281">
        <v>5.32</v>
      </c>
      <c r="S597" s="110"/>
      <c r="T597" s="47"/>
      <c r="V597" s="80"/>
      <c r="W597" s="80"/>
      <c r="X597" s="80"/>
      <c r="Y597" s="80"/>
      <c r="Z597" s="80"/>
      <c r="AA597" s="63"/>
      <c r="AB597" s="5"/>
      <c r="AC597" s="5"/>
      <c r="AD597" s="5"/>
      <c r="AE597" s="5"/>
      <c r="AF597" s="5"/>
      <c r="AG597" s="5"/>
      <c r="AH597" s="5"/>
      <c r="AI597" s="5"/>
      <c r="AJ597" s="5"/>
      <c r="AK597" s="5"/>
      <c r="AL597" s="5"/>
      <c r="AM597" s="5"/>
    </row>
    <row r="598" spans="1:39" s="4" customFormat="1" ht="15" x14ac:dyDescent="0.25">
      <c r="A598" s="282" t="s">
        <v>627</v>
      </c>
      <c r="B598" s="282" t="s">
        <v>443</v>
      </c>
      <c r="C598" s="282"/>
      <c r="D598" s="398">
        <v>8210</v>
      </c>
      <c r="E598" s="506"/>
      <c r="F598" s="399"/>
      <c r="G598" s="8"/>
      <c r="I598" s="61"/>
      <c r="J598" s="47"/>
      <c r="K598" s="106"/>
      <c r="M598" s="278">
        <v>29</v>
      </c>
      <c r="N598" s="279">
        <v>1060.58</v>
      </c>
      <c r="O598" s="322"/>
      <c r="P598" s="280">
        <v>12</v>
      </c>
      <c r="Q598" s="281">
        <v>354.61</v>
      </c>
      <c r="S598" s="110"/>
      <c r="T598" s="47"/>
      <c r="V598" s="80"/>
      <c r="W598" s="80"/>
      <c r="X598" s="80"/>
      <c r="Y598" s="80"/>
      <c r="Z598" s="80"/>
      <c r="AA598" s="63"/>
      <c r="AB598" s="5"/>
      <c r="AC598" s="5"/>
      <c r="AD598" s="5"/>
      <c r="AE598" s="5"/>
      <c r="AF598" s="5"/>
      <c r="AG598" s="5"/>
      <c r="AH598" s="5"/>
      <c r="AI598" s="5"/>
      <c r="AJ598" s="5"/>
      <c r="AK598" s="5"/>
      <c r="AL598" s="5"/>
      <c r="AM598" s="5"/>
    </row>
    <row r="599" spans="1:39" s="4" customFormat="1" ht="15" x14ac:dyDescent="0.25">
      <c r="A599" s="282" t="s">
        <v>627</v>
      </c>
      <c r="B599" s="282" t="s">
        <v>445</v>
      </c>
      <c r="C599" s="282"/>
      <c r="D599" s="398">
        <v>8204</v>
      </c>
      <c r="E599" s="506"/>
      <c r="F599" s="399"/>
      <c r="G599" s="8"/>
      <c r="I599" s="61"/>
      <c r="J599" s="47"/>
      <c r="K599" s="106"/>
      <c r="M599" s="278">
        <v>10</v>
      </c>
      <c r="N599" s="279">
        <v>413.46000000000004</v>
      </c>
      <c r="O599" s="322"/>
      <c r="P599" s="280">
        <v>5</v>
      </c>
      <c r="Q599" s="281">
        <v>139.93</v>
      </c>
      <c r="S599" s="110"/>
      <c r="T599" s="47"/>
      <c r="V599" s="80"/>
      <c r="W599" s="80"/>
      <c r="X599" s="80"/>
      <c r="Y599" s="80"/>
      <c r="Z599" s="80"/>
      <c r="AA599" s="63"/>
      <c r="AB599" s="5"/>
      <c r="AC599" s="5"/>
      <c r="AD599" s="5"/>
      <c r="AE599" s="5"/>
      <c r="AF599" s="5"/>
      <c r="AG599" s="5"/>
      <c r="AH599" s="5"/>
      <c r="AI599" s="5"/>
      <c r="AJ599" s="5"/>
      <c r="AK599" s="5"/>
      <c r="AL599" s="5"/>
      <c r="AM599" s="5"/>
    </row>
    <row r="600" spans="1:39" s="4" customFormat="1" ht="15" x14ac:dyDescent="0.25">
      <c r="A600" s="282" t="s">
        <v>627</v>
      </c>
      <c r="B600" s="282" t="s">
        <v>446</v>
      </c>
      <c r="C600" s="282"/>
      <c r="D600" s="398">
        <v>8069</v>
      </c>
      <c r="E600" s="506"/>
      <c r="F600" s="399"/>
      <c r="G600" s="8"/>
      <c r="I600" s="61"/>
      <c r="J600" s="47"/>
      <c r="K600" s="106"/>
      <c r="M600" s="278">
        <v>34</v>
      </c>
      <c r="N600" s="279">
        <v>1947.8400000000004</v>
      </c>
      <c r="O600" s="322"/>
      <c r="P600" s="280">
        <v>10</v>
      </c>
      <c r="Q600" s="281">
        <v>641.75</v>
      </c>
      <c r="S600" s="110"/>
      <c r="T600" s="47"/>
      <c r="V600" s="80"/>
      <c r="W600" s="80"/>
      <c r="X600" s="80"/>
      <c r="Y600" s="80"/>
      <c r="Z600" s="80"/>
      <c r="AA600" s="63"/>
      <c r="AB600" s="5"/>
      <c r="AC600" s="5"/>
      <c r="AD600" s="5"/>
      <c r="AE600" s="5"/>
      <c r="AF600" s="5"/>
      <c r="AG600" s="5"/>
      <c r="AH600" s="5"/>
      <c r="AI600" s="5"/>
      <c r="AJ600" s="5"/>
      <c r="AK600" s="5"/>
      <c r="AL600" s="5"/>
      <c r="AM600" s="5"/>
    </row>
    <row r="601" spans="1:39" s="4" customFormat="1" ht="15" x14ac:dyDescent="0.25">
      <c r="A601" s="282" t="s">
        <v>627</v>
      </c>
      <c r="B601" s="282" t="s">
        <v>620</v>
      </c>
      <c r="C601" s="282"/>
      <c r="D601" s="398">
        <v>8311</v>
      </c>
      <c r="E601" s="506"/>
      <c r="F601" s="399"/>
      <c r="G601" s="8"/>
      <c r="I601" s="61"/>
      <c r="J601" s="47"/>
      <c r="K601" s="106"/>
      <c r="M601" s="278">
        <v>9</v>
      </c>
      <c r="N601" s="279">
        <v>159.23000000000002</v>
      </c>
      <c r="O601" s="322"/>
      <c r="P601" s="280">
        <v>1</v>
      </c>
      <c r="Q601" s="281">
        <v>87.79</v>
      </c>
      <c r="S601" s="110"/>
      <c r="T601" s="47"/>
      <c r="V601" s="80"/>
      <c r="W601" s="80"/>
      <c r="X601" s="80"/>
      <c r="Y601" s="80"/>
      <c r="Z601" s="80"/>
      <c r="AA601" s="63"/>
      <c r="AB601" s="5"/>
      <c r="AC601" s="5"/>
      <c r="AD601" s="5"/>
      <c r="AE601" s="5"/>
      <c r="AF601" s="5"/>
      <c r="AG601" s="5"/>
      <c r="AH601" s="5"/>
      <c r="AI601" s="5"/>
      <c r="AJ601" s="5"/>
      <c r="AK601" s="5"/>
      <c r="AL601" s="5"/>
      <c r="AM601" s="5"/>
    </row>
    <row r="602" spans="1:39" s="4" customFormat="1" ht="15" x14ac:dyDescent="0.25">
      <c r="A602" s="282" t="s">
        <v>627</v>
      </c>
      <c r="B602" s="282" t="s">
        <v>448</v>
      </c>
      <c r="C602" s="282"/>
      <c r="D602" s="398">
        <v>8003</v>
      </c>
      <c r="E602" s="506"/>
      <c r="F602" s="399"/>
      <c r="G602" s="8"/>
      <c r="I602" s="61"/>
      <c r="J602" s="47"/>
      <c r="K602" s="106"/>
      <c r="M602" s="278">
        <v>13</v>
      </c>
      <c r="N602" s="279">
        <v>542.11</v>
      </c>
      <c r="O602" s="322"/>
      <c r="P602" s="280">
        <v>1</v>
      </c>
      <c r="Q602" s="281">
        <v>25.78</v>
      </c>
      <c r="S602" s="110"/>
      <c r="T602" s="47"/>
      <c r="V602" s="80"/>
      <c r="W602" s="80"/>
      <c r="X602" s="80"/>
      <c r="Y602" s="80"/>
      <c r="Z602" s="80"/>
      <c r="AA602" s="63"/>
      <c r="AB602" s="5"/>
      <c r="AC602" s="5"/>
      <c r="AD602" s="5"/>
      <c r="AE602" s="5"/>
      <c r="AF602" s="5"/>
      <c r="AG602" s="5"/>
      <c r="AH602" s="5"/>
      <c r="AI602" s="5"/>
      <c r="AJ602" s="5"/>
      <c r="AK602" s="5"/>
      <c r="AL602" s="5"/>
      <c r="AM602" s="5"/>
    </row>
    <row r="603" spans="1:39" s="4" customFormat="1" ht="15" x14ac:dyDescent="0.25">
      <c r="A603" s="282" t="s">
        <v>627</v>
      </c>
      <c r="B603" s="282" t="s">
        <v>449</v>
      </c>
      <c r="C603" s="282"/>
      <c r="D603" s="398">
        <v>8089</v>
      </c>
      <c r="E603" s="506"/>
      <c r="F603" s="399"/>
      <c r="G603" s="8"/>
      <c r="I603" s="61"/>
      <c r="J603" s="47"/>
      <c r="K603" s="106"/>
      <c r="M603" s="278">
        <v>4</v>
      </c>
      <c r="N603" s="279">
        <v>155.17000000000002</v>
      </c>
      <c r="O603" s="322"/>
      <c r="P603" s="280">
        <v>2</v>
      </c>
      <c r="Q603" s="281">
        <v>66.47</v>
      </c>
      <c r="S603" s="110"/>
      <c r="T603" s="47"/>
      <c r="V603" s="80"/>
      <c r="W603" s="80"/>
      <c r="X603" s="80"/>
      <c r="Y603" s="80"/>
      <c r="Z603" s="80"/>
      <c r="AA603" s="63"/>
      <c r="AB603" s="5"/>
      <c r="AC603" s="5"/>
      <c r="AD603" s="5"/>
      <c r="AE603" s="5"/>
      <c r="AF603" s="5"/>
      <c r="AG603" s="5"/>
      <c r="AH603" s="5"/>
      <c r="AI603" s="5"/>
      <c r="AJ603" s="5"/>
      <c r="AK603" s="5"/>
      <c r="AL603" s="5"/>
      <c r="AM603" s="5"/>
    </row>
    <row r="604" spans="1:39" s="4" customFormat="1" ht="15" x14ac:dyDescent="0.25">
      <c r="A604" s="282" t="s">
        <v>627</v>
      </c>
      <c r="B604" s="282" t="s">
        <v>451</v>
      </c>
      <c r="C604" s="282"/>
      <c r="D604" s="398">
        <v>8020</v>
      </c>
      <c r="E604" s="506"/>
      <c r="F604" s="399"/>
      <c r="G604" s="8"/>
      <c r="I604" s="61"/>
      <c r="J604" s="47"/>
      <c r="K604" s="106"/>
      <c r="M604" s="278">
        <v>2</v>
      </c>
      <c r="N604" s="279">
        <v>47.15</v>
      </c>
      <c r="O604" s="322"/>
      <c r="P604" s="280"/>
      <c r="Q604" s="281"/>
      <c r="S604" s="110"/>
      <c r="T604" s="47"/>
      <c r="V604" s="80"/>
      <c r="W604" s="80"/>
      <c r="X604" s="80"/>
      <c r="Y604" s="80"/>
      <c r="Z604" s="80"/>
      <c r="AA604" s="63"/>
      <c r="AB604" s="5"/>
      <c r="AC604" s="5"/>
      <c r="AD604" s="5"/>
      <c r="AE604" s="5"/>
      <c r="AF604" s="5"/>
      <c r="AG604" s="5"/>
      <c r="AH604" s="5"/>
      <c r="AI604" s="5"/>
      <c r="AJ604" s="5"/>
      <c r="AK604" s="5"/>
      <c r="AL604" s="5"/>
      <c r="AM604" s="5"/>
    </row>
    <row r="605" spans="1:39" s="4" customFormat="1" ht="15" x14ac:dyDescent="0.25">
      <c r="A605" s="282" t="s">
        <v>627</v>
      </c>
      <c r="B605" s="282" t="s">
        <v>452</v>
      </c>
      <c r="C605" s="282"/>
      <c r="D605" s="398">
        <v>8312</v>
      </c>
      <c r="E605" s="506"/>
      <c r="F605" s="399"/>
      <c r="G605" s="8"/>
      <c r="I605" s="61"/>
      <c r="J605" s="47"/>
      <c r="K605" s="106"/>
      <c r="M605" s="278">
        <v>41</v>
      </c>
      <c r="N605" s="279">
        <v>2138.8799999999997</v>
      </c>
      <c r="O605" s="322"/>
      <c r="P605" s="280">
        <v>9</v>
      </c>
      <c r="Q605" s="281">
        <v>559.89</v>
      </c>
      <c r="S605" s="110"/>
      <c r="T605" s="47"/>
      <c r="V605" s="80"/>
      <c r="W605" s="80"/>
      <c r="X605" s="80"/>
      <c r="Y605" s="80"/>
      <c r="Z605" s="80"/>
      <c r="AA605" s="63"/>
      <c r="AB605" s="5"/>
      <c r="AC605" s="5"/>
      <c r="AD605" s="5"/>
      <c r="AE605" s="5"/>
      <c r="AF605" s="5"/>
      <c r="AG605" s="5"/>
      <c r="AH605" s="5"/>
      <c r="AI605" s="5"/>
      <c r="AJ605" s="5"/>
      <c r="AK605" s="5"/>
      <c r="AL605" s="5"/>
      <c r="AM605" s="5"/>
    </row>
    <row r="606" spans="1:39" s="4" customFormat="1" ht="15" x14ac:dyDescent="0.25">
      <c r="A606" s="282" t="s">
        <v>627</v>
      </c>
      <c r="B606" s="282" t="s">
        <v>453</v>
      </c>
      <c r="C606" s="282"/>
      <c r="D606" s="398">
        <v>8021</v>
      </c>
      <c r="E606" s="506"/>
      <c r="F606" s="399"/>
      <c r="G606" s="8"/>
      <c r="I606" s="61"/>
      <c r="J606" s="47"/>
      <c r="K606" s="106"/>
      <c r="M606" s="278">
        <v>85</v>
      </c>
      <c r="N606" s="279">
        <v>5597.3499999999995</v>
      </c>
      <c r="O606" s="322"/>
      <c r="P606" s="280">
        <v>14</v>
      </c>
      <c r="Q606" s="281">
        <v>1004.53</v>
      </c>
      <c r="S606" s="110"/>
      <c r="T606" s="47"/>
      <c r="V606" s="80"/>
      <c r="W606" s="80"/>
      <c r="X606" s="80"/>
      <c r="Y606" s="80"/>
      <c r="Z606" s="80"/>
      <c r="AA606" s="63"/>
      <c r="AB606" s="5"/>
      <c r="AC606" s="5"/>
      <c r="AD606" s="5"/>
      <c r="AE606" s="5"/>
      <c r="AF606" s="5"/>
      <c r="AG606" s="5"/>
      <c r="AH606" s="5"/>
      <c r="AI606" s="5"/>
      <c r="AJ606" s="5"/>
      <c r="AK606" s="5"/>
      <c r="AL606" s="5"/>
      <c r="AM606" s="5"/>
    </row>
    <row r="607" spans="1:39" s="4" customFormat="1" ht="15" x14ac:dyDescent="0.25">
      <c r="A607" s="282" t="s">
        <v>627</v>
      </c>
      <c r="B607" s="282" t="s">
        <v>454</v>
      </c>
      <c r="C607" s="282"/>
      <c r="D607" s="398">
        <v>8213</v>
      </c>
      <c r="E607" s="506"/>
      <c r="F607" s="399"/>
      <c r="G607" s="8"/>
      <c r="I607" s="61"/>
      <c r="J607" s="47"/>
      <c r="K607" s="106"/>
      <c r="M607" s="278">
        <v>3</v>
      </c>
      <c r="N607" s="279">
        <v>46.11</v>
      </c>
      <c r="O607" s="322"/>
      <c r="P607" s="280"/>
      <c r="Q607" s="281"/>
      <c r="S607" s="110"/>
      <c r="T607" s="47"/>
      <c r="V607" s="80"/>
      <c r="W607" s="80"/>
      <c r="X607" s="80"/>
      <c r="Y607" s="80"/>
      <c r="Z607" s="80"/>
      <c r="AA607" s="63"/>
      <c r="AB607" s="5"/>
      <c r="AC607" s="5"/>
      <c r="AD607" s="5"/>
      <c r="AE607" s="5"/>
      <c r="AF607" s="5"/>
      <c r="AG607" s="5"/>
      <c r="AH607" s="5"/>
      <c r="AI607" s="5"/>
      <c r="AJ607" s="5"/>
      <c r="AK607" s="5"/>
      <c r="AL607" s="5"/>
      <c r="AM607" s="5"/>
    </row>
    <row r="608" spans="1:39" s="4" customFormat="1" ht="15" x14ac:dyDescent="0.25">
      <c r="A608" s="282" t="s">
        <v>627</v>
      </c>
      <c r="B608" s="282" t="s">
        <v>455</v>
      </c>
      <c r="C608" s="282"/>
      <c r="D608" s="398">
        <v>8332</v>
      </c>
      <c r="E608" s="506"/>
      <c r="F608" s="399"/>
      <c r="G608" s="8"/>
      <c r="I608" s="61"/>
      <c r="J608" s="47"/>
      <c r="K608" s="106"/>
      <c r="M608" s="278">
        <v>5</v>
      </c>
      <c r="N608" s="279">
        <v>166.4</v>
      </c>
      <c r="O608" s="322"/>
      <c r="P608" s="280"/>
      <c r="Q608" s="281"/>
      <c r="S608" s="110"/>
      <c r="T608" s="47"/>
      <c r="V608" s="80"/>
      <c r="W608" s="80"/>
      <c r="X608" s="80"/>
      <c r="Y608" s="80"/>
      <c r="Z608" s="80"/>
      <c r="AA608" s="63"/>
      <c r="AB608" s="5"/>
      <c r="AC608" s="5"/>
      <c r="AD608" s="5"/>
      <c r="AE608" s="5"/>
      <c r="AF608" s="5"/>
      <c r="AG608" s="5"/>
      <c r="AH608" s="5"/>
      <c r="AI608" s="5"/>
      <c r="AJ608" s="5"/>
      <c r="AK608" s="5"/>
      <c r="AL608" s="5"/>
      <c r="AM608" s="5"/>
    </row>
    <row r="609" spans="1:39" s="4" customFormat="1" ht="15" x14ac:dyDescent="0.25">
      <c r="A609" s="282" t="s">
        <v>627</v>
      </c>
      <c r="B609" s="282" t="s">
        <v>458</v>
      </c>
      <c r="C609" s="282"/>
      <c r="D609" s="398">
        <v>8023</v>
      </c>
      <c r="E609" s="506"/>
      <c r="F609" s="399"/>
      <c r="G609" s="8"/>
      <c r="I609" s="61"/>
      <c r="J609" s="47"/>
      <c r="K609" s="106"/>
      <c r="M609" s="278">
        <v>5</v>
      </c>
      <c r="N609" s="279">
        <v>220.05999999999997</v>
      </c>
      <c r="O609" s="322"/>
      <c r="P609" s="280"/>
      <c r="Q609" s="281"/>
      <c r="S609" s="110"/>
      <c r="T609" s="47"/>
      <c r="V609" s="80"/>
      <c r="W609" s="80"/>
      <c r="X609" s="80"/>
      <c r="Y609" s="80"/>
      <c r="Z609" s="80"/>
      <c r="AA609" s="63"/>
      <c r="AB609" s="5"/>
      <c r="AC609" s="5"/>
      <c r="AD609" s="5"/>
      <c r="AE609" s="5"/>
      <c r="AF609" s="5"/>
      <c r="AG609" s="5"/>
      <c r="AH609" s="5"/>
      <c r="AI609" s="5"/>
      <c r="AJ609" s="5"/>
      <c r="AK609" s="5"/>
      <c r="AL609" s="5"/>
      <c r="AM609" s="5"/>
    </row>
    <row r="610" spans="1:39" s="4" customFormat="1" ht="15" x14ac:dyDescent="0.25">
      <c r="A610" s="282" t="s">
        <v>627</v>
      </c>
      <c r="B610" s="282" t="s">
        <v>459</v>
      </c>
      <c r="C610" s="282"/>
      <c r="D610" s="398">
        <v>8352</v>
      </c>
      <c r="E610" s="506"/>
      <c r="F610" s="399"/>
      <c r="G610" s="8"/>
      <c r="I610" s="61"/>
      <c r="J610" s="47"/>
      <c r="K610" s="106"/>
      <c r="M610" s="278">
        <v>2</v>
      </c>
      <c r="N610" s="279">
        <v>140.12</v>
      </c>
      <c r="O610" s="322"/>
      <c r="P610" s="280"/>
      <c r="Q610" s="281"/>
      <c r="S610" s="110"/>
      <c r="T610" s="47"/>
      <c r="V610" s="80"/>
      <c r="W610" s="80"/>
      <c r="X610" s="80"/>
      <c r="Y610" s="80"/>
      <c r="Z610" s="80"/>
      <c r="AA610" s="63"/>
      <c r="AB610" s="5"/>
      <c r="AC610" s="5"/>
      <c r="AD610" s="5"/>
      <c r="AE610" s="5"/>
      <c r="AF610" s="5"/>
      <c r="AG610" s="5"/>
      <c r="AH610" s="5"/>
      <c r="AI610" s="5"/>
      <c r="AJ610" s="5"/>
      <c r="AK610" s="5"/>
      <c r="AL610" s="5"/>
      <c r="AM610" s="5"/>
    </row>
    <row r="611" spans="1:39" s="4" customFormat="1" ht="15" x14ac:dyDescent="0.25">
      <c r="A611" s="282" t="s">
        <v>627</v>
      </c>
      <c r="B611" s="282" t="s">
        <v>460</v>
      </c>
      <c r="C611" s="282"/>
      <c r="D611" s="398">
        <v>8251</v>
      </c>
      <c r="E611" s="506"/>
      <c r="F611" s="399"/>
      <c r="G611" s="8"/>
      <c r="I611" s="61"/>
      <c r="J611" s="47"/>
      <c r="K611" s="106"/>
      <c r="M611" s="278">
        <v>4</v>
      </c>
      <c r="N611" s="279">
        <v>142.69999999999999</v>
      </c>
      <c r="O611" s="322"/>
      <c r="P611" s="280">
        <v>1</v>
      </c>
      <c r="Q611" s="281">
        <v>5.57</v>
      </c>
      <c r="S611" s="110"/>
      <c r="T611" s="47"/>
      <c r="V611" s="80"/>
      <c r="W611" s="80"/>
      <c r="X611" s="80"/>
      <c r="Y611" s="80"/>
      <c r="Z611" s="80"/>
      <c r="AA611" s="63"/>
      <c r="AB611" s="5"/>
      <c r="AC611" s="5"/>
      <c r="AD611" s="5"/>
      <c r="AE611" s="5"/>
      <c r="AF611" s="5"/>
      <c r="AG611" s="5"/>
      <c r="AH611" s="5"/>
      <c r="AI611" s="5"/>
      <c r="AJ611" s="5"/>
      <c r="AK611" s="5"/>
      <c r="AL611" s="5"/>
      <c r="AM611" s="5"/>
    </row>
    <row r="612" spans="1:39" s="4" customFormat="1" ht="15" x14ac:dyDescent="0.25">
      <c r="A612" s="282" t="s">
        <v>627</v>
      </c>
      <c r="B612" s="282" t="s">
        <v>461</v>
      </c>
      <c r="C612" s="282"/>
      <c r="D612" s="398">
        <v>8230</v>
      </c>
      <c r="E612" s="506"/>
      <c r="F612" s="399"/>
      <c r="G612" s="8"/>
      <c r="I612" s="61"/>
      <c r="J612" s="47"/>
      <c r="K612" s="106"/>
      <c r="M612" s="278"/>
      <c r="N612" s="279"/>
      <c r="O612" s="322"/>
      <c r="P612" s="280">
        <v>1</v>
      </c>
      <c r="Q612" s="281">
        <v>5.44</v>
      </c>
      <c r="S612" s="110"/>
      <c r="T612" s="47"/>
      <c r="V612" s="80"/>
      <c r="W612" s="80"/>
      <c r="X612" s="80"/>
      <c r="Y612" s="80"/>
      <c r="Z612" s="80"/>
      <c r="AA612" s="63"/>
      <c r="AB612" s="5"/>
      <c r="AC612" s="5"/>
      <c r="AD612" s="5"/>
      <c r="AE612" s="5"/>
      <c r="AF612" s="5"/>
      <c r="AG612" s="5"/>
      <c r="AH612" s="5"/>
      <c r="AI612" s="5"/>
      <c r="AJ612" s="5"/>
      <c r="AK612" s="5"/>
      <c r="AL612" s="5"/>
      <c r="AM612" s="5"/>
    </row>
    <row r="613" spans="1:39" s="4" customFormat="1" ht="15" x14ac:dyDescent="0.25">
      <c r="A613" s="282" t="s">
        <v>627</v>
      </c>
      <c r="B613" s="282" t="s">
        <v>462</v>
      </c>
      <c r="C613" s="282"/>
      <c r="D613" s="398">
        <v>8230</v>
      </c>
      <c r="E613" s="506"/>
      <c r="F613" s="399"/>
      <c r="G613" s="8"/>
      <c r="I613" s="61"/>
      <c r="J613" s="47"/>
      <c r="K613" s="106"/>
      <c r="M613" s="278">
        <v>1</v>
      </c>
      <c r="N613" s="279">
        <v>57.63</v>
      </c>
      <c r="O613" s="322"/>
      <c r="P613" s="280"/>
      <c r="Q613" s="281"/>
      <c r="S613" s="110"/>
      <c r="T613" s="47"/>
      <c r="V613" s="80"/>
      <c r="W613" s="80"/>
      <c r="X613" s="80"/>
      <c r="Y613" s="80"/>
      <c r="Z613" s="80"/>
      <c r="AA613" s="63"/>
      <c r="AB613" s="5"/>
      <c r="AC613" s="5"/>
      <c r="AD613" s="5"/>
      <c r="AE613" s="5"/>
      <c r="AF613" s="5"/>
      <c r="AG613" s="5"/>
      <c r="AH613" s="5"/>
      <c r="AI613" s="5"/>
      <c r="AJ613" s="5"/>
      <c r="AK613" s="5"/>
      <c r="AL613" s="5"/>
      <c r="AM613" s="5"/>
    </row>
    <row r="614" spans="1:39" s="4" customFormat="1" ht="15" x14ac:dyDescent="0.25">
      <c r="A614" s="282" t="s">
        <v>627</v>
      </c>
      <c r="B614" s="282" t="s">
        <v>464</v>
      </c>
      <c r="C614" s="282"/>
      <c r="D614" s="398">
        <v>8080</v>
      </c>
      <c r="E614" s="506"/>
      <c r="F614" s="399"/>
      <c r="G614" s="8"/>
      <c r="I614" s="61"/>
      <c r="J614" s="47"/>
      <c r="K614" s="106"/>
      <c r="M614" s="278">
        <v>1</v>
      </c>
      <c r="N614" s="279">
        <v>5.6</v>
      </c>
      <c r="O614" s="322"/>
      <c r="P614" s="280"/>
      <c r="Q614" s="281"/>
      <c r="S614" s="110"/>
      <c r="T614" s="47"/>
      <c r="V614" s="80"/>
      <c r="W614" s="80"/>
      <c r="X614" s="80"/>
      <c r="Y614" s="80"/>
      <c r="Z614" s="80"/>
      <c r="AA614" s="63"/>
      <c r="AB614" s="5"/>
      <c r="AC614" s="5"/>
      <c r="AD614" s="5"/>
      <c r="AE614" s="5"/>
      <c r="AF614" s="5"/>
      <c r="AG614" s="5"/>
      <c r="AH614" s="5"/>
      <c r="AI614" s="5"/>
      <c r="AJ614" s="5"/>
      <c r="AK614" s="5"/>
      <c r="AL614" s="5"/>
      <c r="AM614" s="5"/>
    </row>
    <row r="615" spans="1:39" s="4" customFormat="1" ht="15" x14ac:dyDescent="0.25">
      <c r="A615" s="282" t="s">
        <v>627</v>
      </c>
      <c r="B615" s="282" t="s">
        <v>464</v>
      </c>
      <c r="C615" s="282"/>
      <c r="D615" s="398">
        <v>8090</v>
      </c>
      <c r="E615" s="506"/>
      <c r="F615" s="399"/>
      <c r="G615" s="8"/>
      <c r="I615" s="61"/>
      <c r="J615" s="47"/>
      <c r="K615" s="106"/>
      <c r="M615" s="278">
        <v>5</v>
      </c>
      <c r="N615" s="279">
        <v>471.71000000000004</v>
      </c>
      <c r="O615" s="322"/>
      <c r="P615" s="280"/>
      <c r="Q615" s="281"/>
      <c r="S615" s="110"/>
      <c r="T615" s="47"/>
      <c r="V615" s="80"/>
      <c r="W615" s="80"/>
      <c r="X615" s="80"/>
      <c r="Y615" s="80"/>
      <c r="Z615" s="80"/>
      <c r="AA615" s="63"/>
      <c r="AB615" s="5"/>
      <c r="AC615" s="5"/>
      <c r="AD615" s="5"/>
      <c r="AE615" s="5"/>
      <c r="AF615" s="5"/>
      <c r="AG615" s="5"/>
      <c r="AH615" s="5"/>
      <c r="AI615" s="5"/>
      <c r="AJ615" s="5"/>
      <c r="AK615" s="5"/>
      <c r="AL615" s="5"/>
      <c r="AM615" s="5"/>
    </row>
    <row r="616" spans="1:39" s="4" customFormat="1" ht="15" x14ac:dyDescent="0.25">
      <c r="A616" s="282" t="s">
        <v>627</v>
      </c>
      <c r="B616" s="282" t="s">
        <v>464</v>
      </c>
      <c r="C616" s="282"/>
      <c r="D616" s="398">
        <v>8096</v>
      </c>
      <c r="E616" s="506"/>
      <c r="F616" s="399"/>
      <c r="G616" s="8"/>
      <c r="I616" s="61"/>
      <c r="J616" s="47"/>
      <c r="K616" s="106"/>
      <c r="M616" s="278">
        <v>30</v>
      </c>
      <c r="N616" s="279">
        <v>1274.7100000000003</v>
      </c>
      <c r="O616" s="322"/>
      <c r="P616" s="280">
        <v>5</v>
      </c>
      <c r="Q616" s="281">
        <v>634.09</v>
      </c>
      <c r="S616" s="110"/>
      <c r="T616" s="47"/>
      <c r="V616" s="80"/>
      <c r="W616" s="80"/>
      <c r="X616" s="80"/>
      <c r="Y616" s="80"/>
      <c r="Z616" s="80"/>
      <c r="AA616" s="63"/>
      <c r="AB616" s="5"/>
      <c r="AC616" s="5"/>
      <c r="AD616" s="5"/>
      <c r="AE616" s="5"/>
      <c r="AF616" s="5"/>
      <c r="AG616" s="5"/>
      <c r="AH616" s="5"/>
      <c r="AI616" s="5"/>
      <c r="AJ616" s="5"/>
      <c r="AK616" s="5"/>
      <c r="AL616" s="5"/>
      <c r="AM616" s="5"/>
    </row>
    <row r="617" spans="1:39" s="4" customFormat="1" ht="15" x14ac:dyDescent="0.25">
      <c r="A617" s="282" t="s">
        <v>627</v>
      </c>
      <c r="B617" s="282" t="s">
        <v>465</v>
      </c>
      <c r="C617" s="282"/>
      <c r="D617" s="398">
        <v>8315</v>
      </c>
      <c r="E617" s="506"/>
      <c r="F617" s="399"/>
      <c r="G617" s="8"/>
      <c r="I617" s="61"/>
      <c r="J617" s="47"/>
      <c r="K617" s="106"/>
      <c r="M617" s="278">
        <v>2</v>
      </c>
      <c r="N617" s="279">
        <v>148.32</v>
      </c>
      <c r="O617" s="322"/>
      <c r="P617" s="280"/>
      <c r="Q617" s="281"/>
      <c r="S617" s="110"/>
      <c r="T617" s="47"/>
      <c r="V617" s="80"/>
      <c r="W617" s="80"/>
      <c r="X617" s="80"/>
      <c r="Y617" s="80"/>
      <c r="Z617" s="80"/>
      <c r="AA617" s="63"/>
      <c r="AB617" s="5"/>
      <c r="AC617" s="5"/>
      <c r="AD617" s="5"/>
      <c r="AE617" s="5"/>
      <c r="AF617" s="5"/>
      <c r="AG617" s="5"/>
      <c r="AH617" s="5"/>
      <c r="AI617" s="5"/>
      <c r="AJ617" s="5"/>
      <c r="AK617" s="5"/>
      <c r="AL617" s="5"/>
      <c r="AM617" s="5"/>
    </row>
    <row r="618" spans="1:39" s="4" customFormat="1" ht="15" x14ac:dyDescent="0.25">
      <c r="A618" s="282" t="s">
        <v>627</v>
      </c>
      <c r="B618" s="282" t="s">
        <v>466</v>
      </c>
      <c r="C618" s="282"/>
      <c r="D618" s="398">
        <v>8316</v>
      </c>
      <c r="E618" s="506"/>
      <c r="F618" s="399"/>
      <c r="G618" s="8"/>
      <c r="I618" s="61"/>
      <c r="J618" s="47"/>
      <c r="K618" s="106"/>
      <c r="M618" s="278">
        <v>1</v>
      </c>
      <c r="N618" s="279">
        <v>21.01</v>
      </c>
      <c r="O618" s="322"/>
      <c r="P618" s="280"/>
      <c r="Q618" s="281"/>
      <c r="S618" s="110"/>
      <c r="T618" s="47"/>
      <c r="V618" s="80"/>
      <c r="W618" s="80"/>
      <c r="X618" s="80"/>
      <c r="Y618" s="80"/>
      <c r="Z618" s="80"/>
      <c r="AA618" s="63"/>
      <c r="AB618" s="5"/>
      <c r="AC618" s="5"/>
      <c r="AD618" s="5"/>
      <c r="AE618" s="5"/>
      <c r="AF618" s="5"/>
      <c r="AG618" s="5"/>
      <c r="AH618" s="5"/>
      <c r="AI618" s="5"/>
      <c r="AJ618" s="5"/>
      <c r="AK618" s="5"/>
      <c r="AL618" s="5"/>
      <c r="AM618" s="5"/>
    </row>
    <row r="619" spans="1:39" s="4" customFormat="1" ht="15" x14ac:dyDescent="0.25">
      <c r="A619" s="282" t="s">
        <v>627</v>
      </c>
      <c r="B619" s="282" t="s">
        <v>470</v>
      </c>
      <c r="C619" s="282"/>
      <c r="D619" s="398">
        <v>8215</v>
      </c>
      <c r="E619" s="506"/>
      <c r="F619" s="399"/>
      <c r="G619" s="8"/>
      <c r="I619" s="61"/>
      <c r="J619" s="47"/>
      <c r="K619" s="106"/>
      <c r="M619" s="278">
        <v>66</v>
      </c>
      <c r="N619" s="279">
        <v>2946.0399999999995</v>
      </c>
      <c r="O619" s="322"/>
      <c r="P619" s="280">
        <v>20</v>
      </c>
      <c r="Q619" s="281">
        <v>896.9799999999999</v>
      </c>
      <c r="S619" s="110"/>
      <c r="T619" s="47"/>
      <c r="V619" s="80"/>
      <c r="W619" s="80"/>
      <c r="X619" s="80"/>
      <c r="Y619" s="80"/>
      <c r="Z619" s="80"/>
      <c r="AA619" s="63"/>
      <c r="AB619" s="5"/>
      <c r="AC619" s="5"/>
      <c r="AD619" s="5"/>
      <c r="AE619" s="5"/>
      <c r="AF619" s="5"/>
      <c r="AG619" s="5"/>
      <c r="AH619" s="5"/>
      <c r="AI619" s="5"/>
      <c r="AJ619" s="5"/>
      <c r="AK619" s="5"/>
      <c r="AL619" s="5"/>
      <c r="AM619" s="5"/>
    </row>
    <row r="620" spans="1:39" s="4" customFormat="1" ht="15" x14ac:dyDescent="0.25">
      <c r="A620" s="282" t="s">
        <v>627</v>
      </c>
      <c r="B620" s="282" t="s">
        <v>470</v>
      </c>
      <c r="C620" s="282"/>
      <c r="D620" s="398">
        <v>8240</v>
      </c>
      <c r="E620" s="506"/>
      <c r="F620" s="399"/>
      <c r="G620" s="8"/>
      <c r="I620" s="61"/>
      <c r="J620" s="47"/>
      <c r="K620" s="106"/>
      <c r="M620" s="278">
        <v>1</v>
      </c>
      <c r="N620" s="279">
        <v>102</v>
      </c>
      <c r="O620" s="322"/>
      <c r="P620" s="280"/>
      <c r="Q620" s="281"/>
      <c r="S620" s="110"/>
      <c r="T620" s="47"/>
      <c r="V620" s="80"/>
      <c r="W620" s="80"/>
      <c r="X620" s="80"/>
      <c r="Y620" s="80"/>
      <c r="Z620" s="80"/>
      <c r="AA620" s="63"/>
      <c r="AB620" s="5"/>
      <c r="AC620" s="5"/>
      <c r="AD620" s="5"/>
      <c r="AE620" s="5"/>
      <c r="AF620" s="5"/>
      <c r="AG620" s="5"/>
      <c r="AH620" s="5"/>
      <c r="AI620" s="5"/>
      <c r="AJ620" s="5"/>
      <c r="AK620" s="5"/>
      <c r="AL620" s="5"/>
      <c r="AM620" s="5"/>
    </row>
    <row r="621" spans="1:39" s="4" customFormat="1" ht="15" x14ac:dyDescent="0.25">
      <c r="A621" s="282" t="s">
        <v>627</v>
      </c>
      <c r="B621" s="282" t="s">
        <v>471</v>
      </c>
      <c r="C621" s="282"/>
      <c r="D621" s="398">
        <v>8234</v>
      </c>
      <c r="E621" s="506"/>
      <c r="F621" s="399"/>
      <c r="G621" s="8"/>
      <c r="I621" s="61"/>
      <c r="J621" s="47"/>
      <c r="K621" s="106"/>
      <c r="M621" s="278">
        <v>160</v>
      </c>
      <c r="N621" s="279">
        <v>9270.14</v>
      </c>
      <c r="O621" s="322"/>
      <c r="P621" s="280">
        <v>45</v>
      </c>
      <c r="Q621" s="281">
        <v>2492.1299999999992</v>
      </c>
      <c r="S621" s="110"/>
      <c r="T621" s="47"/>
      <c r="V621" s="80"/>
      <c r="W621" s="80"/>
      <c r="X621" s="80"/>
      <c r="Y621" s="80"/>
      <c r="Z621" s="80"/>
      <c r="AA621" s="63"/>
      <c r="AB621" s="5"/>
      <c r="AC621" s="5"/>
      <c r="AD621" s="5"/>
      <c r="AE621" s="5"/>
      <c r="AF621" s="5"/>
      <c r="AG621" s="5"/>
      <c r="AH621" s="5"/>
      <c r="AI621" s="5"/>
      <c r="AJ621" s="5"/>
      <c r="AK621" s="5"/>
      <c r="AL621" s="5"/>
      <c r="AM621" s="5"/>
    </row>
    <row r="622" spans="1:39" s="4" customFormat="1" ht="15" x14ac:dyDescent="0.25">
      <c r="A622" s="282" t="s">
        <v>627</v>
      </c>
      <c r="B622" s="282" t="s">
        <v>472</v>
      </c>
      <c r="C622" s="282"/>
      <c r="D622" s="398">
        <v>8232</v>
      </c>
      <c r="E622" s="506"/>
      <c r="F622" s="399"/>
      <c r="G622" s="8"/>
      <c r="I622" s="61"/>
      <c r="J622" s="47"/>
      <c r="K622" s="106"/>
      <c r="M622" s="278">
        <v>2</v>
      </c>
      <c r="N622" s="279">
        <v>67.23</v>
      </c>
      <c r="O622" s="322"/>
      <c r="P622" s="280"/>
      <c r="Q622" s="281"/>
      <c r="S622" s="110"/>
      <c r="T622" s="47"/>
      <c r="V622" s="80"/>
      <c r="W622" s="80"/>
      <c r="X622" s="80"/>
      <c r="Y622" s="80"/>
      <c r="Z622" s="80"/>
      <c r="AA622" s="63"/>
      <c r="AB622" s="5"/>
      <c r="AC622" s="5"/>
      <c r="AD622" s="5"/>
      <c r="AE622" s="5"/>
      <c r="AF622" s="5"/>
      <c r="AG622" s="5"/>
      <c r="AH622" s="5"/>
      <c r="AI622" s="5"/>
      <c r="AJ622" s="5"/>
      <c r="AK622" s="5"/>
      <c r="AL622" s="5"/>
      <c r="AM622" s="5"/>
    </row>
    <row r="623" spans="1:39" s="4" customFormat="1" ht="15" x14ac:dyDescent="0.25">
      <c r="A623" s="282" t="s">
        <v>627</v>
      </c>
      <c r="B623" s="282" t="s">
        <v>472</v>
      </c>
      <c r="C623" s="282"/>
      <c r="D623" s="398">
        <v>8234</v>
      </c>
      <c r="E623" s="506"/>
      <c r="F623" s="399"/>
      <c r="G623" s="8"/>
      <c r="I623" s="61"/>
      <c r="J623" s="47"/>
      <c r="K623" s="106"/>
      <c r="M623" s="278">
        <v>12</v>
      </c>
      <c r="N623" s="279">
        <v>640.42999999999995</v>
      </c>
      <c r="O623" s="322"/>
      <c r="P623" s="280">
        <v>4</v>
      </c>
      <c r="Q623" s="281">
        <v>106.63999999999999</v>
      </c>
      <c r="S623" s="110"/>
      <c r="T623" s="47"/>
      <c r="V623" s="80"/>
      <c r="W623" s="80"/>
      <c r="X623" s="80"/>
      <c r="Y623" s="80"/>
      <c r="Z623" s="80"/>
      <c r="AA623" s="63"/>
      <c r="AB623" s="5"/>
      <c r="AC623" s="5"/>
      <c r="AD623" s="5"/>
      <c r="AE623" s="5"/>
      <c r="AF623" s="5"/>
      <c r="AG623" s="5"/>
      <c r="AH623" s="5"/>
      <c r="AI623" s="5"/>
      <c r="AJ623" s="5"/>
      <c r="AK623" s="5"/>
      <c r="AL623" s="5"/>
      <c r="AM623" s="5"/>
    </row>
    <row r="624" spans="1:39" s="4" customFormat="1" ht="15" x14ac:dyDescent="0.25">
      <c r="A624" s="282" t="s">
        <v>627</v>
      </c>
      <c r="B624" s="282" t="s">
        <v>475</v>
      </c>
      <c r="C624" s="282"/>
      <c r="D624" s="398">
        <v>8318</v>
      </c>
      <c r="E624" s="506"/>
      <c r="F624" s="399"/>
      <c r="G624" s="8"/>
      <c r="I624" s="61"/>
      <c r="J624" s="47"/>
      <c r="K624" s="106"/>
      <c r="M624" s="278">
        <v>24</v>
      </c>
      <c r="N624" s="279">
        <v>885.4000000000002</v>
      </c>
      <c r="O624" s="322"/>
      <c r="P624" s="280">
        <v>11</v>
      </c>
      <c r="Q624" s="281">
        <v>435.25000000000011</v>
      </c>
      <c r="S624" s="110"/>
      <c r="T624" s="47"/>
      <c r="V624" s="80"/>
      <c r="W624" s="80"/>
      <c r="X624" s="80"/>
      <c r="Y624" s="80"/>
      <c r="Z624" s="80"/>
      <c r="AA624" s="63"/>
      <c r="AB624" s="5"/>
      <c r="AC624" s="5"/>
      <c r="AD624" s="5"/>
      <c r="AE624" s="5"/>
      <c r="AF624" s="5"/>
      <c r="AG624" s="5"/>
      <c r="AH624" s="5"/>
      <c r="AI624" s="5"/>
      <c r="AJ624" s="5"/>
      <c r="AK624" s="5"/>
      <c r="AL624" s="5"/>
      <c r="AM624" s="5"/>
    </row>
    <row r="625" spans="1:39" s="4" customFormat="1" ht="15" x14ac:dyDescent="0.25">
      <c r="A625" s="282" t="s">
        <v>627</v>
      </c>
      <c r="B625" s="282" t="s">
        <v>478</v>
      </c>
      <c r="C625" s="282"/>
      <c r="D625" s="398">
        <v>8053</v>
      </c>
      <c r="E625" s="506"/>
      <c r="F625" s="399"/>
      <c r="G625" s="8"/>
      <c r="I625" s="61"/>
      <c r="J625" s="47"/>
      <c r="K625" s="106"/>
      <c r="M625" s="278">
        <v>2</v>
      </c>
      <c r="N625" s="279">
        <v>201.53</v>
      </c>
      <c r="O625" s="322"/>
      <c r="P625" s="280"/>
      <c r="Q625" s="281"/>
      <c r="S625" s="110"/>
      <c r="T625" s="47"/>
      <c r="V625" s="80"/>
      <c r="W625" s="80"/>
      <c r="X625" s="80"/>
      <c r="Y625" s="80"/>
      <c r="Z625" s="80"/>
      <c r="AA625" s="63"/>
      <c r="AB625" s="5"/>
      <c r="AC625" s="5"/>
      <c r="AD625" s="5"/>
      <c r="AE625" s="5"/>
      <c r="AF625" s="5"/>
      <c r="AG625" s="5"/>
      <c r="AH625" s="5"/>
      <c r="AI625" s="5"/>
      <c r="AJ625" s="5"/>
      <c r="AK625" s="5"/>
      <c r="AL625" s="5"/>
      <c r="AM625" s="5"/>
    </row>
    <row r="626" spans="1:39" s="4" customFormat="1" ht="15" x14ac:dyDescent="0.25">
      <c r="A626" s="282" t="s">
        <v>627</v>
      </c>
      <c r="B626" s="282" t="s">
        <v>479</v>
      </c>
      <c r="C626" s="282"/>
      <c r="D626" s="398">
        <v>8302</v>
      </c>
      <c r="E626" s="506"/>
      <c r="F626" s="399"/>
      <c r="G626" s="8"/>
      <c r="I626" s="61"/>
      <c r="J626" s="47"/>
      <c r="K626" s="106"/>
      <c r="M626" s="278">
        <v>1</v>
      </c>
      <c r="N626" s="279">
        <v>96.69</v>
      </c>
      <c r="O626" s="322"/>
      <c r="P626" s="280"/>
      <c r="Q626" s="281"/>
      <c r="S626" s="110"/>
      <c r="T626" s="47"/>
      <c r="V626" s="80"/>
      <c r="W626" s="80"/>
      <c r="X626" s="80"/>
      <c r="Y626" s="80"/>
      <c r="Z626" s="80"/>
      <c r="AA626" s="63"/>
      <c r="AB626" s="5"/>
      <c r="AC626" s="5"/>
      <c r="AD626" s="5"/>
      <c r="AE626" s="5"/>
      <c r="AF626" s="5"/>
      <c r="AG626" s="5"/>
      <c r="AH626" s="5"/>
      <c r="AI626" s="5"/>
      <c r="AJ626" s="5"/>
      <c r="AK626" s="5"/>
      <c r="AL626" s="5"/>
      <c r="AM626" s="5"/>
    </row>
    <row r="627" spans="1:39" s="4" customFormat="1" ht="15" x14ac:dyDescent="0.25">
      <c r="A627" s="282" t="s">
        <v>627</v>
      </c>
      <c r="B627" s="282" t="s">
        <v>479</v>
      </c>
      <c r="C627" s="282"/>
      <c r="D627" s="398">
        <v>8320</v>
      </c>
      <c r="E627" s="506"/>
      <c r="F627" s="399"/>
      <c r="G627" s="8"/>
      <c r="I627" s="61"/>
      <c r="J627" s="47"/>
      <c r="K627" s="106"/>
      <c r="M627" s="278"/>
      <c r="N627" s="279"/>
      <c r="O627" s="322"/>
      <c r="P627" s="280">
        <v>2</v>
      </c>
      <c r="Q627" s="281">
        <v>68.739999999999995</v>
      </c>
      <c r="S627" s="110"/>
      <c r="T627" s="47"/>
      <c r="V627" s="80"/>
      <c r="W627" s="80"/>
      <c r="X627" s="80"/>
      <c r="Y627" s="80"/>
      <c r="Z627" s="80"/>
      <c r="AA627" s="63"/>
      <c r="AB627" s="5"/>
      <c r="AC627" s="5"/>
      <c r="AD627" s="5"/>
      <c r="AE627" s="5"/>
      <c r="AF627" s="5"/>
      <c r="AG627" s="5"/>
      <c r="AH627" s="5"/>
      <c r="AI627" s="5"/>
      <c r="AJ627" s="5"/>
      <c r="AK627" s="5"/>
      <c r="AL627" s="5"/>
      <c r="AM627" s="5"/>
    </row>
    <row r="628" spans="1:39" s="4" customFormat="1" ht="15" x14ac:dyDescent="0.25">
      <c r="A628" s="282" t="s">
        <v>627</v>
      </c>
      <c r="B628" s="282" t="s">
        <v>481</v>
      </c>
      <c r="C628" s="282"/>
      <c r="D628" s="398">
        <v>8037</v>
      </c>
      <c r="E628" s="506"/>
      <c r="F628" s="399"/>
      <c r="G628" s="8"/>
      <c r="I628" s="61"/>
      <c r="J628" s="47"/>
      <c r="K628" s="106"/>
      <c r="M628" s="278">
        <v>1</v>
      </c>
      <c r="N628" s="279">
        <v>8.4</v>
      </c>
      <c r="O628" s="322"/>
      <c r="P628" s="280"/>
      <c r="Q628" s="281"/>
      <c r="S628" s="110"/>
      <c r="T628" s="47"/>
      <c r="V628" s="80"/>
      <c r="W628" s="80"/>
      <c r="X628" s="80"/>
      <c r="Y628" s="80"/>
      <c r="Z628" s="80"/>
      <c r="AA628" s="63"/>
      <c r="AB628" s="5"/>
      <c r="AC628" s="5"/>
      <c r="AD628" s="5"/>
      <c r="AE628" s="5"/>
      <c r="AF628" s="5"/>
      <c r="AG628" s="5"/>
      <c r="AH628" s="5"/>
      <c r="AI628" s="5"/>
      <c r="AJ628" s="5"/>
      <c r="AK628" s="5"/>
      <c r="AL628" s="5"/>
      <c r="AM628" s="5"/>
    </row>
    <row r="629" spans="1:39" s="4" customFormat="1" ht="15" x14ac:dyDescent="0.25">
      <c r="A629" s="282" t="s">
        <v>627</v>
      </c>
      <c r="B629" s="282" t="s">
        <v>483</v>
      </c>
      <c r="C629" s="282"/>
      <c r="D629" s="398">
        <v>8322</v>
      </c>
      <c r="E629" s="506"/>
      <c r="F629" s="399"/>
      <c r="G629" s="8"/>
      <c r="I629" s="61"/>
      <c r="J629" s="47"/>
      <c r="K629" s="106"/>
      <c r="M629" s="278"/>
      <c r="N629" s="279"/>
      <c r="O629" s="322"/>
      <c r="P629" s="280">
        <v>1</v>
      </c>
      <c r="Q629" s="281">
        <v>15.97</v>
      </c>
      <c r="S629" s="110"/>
      <c r="T629" s="47"/>
      <c r="V629" s="80"/>
      <c r="W629" s="80"/>
      <c r="X629" s="80"/>
      <c r="Y629" s="80"/>
      <c r="Z629" s="80"/>
      <c r="AA629" s="63"/>
      <c r="AB629" s="5"/>
      <c r="AC629" s="5"/>
      <c r="AD629" s="5"/>
      <c r="AE629" s="5"/>
      <c r="AF629" s="5"/>
      <c r="AG629" s="5"/>
      <c r="AH629" s="5"/>
      <c r="AI629" s="5"/>
      <c r="AJ629" s="5"/>
      <c r="AK629" s="5"/>
      <c r="AL629" s="5"/>
      <c r="AM629" s="5"/>
    </row>
    <row r="630" spans="1:39" s="4" customFormat="1" ht="15" x14ac:dyDescent="0.25">
      <c r="A630" s="282" t="s">
        <v>627</v>
      </c>
      <c r="B630" s="282" t="s">
        <v>484</v>
      </c>
      <c r="C630" s="282"/>
      <c r="D630" s="398">
        <v>8322</v>
      </c>
      <c r="E630" s="506"/>
      <c r="F630" s="399"/>
      <c r="G630" s="8"/>
      <c r="I630" s="61"/>
      <c r="J630" s="47"/>
      <c r="K630" s="106"/>
      <c r="M630" s="278">
        <v>18</v>
      </c>
      <c r="N630" s="279">
        <v>749.19000000000017</v>
      </c>
      <c r="O630" s="322"/>
      <c r="P630" s="280">
        <v>4</v>
      </c>
      <c r="Q630" s="281">
        <v>224.58</v>
      </c>
      <c r="S630" s="110"/>
      <c r="T630" s="47"/>
      <c r="V630" s="80"/>
      <c r="W630" s="80"/>
      <c r="X630" s="80"/>
      <c r="Y630" s="80"/>
      <c r="Z630" s="80"/>
      <c r="AA630" s="63"/>
      <c r="AB630" s="5"/>
      <c r="AC630" s="5"/>
      <c r="AD630" s="5"/>
      <c r="AE630" s="5"/>
      <c r="AF630" s="5"/>
      <c r="AG630" s="5"/>
      <c r="AH630" s="5"/>
      <c r="AI630" s="5"/>
      <c r="AJ630" s="5"/>
      <c r="AK630" s="5"/>
      <c r="AL630" s="5"/>
      <c r="AM630" s="5"/>
    </row>
    <row r="631" spans="1:39" s="4" customFormat="1" ht="15" x14ac:dyDescent="0.25">
      <c r="A631" s="282" t="s">
        <v>627</v>
      </c>
      <c r="B631" s="282" t="s">
        <v>486</v>
      </c>
      <c r="C631" s="282"/>
      <c r="D631" s="398">
        <v>8201</v>
      </c>
      <c r="E631" s="506"/>
      <c r="F631" s="399"/>
      <c r="G631" s="8"/>
      <c r="I631" s="61"/>
      <c r="J631" s="47"/>
      <c r="K631" s="106"/>
      <c r="M631" s="278">
        <v>1</v>
      </c>
      <c r="N631" s="279">
        <v>46.37</v>
      </c>
      <c r="O631" s="322"/>
      <c r="P631" s="280"/>
      <c r="Q631" s="281"/>
      <c r="S631" s="110"/>
      <c r="T631" s="47"/>
      <c r="V631" s="80"/>
      <c r="W631" s="80"/>
      <c r="X631" s="80"/>
      <c r="Y631" s="80"/>
      <c r="Z631" s="80"/>
      <c r="AA631" s="63"/>
      <c r="AB631" s="5"/>
      <c r="AC631" s="5"/>
      <c r="AD631" s="5"/>
      <c r="AE631" s="5"/>
      <c r="AF631" s="5"/>
      <c r="AG631" s="5"/>
      <c r="AH631" s="5"/>
      <c r="AI631" s="5"/>
      <c r="AJ631" s="5"/>
      <c r="AK631" s="5"/>
      <c r="AL631" s="5"/>
      <c r="AM631" s="5"/>
    </row>
    <row r="632" spans="1:39" s="4" customFormat="1" ht="15" x14ac:dyDescent="0.25">
      <c r="A632" s="282" t="s">
        <v>627</v>
      </c>
      <c r="B632" s="282" t="s">
        <v>486</v>
      </c>
      <c r="C632" s="282"/>
      <c r="D632" s="398">
        <v>8205</v>
      </c>
      <c r="E632" s="506"/>
      <c r="F632" s="399"/>
      <c r="G632" s="8"/>
      <c r="I632" s="61"/>
      <c r="J632" s="47"/>
      <c r="K632" s="106"/>
      <c r="M632" s="278">
        <v>146</v>
      </c>
      <c r="N632" s="279">
        <v>5866.9400000000014</v>
      </c>
      <c r="O632" s="322"/>
      <c r="P632" s="280">
        <v>31</v>
      </c>
      <c r="Q632" s="281">
        <v>885.72</v>
      </c>
      <c r="S632" s="110"/>
      <c r="T632" s="47"/>
      <c r="V632" s="80"/>
      <c r="W632" s="80"/>
      <c r="X632" s="80"/>
      <c r="Y632" s="80"/>
      <c r="Z632" s="80"/>
      <c r="AA632" s="63"/>
      <c r="AB632" s="5"/>
      <c r="AC632" s="5"/>
      <c r="AD632" s="5"/>
      <c r="AE632" s="5"/>
      <c r="AF632" s="5"/>
      <c r="AG632" s="5"/>
      <c r="AH632" s="5"/>
      <c r="AI632" s="5"/>
      <c r="AJ632" s="5"/>
      <c r="AK632" s="5"/>
      <c r="AL632" s="5"/>
      <c r="AM632" s="5"/>
    </row>
    <row r="633" spans="1:39" s="4" customFormat="1" ht="15" x14ac:dyDescent="0.25">
      <c r="A633" s="282" t="s">
        <v>627</v>
      </c>
      <c r="B633" s="282" t="s">
        <v>488</v>
      </c>
      <c r="C633" s="282"/>
      <c r="D633" s="398">
        <v>8026</v>
      </c>
      <c r="E633" s="506"/>
      <c r="F633" s="399"/>
      <c r="G633" s="8"/>
      <c r="I633" s="61"/>
      <c r="J633" s="47"/>
      <c r="K633" s="106"/>
      <c r="M633" s="278">
        <v>8</v>
      </c>
      <c r="N633" s="279">
        <v>178.42000000000002</v>
      </c>
      <c r="O633" s="322"/>
      <c r="P633" s="280"/>
      <c r="Q633" s="281"/>
      <c r="S633" s="110"/>
      <c r="T633" s="47"/>
      <c r="V633" s="80"/>
      <c r="W633" s="80"/>
      <c r="X633" s="80"/>
      <c r="Y633" s="80"/>
      <c r="Z633" s="80"/>
      <c r="AA633" s="63"/>
      <c r="AB633" s="5"/>
      <c r="AC633" s="5"/>
      <c r="AD633" s="5"/>
      <c r="AE633" s="5"/>
      <c r="AF633" s="5"/>
      <c r="AG633" s="5"/>
      <c r="AH633" s="5"/>
      <c r="AI633" s="5"/>
      <c r="AJ633" s="5"/>
      <c r="AK633" s="5"/>
      <c r="AL633" s="5"/>
      <c r="AM633" s="5"/>
    </row>
    <row r="634" spans="1:39" s="4" customFormat="1" ht="15" x14ac:dyDescent="0.25">
      <c r="A634" s="282" t="s">
        <v>627</v>
      </c>
      <c r="B634" s="282" t="s">
        <v>489</v>
      </c>
      <c r="C634" s="282"/>
      <c r="D634" s="398">
        <v>8027</v>
      </c>
      <c r="E634" s="506"/>
      <c r="F634" s="399"/>
      <c r="G634" s="8"/>
      <c r="I634" s="61"/>
      <c r="J634" s="47"/>
      <c r="K634" s="106"/>
      <c r="M634" s="278">
        <v>14</v>
      </c>
      <c r="N634" s="279">
        <v>622.9799999999999</v>
      </c>
      <c r="O634" s="322"/>
      <c r="P634" s="280">
        <v>1</v>
      </c>
      <c r="Q634" s="281">
        <v>19.309999999999999</v>
      </c>
      <c r="S634" s="110"/>
      <c r="T634" s="47"/>
      <c r="V634" s="80"/>
      <c r="W634" s="80"/>
      <c r="X634" s="80"/>
      <c r="Y634" s="80"/>
      <c r="Z634" s="80"/>
      <c r="AA634" s="63"/>
      <c r="AB634" s="5"/>
      <c r="AC634" s="5"/>
      <c r="AD634" s="5"/>
      <c r="AE634" s="5"/>
      <c r="AF634" s="5"/>
      <c r="AG634" s="5"/>
      <c r="AH634" s="5"/>
      <c r="AI634" s="5"/>
      <c r="AJ634" s="5"/>
      <c r="AK634" s="5"/>
      <c r="AL634" s="5"/>
      <c r="AM634" s="5"/>
    </row>
    <row r="635" spans="1:39" s="4" customFormat="1" ht="15" x14ac:dyDescent="0.25">
      <c r="A635" s="282" t="s">
        <v>627</v>
      </c>
      <c r="B635" s="282" t="s">
        <v>638</v>
      </c>
      <c r="C635" s="282"/>
      <c r="D635" s="398">
        <v>8028</v>
      </c>
      <c r="E635" s="506"/>
      <c r="F635" s="399"/>
      <c r="G635" s="8"/>
      <c r="I635" s="61"/>
      <c r="J635" s="47"/>
      <c r="K635" s="106"/>
      <c r="M635" s="278">
        <v>97</v>
      </c>
      <c r="N635" s="279">
        <v>4691.619999999999</v>
      </c>
      <c r="O635" s="322"/>
      <c r="P635" s="280">
        <v>24</v>
      </c>
      <c r="Q635" s="281">
        <v>1036.3699999999999</v>
      </c>
      <c r="S635" s="110"/>
      <c r="T635" s="47"/>
      <c r="V635" s="80"/>
      <c r="W635" s="80"/>
      <c r="X635" s="80"/>
      <c r="Y635" s="80"/>
      <c r="Z635" s="80"/>
      <c r="AA635" s="63"/>
      <c r="AB635" s="5"/>
      <c r="AC635" s="5"/>
      <c r="AD635" s="5"/>
      <c r="AE635" s="5"/>
      <c r="AF635" s="5"/>
      <c r="AG635" s="5"/>
      <c r="AH635" s="5"/>
      <c r="AI635" s="5"/>
      <c r="AJ635" s="5"/>
      <c r="AK635" s="5"/>
      <c r="AL635" s="5"/>
      <c r="AM635" s="5"/>
    </row>
    <row r="636" spans="1:39" s="4" customFormat="1" ht="15" x14ac:dyDescent="0.25">
      <c r="A636" s="282" t="s">
        <v>627</v>
      </c>
      <c r="B636" s="282" t="s">
        <v>491</v>
      </c>
      <c r="C636" s="282"/>
      <c r="D636" s="398">
        <v>8029</v>
      </c>
      <c r="E636" s="506"/>
      <c r="F636" s="399"/>
      <c r="G636" s="8"/>
      <c r="I636" s="61"/>
      <c r="J636" s="47"/>
      <c r="K636" s="106"/>
      <c r="M636" s="278">
        <v>10</v>
      </c>
      <c r="N636" s="279">
        <v>354.99999999999994</v>
      </c>
      <c r="O636" s="322"/>
      <c r="P636" s="280">
        <v>7</v>
      </c>
      <c r="Q636" s="281">
        <v>128.85</v>
      </c>
      <c r="S636" s="110"/>
      <c r="T636" s="47"/>
      <c r="V636" s="80"/>
      <c r="W636" s="80"/>
      <c r="X636" s="80"/>
      <c r="Y636" s="80"/>
      <c r="Z636" s="80"/>
      <c r="AA636" s="63"/>
      <c r="AB636" s="5"/>
      <c r="AC636" s="5"/>
      <c r="AD636" s="5"/>
      <c r="AE636" s="5"/>
      <c r="AF636" s="5"/>
      <c r="AG636" s="5"/>
      <c r="AH636" s="5"/>
      <c r="AI636" s="5"/>
      <c r="AJ636" s="5"/>
      <c r="AK636" s="5"/>
      <c r="AL636" s="5"/>
      <c r="AM636" s="5"/>
    </row>
    <row r="637" spans="1:39" s="4" customFormat="1" ht="15" x14ac:dyDescent="0.25">
      <c r="A637" s="282" t="s">
        <v>627</v>
      </c>
      <c r="B637" s="282" t="s">
        <v>492</v>
      </c>
      <c r="C637" s="282"/>
      <c r="D637" s="398">
        <v>8012</v>
      </c>
      <c r="E637" s="506"/>
      <c r="F637" s="399"/>
      <c r="G637" s="8"/>
      <c r="I637" s="61"/>
      <c r="J637" s="47"/>
      <c r="K637" s="106"/>
      <c r="M637" s="278">
        <v>4</v>
      </c>
      <c r="N637" s="279">
        <v>221.86999999999998</v>
      </c>
      <c r="O637" s="322"/>
      <c r="P637" s="280">
        <v>1</v>
      </c>
      <c r="Q637" s="281">
        <v>21.56</v>
      </c>
      <c r="S637" s="110"/>
      <c r="T637" s="47"/>
      <c r="V637" s="80"/>
      <c r="W637" s="80"/>
      <c r="X637" s="80"/>
      <c r="Y637" s="80"/>
      <c r="Z637" s="80"/>
      <c r="AA637" s="63"/>
      <c r="AB637" s="5"/>
      <c r="AC637" s="5"/>
      <c r="AD637" s="5"/>
      <c r="AE637" s="5"/>
      <c r="AF637" s="5"/>
      <c r="AG637" s="5"/>
      <c r="AH637" s="5"/>
      <c r="AI637" s="5"/>
      <c r="AJ637" s="5"/>
      <c r="AK637" s="5"/>
      <c r="AL637" s="5"/>
      <c r="AM637" s="5"/>
    </row>
    <row r="638" spans="1:39" s="4" customFormat="1" ht="15" x14ac:dyDescent="0.25">
      <c r="A638" s="282" t="s">
        <v>627</v>
      </c>
      <c r="B638" s="282" t="s">
        <v>492</v>
      </c>
      <c r="C638" s="282"/>
      <c r="D638" s="398">
        <v>8021</v>
      </c>
      <c r="E638" s="506"/>
      <c r="F638" s="399"/>
      <c r="G638" s="8"/>
      <c r="I638" s="61"/>
      <c r="J638" s="47"/>
      <c r="K638" s="106"/>
      <c r="M638" s="278">
        <v>2</v>
      </c>
      <c r="N638" s="279">
        <v>52.79</v>
      </c>
      <c r="O638" s="322"/>
      <c r="P638" s="280"/>
      <c r="Q638" s="281"/>
      <c r="S638" s="110"/>
      <c r="T638" s="47"/>
      <c r="V638" s="80"/>
      <c r="W638" s="80"/>
      <c r="X638" s="80"/>
      <c r="Y638" s="80"/>
      <c r="Z638" s="80"/>
      <c r="AA638" s="63"/>
      <c r="AB638" s="5"/>
      <c r="AC638" s="5"/>
      <c r="AD638" s="5"/>
      <c r="AE638" s="5"/>
      <c r="AF638" s="5"/>
      <c r="AG638" s="5"/>
      <c r="AH638" s="5"/>
      <c r="AI638" s="5"/>
      <c r="AJ638" s="5"/>
      <c r="AK638" s="5"/>
      <c r="AL638" s="5"/>
      <c r="AM638" s="5"/>
    </row>
    <row r="639" spans="1:39" s="4" customFormat="1" ht="15" x14ac:dyDescent="0.25">
      <c r="A639" s="282" t="s">
        <v>627</v>
      </c>
      <c r="B639" s="282" t="s">
        <v>492</v>
      </c>
      <c r="C639" s="282"/>
      <c r="D639" s="398">
        <v>8029</v>
      </c>
      <c r="E639" s="506"/>
      <c r="F639" s="399"/>
      <c r="G639" s="8"/>
      <c r="I639" s="61"/>
      <c r="J639" s="47"/>
      <c r="K639" s="106"/>
      <c r="M639" s="278">
        <v>3</v>
      </c>
      <c r="N639" s="279">
        <v>64.05</v>
      </c>
      <c r="O639" s="322"/>
      <c r="P639" s="280">
        <v>1</v>
      </c>
      <c r="Q639" s="281">
        <v>8.26</v>
      </c>
      <c r="S639" s="110"/>
      <c r="T639" s="47"/>
      <c r="V639" s="80"/>
      <c r="W639" s="80"/>
      <c r="X639" s="80"/>
      <c r="Y639" s="80"/>
      <c r="Z639" s="80"/>
      <c r="AA639" s="63"/>
      <c r="AB639" s="5"/>
      <c r="AC639" s="5"/>
      <c r="AD639" s="5"/>
      <c r="AE639" s="5"/>
      <c r="AF639" s="5"/>
      <c r="AG639" s="5"/>
      <c r="AH639" s="5"/>
      <c r="AI639" s="5"/>
      <c r="AJ639" s="5"/>
      <c r="AK639" s="5"/>
      <c r="AL639" s="5"/>
      <c r="AM639" s="5"/>
    </row>
    <row r="640" spans="1:39" s="4" customFormat="1" ht="15" x14ac:dyDescent="0.25">
      <c r="A640" s="282" t="s">
        <v>627</v>
      </c>
      <c r="B640" s="282" t="s">
        <v>492</v>
      </c>
      <c r="C640" s="282"/>
      <c r="D640" s="398">
        <v>8081</v>
      </c>
      <c r="E640" s="506"/>
      <c r="F640" s="399"/>
      <c r="G640" s="8"/>
      <c r="I640" s="61"/>
      <c r="J640" s="47"/>
      <c r="K640" s="106"/>
      <c r="M640" s="278">
        <v>2</v>
      </c>
      <c r="N640" s="279">
        <v>58.56</v>
      </c>
      <c r="O640" s="322"/>
      <c r="P640" s="280">
        <v>2</v>
      </c>
      <c r="Q640" s="281">
        <v>201.47</v>
      </c>
      <c r="S640" s="110"/>
      <c r="T640" s="47"/>
      <c r="V640" s="80"/>
      <c r="W640" s="80"/>
      <c r="X640" s="80"/>
      <c r="Y640" s="80"/>
      <c r="Z640" s="80"/>
      <c r="AA640" s="63"/>
      <c r="AB640" s="5"/>
      <c r="AC640" s="5"/>
      <c r="AD640" s="5"/>
      <c r="AE640" s="5"/>
      <c r="AF640" s="5"/>
      <c r="AG640" s="5"/>
      <c r="AH640" s="5"/>
      <c r="AI640" s="5"/>
      <c r="AJ640" s="5"/>
      <c r="AK640" s="5"/>
      <c r="AL640" s="5"/>
      <c r="AM640" s="5"/>
    </row>
    <row r="641" spans="1:39" s="4" customFormat="1" ht="15" x14ac:dyDescent="0.25">
      <c r="A641" s="282" t="s">
        <v>627</v>
      </c>
      <c r="B641" s="282" t="s">
        <v>493</v>
      </c>
      <c r="C641" s="282"/>
      <c r="D641" s="398">
        <v>8219</v>
      </c>
      <c r="E641" s="506"/>
      <c r="F641" s="399"/>
      <c r="G641" s="8"/>
      <c r="I641" s="61"/>
      <c r="J641" s="47"/>
      <c r="K641" s="106"/>
      <c r="M641" s="278">
        <v>2</v>
      </c>
      <c r="N641" s="279">
        <v>81.669999999999987</v>
      </c>
      <c r="O641" s="322"/>
      <c r="P641" s="280"/>
      <c r="Q641" s="281"/>
      <c r="S641" s="110"/>
      <c r="T641" s="47"/>
      <c r="V641" s="80"/>
      <c r="W641" s="80"/>
      <c r="X641" s="80"/>
      <c r="Y641" s="80"/>
      <c r="Z641" s="80"/>
      <c r="AA641" s="63"/>
      <c r="AB641" s="5"/>
      <c r="AC641" s="5"/>
      <c r="AD641" s="5"/>
      <c r="AE641" s="5"/>
      <c r="AF641" s="5"/>
      <c r="AG641" s="5"/>
      <c r="AH641" s="5"/>
      <c r="AI641" s="5"/>
      <c r="AJ641" s="5"/>
      <c r="AK641" s="5"/>
      <c r="AL641" s="5"/>
      <c r="AM641" s="5"/>
    </row>
    <row r="642" spans="1:39" s="4" customFormat="1" ht="15" x14ac:dyDescent="0.25">
      <c r="A642" s="282" t="s">
        <v>627</v>
      </c>
      <c r="B642" s="282" t="s">
        <v>494</v>
      </c>
      <c r="C642" s="282"/>
      <c r="D642" s="398">
        <v>8027</v>
      </c>
      <c r="E642" s="506"/>
      <c r="F642" s="399"/>
      <c r="G642" s="8"/>
      <c r="I642" s="61"/>
      <c r="J642" s="47"/>
      <c r="K642" s="106"/>
      <c r="M642" s="278">
        <v>2</v>
      </c>
      <c r="N642" s="279">
        <v>36.880000000000003</v>
      </c>
      <c r="O642" s="322"/>
      <c r="P642" s="280"/>
      <c r="Q642" s="281"/>
      <c r="S642" s="110"/>
      <c r="T642" s="47"/>
      <c r="V642" s="80"/>
      <c r="W642" s="80"/>
      <c r="X642" s="80"/>
      <c r="Y642" s="80"/>
      <c r="Z642" s="80"/>
      <c r="AA642" s="63"/>
      <c r="AB642" s="5"/>
      <c r="AC642" s="5"/>
      <c r="AD642" s="5"/>
      <c r="AE642" s="5"/>
      <c r="AF642" s="5"/>
      <c r="AG642" s="5"/>
      <c r="AH642" s="5"/>
      <c r="AI642" s="5"/>
      <c r="AJ642" s="5"/>
      <c r="AK642" s="5"/>
      <c r="AL642" s="5"/>
      <c r="AM642" s="5"/>
    </row>
    <row r="643" spans="1:39" s="4" customFormat="1" ht="15" x14ac:dyDescent="0.25">
      <c r="A643" s="282" t="s">
        <v>627</v>
      </c>
      <c r="B643" s="282" t="s">
        <v>495</v>
      </c>
      <c r="C643" s="282"/>
      <c r="D643" s="398">
        <v>8032</v>
      </c>
      <c r="E643" s="506"/>
      <c r="F643" s="399"/>
      <c r="G643" s="8"/>
      <c r="I643" s="61"/>
      <c r="J643" s="47"/>
      <c r="K643" s="106"/>
      <c r="M643" s="278"/>
      <c r="N643" s="279"/>
      <c r="O643" s="322"/>
      <c r="P643" s="280">
        <v>1</v>
      </c>
      <c r="Q643" s="281">
        <v>87.16</v>
      </c>
      <c r="S643" s="110"/>
      <c r="T643" s="47"/>
      <c r="V643" s="80"/>
      <c r="W643" s="80"/>
      <c r="X643" s="80"/>
      <c r="Y643" s="80"/>
      <c r="Z643" s="80"/>
      <c r="AA643" s="63"/>
      <c r="AB643" s="5"/>
      <c r="AC643" s="5"/>
      <c r="AD643" s="5"/>
      <c r="AE643" s="5"/>
      <c r="AF643" s="5"/>
      <c r="AG643" s="5"/>
      <c r="AH643" s="5"/>
      <c r="AI643" s="5"/>
      <c r="AJ643" s="5"/>
      <c r="AK643" s="5"/>
      <c r="AL643" s="5"/>
      <c r="AM643" s="5"/>
    </row>
    <row r="644" spans="1:39" s="4" customFormat="1" ht="15" x14ac:dyDescent="0.25">
      <c r="A644" s="282" t="s">
        <v>627</v>
      </c>
      <c r="B644" s="282" t="s">
        <v>496</v>
      </c>
      <c r="C644" s="282"/>
      <c r="D644" s="398">
        <v>8330</v>
      </c>
      <c r="E644" s="506"/>
      <c r="F644" s="399"/>
      <c r="G644" s="8"/>
      <c r="I644" s="61"/>
      <c r="J644" s="47"/>
      <c r="K644" s="106"/>
      <c r="M644" s="278">
        <v>9</v>
      </c>
      <c r="N644" s="279">
        <v>175.64999999999998</v>
      </c>
      <c r="O644" s="322"/>
      <c r="P644" s="280">
        <v>1</v>
      </c>
      <c r="Q644" s="281">
        <v>50.3</v>
      </c>
      <c r="S644" s="110"/>
      <c r="T644" s="47"/>
      <c r="V644" s="80"/>
      <c r="W644" s="80"/>
      <c r="X644" s="80"/>
      <c r="Y644" s="80"/>
      <c r="Z644" s="80"/>
      <c r="AA644" s="63"/>
      <c r="AB644" s="5"/>
      <c r="AC644" s="5"/>
      <c r="AD644" s="5"/>
      <c r="AE644" s="5"/>
      <c r="AF644" s="5"/>
      <c r="AG644" s="5"/>
      <c r="AH644" s="5"/>
      <c r="AI644" s="5"/>
      <c r="AJ644" s="5"/>
      <c r="AK644" s="5"/>
      <c r="AL644" s="5"/>
      <c r="AM644" s="5"/>
    </row>
    <row r="645" spans="1:39" s="4" customFormat="1" ht="15" x14ac:dyDescent="0.25">
      <c r="A645" s="282" t="s">
        <v>627</v>
      </c>
      <c r="B645" s="282" t="s">
        <v>497</v>
      </c>
      <c r="C645" s="282"/>
      <c r="D645" s="398">
        <v>8037</v>
      </c>
      <c r="E645" s="506"/>
      <c r="F645" s="399"/>
      <c r="G645" s="8"/>
      <c r="I645" s="61"/>
      <c r="J645" s="47"/>
      <c r="K645" s="106"/>
      <c r="M645" s="278">
        <v>45</v>
      </c>
      <c r="N645" s="279">
        <v>1668.2899999999997</v>
      </c>
      <c r="O645" s="322"/>
      <c r="P645" s="280">
        <v>9</v>
      </c>
      <c r="Q645" s="281">
        <v>248.76</v>
      </c>
      <c r="S645" s="110"/>
      <c r="T645" s="47"/>
      <c r="V645" s="80"/>
      <c r="W645" s="80"/>
      <c r="X645" s="80"/>
      <c r="Y645" s="80"/>
      <c r="Z645" s="80"/>
      <c r="AA645" s="63"/>
      <c r="AB645" s="5"/>
      <c r="AC645" s="5"/>
      <c r="AD645" s="5"/>
      <c r="AE645" s="5"/>
      <c r="AF645" s="5"/>
      <c r="AG645" s="5"/>
      <c r="AH645" s="5"/>
      <c r="AI645" s="5"/>
      <c r="AJ645" s="5"/>
      <c r="AK645" s="5"/>
      <c r="AL645" s="5"/>
      <c r="AM645" s="5"/>
    </row>
    <row r="646" spans="1:39" s="4" customFormat="1" ht="15" x14ac:dyDescent="0.25">
      <c r="A646" s="282" t="s">
        <v>627</v>
      </c>
      <c r="B646" s="282" t="s">
        <v>502</v>
      </c>
      <c r="C646" s="282"/>
      <c r="D646" s="398">
        <v>8326</v>
      </c>
      <c r="E646" s="506"/>
      <c r="F646" s="399"/>
      <c r="G646" s="8"/>
      <c r="I646" s="61"/>
      <c r="J646" s="47"/>
      <c r="K646" s="106"/>
      <c r="M646" s="278">
        <v>9</v>
      </c>
      <c r="N646" s="279">
        <v>385.71</v>
      </c>
      <c r="O646" s="322"/>
      <c r="P646" s="280">
        <v>1</v>
      </c>
      <c r="Q646" s="281">
        <v>7.38</v>
      </c>
      <c r="S646" s="110"/>
      <c r="T646" s="47"/>
      <c r="V646" s="80"/>
      <c r="W646" s="80"/>
      <c r="X646" s="80"/>
      <c r="Y646" s="80"/>
      <c r="Z646" s="80"/>
      <c r="AA646" s="63"/>
      <c r="AB646" s="5"/>
      <c r="AC646" s="5"/>
      <c r="AD646" s="5"/>
      <c r="AE646" s="5"/>
      <c r="AF646" s="5"/>
      <c r="AG646" s="5"/>
      <c r="AH646" s="5"/>
      <c r="AI646" s="5"/>
      <c r="AJ646" s="5"/>
      <c r="AK646" s="5"/>
      <c r="AL646" s="5"/>
      <c r="AM646" s="5"/>
    </row>
    <row r="647" spans="1:39" s="4" customFormat="1" ht="15" x14ac:dyDescent="0.25">
      <c r="A647" s="282" t="s">
        <v>627</v>
      </c>
      <c r="B647" s="282" t="s">
        <v>503</v>
      </c>
      <c r="C647" s="282"/>
      <c r="D647" s="398">
        <v>8021</v>
      </c>
      <c r="E647" s="506"/>
      <c r="F647" s="399"/>
      <c r="G647" s="8"/>
      <c r="I647" s="61"/>
      <c r="J647" s="47"/>
      <c r="K647" s="106"/>
      <c r="M647" s="278">
        <v>4</v>
      </c>
      <c r="N647" s="279">
        <v>384.43999999999994</v>
      </c>
      <c r="O647" s="322"/>
      <c r="P647" s="280"/>
      <c r="Q647" s="281"/>
      <c r="S647" s="110"/>
      <c r="T647" s="47"/>
      <c r="V647" s="80"/>
      <c r="W647" s="80"/>
      <c r="X647" s="80"/>
      <c r="Y647" s="80"/>
      <c r="Z647" s="80"/>
      <c r="AA647" s="63"/>
      <c r="AB647" s="5"/>
      <c r="AC647" s="5"/>
      <c r="AD647" s="5"/>
      <c r="AE647" s="5"/>
      <c r="AF647" s="5"/>
      <c r="AG647" s="5"/>
      <c r="AH647" s="5"/>
      <c r="AI647" s="5"/>
      <c r="AJ647" s="5"/>
      <c r="AK647" s="5"/>
      <c r="AL647" s="5"/>
      <c r="AM647" s="5"/>
    </row>
    <row r="648" spans="1:39" s="4" customFormat="1" ht="15" x14ac:dyDescent="0.25">
      <c r="A648" s="282" t="s">
        <v>627</v>
      </c>
      <c r="B648" s="282" t="s">
        <v>504</v>
      </c>
      <c r="C648" s="282"/>
      <c r="D648" s="398">
        <v>8045</v>
      </c>
      <c r="E648" s="506"/>
      <c r="F648" s="399"/>
      <c r="G648" s="8"/>
      <c r="I648" s="61"/>
      <c r="J648" s="47"/>
      <c r="K648" s="106"/>
      <c r="M648" s="278">
        <v>9</v>
      </c>
      <c r="N648" s="279">
        <v>387.9</v>
      </c>
      <c r="O648" s="322"/>
      <c r="P648" s="280">
        <v>6</v>
      </c>
      <c r="Q648" s="281">
        <v>726.08000000000015</v>
      </c>
      <c r="S648" s="110"/>
      <c r="T648" s="47"/>
      <c r="V648" s="80"/>
      <c r="W648" s="80"/>
      <c r="X648" s="80"/>
      <c r="Y648" s="80"/>
      <c r="Z648" s="80"/>
      <c r="AA648" s="63"/>
      <c r="AB648" s="5"/>
      <c r="AC648" s="5"/>
      <c r="AD648" s="5"/>
      <c r="AE648" s="5"/>
      <c r="AF648" s="5"/>
      <c r="AG648" s="5"/>
      <c r="AH648" s="5"/>
      <c r="AI648" s="5"/>
      <c r="AJ648" s="5"/>
      <c r="AK648" s="5"/>
      <c r="AL648" s="5"/>
      <c r="AM648" s="5"/>
    </row>
    <row r="649" spans="1:39" s="4" customFormat="1" ht="15" x14ac:dyDescent="0.25">
      <c r="A649" s="282" t="s">
        <v>627</v>
      </c>
      <c r="B649" s="282" t="s">
        <v>506</v>
      </c>
      <c r="C649" s="282"/>
      <c r="D649" s="398">
        <v>8327</v>
      </c>
      <c r="E649" s="506"/>
      <c r="F649" s="399"/>
      <c r="G649" s="8"/>
      <c r="I649" s="61"/>
      <c r="J649" s="47"/>
      <c r="K649" s="106"/>
      <c r="M649" s="278">
        <v>2</v>
      </c>
      <c r="N649" s="279">
        <v>25.799999999999997</v>
      </c>
      <c r="O649" s="322"/>
      <c r="P649" s="280"/>
      <c r="Q649" s="281"/>
      <c r="S649" s="110"/>
      <c r="T649" s="47"/>
      <c r="V649" s="80"/>
      <c r="W649" s="80"/>
      <c r="X649" s="80"/>
      <c r="Y649" s="80"/>
      <c r="Z649" s="80"/>
      <c r="AA649" s="63"/>
      <c r="AB649" s="5"/>
      <c r="AC649" s="5"/>
      <c r="AD649" s="5"/>
      <c r="AE649" s="5"/>
      <c r="AF649" s="5"/>
      <c r="AG649" s="5"/>
      <c r="AH649" s="5"/>
      <c r="AI649" s="5"/>
      <c r="AJ649" s="5"/>
      <c r="AK649" s="5"/>
      <c r="AL649" s="5"/>
      <c r="AM649" s="5"/>
    </row>
    <row r="650" spans="1:39" s="4" customFormat="1" ht="15" x14ac:dyDescent="0.25">
      <c r="A650" s="282" t="s">
        <v>627</v>
      </c>
      <c r="B650" s="282" t="s">
        <v>507</v>
      </c>
      <c r="C650" s="282"/>
      <c r="D650" s="398">
        <v>8021</v>
      </c>
      <c r="E650" s="506"/>
      <c r="F650" s="399"/>
      <c r="G650" s="8"/>
      <c r="I650" s="61"/>
      <c r="J650" s="47"/>
      <c r="K650" s="106"/>
      <c r="M650" s="278">
        <v>93</v>
      </c>
      <c r="N650" s="279">
        <v>4802.28</v>
      </c>
      <c r="O650" s="322"/>
      <c r="P650" s="280">
        <v>17</v>
      </c>
      <c r="Q650" s="281">
        <v>1222.2100000000003</v>
      </c>
      <c r="S650" s="110"/>
      <c r="T650" s="47"/>
      <c r="V650" s="80"/>
      <c r="W650" s="80"/>
      <c r="X650" s="80"/>
      <c r="Y650" s="80"/>
      <c r="Z650" s="80"/>
      <c r="AA650" s="63"/>
      <c r="AB650" s="5"/>
      <c r="AC650" s="5"/>
      <c r="AD650" s="5"/>
      <c r="AE650" s="5"/>
      <c r="AF650" s="5"/>
      <c r="AG650" s="5"/>
      <c r="AH650" s="5"/>
      <c r="AI650" s="5"/>
      <c r="AJ650" s="5"/>
      <c r="AK650" s="5"/>
      <c r="AL650" s="5"/>
      <c r="AM650" s="5"/>
    </row>
    <row r="651" spans="1:39" s="4" customFormat="1" ht="15" x14ac:dyDescent="0.25">
      <c r="A651" s="282" t="s">
        <v>627</v>
      </c>
      <c r="B651" s="282" t="s">
        <v>508</v>
      </c>
      <c r="C651" s="282"/>
      <c r="D651" s="398">
        <v>8221</v>
      </c>
      <c r="E651" s="506"/>
      <c r="F651" s="399"/>
      <c r="G651" s="8"/>
      <c r="I651" s="61"/>
      <c r="J651" s="47"/>
      <c r="K651" s="106"/>
      <c r="M651" s="278">
        <v>7</v>
      </c>
      <c r="N651" s="279">
        <v>580.41</v>
      </c>
      <c r="O651" s="322"/>
      <c r="P651" s="280">
        <v>3</v>
      </c>
      <c r="Q651" s="281">
        <v>423.94</v>
      </c>
      <c r="S651" s="110"/>
      <c r="T651" s="47"/>
      <c r="V651" s="80"/>
      <c r="W651" s="80"/>
      <c r="X651" s="80"/>
      <c r="Y651" s="80"/>
      <c r="Z651" s="80"/>
      <c r="AA651" s="63"/>
      <c r="AB651" s="5"/>
      <c r="AC651" s="5"/>
      <c r="AD651" s="5"/>
      <c r="AE651" s="5"/>
      <c r="AF651" s="5"/>
      <c r="AG651" s="5"/>
      <c r="AH651" s="5"/>
      <c r="AI651" s="5"/>
      <c r="AJ651" s="5"/>
      <c r="AK651" s="5"/>
      <c r="AL651" s="5"/>
      <c r="AM651" s="5"/>
    </row>
    <row r="652" spans="1:39" s="4" customFormat="1" ht="15" x14ac:dyDescent="0.25">
      <c r="A652" s="282" t="s">
        <v>627</v>
      </c>
      <c r="B652" s="282" t="s">
        <v>510</v>
      </c>
      <c r="C652" s="282"/>
      <c r="D652" s="398">
        <v>8085</v>
      </c>
      <c r="E652" s="506"/>
      <c r="F652" s="399"/>
      <c r="G652" s="8"/>
      <c r="I652" s="61"/>
      <c r="J652" s="47"/>
      <c r="K652" s="106"/>
      <c r="M652" s="278">
        <v>1</v>
      </c>
      <c r="N652" s="279">
        <v>5.4</v>
      </c>
      <c r="O652" s="322"/>
      <c r="P652" s="280"/>
      <c r="Q652" s="281"/>
      <c r="S652" s="110"/>
      <c r="T652" s="47"/>
      <c r="V652" s="80"/>
      <c r="W652" s="80"/>
      <c r="X652" s="80"/>
      <c r="Y652" s="80"/>
      <c r="Z652" s="80"/>
      <c r="AA652" s="63"/>
      <c r="AB652" s="5"/>
      <c r="AC652" s="5"/>
      <c r="AD652" s="5"/>
      <c r="AE652" s="5"/>
      <c r="AF652" s="5"/>
      <c r="AG652" s="5"/>
      <c r="AH652" s="5"/>
      <c r="AI652" s="5"/>
      <c r="AJ652" s="5"/>
      <c r="AK652" s="5"/>
      <c r="AL652" s="5"/>
      <c r="AM652" s="5"/>
    </row>
    <row r="653" spans="1:39" s="4" customFormat="1" ht="15" x14ac:dyDescent="0.25">
      <c r="A653" s="282" t="s">
        <v>627</v>
      </c>
      <c r="B653" s="282" t="s">
        <v>512</v>
      </c>
      <c r="C653" s="282"/>
      <c r="D653" s="398">
        <v>8204</v>
      </c>
      <c r="E653" s="506"/>
      <c r="F653" s="399"/>
      <c r="G653" s="8"/>
      <c r="I653" s="61"/>
      <c r="J653" s="47"/>
      <c r="K653" s="106"/>
      <c r="M653" s="278">
        <v>6</v>
      </c>
      <c r="N653" s="279">
        <v>108.59</v>
      </c>
      <c r="O653" s="322"/>
      <c r="P653" s="280">
        <v>1</v>
      </c>
      <c r="Q653" s="281">
        <v>11.88</v>
      </c>
      <c r="S653" s="110"/>
      <c r="T653" s="47"/>
      <c r="V653" s="80"/>
      <c r="W653" s="80"/>
      <c r="X653" s="80"/>
      <c r="Y653" s="80"/>
      <c r="Z653" s="80"/>
      <c r="AA653" s="63"/>
      <c r="AB653" s="5"/>
      <c r="AC653" s="5"/>
      <c r="AD653" s="5"/>
      <c r="AE653" s="5"/>
      <c r="AF653" s="5"/>
      <c r="AG653" s="5"/>
      <c r="AH653" s="5"/>
      <c r="AI653" s="5"/>
      <c r="AJ653" s="5"/>
      <c r="AK653" s="5"/>
      <c r="AL653" s="5"/>
      <c r="AM653" s="5"/>
    </row>
    <row r="654" spans="1:39" s="4" customFormat="1" ht="15" x14ac:dyDescent="0.25">
      <c r="A654" s="282" t="s">
        <v>627</v>
      </c>
      <c r="B654" s="282" t="s">
        <v>512</v>
      </c>
      <c r="C654" s="282"/>
      <c r="D654" s="398">
        <v>8251</v>
      </c>
      <c r="E654" s="506"/>
      <c r="F654" s="399"/>
      <c r="G654" s="8"/>
      <c r="I654" s="61"/>
      <c r="J654" s="47"/>
      <c r="K654" s="106"/>
      <c r="M654" s="278">
        <v>3</v>
      </c>
      <c r="N654" s="279">
        <v>128.66</v>
      </c>
      <c r="O654" s="322"/>
      <c r="P654" s="280"/>
      <c r="Q654" s="281"/>
      <c r="S654" s="110"/>
      <c r="T654" s="47"/>
      <c r="V654" s="80"/>
      <c r="W654" s="80"/>
      <c r="X654" s="80"/>
      <c r="Y654" s="80"/>
      <c r="Z654" s="80"/>
      <c r="AA654" s="63"/>
      <c r="AB654" s="5"/>
      <c r="AC654" s="5"/>
      <c r="AD654" s="5"/>
      <c r="AE654" s="5"/>
      <c r="AF654" s="5"/>
      <c r="AG654" s="5"/>
      <c r="AH654" s="5"/>
      <c r="AI654" s="5"/>
      <c r="AJ654" s="5"/>
      <c r="AK654" s="5"/>
      <c r="AL654" s="5"/>
      <c r="AM654" s="5"/>
    </row>
    <row r="655" spans="1:39" s="4" customFormat="1" ht="15" x14ac:dyDescent="0.25">
      <c r="A655" s="282" t="s">
        <v>627</v>
      </c>
      <c r="B655" s="282" t="s">
        <v>513</v>
      </c>
      <c r="C655" s="282"/>
      <c r="D655" s="398">
        <v>8049</v>
      </c>
      <c r="E655" s="506"/>
      <c r="F655" s="399"/>
      <c r="G655" s="8"/>
      <c r="I655" s="61"/>
      <c r="J655" s="47"/>
      <c r="K655" s="106"/>
      <c r="M655" s="278">
        <v>27</v>
      </c>
      <c r="N655" s="279">
        <v>1211.3799999999997</v>
      </c>
      <c r="O655" s="322"/>
      <c r="P655" s="280">
        <v>2</v>
      </c>
      <c r="Q655" s="281">
        <v>74.27</v>
      </c>
      <c r="S655" s="110"/>
      <c r="T655" s="47"/>
      <c r="V655" s="80"/>
      <c r="W655" s="80"/>
      <c r="X655" s="80"/>
      <c r="Y655" s="80"/>
      <c r="Z655" s="80"/>
      <c r="AA655" s="63"/>
      <c r="AB655" s="5"/>
      <c r="AC655" s="5"/>
      <c r="AD655" s="5"/>
      <c r="AE655" s="5"/>
      <c r="AF655" s="5"/>
      <c r="AG655" s="5"/>
      <c r="AH655" s="5"/>
      <c r="AI655" s="5"/>
      <c r="AJ655" s="5"/>
      <c r="AK655" s="5"/>
      <c r="AL655" s="5"/>
      <c r="AM655" s="5"/>
    </row>
    <row r="656" spans="1:39" s="4" customFormat="1" ht="15" x14ac:dyDescent="0.25">
      <c r="A656" s="282" t="s">
        <v>627</v>
      </c>
      <c r="B656" s="282" t="s">
        <v>514</v>
      </c>
      <c r="C656" s="282"/>
      <c r="D656" s="398">
        <v>8328</v>
      </c>
      <c r="E656" s="506"/>
      <c r="F656" s="399"/>
      <c r="G656" s="8"/>
      <c r="I656" s="61"/>
      <c r="J656" s="47"/>
      <c r="K656" s="106"/>
      <c r="M656" s="278">
        <v>5</v>
      </c>
      <c r="N656" s="279">
        <v>314.61</v>
      </c>
      <c r="O656" s="322"/>
      <c r="P656" s="280">
        <v>2</v>
      </c>
      <c r="Q656" s="281">
        <v>75.2</v>
      </c>
      <c r="S656" s="110"/>
      <c r="T656" s="47"/>
      <c r="V656" s="80"/>
      <c r="W656" s="80"/>
      <c r="X656" s="80"/>
      <c r="Y656" s="80"/>
      <c r="Z656" s="80"/>
      <c r="AA656" s="63"/>
      <c r="AB656" s="5"/>
      <c r="AC656" s="5"/>
      <c r="AD656" s="5"/>
      <c r="AE656" s="5"/>
      <c r="AF656" s="5"/>
      <c r="AG656" s="5"/>
      <c r="AH656" s="5"/>
      <c r="AI656" s="5"/>
      <c r="AJ656" s="5"/>
      <c r="AK656" s="5"/>
      <c r="AL656" s="5"/>
      <c r="AM656" s="5"/>
    </row>
    <row r="657" spans="1:39" s="4" customFormat="1" ht="15" x14ac:dyDescent="0.25">
      <c r="A657" s="282" t="s">
        <v>627</v>
      </c>
      <c r="B657" s="282" t="s">
        <v>517</v>
      </c>
      <c r="C657" s="282"/>
      <c r="D657" s="398">
        <v>8051</v>
      </c>
      <c r="E657" s="506"/>
      <c r="F657" s="399"/>
      <c r="G657" s="8"/>
      <c r="I657" s="61"/>
      <c r="J657" s="47"/>
      <c r="K657" s="106"/>
      <c r="M657" s="278">
        <v>23</v>
      </c>
      <c r="N657" s="279">
        <v>740.96000000000015</v>
      </c>
      <c r="O657" s="322"/>
      <c r="P657" s="280">
        <v>6</v>
      </c>
      <c r="Q657" s="281">
        <v>216.33</v>
      </c>
      <c r="S657" s="110"/>
      <c r="T657" s="47"/>
      <c r="V657" s="80"/>
      <c r="W657" s="80"/>
      <c r="X657" s="80"/>
      <c r="Y657" s="80"/>
      <c r="Z657" s="80"/>
      <c r="AA657" s="63"/>
      <c r="AB657" s="5"/>
      <c r="AC657" s="5"/>
      <c r="AD657" s="5"/>
      <c r="AE657" s="5"/>
      <c r="AF657" s="5"/>
      <c r="AG657" s="5"/>
      <c r="AH657" s="5"/>
      <c r="AI657" s="5"/>
      <c r="AJ657" s="5"/>
      <c r="AK657" s="5"/>
      <c r="AL657" s="5"/>
      <c r="AM657" s="5"/>
    </row>
    <row r="658" spans="1:39" s="4" customFormat="1" ht="15" x14ac:dyDescent="0.25">
      <c r="A658" s="282" t="s">
        <v>627</v>
      </c>
      <c r="B658" s="282" t="s">
        <v>517</v>
      </c>
      <c r="C658" s="282"/>
      <c r="D658" s="398">
        <v>8080</v>
      </c>
      <c r="E658" s="506"/>
      <c r="F658" s="399"/>
      <c r="G658" s="8"/>
      <c r="I658" s="61"/>
      <c r="J658" s="47"/>
      <c r="K658" s="106"/>
      <c r="M658" s="278">
        <v>6</v>
      </c>
      <c r="N658" s="279">
        <v>295.03000000000003</v>
      </c>
      <c r="O658" s="322"/>
      <c r="P658" s="280">
        <v>1</v>
      </c>
      <c r="Q658" s="281">
        <v>27.15</v>
      </c>
      <c r="S658" s="110"/>
      <c r="T658" s="47"/>
      <c r="V658" s="80"/>
      <c r="W658" s="80"/>
      <c r="X658" s="80"/>
      <c r="Y658" s="80"/>
      <c r="Z658" s="80"/>
      <c r="AA658" s="63"/>
      <c r="AB658" s="5"/>
      <c r="AC658" s="5"/>
      <c r="AD658" s="5"/>
      <c r="AE658" s="5"/>
      <c r="AF658" s="5"/>
      <c r="AG658" s="5"/>
      <c r="AH658" s="5"/>
      <c r="AI658" s="5"/>
      <c r="AJ658" s="5"/>
      <c r="AK658" s="5"/>
      <c r="AL658" s="5"/>
      <c r="AM658" s="5"/>
    </row>
    <row r="659" spans="1:39" s="4" customFormat="1" ht="15" x14ac:dyDescent="0.25">
      <c r="A659" s="282" t="s">
        <v>627</v>
      </c>
      <c r="B659" s="282" t="s">
        <v>518</v>
      </c>
      <c r="C659" s="282"/>
      <c r="D659" s="398">
        <v>8402</v>
      </c>
      <c r="E659" s="506"/>
      <c r="F659" s="399"/>
      <c r="G659" s="8"/>
      <c r="I659" s="61"/>
      <c r="J659" s="47"/>
      <c r="K659" s="106"/>
      <c r="M659" s="278">
        <v>8</v>
      </c>
      <c r="N659" s="279">
        <v>221.43</v>
      </c>
      <c r="O659" s="322"/>
      <c r="P659" s="280">
        <v>3</v>
      </c>
      <c r="Q659" s="281">
        <v>141.46</v>
      </c>
      <c r="S659" s="110"/>
      <c r="T659" s="47"/>
      <c r="V659" s="80"/>
      <c r="W659" s="80"/>
      <c r="X659" s="80"/>
      <c r="Y659" s="80"/>
      <c r="Z659" s="80"/>
      <c r="AA659" s="63"/>
      <c r="AB659" s="5"/>
      <c r="AC659" s="5"/>
      <c r="AD659" s="5"/>
      <c r="AE659" s="5"/>
      <c r="AF659" s="5"/>
      <c r="AG659" s="5"/>
      <c r="AH659" s="5"/>
      <c r="AI659" s="5"/>
      <c r="AJ659" s="5"/>
      <c r="AK659" s="5"/>
      <c r="AL659" s="5"/>
      <c r="AM659" s="5"/>
    </row>
    <row r="660" spans="1:39" s="4" customFormat="1" ht="15" x14ac:dyDescent="0.25">
      <c r="A660" s="282" t="s">
        <v>627</v>
      </c>
      <c r="B660" s="282" t="s">
        <v>520</v>
      </c>
      <c r="C660" s="282"/>
      <c r="D660" s="398">
        <v>8053</v>
      </c>
      <c r="E660" s="506"/>
      <c r="F660" s="399"/>
      <c r="G660" s="8"/>
      <c r="I660" s="61"/>
      <c r="J660" s="47"/>
      <c r="K660" s="106"/>
      <c r="M660" s="278">
        <v>18</v>
      </c>
      <c r="N660" s="279">
        <v>643.98</v>
      </c>
      <c r="O660" s="322"/>
      <c r="P660" s="280">
        <v>7</v>
      </c>
      <c r="Q660" s="281">
        <v>589.87</v>
      </c>
      <c r="S660" s="110"/>
      <c r="T660" s="47"/>
      <c r="V660" s="80"/>
      <c r="W660" s="80"/>
      <c r="X660" s="80"/>
      <c r="Y660" s="80"/>
      <c r="Z660" s="80"/>
      <c r="AA660" s="63"/>
      <c r="AB660" s="5"/>
      <c r="AC660" s="5"/>
      <c r="AD660" s="5"/>
      <c r="AE660" s="5"/>
      <c r="AF660" s="5"/>
      <c r="AG660" s="5"/>
      <c r="AH660" s="5"/>
      <c r="AI660" s="5"/>
      <c r="AJ660" s="5"/>
      <c r="AK660" s="5"/>
      <c r="AL660" s="5"/>
      <c r="AM660" s="5"/>
    </row>
    <row r="661" spans="1:39" s="4" customFormat="1" ht="15" x14ac:dyDescent="0.25">
      <c r="A661" s="282" t="s">
        <v>627</v>
      </c>
      <c r="B661" s="282" t="s">
        <v>521</v>
      </c>
      <c r="C661" s="282"/>
      <c r="D661" s="398">
        <v>8223</v>
      </c>
      <c r="E661" s="506"/>
      <c r="F661" s="399"/>
      <c r="G661" s="8"/>
      <c r="I661" s="61"/>
      <c r="J661" s="47"/>
      <c r="K661" s="106"/>
      <c r="M661" s="278">
        <v>2</v>
      </c>
      <c r="N661" s="279">
        <v>117.49</v>
      </c>
      <c r="O661" s="322"/>
      <c r="P661" s="280">
        <v>1</v>
      </c>
      <c r="Q661" s="281">
        <v>145.87</v>
      </c>
      <c r="S661" s="110"/>
      <c r="T661" s="47"/>
      <c r="V661" s="80"/>
      <c r="W661" s="80"/>
      <c r="X661" s="80"/>
      <c r="Y661" s="80"/>
      <c r="Z661" s="80"/>
      <c r="AA661" s="63"/>
      <c r="AB661" s="5"/>
      <c r="AC661" s="5"/>
      <c r="AD661" s="5"/>
      <c r="AE661" s="5"/>
      <c r="AF661" s="5"/>
      <c r="AG661" s="5"/>
      <c r="AH661" s="5"/>
      <c r="AI661" s="5"/>
      <c r="AJ661" s="5"/>
      <c r="AK661" s="5"/>
      <c r="AL661" s="5"/>
      <c r="AM661" s="5"/>
    </row>
    <row r="662" spans="1:39" s="4" customFormat="1" ht="15" x14ac:dyDescent="0.25">
      <c r="A662" s="282" t="s">
        <v>627</v>
      </c>
      <c r="B662" s="282" t="s">
        <v>632</v>
      </c>
      <c r="C662" s="282"/>
      <c r="D662" s="398">
        <v>8330</v>
      </c>
      <c r="E662" s="506"/>
      <c r="F662" s="399"/>
      <c r="G662" s="8"/>
      <c r="I662" s="61"/>
      <c r="J662" s="47"/>
      <c r="K662" s="106"/>
      <c r="M662" s="278">
        <v>116</v>
      </c>
      <c r="N662" s="279">
        <v>4919.1099999999988</v>
      </c>
      <c r="O662" s="322"/>
      <c r="P662" s="280">
        <v>27</v>
      </c>
      <c r="Q662" s="281">
        <v>1672.8400000000001</v>
      </c>
      <c r="S662" s="110"/>
      <c r="T662" s="47"/>
      <c r="V662" s="80"/>
      <c r="W662" s="80"/>
      <c r="X662" s="80"/>
      <c r="Y662" s="80"/>
      <c r="Z662" s="80"/>
      <c r="AA662" s="63"/>
      <c r="AB662" s="5"/>
      <c r="AC662" s="5"/>
      <c r="AD662" s="5"/>
      <c r="AE662" s="5"/>
      <c r="AF662" s="5"/>
      <c r="AG662" s="5"/>
      <c r="AH662" s="5"/>
      <c r="AI662" s="5"/>
      <c r="AJ662" s="5"/>
      <c r="AK662" s="5"/>
      <c r="AL662" s="5"/>
      <c r="AM662" s="5"/>
    </row>
    <row r="663" spans="1:39" s="4" customFormat="1" ht="15" x14ac:dyDescent="0.25">
      <c r="A663" s="282" t="s">
        <v>627</v>
      </c>
      <c r="B663" s="282" t="s">
        <v>525</v>
      </c>
      <c r="C663" s="282"/>
      <c r="D663" s="398">
        <v>8055</v>
      </c>
      <c r="E663" s="506"/>
      <c r="F663" s="399"/>
      <c r="G663" s="8"/>
      <c r="I663" s="61"/>
      <c r="J663" s="47"/>
      <c r="K663" s="106"/>
      <c r="M663" s="278">
        <v>1</v>
      </c>
      <c r="N663" s="279">
        <v>61.64</v>
      </c>
      <c r="O663" s="322"/>
      <c r="P663" s="280"/>
      <c r="Q663" s="281"/>
      <c r="S663" s="110"/>
      <c r="T663" s="47"/>
      <c r="V663" s="80"/>
      <c r="W663" s="80"/>
      <c r="X663" s="80"/>
      <c r="Y663" s="80"/>
      <c r="Z663" s="80"/>
      <c r="AA663" s="63"/>
      <c r="AB663" s="5"/>
      <c r="AC663" s="5"/>
      <c r="AD663" s="5"/>
      <c r="AE663" s="5"/>
      <c r="AF663" s="5"/>
      <c r="AG663" s="5"/>
      <c r="AH663" s="5"/>
      <c r="AI663" s="5"/>
      <c r="AJ663" s="5"/>
      <c r="AK663" s="5"/>
      <c r="AL663" s="5"/>
      <c r="AM663" s="5"/>
    </row>
    <row r="664" spans="1:39" s="4" customFormat="1" ht="15" x14ac:dyDescent="0.25">
      <c r="A664" s="282" t="s">
        <v>627</v>
      </c>
      <c r="B664" s="282" t="s">
        <v>526</v>
      </c>
      <c r="C664" s="282"/>
      <c r="D664" s="398">
        <v>8055</v>
      </c>
      <c r="E664" s="506"/>
      <c r="F664" s="399"/>
      <c r="G664" s="8"/>
      <c r="I664" s="61"/>
      <c r="J664" s="47"/>
      <c r="K664" s="106"/>
      <c r="M664" s="278">
        <v>16</v>
      </c>
      <c r="N664" s="279">
        <v>576.75999999999988</v>
      </c>
      <c r="O664" s="322"/>
      <c r="P664" s="280">
        <v>4</v>
      </c>
      <c r="Q664" s="281">
        <v>52.47</v>
      </c>
      <c r="S664" s="110"/>
      <c r="T664" s="47"/>
      <c r="V664" s="80"/>
      <c r="W664" s="80"/>
      <c r="X664" s="80"/>
      <c r="Y664" s="80"/>
      <c r="Z664" s="80"/>
      <c r="AA664" s="63"/>
      <c r="AB664" s="5"/>
      <c r="AC664" s="5"/>
      <c r="AD664" s="5"/>
      <c r="AE664" s="5"/>
      <c r="AF664" s="5"/>
      <c r="AG664" s="5"/>
      <c r="AH664" s="5"/>
      <c r="AI664" s="5"/>
      <c r="AJ664" s="5"/>
      <c r="AK664" s="5"/>
      <c r="AL664" s="5"/>
      <c r="AM664" s="5"/>
    </row>
    <row r="665" spans="1:39" s="4" customFormat="1" ht="15" x14ac:dyDescent="0.25">
      <c r="A665" s="282" t="s">
        <v>627</v>
      </c>
      <c r="B665" s="282" t="s">
        <v>527</v>
      </c>
      <c r="C665" s="282"/>
      <c r="D665" s="398">
        <v>8056</v>
      </c>
      <c r="E665" s="506"/>
      <c r="F665" s="399"/>
      <c r="G665" s="8"/>
      <c r="I665" s="61"/>
      <c r="J665" s="47"/>
      <c r="K665" s="106"/>
      <c r="M665" s="278">
        <v>1</v>
      </c>
      <c r="N665" s="279">
        <v>5.77</v>
      </c>
      <c r="O665" s="322"/>
      <c r="P665" s="280"/>
      <c r="Q665" s="281"/>
      <c r="S665" s="110"/>
      <c r="T665" s="47"/>
      <c r="V665" s="80"/>
      <c r="W665" s="80"/>
      <c r="X665" s="80"/>
      <c r="Y665" s="80"/>
      <c r="Z665" s="80"/>
      <c r="AA665" s="63"/>
      <c r="AB665" s="5"/>
      <c r="AC665" s="5"/>
      <c r="AD665" s="5"/>
      <c r="AE665" s="5"/>
      <c r="AF665" s="5"/>
      <c r="AG665" s="5"/>
      <c r="AH665" s="5"/>
      <c r="AI665" s="5"/>
      <c r="AJ665" s="5"/>
      <c r="AK665" s="5"/>
      <c r="AL665" s="5"/>
      <c r="AM665" s="5"/>
    </row>
    <row r="666" spans="1:39" s="4" customFormat="1" ht="15" x14ac:dyDescent="0.25">
      <c r="A666" s="282" t="s">
        <v>627</v>
      </c>
      <c r="B666" s="282" t="s">
        <v>528</v>
      </c>
      <c r="C666" s="282"/>
      <c r="D666" s="398">
        <v>8210</v>
      </c>
      <c r="E666" s="506"/>
      <c r="F666" s="399"/>
      <c r="G666" s="8"/>
      <c r="I666" s="61"/>
      <c r="J666" s="47"/>
      <c r="K666" s="106"/>
      <c r="M666" s="278">
        <v>1</v>
      </c>
      <c r="N666" s="279">
        <v>16.239999999999998</v>
      </c>
      <c r="O666" s="322"/>
      <c r="P666" s="280">
        <v>1</v>
      </c>
      <c r="Q666" s="281">
        <v>14.86</v>
      </c>
      <c r="S666" s="110"/>
      <c r="T666" s="47"/>
      <c r="V666" s="80"/>
      <c r="W666" s="80"/>
      <c r="X666" s="80"/>
      <c r="Y666" s="80"/>
      <c r="Z666" s="80"/>
      <c r="AA666" s="63"/>
      <c r="AB666" s="5"/>
      <c r="AC666" s="5"/>
      <c r="AD666" s="5"/>
      <c r="AE666" s="5"/>
      <c r="AF666" s="5"/>
      <c r="AG666" s="5"/>
      <c r="AH666" s="5"/>
      <c r="AI666" s="5"/>
      <c r="AJ666" s="5"/>
      <c r="AK666" s="5"/>
      <c r="AL666" s="5"/>
      <c r="AM666" s="5"/>
    </row>
    <row r="667" spans="1:39" s="4" customFormat="1" ht="15" x14ac:dyDescent="0.25">
      <c r="A667" s="282" t="s">
        <v>627</v>
      </c>
      <c r="B667" s="282" t="s">
        <v>528</v>
      </c>
      <c r="C667" s="282"/>
      <c r="D667" s="398">
        <v>8242</v>
      </c>
      <c r="E667" s="506"/>
      <c r="F667" s="399"/>
      <c r="G667" s="8"/>
      <c r="I667" s="61"/>
      <c r="J667" s="47"/>
      <c r="K667" s="106"/>
      <c r="M667" s="278">
        <v>2</v>
      </c>
      <c r="N667" s="279">
        <v>40.08</v>
      </c>
      <c r="O667" s="322"/>
      <c r="P667" s="280"/>
      <c r="Q667" s="281"/>
      <c r="S667" s="110"/>
      <c r="T667" s="47"/>
      <c r="V667" s="80"/>
      <c r="W667" s="80"/>
      <c r="X667" s="80"/>
      <c r="Y667" s="80"/>
      <c r="Z667" s="80"/>
      <c r="AA667" s="63"/>
      <c r="AB667" s="5"/>
      <c r="AC667" s="5"/>
      <c r="AD667" s="5"/>
      <c r="AE667" s="5"/>
      <c r="AF667" s="5"/>
      <c r="AG667" s="5"/>
      <c r="AH667" s="5"/>
      <c r="AI667" s="5"/>
      <c r="AJ667" s="5"/>
      <c r="AK667" s="5"/>
      <c r="AL667" s="5"/>
      <c r="AM667" s="5"/>
    </row>
    <row r="668" spans="1:39" s="4" customFormat="1" ht="15" x14ac:dyDescent="0.25">
      <c r="A668" s="282" t="s">
        <v>627</v>
      </c>
      <c r="B668" s="282" t="s">
        <v>529</v>
      </c>
      <c r="C668" s="282"/>
      <c r="D668" s="398">
        <v>8332</v>
      </c>
      <c r="E668" s="506"/>
      <c r="F668" s="399"/>
      <c r="G668" s="8"/>
      <c r="I668" s="61"/>
      <c r="J668" s="47"/>
      <c r="K668" s="106"/>
      <c r="M668" s="278">
        <v>305</v>
      </c>
      <c r="N668" s="279">
        <v>15236.660000000009</v>
      </c>
      <c r="O668" s="322"/>
      <c r="P668" s="280">
        <v>88</v>
      </c>
      <c r="Q668" s="281">
        <v>6521.9800000000023</v>
      </c>
      <c r="S668" s="110"/>
      <c r="T668" s="47"/>
      <c r="V668" s="80"/>
      <c r="W668" s="80"/>
      <c r="X668" s="80"/>
      <c r="Y668" s="80"/>
      <c r="Z668" s="80"/>
      <c r="AA668" s="63"/>
      <c r="AB668" s="5"/>
      <c r="AC668" s="5"/>
      <c r="AD668" s="5"/>
      <c r="AE668" s="5"/>
      <c r="AF668" s="5"/>
      <c r="AG668" s="5"/>
      <c r="AH668" s="5"/>
      <c r="AI668" s="5"/>
      <c r="AJ668" s="5"/>
      <c r="AK668" s="5"/>
      <c r="AL668" s="5"/>
      <c r="AM668" s="5"/>
    </row>
    <row r="669" spans="1:39" s="4" customFormat="1" ht="15" x14ac:dyDescent="0.25">
      <c r="A669" s="282" t="s">
        <v>627</v>
      </c>
      <c r="B669" s="282" t="s">
        <v>532</v>
      </c>
      <c r="C669" s="282"/>
      <c r="D669" s="398">
        <v>8341</v>
      </c>
      <c r="E669" s="506"/>
      <c r="F669" s="399"/>
      <c r="G669" s="8"/>
      <c r="I669" s="61"/>
      <c r="J669" s="47"/>
      <c r="K669" s="106"/>
      <c r="M669" s="278">
        <v>7</v>
      </c>
      <c r="N669" s="279">
        <v>256.51</v>
      </c>
      <c r="O669" s="322"/>
      <c r="P669" s="280">
        <v>1</v>
      </c>
      <c r="Q669" s="281">
        <v>15.4</v>
      </c>
      <c r="S669" s="110"/>
      <c r="T669" s="47"/>
      <c r="V669" s="80"/>
      <c r="W669" s="80"/>
      <c r="X669" s="80"/>
      <c r="Y669" s="80"/>
      <c r="Z669" s="80"/>
      <c r="AA669" s="63"/>
      <c r="AB669" s="5"/>
      <c r="AC669" s="5"/>
      <c r="AD669" s="5"/>
      <c r="AE669" s="5"/>
      <c r="AF669" s="5"/>
      <c r="AG669" s="5"/>
      <c r="AH669" s="5"/>
      <c r="AI669" s="5"/>
      <c r="AJ669" s="5"/>
      <c r="AK669" s="5"/>
      <c r="AL669" s="5"/>
      <c r="AM669" s="5"/>
    </row>
    <row r="670" spans="1:39" s="4" customFormat="1" ht="15" x14ac:dyDescent="0.25">
      <c r="A670" s="282" t="s">
        <v>627</v>
      </c>
      <c r="B670" s="282" t="s">
        <v>534</v>
      </c>
      <c r="C670" s="282"/>
      <c r="D670" s="398">
        <v>8094</v>
      </c>
      <c r="E670" s="506"/>
      <c r="F670" s="399"/>
      <c r="G670" s="8"/>
      <c r="I670" s="61"/>
      <c r="J670" s="47"/>
      <c r="K670" s="106"/>
      <c r="M670" s="278">
        <v>10</v>
      </c>
      <c r="N670" s="279">
        <v>579.05999999999983</v>
      </c>
      <c r="O670" s="322"/>
      <c r="P670" s="280">
        <v>1</v>
      </c>
      <c r="Q670" s="281">
        <v>6.87</v>
      </c>
      <c r="S670" s="110"/>
      <c r="T670" s="47"/>
      <c r="V670" s="80"/>
      <c r="W670" s="80"/>
      <c r="X670" s="80"/>
      <c r="Y670" s="80"/>
      <c r="Z670" s="80"/>
      <c r="AA670" s="63"/>
      <c r="AB670" s="5"/>
      <c r="AC670" s="5"/>
      <c r="AD670" s="5"/>
      <c r="AE670" s="5"/>
      <c r="AF670" s="5"/>
      <c r="AG670" s="5"/>
      <c r="AH670" s="5"/>
      <c r="AI670" s="5"/>
      <c r="AJ670" s="5"/>
      <c r="AK670" s="5"/>
      <c r="AL670" s="5"/>
      <c r="AM670" s="5"/>
    </row>
    <row r="671" spans="1:39" s="4" customFormat="1" ht="15" x14ac:dyDescent="0.25">
      <c r="A671" s="282" t="s">
        <v>627</v>
      </c>
      <c r="B671" s="282" t="s">
        <v>535</v>
      </c>
      <c r="C671" s="282"/>
      <c r="D671" s="398">
        <v>8343</v>
      </c>
      <c r="E671" s="506"/>
      <c r="F671" s="399"/>
      <c r="G671" s="8"/>
      <c r="I671" s="61"/>
      <c r="J671" s="47"/>
      <c r="K671" s="106"/>
      <c r="M671" s="278">
        <v>8</v>
      </c>
      <c r="N671" s="279">
        <v>184.35999999999999</v>
      </c>
      <c r="O671" s="322"/>
      <c r="P671" s="280">
        <v>2</v>
      </c>
      <c r="Q671" s="281">
        <v>28.61</v>
      </c>
      <c r="S671" s="110"/>
      <c r="T671" s="47"/>
      <c r="V671" s="80"/>
      <c r="W671" s="80"/>
      <c r="X671" s="80"/>
      <c r="Y671" s="80"/>
      <c r="Z671" s="80"/>
      <c r="AA671" s="63"/>
      <c r="AB671" s="5"/>
      <c r="AC671" s="5"/>
      <c r="AD671" s="5"/>
      <c r="AE671" s="5"/>
      <c r="AF671" s="5"/>
      <c r="AG671" s="5"/>
      <c r="AH671" s="5"/>
      <c r="AI671" s="5"/>
      <c r="AJ671" s="5"/>
      <c r="AK671" s="5"/>
      <c r="AL671" s="5"/>
      <c r="AM671" s="5"/>
    </row>
    <row r="672" spans="1:39" s="4" customFormat="1" ht="15" x14ac:dyDescent="0.25">
      <c r="A672" s="282" t="s">
        <v>627</v>
      </c>
      <c r="B672" s="282" t="s">
        <v>536</v>
      </c>
      <c r="C672" s="282"/>
      <c r="D672" s="398">
        <v>8061</v>
      </c>
      <c r="E672" s="506"/>
      <c r="F672" s="399"/>
      <c r="G672" s="8"/>
      <c r="I672" s="61"/>
      <c r="J672" s="47"/>
      <c r="K672" s="106"/>
      <c r="M672" s="278">
        <v>7</v>
      </c>
      <c r="N672" s="279">
        <v>167.12</v>
      </c>
      <c r="O672" s="322"/>
      <c r="P672" s="280">
        <v>2</v>
      </c>
      <c r="Q672" s="281">
        <v>14.889999999999999</v>
      </c>
      <c r="S672" s="110"/>
      <c r="T672" s="47"/>
      <c r="V672" s="80"/>
      <c r="W672" s="80"/>
      <c r="X672" s="80"/>
      <c r="Y672" s="80"/>
      <c r="Z672" s="80"/>
      <c r="AA672" s="63"/>
      <c r="AB672" s="5"/>
      <c r="AC672" s="5"/>
      <c r="AD672" s="5"/>
      <c r="AE672" s="5"/>
      <c r="AF672" s="5"/>
      <c r="AG672" s="5"/>
      <c r="AH672" s="5"/>
      <c r="AI672" s="5"/>
      <c r="AJ672" s="5"/>
      <c r="AK672" s="5"/>
      <c r="AL672" s="5"/>
      <c r="AM672" s="5"/>
    </row>
    <row r="673" spans="1:39" s="4" customFormat="1" ht="15" x14ac:dyDescent="0.25">
      <c r="A673" s="282" t="s">
        <v>627</v>
      </c>
      <c r="B673" s="282" t="s">
        <v>537</v>
      </c>
      <c r="C673" s="282"/>
      <c r="D673" s="398">
        <v>8062</v>
      </c>
      <c r="E673" s="506"/>
      <c r="F673" s="399"/>
      <c r="G673" s="8"/>
      <c r="I673" s="61"/>
      <c r="J673" s="47"/>
      <c r="K673" s="106"/>
      <c r="M673" s="278">
        <v>18</v>
      </c>
      <c r="N673" s="279">
        <v>906.55999999999983</v>
      </c>
      <c r="O673" s="322"/>
      <c r="P673" s="280">
        <v>2</v>
      </c>
      <c r="Q673" s="281">
        <v>67.759999999999991</v>
      </c>
      <c r="S673" s="110"/>
      <c r="T673" s="47"/>
      <c r="V673" s="80"/>
      <c r="W673" s="80"/>
      <c r="X673" s="80"/>
      <c r="Y673" s="80"/>
      <c r="Z673" s="80"/>
      <c r="AA673" s="63"/>
      <c r="AB673" s="5"/>
      <c r="AC673" s="5"/>
      <c r="AD673" s="5"/>
      <c r="AE673" s="5"/>
      <c r="AF673" s="5"/>
      <c r="AG673" s="5"/>
      <c r="AH673" s="5"/>
      <c r="AI673" s="5"/>
      <c r="AJ673" s="5"/>
      <c r="AK673" s="5"/>
      <c r="AL673" s="5"/>
      <c r="AM673" s="5"/>
    </row>
    <row r="674" spans="1:39" s="4" customFormat="1" ht="15" x14ac:dyDescent="0.25">
      <c r="A674" s="282" t="s">
        <v>627</v>
      </c>
      <c r="B674" s="282" t="s">
        <v>538</v>
      </c>
      <c r="C674" s="282"/>
      <c r="D674" s="398">
        <v>8215</v>
      </c>
      <c r="E674" s="506"/>
      <c r="F674" s="399"/>
      <c r="G674" s="8"/>
      <c r="I674" s="61"/>
      <c r="J674" s="47"/>
      <c r="K674" s="106"/>
      <c r="M674" s="278">
        <v>1</v>
      </c>
      <c r="N674" s="279">
        <v>137.76</v>
      </c>
      <c r="O674" s="322"/>
      <c r="P674" s="280"/>
      <c r="Q674" s="281"/>
      <c r="S674" s="110"/>
      <c r="T674" s="47"/>
      <c r="V674" s="80"/>
      <c r="W674" s="80"/>
      <c r="X674" s="80"/>
      <c r="Y674" s="80"/>
      <c r="Z674" s="80"/>
      <c r="AA674" s="63"/>
      <c r="AB674" s="5"/>
      <c r="AC674" s="5"/>
      <c r="AD674" s="5"/>
      <c r="AE674" s="5"/>
      <c r="AF674" s="5"/>
      <c r="AG674" s="5"/>
      <c r="AH674" s="5"/>
      <c r="AI674" s="5"/>
      <c r="AJ674" s="5"/>
      <c r="AK674" s="5"/>
      <c r="AL674" s="5"/>
      <c r="AM674" s="5"/>
    </row>
    <row r="675" spans="1:39" s="4" customFormat="1" ht="15" x14ac:dyDescent="0.25">
      <c r="A675" s="282" t="s">
        <v>627</v>
      </c>
      <c r="B675" s="282" t="s">
        <v>539</v>
      </c>
      <c r="C675" s="282"/>
      <c r="D675" s="398">
        <v>8037</v>
      </c>
      <c r="E675" s="506"/>
      <c r="F675" s="399"/>
      <c r="G675" s="8"/>
      <c r="I675" s="61"/>
      <c r="J675" s="47"/>
      <c r="K675" s="106"/>
      <c r="M675" s="278">
        <v>1</v>
      </c>
      <c r="N675" s="279">
        <v>5.56</v>
      </c>
      <c r="O675" s="322"/>
      <c r="P675" s="280"/>
      <c r="Q675" s="281"/>
      <c r="S675" s="110"/>
      <c r="T675" s="47"/>
      <c r="V675" s="80"/>
      <c r="W675" s="80"/>
      <c r="X675" s="80"/>
      <c r="Y675" s="80"/>
      <c r="Z675" s="80"/>
      <c r="AA675" s="63"/>
      <c r="AB675" s="5"/>
      <c r="AC675" s="5"/>
      <c r="AD675" s="5"/>
      <c r="AE675" s="5"/>
      <c r="AF675" s="5"/>
      <c r="AG675" s="5"/>
      <c r="AH675" s="5"/>
      <c r="AI675" s="5"/>
      <c r="AJ675" s="5"/>
      <c r="AK675" s="5"/>
      <c r="AL675" s="5"/>
      <c r="AM675" s="5"/>
    </row>
    <row r="676" spans="1:39" s="4" customFormat="1" ht="15" x14ac:dyDescent="0.25">
      <c r="A676" s="282" t="s">
        <v>627</v>
      </c>
      <c r="B676" s="282" t="s">
        <v>539</v>
      </c>
      <c r="C676" s="282"/>
      <c r="D676" s="398">
        <v>8215</v>
      </c>
      <c r="E676" s="506"/>
      <c r="F676" s="399"/>
      <c r="G676" s="8"/>
      <c r="I676" s="61"/>
      <c r="J676" s="47"/>
      <c r="K676" s="106"/>
      <c r="M676" s="278">
        <v>1</v>
      </c>
      <c r="N676" s="279">
        <v>15.6</v>
      </c>
      <c r="O676" s="322"/>
      <c r="P676" s="280"/>
      <c r="Q676" s="281"/>
      <c r="S676" s="110"/>
      <c r="T676" s="47"/>
      <c r="V676" s="80"/>
      <c r="W676" s="80"/>
      <c r="X676" s="80"/>
      <c r="Y676" s="80"/>
      <c r="Z676" s="80"/>
      <c r="AA676" s="63"/>
      <c r="AB676" s="5"/>
      <c r="AC676" s="5"/>
      <c r="AD676" s="5"/>
      <c r="AE676" s="5"/>
      <c r="AF676" s="5"/>
      <c r="AG676" s="5"/>
      <c r="AH676" s="5"/>
      <c r="AI676" s="5"/>
      <c r="AJ676" s="5"/>
      <c r="AK676" s="5"/>
      <c r="AL676" s="5"/>
      <c r="AM676" s="5"/>
    </row>
    <row r="677" spans="1:39" s="4" customFormat="1" ht="15" x14ac:dyDescent="0.25">
      <c r="A677" s="282" t="s">
        <v>627</v>
      </c>
      <c r="B677" s="282" t="s">
        <v>539</v>
      </c>
      <c r="C677" s="282"/>
      <c r="D677" s="398">
        <v>8217</v>
      </c>
      <c r="E677" s="506"/>
      <c r="F677" s="399"/>
      <c r="G677" s="8"/>
      <c r="I677" s="61"/>
      <c r="J677" s="47"/>
      <c r="K677" s="106"/>
      <c r="M677" s="278">
        <v>1</v>
      </c>
      <c r="N677" s="279">
        <v>76.599999999999994</v>
      </c>
      <c r="O677" s="322"/>
      <c r="P677" s="280"/>
      <c r="Q677" s="281"/>
      <c r="S677" s="110"/>
      <c r="T677" s="47"/>
      <c r="V677" s="80"/>
      <c r="W677" s="80"/>
      <c r="X677" s="80"/>
      <c r="Y677" s="80"/>
      <c r="Z677" s="80"/>
      <c r="AA677" s="63"/>
      <c r="AB677" s="5"/>
      <c r="AC677" s="5"/>
      <c r="AD677" s="5"/>
      <c r="AE677" s="5"/>
      <c r="AF677" s="5"/>
      <c r="AG677" s="5"/>
      <c r="AH677" s="5"/>
      <c r="AI677" s="5"/>
      <c r="AJ677" s="5"/>
      <c r="AK677" s="5"/>
      <c r="AL677" s="5"/>
      <c r="AM677" s="5"/>
    </row>
    <row r="678" spans="1:39" s="4" customFormat="1" ht="15" x14ac:dyDescent="0.25">
      <c r="A678" s="282" t="s">
        <v>627</v>
      </c>
      <c r="B678" s="282" t="s">
        <v>540</v>
      </c>
      <c r="C678" s="282"/>
      <c r="D678" s="398">
        <v>8344</v>
      </c>
      <c r="E678" s="506"/>
      <c r="F678" s="399"/>
      <c r="G678" s="8"/>
      <c r="I678" s="61"/>
      <c r="J678" s="47"/>
      <c r="K678" s="106"/>
      <c r="M678" s="278">
        <v>16</v>
      </c>
      <c r="N678" s="279">
        <v>623.79000000000008</v>
      </c>
      <c r="O678" s="322"/>
      <c r="P678" s="280">
        <v>3</v>
      </c>
      <c r="Q678" s="281">
        <v>79.540000000000006</v>
      </c>
      <c r="S678" s="110"/>
      <c r="T678" s="47"/>
      <c r="V678" s="80"/>
      <c r="W678" s="80"/>
      <c r="X678" s="80"/>
      <c r="Y678" s="80"/>
      <c r="Z678" s="80"/>
      <c r="AA678" s="63"/>
      <c r="AB678" s="5"/>
      <c r="AC678" s="5"/>
      <c r="AD678" s="5"/>
      <c r="AE678" s="5"/>
      <c r="AF678" s="5"/>
      <c r="AG678" s="5"/>
      <c r="AH678" s="5"/>
      <c r="AI678" s="5"/>
      <c r="AJ678" s="5"/>
      <c r="AK678" s="5"/>
      <c r="AL678" s="5"/>
      <c r="AM678" s="5"/>
    </row>
    <row r="679" spans="1:39" s="4" customFormat="1" ht="15" x14ac:dyDescent="0.25">
      <c r="A679" s="282" t="s">
        <v>627</v>
      </c>
      <c r="B679" s="282" t="s">
        <v>541</v>
      </c>
      <c r="C679" s="282"/>
      <c r="D679" s="398">
        <v>8345</v>
      </c>
      <c r="E679" s="506"/>
      <c r="F679" s="399"/>
      <c r="G679" s="8"/>
      <c r="I679" s="61"/>
      <c r="J679" s="47"/>
      <c r="K679" s="106"/>
      <c r="M679" s="278">
        <v>5</v>
      </c>
      <c r="N679" s="279">
        <v>519.42000000000007</v>
      </c>
      <c r="O679" s="322"/>
      <c r="P679" s="280">
        <v>4</v>
      </c>
      <c r="Q679" s="281">
        <v>338.85999999999996</v>
      </c>
      <c r="S679" s="110"/>
      <c r="T679" s="47"/>
      <c r="V679" s="80"/>
      <c r="W679" s="80"/>
      <c r="X679" s="80"/>
      <c r="Y679" s="80"/>
      <c r="Z679" s="80"/>
      <c r="AA679" s="63"/>
      <c r="AB679" s="5"/>
      <c r="AC679" s="5"/>
      <c r="AD679" s="5"/>
      <c r="AE679" s="5"/>
      <c r="AF679" s="5"/>
      <c r="AG679" s="5"/>
      <c r="AH679" s="5"/>
      <c r="AI679" s="5"/>
      <c r="AJ679" s="5"/>
      <c r="AK679" s="5"/>
      <c r="AL679" s="5"/>
      <c r="AM679" s="5"/>
    </row>
    <row r="680" spans="1:39" s="4" customFormat="1" ht="15" x14ac:dyDescent="0.25">
      <c r="A680" s="282" t="s">
        <v>627</v>
      </c>
      <c r="B680" s="282" t="s">
        <v>542</v>
      </c>
      <c r="C680" s="282"/>
      <c r="D680" s="398">
        <v>8346</v>
      </c>
      <c r="E680" s="506"/>
      <c r="F680" s="399"/>
      <c r="G680" s="8"/>
      <c r="I680" s="61"/>
      <c r="J680" s="47"/>
      <c r="K680" s="106"/>
      <c r="M680" s="278">
        <v>7</v>
      </c>
      <c r="N680" s="279">
        <v>185.94</v>
      </c>
      <c r="O680" s="322"/>
      <c r="P680" s="280"/>
      <c r="Q680" s="281"/>
      <c r="S680" s="110"/>
      <c r="T680" s="47"/>
      <c r="V680" s="80"/>
      <c r="W680" s="80"/>
      <c r="X680" s="80"/>
      <c r="Y680" s="80"/>
      <c r="Z680" s="80"/>
      <c r="AA680" s="63"/>
      <c r="AB680" s="5"/>
      <c r="AC680" s="5"/>
      <c r="AD680" s="5"/>
      <c r="AE680" s="5"/>
      <c r="AF680" s="5"/>
      <c r="AG680" s="5"/>
      <c r="AH680" s="5"/>
      <c r="AI680" s="5"/>
      <c r="AJ680" s="5"/>
      <c r="AK680" s="5"/>
      <c r="AL680" s="5"/>
      <c r="AM680" s="5"/>
    </row>
    <row r="681" spans="1:39" s="4" customFormat="1" ht="15" x14ac:dyDescent="0.25">
      <c r="A681" s="282" t="s">
        <v>627</v>
      </c>
      <c r="B681" s="282" t="s">
        <v>543</v>
      </c>
      <c r="C681" s="282"/>
      <c r="D681" s="398">
        <v>8347</v>
      </c>
      <c r="E681" s="506"/>
      <c r="F681" s="399"/>
      <c r="G681" s="8"/>
      <c r="I681" s="61"/>
      <c r="J681" s="47"/>
      <c r="K681" s="106"/>
      <c r="M681" s="278">
        <v>1</v>
      </c>
      <c r="N681" s="279">
        <v>41.88</v>
      </c>
      <c r="O681" s="322"/>
      <c r="P681" s="280"/>
      <c r="Q681" s="281"/>
      <c r="S681" s="110"/>
      <c r="T681" s="47"/>
      <c r="V681" s="80"/>
      <c r="W681" s="80"/>
      <c r="X681" s="80"/>
      <c r="Y681" s="80"/>
      <c r="Z681" s="80"/>
      <c r="AA681" s="63"/>
      <c r="AB681" s="5"/>
      <c r="AC681" s="5"/>
      <c r="AD681" s="5"/>
      <c r="AE681" s="5"/>
      <c r="AF681" s="5"/>
      <c r="AG681" s="5"/>
      <c r="AH681" s="5"/>
      <c r="AI681" s="5"/>
      <c r="AJ681" s="5"/>
      <c r="AK681" s="5"/>
      <c r="AL681" s="5"/>
      <c r="AM681" s="5"/>
    </row>
    <row r="682" spans="1:39" s="4" customFormat="1" ht="15" x14ac:dyDescent="0.25">
      <c r="A682" s="282" t="s">
        <v>627</v>
      </c>
      <c r="B682" s="282" t="s">
        <v>544</v>
      </c>
      <c r="C682" s="282"/>
      <c r="D682" s="398">
        <v>8204</v>
      </c>
      <c r="E682" s="506"/>
      <c r="F682" s="399"/>
      <c r="G682" s="8"/>
      <c r="I682" s="61"/>
      <c r="J682" s="47"/>
      <c r="K682" s="106"/>
      <c r="M682" s="278">
        <v>5</v>
      </c>
      <c r="N682" s="279">
        <v>246.20999999999998</v>
      </c>
      <c r="O682" s="322"/>
      <c r="P682" s="280">
        <v>2</v>
      </c>
      <c r="Q682" s="281">
        <v>18.93</v>
      </c>
      <c r="S682" s="110"/>
      <c r="T682" s="47"/>
      <c r="V682" s="80"/>
      <c r="W682" s="80"/>
      <c r="X682" s="80"/>
      <c r="Y682" s="80"/>
      <c r="Z682" s="80"/>
      <c r="AA682" s="63"/>
      <c r="AB682" s="5"/>
      <c r="AC682" s="5"/>
      <c r="AD682" s="5"/>
      <c r="AE682" s="5"/>
      <c r="AF682" s="5"/>
      <c r="AG682" s="5"/>
      <c r="AH682" s="5"/>
      <c r="AI682" s="5"/>
      <c r="AJ682" s="5"/>
      <c r="AK682" s="5"/>
      <c r="AL682" s="5"/>
      <c r="AM682" s="5"/>
    </row>
    <row r="683" spans="1:39" s="4" customFormat="1" ht="15" x14ac:dyDescent="0.25">
      <c r="A683" s="282" t="s">
        <v>627</v>
      </c>
      <c r="B683" s="282" t="s">
        <v>545</v>
      </c>
      <c r="C683" s="282"/>
      <c r="D683" s="398">
        <v>8260</v>
      </c>
      <c r="E683" s="506"/>
      <c r="F683" s="399"/>
      <c r="G683" s="8"/>
      <c r="I683" s="61"/>
      <c r="J683" s="47"/>
      <c r="K683" s="106"/>
      <c r="M683" s="278">
        <v>2</v>
      </c>
      <c r="N683" s="279">
        <v>91.61</v>
      </c>
      <c r="O683" s="322"/>
      <c r="P683" s="280"/>
      <c r="Q683" s="281"/>
      <c r="S683" s="110"/>
      <c r="T683" s="47"/>
      <c r="V683" s="80"/>
      <c r="W683" s="80"/>
      <c r="X683" s="80"/>
      <c r="Y683" s="80"/>
      <c r="Z683" s="80"/>
      <c r="AA683" s="63"/>
      <c r="AB683" s="5"/>
      <c r="AC683" s="5"/>
      <c r="AD683" s="5"/>
      <c r="AE683" s="5"/>
      <c r="AF683" s="5"/>
      <c r="AG683" s="5"/>
      <c r="AH683" s="5"/>
      <c r="AI683" s="5"/>
      <c r="AJ683" s="5"/>
      <c r="AK683" s="5"/>
      <c r="AL683" s="5"/>
      <c r="AM683" s="5"/>
    </row>
    <row r="684" spans="1:39" s="4" customFormat="1" ht="15" x14ac:dyDescent="0.25">
      <c r="A684" s="282" t="s">
        <v>627</v>
      </c>
      <c r="B684" s="282" t="s">
        <v>623</v>
      </c>
      <c r="C684" s="282"/>
      <c r="D684" s="398">
        <v>8225</v>
      </c>
      <c r="E684" s="506"/>
      <c r="F684" s="399"/>
      <c r="G684" s="8"/>
      <c r="I684" s="61"/>
      <c r="J684" s="47"/>
      <c r="K684" s="106"/>
      <c r="M684" s="278">
        <v>13</v>
      </c>
      <c r="N684" s="279">
        <v>478.62999999999988</v>
      </c>
      <c r="O684" s="322"/>
      <c r="P684" s="280">
        <v>5</v>
      </c>
      <c r="Q684" s="281">
        <v>175.76</v>
      </c>
      <c r="S684" s="110"/>
      <c r="T684" s="47"/>
      <c r="V684" s="80"/>
      <c r="W684" s="80"/>
      <c r="X684" s="80"/>
      <c r="Y684" s="80"/>
      <c r="Z684" s="80"/>
      <c r="AA684" s="63"/>
      <c r="AB684" s="5"/>
      <c r="AC684" s="5"/>
      <c r="AD684" s="5"/>
      <c r="AE684" s="5"/>
      <c r="AF684" s="5"/>
      <c r="AG684" s="5"/>
      <c r="AH684" s="5"/>
      <c r="AI684" s="5"/>
      <c r="AJ684" s="5"/>
      <c r="AK684" s="5"/>
      <c r="AL684" s="5"/>
      <c r="AM684" s="5"/>
    </row>
    <row r="685" spans="1:39" s="4" customFormat="1" ht="15" x14ac:dyDescent="0.25">
      <c r="A685" s="282" t="s">
        <v>627</v>
      </c>
      <c r="B685" s="282" t="s">
        <v>546</v>
      </c>
      <c r="C685" s="282"/>
      <c r="D685" s="398">
        <v>8226</v>
      </c>
      <c r="E685" s="506"/>
      <c r="F685" s="399"/>
      <c r="G685" s="8"/>
      <c r="I685" s="61"/>
      <c r="J685" s="47"/>
      <c r="K685" s="106"/>
      <c r="M685" s="278">
        <v>6</v>
      </c>
      <c r="N685" s="279">
        <v>246.94000000000005</v>
      </c>
      <c r="O685" s="322"/>
      <c r="P685" s="280"/>
      <c r="Q685" s="281"/>
      <c r="S685" s="110"/>
      <c r="T685" s="47"/>
      <c r="V685" s="80"/>
      <c r="W685" s="80"/>
      <c r="X685" s="80"/>
      <c r="Y685" s="80"/>
      <c r="Z685" s="80"/>
      <c r="AA685" s="63"/>
      <c r="AB685" s="5"/>
      <c r="AC685" s="5"/>
      <c r="AD685" s="5"/>
      <c r="AE685" s="5"/>
      <c r="AF685" s="5"/>
      <c r="AG685" s="5"/>
      <c r="AH685" s="5"/>
      <c r="AI685" s="5"/>
      <c r="AJ685" s="5"/>
      <c r="AK685" s="5"/>
      <c r="AL685" s="5"/>
      <c r="AM685" s="5"/>
    </row>
    <row r="686" spans="1:39" s="4" customFormat="1" ht="15" x14ac:dyDescent="0.25">
      <c r="A686" s="282" t="s">
        <v>627</v>
      </c>
      <c r="B686" s="282" t="s">
        <v>547</v>
      </c>
      <c r="C686" s="282"/>
      <c r="D686" s="398">
        <v>8230</v>
      </c>
      <c r="E686" s="506"/>
      <c r="F686" s="399"/>
      <c r="G686" s="8"/>
      <c r="I686" s="61"/>
      <c r="J686" s="47"/>
      <c r="K686" s="106"/>
      <c r="M686" s="278">
        <v>5</v>
      </c>
      <c r="N686" s="279">
        <v>193.47</v>
      </c>
      <c r="O686" s="322"/>
      <c r="P686" s="280"/>
      <c r="Q686" s="281"/>
      <c r="S686" s="110"/>
      <c r="T686" s="47"/>
      <c r="V686" s="80"/>
      <c r="W686" s="80"/>
      <c r="X686" s="80"/>
      <c r="Y686" s="80"/>
      <c r="Z686" s="80"/>
      <c r="AA686" s="63"/>
      <c r="AB686" s="5"/>
      <c r="AC686" s="5"/>
      <c r="AD686" s="5"/>
      <c r="AE686" s="5"/>
      <c r="AF686" s="5"/>
      <c r="AG686" s="5"/>
      <c r="AH686" s="5"/>
      <c r="AI686" s="5"/>
      <c r="AJ686" s="5"/>
      <c r="AK686" s="5"/>
      <c r="AL686" s="5"/>
      <c r="AM686" s="5"/>
    </row>
    <row r="687" spans="1:39" s="4" customFormat="1" ht="15" x14ac:dyDescent="0.25">
      <c r="A687" s="282" t="s">
        <v>627</v>
      </c>
      <c r="B687" s="282" t="s">
        <v>548</v>
      </c>
      <c r="C687" s="282"/>
      <c r="D687" s="398">
        <v>8067</v>
      </c>
      <c r="E687" s="506"/>
      <c r="F687" s="399"/>
      <c r="G687" s="8"/>
      <c r="I687" s="61"/>
      <c r="J687" s="47"/>
      <c r="K687" s="106"/>
      <c r="M687" s="278">
        <v>1</v>
      </c>
      <c r="N687" s="279">
        <v>78.31</v>
      </c>
      <c r="O687" s="322"/>
      <c r="P687" s="280"/>
      <c r="Q687" s="281"/>
      <c r="S687" s="110"/>
      <c r="T687" s="47"/>
      <c r="V687" s="80"/>
      <c r="W687" s="80"/>
      <c r="X687" s="80"/>
      <c r="Y687" s="80"/>
      <c r="Z687" s="80"/>
      <c r="AA687" s="63"/>
      <c r="AB687" s="5"/>
      <c r="AC687" s="5"/>
      <c r="AD687" s="5"/>
      <c r="AE687" s="5"/>
      <c r="AF687" s="5"/>
      <c r="AG687" s="5"/>
      <c r="AH687" s="5"/>
      <c r="AI687" s="5"/>
      <c r="AJ687" s="5"/>
      <c r="AK687" s="5"/>
      <c r="AL687" s="5"/>
      <c r="AM687" s="5"/>
    </row>
    <row r="688" spans="1:39" s="4" customFormat="1" ht="15" x14ac:dyDescent="0.25">
      <c r="A688" s="282" t="s">
        <v>627</v>
      </c>
      <c r="B688" s="282" t="s">
        <v>550</v>
      </c>
      <c r="C688" s="282"/>
      <c r="D688" s="398">
        <v>8066</v>
      </c>
      <c r="E688" s="506"/>
      <c r="F688" s="399"/>
      <c r="G688" s="8"/>
      <c r="I688" s="61"/>
      <c r="J688" s="47"/>
      <c r="K688" s="106"/>
      <c r="M688" s="278">
        <v>79</v>
      </c>
      <c r="N688" s="279">
        <v>4084.0499999999997</v>
      </c>
      <c r="O688" s="322"/>
      <c r="P688" s="280">
        <v>19</v>
      </c>
      <c r="Q688" s="281">
        <v>1859.1799999999996</v>
      </c>
      <c r="S688" s="110"/>
      <c r="T688" s="47"/>
      <c r="V688" s="80"/>
      <c r="W688" s="80"/>
      <c r="X688" s="80"/>
      <c r="Y688" s="80"/>
      <c r="Z688" s="80"/>
      <c r="AA688" s="63"/>
      <c r="AB688" s="5"/>
      <c r="AC688" s="5"/>
      <c r="AD688" s="5"/>
      <c r="AE688" s="5"/>
      <c r="AF688" s="5"/>
      <c r="AG688" s="5"/>
      <c r="AH688" s="5"/>
      <c r="AI688" s="5"/>
      <c r="AJ688" s="5"/>
      <c r="AK688" s="5"/>
      <c r="AL688" s="5"/>
      <c r="AM688" s="5"/>
    </row>
    <row r="689" spans="1:39" s="4" customFormat="1" ht="15" x14ac:dyDescent="0.25">
      <c r="A689" s="282" t="s">
        <v>627</v>
      </c>
      <c r="B689" s="282" t="s">
        <v>551</v>
      </c>
      <c r="C689" s="282"/>
      <c r="D689" s="398">
        <v>8067</v>
      </c>
      <c r="E689" s="506"/>
      <c r="F689" s="399"/>
      <c r="G689" s="8"/>
      <c r="I689" s="61"/>
      <c r="J689" s="47"/>
      <c r="K689" s="106"/>
      <c r="M689" s="278">
        <v>5</v>
      </c>
      <c r="N689" s="279">
        <v>315.77</v>
      </c>
      <c r="O689" s="322"/>
      <c r="P689" s="280"/>
      <c r="Q689" s="281"/>
      <c r="S689" s="110"/>
      <c r="T689" s="47"/>
      <c r="V689" s="80"/>
      <c r="W689" s="80"/>
      <c r="X689" s="80"/>
      <c r="Y689" s="80"/>
      <c r="Z689" s="80"/>
      <c r="AA689" s="63"/>
      <c r="AB689" s="5"/>
      <c r="AC689" s="5"/>
      <c r="AD689" s="5"/>
      <c r="AE689" s="5"/>
      <c r="AF689" s="5"/>
      <c r="AG689" s="5"/>
      <c r="AH689" s="5"/>
      <c r="AI689" s="5"/>
      <c r="AJ689" s="5"/>
      <c r="AK689" s="5"/>
      <c r="AL689" s="5"/>
      <c r="AM689" s="5"/>
    </row>
    <row r="690" spans="1:39" s="4" customFormat="1" ht="15" x14ac:dyDescent="0.25">
      <c r="A690" s="282" t="s">
        <v>627</v>
      </c>
      <c r="B690" s="282" t="s">
        <v>552</v>
      </c>
      <c r="C690" s="282"/>
      <c r="D690" s="398">
        <v>8069</v>
      </c>
      <c r="E690" s="506"/>
      <c r="F690" s="399"/>
      <c r="G690" s="8"/>
      <c r="I690" s="61"/>
      <c r="J690" s="47"/>
      <c r="K690" s="106"/>
      <c r="M690" s="278">
        <v>55</v>
      </c>
      <c r="N690" s="279">
        <v>2480.64</v>
      </c>
      <c r="O690" s="322"/>
      <c r="P690" s="280">
        <v>12</v>
      </c>
      <c r="Q690" s="281">
        <v>440.00000000000006</v>
      </c>
      <c r="S690" s="110"/>
      <c r="T690" s="47"/>
      <c r="V690" s="80"/>
      <c r="W690" s="80"/>
      <c r="X690" s="80"/>
      <c r="Y690" s="80"/>
      <c r="Z690" s="80"/>
      <c r="AA690" s="63"/>
      <c r="AB690" s="5"/>
      <c r="AC690" s="5"/>
      <c r="AD690" s="5"/>
      <c r="AE690" s="5"/>
      <c r="AF690" s="5"/>
      <c r="AG690" s="5"/>
      <c r="AH690" s="5"/>
      <c r="AI690" s="5"/>
      <c r="AJ690" s="5"/>
      <c r="AK690" s="5"/>
      <c r="AL690" s="5"/>
      <c r="AM690" s="5"/>
    </row>
    <row r="691" spans="1:39" s="4" customFormat="1" ht="15" x14ac:dyDescent="0.25">
      <c r="A691" s="282" t="s">
        <v>627</v>
      </c>
      <c r="B691" s="282" t="s">
        <v>554</v>
      </c>
      <c r="C691" s="282"/>
      <c r="D691" s="398">
        <v>8070</v>
      </c>
      <c r="E691" s="506"/>
      <c r="F691" s="399"/>
      <c r="G691" s="8"/>
      <c r="I691" s="61"/>
      <c r="J691" s="47"/>
      <c r="K691" s="106"/>
      <c r="M691" s="278">
        <v>36</v>
      </c>
      <c r="N691" s="279">
        <v>3004.45</v>
      </c>
      <c r="O691" s="322"/>
      <c r="P691" s="280">
        <v>5</v>
      </c>
      <c r="Q691" s="281">
        <v>108.74</v>
      </c>
      <c r="S691" s="110"/>
      <c r="T691" s="47"/>
      <c r="V691" s="80"/>
      <c r="W691" s="80"/>
      <c r="X691" s="80"/>
      <c r="Y691" s="80"/>
      <c r="Z691" s="80"/>
      <c r="AA691" s="63"/>
      <c r="AB691" s="5"/>
      <c r="AC691" s="5"/>
      <c r="AD691" s="5"/>
      <c r="AE691" s="5"/>
      <c r="AF691" s="5"/>
      <c r="AG691" s="5"/>
      <c r="AH691" s="5"/>
      <c r="AI691" s="5"/>
      <c r="AJ691" s="5"/>
      <c r="AK691" s="5"/>
      <c r="AL691" s="5"/>
      <c r="AM691" s="5"/>
    </row>
    <row r="692" spans="1:39" s="4" customFormat="1" ht="15" x14ac:dyDescent="0.25">
      <c r="A692" s="282" t="s">
        <v>627</v>
      </c>
      <c r="B692" s="282" t="s">
        <v>555</v>
      </c>
      <c r="C692" s="282"/>
      <c r="D692" s="398">
        <v>8098</v>
      </c>
      <c r="E692" s="506"/>
      <c r="F692" s="399"/>
      <c r="G692" s="8"/>
      <c r="I692" s="61"/>
      <c r="J692" s="47"/>
      <c r="K692" s="106"/>
      <c r="M692" s="278">
        <v>1</v>
      </c>
      <c r="N692" s="279">
        <v>7.84</v>
      </c>
      <c r="O692" s="322"/>
      <c r="P692" s="280"/>
      <c r="Q692" s="281"/>
      <c r="S692" s="110"/>
      <c r="T692" s="47"/>
      <c r="V692" s="80"/>
      <c r="W692" s="80"/>
      <c r="X692" s="80"/>
      <c r="Y692" s="80"/>
      <c r="Z692" s="80"/>
      <c r="AA692" s="63"/>
      <c r="AB692" s="5"/>
      <c r="AC692" s="5"/>
      <c r="AD692" s="5"/>
      <c r="AE692" s="5"/>
      <c r="AF692" s="5"/>
      <c r="AG692" s="5"/>
      <c r="AH692" s="5"/>
      <c r="AI692" s="5"/>
      <c r="AJ692" s="5"/>
      <c r="AK692" s="5"/>
      <c r="AL692" s="5"/>
      <c r="AM692" s="5"/>
    </row>
    <row r="693" spans="1:39" s="4" customFormat="1" ht="15" x14ac:dyDescent="0.25">
      <c r="A693" s="282" t="s">
        <v>627</v>
      </c>
      <c r="B693" s="282" t="s">
        <v>556</v>
      </c>
      <c r="C693" s="282"/>
      <c r="D693" s="398">
        <v>8021</v>
      </c>
      <c r="E693" s="506"/>
      <c r="F693" s="399"/>
      <c r="G693" s="8"/>
      <c r="I693" s="61"/>
      <c r="J693" s="47"/>
      <c r="K693" s="106"/>
      <c r="M693" s="278">
        <v>53</v>
      </c>
      <c r="N693" s="279">
        <v>3347.92</v>
      </c>
      <c r="O693" s="322"/>
      <c r="P693" s="280">
        <v>14</v>
      </c>
      <c r="Q693" s="281">
        <v>1298.53</v>
      </c>
      <c r="S693" s="110"/>
      <c r="T693" s="47"/>
      <c r="V693" s="80"/>
      <c r="W693" s="80"/>
      <c r="X693" s="80"/>
      <c r="Y693" s="80"/>
      <c r="Z693" s="80"/>
      <c r="AA693" s="63"/>
      <c r="AB693" s="5"/>
      <c r="AC693" s="5"/>
      <c r="AD693" s="5"/>
      <c r="AE693" s="5"/>
      <c r="AF693" s="5"/>
      <c r="AG693" s="5"/>
      <c r="AH693" s="5"/>
      <c r="AI693" s="5"/>
      <c r="AJ693" s="5"/>
      <c r="AK693" s="5"/>
      <c r="AL693" s="5"/>
      <c r="AM693" s="5"/>
    </row>
    <row r="694" spans="1:39" s="4" customFormat="1" ht="15" x14ac:dyDescent="0.25">
      <c r="A694" s="282" t="s">
        <v>627</v>
      </c>
      <c r="B694" s="282" t="s">
        <v>557</v>
      </c>
      <c r="C694" s="282"/>
      <c r="D694" s="398">
        <v>8071</v>
      </c>
      <c r="E694" s="506"/>
      <c r="F694" s="399"/>
      <c r="G694" s="8"/>
      <c r="I694" s="61"/>
      <c r="J694" s="47"/>
      <c r="K694" s="106"/>
      <c r="M694" s="278">
        <v>18</v>
      </c>
      <c r="N694" s="279">
        <v>1278.2400000000002</v>
      </c>
      <c r="O694" s="322"/>
      <c r="P694" s="280">
        <v>6</v>
      </c>
      <c r="Q694" s="281">
        <v>601.16999999999996</v>
      </c>
      <c r="S694" s="110"/>
      <c r="T694" s="47"/>
      <c r="V694" s="80"/>
      <c r="W694" s="80"/>
      <c r="X694" s="80"/>
      <c r="Y694" s="80"/>
      <c r="Z694" s="80"/>
      <c r="AA694" s="63"/>
      <c r="AB694" s="5"/>
      <c r="AC694" s="5"/>
      <c r="AD694" s="5"/>
      <c r="AE694" s="5"/>
      <c r="AF694" s="5"/>
      <c r="AG694" s="5"/>
      <c r="AH694" s="5"/>
      <c r="AI694" s="5"/>
      <c r="AJ694" s="5"/>
      <c r="AK694" s="5"/>
      <c r="AL694" s="5"/>
      <c r="AM694" s="5"/>
    </row>
    <row r="695" spans="1:39" s="4" customFormat="1" ht="15" x14ac:dyDescent="0.25">
      <c r="A695" s="282" t="s">
        <v>627</v>
      </c>
      <c r="B695" s="282" t="s">
        <v>558</v>
      </c>
      <c r="C695" s="282"/>
      <c r="D695" s="398">
        <v>8318</v>
      </c>
      <c r="E695" s="506"/>
      <c r="F695" s="399"/>
      <c r="G695" s="8"/>
      <c r="I695" s="61"/>
      <c r="J695" s="47"/>
      <c r="K695" s="106"/>
      <c r="M695" s="278">
        <v>1</v>
      </c>
      <c r="N695" s="279">
        <v>41.29</v>
      </c>
      <c r="O695" s="322"/>
      <c r="P695" s="280"/>
      <c r="Q695" s="281"/>
      <c r="S695" s="110"/>
      <c r="T695" s="47"/>
      <c r="V695" s="80"/>
      <c r="W695" s="80"/>
      <c r="X695" s="80"/>
      <c r="Y695" s="80"/>
      <c r="Z695" s="80"/>
      <c r="AA695" s="63"/>
      <c r="AB695" s="5"/>
      <c r="AC695" s="5"/>
      <c r="AD695" s="5"/>
      <c r="AE695" s="5"/>
      <c r="AF695" s="5"/>
      <c r="AG695" s="5"/>
      <c r="AH695" s="5"/>
      <c r="AI695" s="5"/>
      <c r="AJ695" s="5"/>
      <c r="AK695" s="5"/>
      <c r="AL695" s="5"/>
      <c r="AM695" s="5"/>
    </row>
    <row r="696" spans="1:39" s="4" customFormat="1" ht="15" x14ac:dyDescent="0.25">
      <c r="A696" s="282" t="s">
        <v>627</v>
      </c>
      <c r="B696" s="282" t="s">
        <v>559</v>
      </c>
      <c r="C696" s="282"/>
      <c r="D696" s="398">
        <v>8318</v>
      </c>
      <c r="E696" s="506"/>
      <c r="F696" s="399"/>
      <c r="G696" s="8"/>
      <c r="I696" s="61"/>
      <c r="J696" s="47"/>
      <c r="K696" s="106"/>
      <c r="M696" s="278">
        <v>5</v>
      </c>
      <c r="N696" s="279">
        <v>263.01</v>
      </c>
      <c r="O696" s="322"/>
      <c r="P696" s="280">
        <v>2</v>
      </c>
      <c r="Q696" s="281">
        <v>307.95</v>
      </c>
      <c r="S696" s="110"/>
      <c r="T696" s="47"/>
      <c r="V696" s="80"/>
      <c r="W696" s="80"/>
      <c r="X696" s="80"/>
      <c r="Y696" s="80"/>
      <c r="Z696" s="80"/>
      <c r="AA696" s="63"/>
      <c r="AB696" s="5"/>
      <c r="AC696" s="5"/>
      <c r="AD696" s="5"/>
      <c r="AE696" s="5"/>
      <c r="AF696" s="5"/>
      <c r="AG696" s="5"/>
      <c r="AH696" s="5"/>
      <c r="AI696" s="5"/>
      <c r="AJ696" s="5"/>
      <c r="AK696" s="5"/>
      <c r="AL696" s="5"/>
      <c r="AM696" s="5"/>
    </row>
    <row r="697" spans="1:39" s="4" customFormat="1" ht="15" x14ac:dyDescent="0.25">
      <c r="A697" s="282" t="s">
        <v>627</v>
      </c>
      <c r="B697" s="282" t="s">
        <v>560</v>
      </c>
      <c r="C697" s="282"/>
      <c r="D697" s="398">
        <v>8232</v>
      </c>
      <c r="E697" s="506"/>
      <c r="F697" s="399"/>
      <c r="G697" s="8"/>
      <c r="I697" s="61"/>
      <c r="J697" s="47"/>
      <c r="K697" s="106"/>
      <c r="M697" s="278">
        <v>190</v>
      </c>
      <c r="N697" s="279">
        <v>9980.369999999999</v>
      </c>
      <c r="O697" s="322"/>
      <c r="P697" s="280">
        <v>73</v>
      </c>
      <c r="Q697" s="281">
        <v>2830.3799999999997</v>
      </c>
      <c r="S697" s="110"/>
      <c r="T697" s="47"/>
      <c r="V697" s="80"/>
      <c r="W697" s="80"/>
      <c r="X697" s="80"/>
      <c r="Y697" s="80"/>
      <c r="Z697" s="80"/>
      <c r="AA697" s="63"/>
      <c r="AB697" s="5"/>
      <c r="AC697" s="5"/>
      <c r="AD697" s="5"/>
      <c r="AE697" s="5"/>
      <c r="AF697" s="5"/>
      <c r="AG697" s="5"/>
      <c r="AH697" s="5"/>
      <c r="AI697" s="5"/>
      <c r="AJ697" s="5"/>
      <c r="AK697" s="5"/>
      <c r="AL697" s="5"/>
      <c r="AM697" s="5"/>
    </row>
    <row r="698" spans="1:39" s="4" customFormat="1" ht="15" x14ac:dyDescent="0.25">
      <c r="A698" s="282" t="s">
        <v>627</v>
      </c>
      <c r="B698" s="282" t="s">
        <v>561</v>
      </c>
      <c r="C698" s="282"/>
      <c r="D698" s="398">
        <v>8240</v>
      </c>
      <c r="E698" s="506"/>
      <c r="F698" s="399"/>
      <c r="G698" s="8"/>
      <c r="I698" s="61"/>
      <c r="J698" s="47"/>
      <c r="K698" s="106"/>
      <c r="M698" s="278">
        <v>1</v>
      </c>
      <c r="N698" s="279">
        <v>5.46</v>
      </c>
      <c r="O698" s="322"/>
      <c r="P698" s="280">
        <v>2</v>
      </c>
      <c r="Q698" s="281">
        <v>44.34</v>
      </c>
      <c r="S698" s="110"/>
      <c r="T698" s="47"/>
      <c r="V698" s="80"/>
      <c r="W698" s="80"/>
      <c r="X698" s="80"/>
      <c r="Y698" s="80"/>
      <c r="Z698" s="80"/>
      <c r="AA698" s="63"/>
      <c r="AB698" s="5"/>
      <c r="AC698" s="5"/>
      <c r="AD698" s="5"/>
      <c r="AE698" s="5"/>
      <c r="AF698" s="5"/>
      <c r="AG698" s="5"/>
      <c r="AH698" s="5"/>
      <c r="AI698" s="5"/>
      <c r="AJ698" s="5"/>
      <c r="AK698" s="5"/>
      <c r="AL698" s="5"/>
      <c r="AM698" s="5"/>
    </row>
    <row r="699" spans="1:39" s="4" customFormat="1" ht="15" x14ac:dyDescent="0.25">
      <c r="A699" s="282" t="s">
        <v>627</v>
      </c>
      <c r="B699" s="282" t="s">
        <v>562</v>
      </c>
      <c r="C699" s="282"/>
      <c r="D699" s="398">
        <v>8348</v>
      </c>
      <c r="E699" s="506"/>
      <c r="F699" s="399"/>
      <c r="G699" s="8"/>
      <c r="I699" s="61"/>
      <c r="J699" s="47"/>
      <c r="K699" s="106"/>
      <c r="M699" s="278">
        <v>2</v>
      </c>
      <c r="N699" s="279">
        <v>64.88</v>
      </c>
      <c r="O699" s="322"/>
      <c r="P699" s="280"/>
      <c r="Q699" s="281"/>
      <c r="S699" s="110"/>
      <c r="T699" s="47"/>
      <c r="V699" s="80"/>
      <c r="W699" s="80"/>
      <c r="X699" s="80"/>
      <c r="Y699" s="80"/>
      <c r="Z699" s="80"/>
      <c r="AA699" s="63"/>
      <c r="AB699" s="5"/>
      <c r="AC699" s="5"/>
      <c r="AD699" s="5"/>
      <c r="AE699" s="5"/>
      <c r="AF699" s="5"/>
      <c r="AG699" s="5"/>
      <c r="AH699" s="5"/>
      <c r="AI699" s="5"/>
      <c r="AJ699" s="5"/>
      <c r="AK699" s="5"/>
      <c r="AL699" s="5"/>
      <c r="AM699" s="5"/>
    </row>
    <row r="700" spans="1:39" s="4" customFormat="1" ht="15" x14ac:dyDescent="0.25">
      <c r="A700" s="282" t="s">
        <v>627</v>
      </c>
      <c r="B700" s="282" t="s">
        <v>563</v>
      </c>
      <c r="C700" s="282"/>
      <c r="D700" s="398">
        <v>8349</v>
      </c>
      <c r="E700" s="506"/>
      <c r="F700" s="399"/>
      <c r="G700" s="8"/>
      <c r="I700" s="61"/>
      <c r="J700" s="47"/>
      <c r="K700" s="106"/>
      <c r="M700" s="278">
        <v>9</v>
      </c>
      <c r="N700" s="279">
        <v>415.27999999999992</v>
      </c>
      <c r="O700" s="322"/>
      <c r="P700" s="280">
        <v>3</v>
      </c>
      <c r="Q700" s="281">
        <v>35.96</v>
      </c>
      <c r="S700" s="110"/>
      <c r="T700" s="47"/>
      <c r="V700" s="80"/>
      <c r="W700" s="80"/>
      <c r="X700" s="80"/>
      <c r="Y700" s="80"/>
      <c r="Z700" s="80"/>
      <c r="AA700" s="63"/>
      <c r="AB700" s="5"/>
      <c r="AC700" s="5"/>
      <c r="AD700" s="5"/>
      <c r="AE700" s="5"/>
      <c r="AF700" s="5"/>
      <c r="AG700" s="5"/>
      <c r="AH700" s="5"/>
      <c r="AI700" s="5"/>
      <c r="AJ700" s="5"/>
      <c r="AK700" s="5"/>
      <c r="AL700" s="5"/>
      <c r="AM700" s="5"/>
    </row>
    <row r="701" spans="1:39" s="4" customFormat="1" ht="15" x14ac:dyDescent="0.25">
      <c r="A701" s="282" t="s">
        <v>627</v>
      </c>
      <c r="B701" s="282" t="s">
        <v>621</v>
      </c>
      <c r="C701" s="282"/>
      <c r="D701" s="398">
        <v>8242</v>
      </c>
      <c r="E701" s="506"/>
      <c r="F701" s="399"/>
      <c r="G701" s="8"/>
      <c r="I701" s="61"/>
      <c r="J701" s="47"/>
      <c r="K701" s="106"/>
      <c r="M701" s="278">
        <v>23</v>
      </c>
      <c r="N701" s="279">
        <v>625.65</v>
      </c>
      <c r="O701" s="322"/>
      <c r="P701" s="280">
        <v>6</v>
      </c>
      <c r="Q701" s="281">
        <v>77.459999999999994</v>
      </c>
      <c r="S701" s="110"/>
      <c r="T701" s="47"/>
      <c r="V701" s="80"/>
      <c r="W701" s="80"/>
      <c r="X701" s="80"/>
      <c r="Y701" s="80"/>
      <c r="Z701" s="80"/>
      <c r="AA701" s="63"/>
      <c r="AB701" s="5"/>
      <c r="AC701" s="5"/>
      <c r="AD701" s="5"/>
      <c r="AE701" s="5"/>
      <c r="AF701" s="5"/>
      <c r="AG701" s="5"/>
      <c r="AH701" s="5"/>
      <c r="AI701" s="5"/>
      <c r="AJ701" s="5"/>
      <c r="AK701" s="5"/>
      <c r="AL701" s="5"/>
      <c r="AM701" s="5"/>
    </row>
    <row r="702" spans="1:39" s="4" customFormat="1" ht="15" x14ac:dyDescent="0.25">
      <c r="A702" s="282" t="s">
        <v>627</v>
      </c>
      <c r="B702" s="282" t="s">
        <v>566</v>
      </c>
      <c r="C702" s="282"/>
      <c r="D702" s="398">
        <v>8352</v>
      </c>
      <c r="E702" s="506"/>
      <c r="F702" s="399"/>
      <c r="G702" s="8"/>
      <c r="I702" s="61"/>
      <c r="J702" s="47"/>
      <c r="K702" s="106"/>
      <c r="M702" s="278">
        <v>4</v>
      </c>
      <c r="N702" s="279">
        <v>177.26</v>
      </c>
      <c r="O702" s="322"/>
      <c r="P702" s="280">
        <v>1</v>
      </c>
      <c r="Q702" s="281">
        <v>16.09</v>
      </c>
      <c r="S702" s="110"/>
      <c r="T702" s="47"/>
      <c r="V702" s="80"/>
      <c r="W702" s="80"/>
      <c r="X702" s="80"/>
      <c r="Y702" s="80"/>
      <c r="Z702" s="80"/>
      <c r="AA702" s="63"/>
      <c r="AB702" s="5"/>
      <c r="AC702" s="5"/>
      <c r="AD702" s="5"/>
      <c r="AE702" s="5"/>
      <c r="AF702" s="5"/>
      <c r="AG702" s="5"/>
      <c r="AH702" s="5"/>
      <c r="AI702" s="5"/>
      <c r="AJ702" s="5"/>
      <c r="AK702" s="5"/>
      <c r="AL702" s="5"/>
      <c r="AM702" s="5"/>
    </row>
    <row r="703" spans="1:39" s="4" customFormat="1" ht="15" x14ac:dyDescent="0.25">
      <c r="A703" s="282" t="s">
        <v>627</v>
      </c>
      <c r="B703" s="282" t="s">
        <v>567</v>
      </c>
      <c r="C703" s="282"/>
      <c r="D703" s="398">
        <v>8078</v>
      </c>
      <c r="E703" s="506"/>
      <c r="F703" s="399"/>
      <c r="G703" s="8"/>
      <c r="I703" s="61"/>
      <c r="J703" s="47"/>
      <c r="K703" s="106"/>
      <c r="M703" s="278">
        <v>37</v>
      </c>
      <c r="N703" s="279">
        <v>2611.3200000000011</v>
      </c>
      <c r="O703" s="322"/>
      <c r="P703" s="280">
        <v>8</v>
      </c>
      <c r="Q703" s="281">
        <v>395.71</v>
      </c>
      <c r="S703" s="110"/>
      <c r="T703" s="47"/>
      <c r="V703" s="80"/>
      <c r="W703" s="80"/>
      <c r="X703" s="80"/>
      <c r="Y703" s="80"/>
      <c r="Z703" s="80"/>
      <c r="AA703" s="63"/>
      <c r="AB703" s="5"/>
      <c r="AC703" s="5"/>
      <c r="AD703" s="5"/>
      <c r="AE703" s="5"/>
      <c r="AF703" s="5"/>
      <c r="AG703" s="5"/>
      <c r="AH703" s="5"/>
      <c r="AI703" s="5"/>
      <c r="AJ703" s="5"/>
      <c r="AK703" s="5"/>
      <c r="AL703" s="5"/>
      <c r="AM703" s="5"/>
    </row>
    <row r="704" spans="1:39" s="4" customFormat="1" ht="15" x14ac:dyDescent="0.25">
      <c r="A704" s="282" t="s">
        <v>627</v>
      </c>
      <c r="B704" s="282" t="s">
        <v>568</v>
      </c>
      <c r="C704" s="282"/>
      <c r="D704" s="398">
        <v>8079</v>
      </c>
      <c r="E704" s="506"/>
      <c r="F704" s="399"/>
      <c r="G704" s="8"/>
      <c r="I704" s="61"/>
      <c r="J704" s="47"/>
      <c r="K704" s="106"/>
      <c r="M704" s="278">
        <v>92</v>
      </c>
      <c r="N704" s="279">
        <v>6038.1800000000012</v>
      </c>
      <c r="O704" s="322"/>
      <c r="P704" s="280">
        <v>23</v>
      </c>
      <c r="Q704" s="281">
        <v>794.81999999999994</v>
      </c>
      <c r="S704" s="110"/>
      <c r="T704" s="47"/>
      <c r="V704" s="80"/>
      <c r="W704" s="80"/>
      <c r="X704" s="80"/>
      <c r="Y704" s="80"/>
      <c r="Z704" s="80"/>
      <c r="AA704" s="63"/>
      <c r="AB704" s="5"/>
      <c r="AC704" s="5"/>
      <c r="AD704" s="5"/>
      <c r="AE704" s="5"/>
      <c r="AF704" s="5"/>
      <c r="AG704" s="5"/>
      <c r="AH704" s="5"/>
      <c r="AI704" s="5"/>
      <c r="AJ704" s="5"/>
      <c r="AK704" s="5"/>
      <c r="AL704" s="5"/>
      <c r="AM704" s="5"/>
    </row>
    <row r="705" spans="1:39" s="4" customFormat="1" ht="15" x14ac:dyDescent="0.25">
      <c r="A705" s="282" t="s">
        <v>627</v>
      </c>
      <c r="B705" s="282" t="s">
        <v>569</v>
      </c>
      <c r="C705" s="282"/>
      <c r="D705" s="398">
        <v>8243</v>
      </c>
      <c r="E705" s="506"/>
      <c r="F705" s="399"/>
      <c r="G705" s="8"/>
      <c r="I705" s="61"/>
      <c r="J705" s="47"/>
      <c r="K705" s="106"/>
      <c r="M705" s="278">
        <v>1</v>
      </c>
      <c r="N705" s="279">
        <v>43.48</v>
      </c>
      <c r="O705" s="322"/>
      <c r="P705" s="280"/>
      <c r="Q705" s="281"/>
      <c r="S705" s="110"/>
      <c r="T705" s="47"/>
      <c r="V705" s="80"/>
      <c r="W705" s="80"/>
      <c r="X705" s="80"/>
      <c r="Y705" s="80"/>
      <c r="Z705" s="80"/>
      <c r="AA705" s="63"/>
      <c r="AB705" s="5"/>
      <c r="AC705" s="5"/>
      <c r="AD705" s="5"/>
      <c r="AE705" s="5"/>
      <c r="AF705" s="5"/>
      <c r="AG705" s="5"/>
      <c r="AH705" s="5"/>
      <c r="AI705" s="5"/>
      <c r="AJ705" s="5"/>
      <c r="AK705" s="5"/>
      <c r="AL705" s="5"/>
      <c r="AM705" s="5"/>
    </row>
    <row r="706" spans="1:39" s="4" customFormat="1" ht="15" x14ac:dyDescent="0.25">
      <c r="A706" s="282" t="s">
        <v>627</v>
      </c>
      <c r="B706" s="282" t="s">
        <v>570</v>
      </c>
      <c r="C706" s="282"/>
      <c r="D706" s="398">
        <v>8302</v>
      </c>
      <c r="E706" s="506"/>
      <c r="F706" s="399"/>
      <c r="G706" s="8"/>
      <c r="I706" s="61"/>
      <c r="J706" s="47"/>
      <c r="K706" s="106"/>
      <c r="M706" s="278">
        <v>4</v>
      </c>
      <c r="N706" s="279">
        <v>240.42</v>
      </c>
      <c r="O706" s="322"/>
      <c r="P706" s="280"/>
      <c r="Q706" s="281"/>
      <c r="S706" s="110"/>
      <c r="T706" s="47"/>
      <c r="V706" s="80"/>
      <c r="W706" s="80"/>
      <c r="X706" s="80"/>
      <c r="Y706" s="80"/>
      <c r="Z706" s="80"/>
      <c r="AA706" s="63"/>
      <c r="AB706" s="5"/>
      <c r="AC706" s="5"/>
      <c r="AD706" s="5"/>
      <c r="AE706" s="5"/>
      <c r="AF706" s="5"/>
      <c r="AG706" s="5"/>
      <c r="AH706" s="5"/>
      <c r="AI706" s="5"/>
      <c r="AJ706" s="5"/>
      <c r="AK706" s="5"/>
      <c r="AL706" s="5"/>
      <c r="AM706" s="5"/>
    </row>
    <row r="707" spans="1:39" s="4" customFormat="1" ht="15" x14ac:dyDescent="0.25">
      <c r="A707" s="282" t="s">
        <v>627</v>
      </c>
      <c r="B707" s="282" t="s">
        <v>572</v>
      </c>
      <c r="C707" s="282"/>
      <c r="D707" s="398">
        <v>8080</v>
      </c>
      <c r="E707" s="506"/>
      <c r="F707" s="399"/>
      <c r="G707" s="8"/>
      <c r="I707" s="61"/>
      <c r="J707" s="47"/>
      <c r="K707" s="106"/>
      <c r="M707" s="278">
        <v>83</v>
      </c>
      <c r="N707" s="279">
        <v>3685.3700000000017</v>
      </c>
      <c r="O707" s="322"/>
      <c r="P707" s="280">
        <v>19</v>
      </c>
      <c r="Q707" s="281">
        <v>2386.3999999999996</v>
      </c>
      <c r="S707" s="110"/>
      <c r="T707" s="47"/>
      <c r="V707" s="80"/>
      <c r="W707" s="80"/>
      <c r="X707" s="80"/>
      <c r="Y707" s="80"/>
      <c r="Z707" s="80"/>
      <c r="AA707" s="63"/>
      <c r="AB707" s="5"/>
      <c r="AC707" s="5"/>
      <c r="AD707" s="5"/>
      <c r="AE707" s="5"/>
      <c r="AF707" s="5"/>
      <c r="AG707" s="5"/>
      <c r="AH707" s="5"/>
      <c r="AI707" s="5"/>
      <c r="AJ707" s="5"/>
      <c r="AK707" s="5"/>
      <c r="AL707" s="5"/>
      <c r="AM707" s="5"/>
    </row>
    <row r="708" spans="1:39" s="4" customFormat="1" ht="15" x14ac:dyDescent="0.25">
      <c r="A708" s="282" t="s">
        <v>627</v>
      </c>
      <c r="B708" s="282" t="s">
        <v>573</v>
      </c>
      <c r="C708" s="282"/>
      <c r="D708" s="398">
        <v>8088</v>
      </c>
      <c r="E708" s="506"/>
      <c r="F708" s="399"/>
      <c r="G708" s="8"/>
      <c r="I708" s="61"/>
      <c r="J708" s="47"/>
      <c r="K708" s="106"/>
      <c r="M708" s="278">
        <v>1</v>
      </c>
      <c r="N708" s="279">
        <v>51.89</v>
      </c>
      <c r="O708" s="322"/>
      <c r="P708" s="280"/>
      <c r="Q708" s="281"/>
      <c r="S708" s="110"/>
      <c r="T708" s="47"/>
      <c r="V708" s="80"/>
      <c r="W708" s="80"/>
      <c r="X708" s="80"/>
      <c r="Y708" s="80"/>
      <c r="Z708" s="80"/>
      <c r="AA708" s="63"/>
      <c r="AB708" s="5"/>
      <c r="AC708" s="5"/>
      <c r="AD708" s="5"/>
      <c r="AE708" s="5"/>
      <c r="AF708" s="5"/>
      <c r="AG708" s="5"/>
      <c r="AH708" s="5"/>
      <c r="AI708" s="5"/>
      <c r="AJ708" s="5"/>
      <c r="AK708" s="5"/>
      <c r="AL708" s="5"/>
      <c r="AM708" s="5"/>
    </row>
    <row r="709" spans="1:39" s="4" customFormat="1" ht="15" x14ac:dyDescent="0.25">
      <c r="A709" s="282" t="s">
        <v>627</v>
      </c>
      <c r="B709" s="282" t="s">
        <v>575</v>
      </c>
      <c r="C709" s="282"/>
      <c r="D709" s="398">
        <v>8081</v>
      </c>
      <c r="E709" s="506"/>
      <c r="F709" s="399"/>
      <c r="G709" s="8"/>
      <c r="I709" s="61"/>
      <c r="J709" s="47"/>
      <c r="K709" s="106"/>
      <c r="M709" s="278">
        <v>226</v>
      </c>
      <c r="N709" s="279">
        <v>13550.699999999999</v>
      </c>
      <c r="O709" s="322"/>
      <c r="P709" s="280">
        <v>65</v>
      </c>
      <c r="Q709" s="281">
        <v>5529.08</v>
      </c>
      <c r="S709" s="110"/>
      <c r="T709" s="47"/>
      <c r="V709" s="80"/>
      <c r="W709" s="80"/>
      <c r="X709" s="80"/>
      <c r="Y709" s="80"/>
      <c r="Z709" s="80"/>
      <c r="AA709" s="63"/>
      <c r="AB709" s="5"/>
      <c r="AC709" s="5"/>
      <c r="AD709" s="5"/>
      <c r="AE709" s="5"/>
      <c r="AF709" s="5"/>
      <c r="AG709" s="5"/>
      <c r="AH709" s="5"/>
      <c r="AI709" s="5"/>
      <c r="AJ709" s="5"/>
      <c r="AK709" s="5"/>
      <c r="AL709" s="5"/>
      <c r="AM709" s="5"/>
    </row>
    <row r="710" spans="1:39" s="4" customFormat="1" ht="15" x14ac:dyDescent="0.25">
      <c r="A710" s="282" t="s">
        <v>627</v>
      </c>
      <c r="B710" s="282" t="s">
        <v>577</v>
      </c>
      <c r="C710" s="282"/>
      <c r="D710" s="398">
        <v>8083</v>
      </c>
      <c r="E710" s="506"/>
      <c r="F710" s="399"/>
      <c r="G710" s="8"/>
      <c r="I710" s="61"/>
      <c r="J710" s="47"/>
      <c r="K710" s="106"/>
      <c r="M710" s="278">
        <v>34</v>
      </c>
      <c r="N710" s="279">
        <v>1674.7900000000004</v>
      </c>
      <c r="O710" s="322"/>
      <c r="P710" s="280">
        <v>7</v>
      </c>
      <c r="Q710" s="281">
        <v>300.54999999999995</v>
      </c>
      <c r="S710" s="110"/>
      <c r="T710" s="47"/>
      <c r="V710" s="80"/>
      <c r="W710" s="80"/>
      <c r="X710" s="80"/>
      <c r="Y710" s="80"/>
      <c r="Z710" s="80"/>
      <c r="AA710" s="63"/>
      <c r="AB710" s="5"/>
      <c r="AC710" s="5"/>
      <c r="AD710" s="5"/>
      <c r="AE710" s="5"/>
      <c r="AF710" s="5"/>
      <c r="AG710" s="5"/>
      <c r="AH710" s="5"/>
      <c r="AI710" s="5"/>
      <c r="AJ710" s="5"/>
      <c r="AK710" s="5"/>
      <c r="AL710" s="5"/>
      <c r="AM710" s="5"/>
    </row>
    <row r="711" spans="1:39" s="4" customFormat="1" ht="15" x14ac:dyDescent="0.25">
      <c r="A711" s="282" t="s">
        <v>627</v>
      </c>
      <c r="B711" s="282" t="s">
        <v>578</v>
      </c>
      <c r="C711" s="282"/>
      <c r="D711" s="398">
        <v>8244</v>
      </c>
      <c r="E711" s="506"/>
      <c r="F711" s="399"/>
      <c r="G711" s="8"/>
      <c r="I711" s="61"/>
      <c r="J711" s="47"/>
      <c r="K711" s="106"/>
      <c r="M711" s="278">
        <v>27</v>
      </c>
      <c r="N711" s="279">
        <v>1226.8200000000002</v>
      </c>
      <c r="O711" s="322"/>
      <c r="P711" s="280">
        <v>4</v>
      </c>
      <c r="Q711" s="281">
        <v>76.75</v>
      </c>
      <c r="S711" s="110"/>
      <c r="T711" s="47"/>
      <c r="V711" s="80"/>
      <c r="W711" s="80"/>
      <c r="X711" s="80"/>
      <c r="Y711" s="80"/>
      <c r="Z711" s="80"/>
      <c r="AA711" s="63"/>
      <c r="AB711" s="5"/>
      <c r="AC711" s="5"/>
      <c r="AD711" s="5"/>
      <c r="AE711" s="5"/>
      <c r="AF711" s="5"/>
      <c r="AG711" s="5"/>
      <c r="AH711" s="5"/>
      <c r="AI711" s="5"/>
      <c r="AJ711" s="5"/>
      <c r="AK711" s="5"/>
      <c r="AL711" s="5"/>
      <c r="AM711" s="5"/>
    </row>
    <row r="712" spans="1:39" s="4" customFormat="1" ht="15" x14ac:dyDescent="0.25">
      <c r="A712" s="282" t="s">
        <v>627</v>
      </c>
      <c r="B712" s="282" t="s">
        <v>582</v>
      </c>
      <c r="C712" s="282"/>
      <c r="D712" s="398">
        <v>8084</v>
      </c>
      <c r="E712" s="506"/>
      <c r="F712" s="399"/>
      <c r="G712" s="8"/>
      <c r="I712" s="61"/>
      <c r="J712" s="47"/>
      <c r="K712" s="106"/>
      <c r="M712" s="278">
        <v>14</v>
      </c>
      <c r="N712" s="279">
        <v>888.38000000000011</v>
      </c>
      <c r="O712" s="322"/>
      <c r="P712" s="280">
        <v>6</v>
      </c>
      <c r="Q712" s="281">
        <v>463.23</v>
      </c>
      <c r="S712" s="110"/>
      <c r="T712" s="47"/>
      <c r="V712" s="80"/>
      <c r="W712" s="80"/>
      <c r="X712" s="80"/>
      <c r="Y712" s="80"/>
      <c r="Z712" s="80"/>
      <c r="AA712" s="63"/>
      <c r="AB712" s="5"/>
      <c r="AC712" s="5"/>
      <c r="AD712" s="5"/>
      <c r="AE712" s="5"/>
      <c r="AF712" s="5"/>
      <c r="AG712" s="5"/>
      <c r="AH712" s="5"/>
      <c r="AI712" s="5"/>
      <c r="AJ712" s="5"/>
      <c r="AK712" s="5"/>
      <c r="AL712" s="5"/>
      <c r="AM712" s="5"/>
    </row>
    <row r="713" spans="1:39" s="4" customFormat="1" ht="15" x14ac:dyDescent="0.25">
      <c r="A713" s="282" t="s">
        <v>627</v>
      </c>
      <c r="B713" s="282" t="s">
        <v>583</v>
      </c>
      <c r="C713" s="282"/>
      <c r="D713" s="398">
        <v>8085</v>
      </c>
      <c r="E713" s="506"/>
      <c r="F713" s="399"/>
      <c r="G713" s="8"/>
      <c r="I713" s="61"/>
      <c r="J713" s="47"/>
      <c r="K713" s="106"/>
      <c r="M713" s="278">
        <v>31</v>
      </c>
      <c r="N713" s="279">
        <v>1195.3800000000001</v>
      </c>
      <c r="O713" s="322"/>
      <c r="P713" s="280">
        <v>1</v>
      </c>
      <c r="Q713" s="281">
        <v>165.28</v>
      </c>
      <c r="S713" s="110"/>
      <c r="T713" s="47"/>
      <c r="V713" s="80"/>
      <c r="W713" s="80"/>
      <c r="X713" s="80"/>
      <c r="Y713" s="80"/>
      <c r="Z713" s="80"/>
      <c r="AA713" s="63"/>
      <c r="AB713" s="5"/>
      <c r="AC713" s="5"/>
      <c r="AD713" s="5"/>
      <c r="AE713" s="5"/>
      <c r="AF713" s="5"/>
      <c r="AG713" s="5"/>
      <c r="AH713" s="5"/>
      <c r="AI713" s="5"/>
      <c r="AJ713" s="5"/>
      <c r="AK713" s="5"/>
      <c r="AL713" s="5"/>
      <c r="AM713" s="5"/>
    </row>
    <row r="714" spans="1:39" s="4" customFormat="1" ht="15" x14ac:dyDescent="0.25">
      <c r="A714" s="282" t="s">
        <v>627</v>
      </c>
      <c r="B714" s="282" t="s">
        <v>586</v>
      </c>
      <c r="C714" s="282"/>
      <c r="D714" s="398">
        <v>8250</v>
      </c>
      <c r="E714" s="506"/>
      <c r="F714" s="399"/>
      <c r="G714" s="8"/>
      <c r="I714" s="61"/>
      <c r="J714" s="47"/>
      <c r="K714" s="106"/>
      <c r="M714" s="278">
        <v>1</v>
      </c>
      <c r="N714" s="279">
        <v>66.73</v>
      </c>
      <c r="O714" s="322"/>
      <c r="P714" s="280"/>
      <c r="Q714" s="281"/>
      <c r="S714" s="110"/>
      <c r="T714" s="47"/>
      <c r="V714" s="80"/>
      <c r="W714" s="80"/>
      <c r="X714" s="80"/>
      <c r="Y714" s="80"/>
      <c r="Z714" s="80"/>
      <c r="AA714" s="63"/>
      <c r="AB714" s="5"/>
      <c r="AC714" s="5"/>
      <c r="AD714" s="5"/>
      <c r="AE714" s="5"/>
      <c r="AF714" s="5"/>
      <c r="AG714" s="5"/>
      <c r="AH714" s="5"/>
      <c r="AI714" s="5"/>
      <c r="AJ714" s="5"/>
      <c r="AK714" s="5"/>
      <c r="AL714" s="5"/>
      <c r="AM714" s="5"/>
    </row>
    <row r="715" spans="1:39" s="4" customFormat="1" ht="15" x14ac:dyDescent="0.25">
      <c r="A715" s="282" t="s">
        <v>627</v>
      </c>
      <c r="B715" s="282" t="s">
        <v>587</v>
      </c>
      <c r="C715" s="282"/>
      <c r="D715" s="398">
        <v>8012</v>
      </c>
      <c r="E715" s="506"/>
      <c r="F715" s="399"/>
      <c r="G715" s="8"/>
      <c r="I715" s="61"/>
      <c r="J715" s="47"/>
      <c r="K715" s="106"/>
      <c r="M715" s="278">
        <v>2</v>
      </c>
      <c r="N715" s="279">
        <v>67.42</v>
      </c>
      <c r="O715" s="322"/>
      <c r="P715" s="280"/>
      <c r="Q715" s="281"/>
      <c r="S715" s="110"/>
      <c r="T715" s="47"/>
      <c r="V715" s="80"/>
      <c r="W715" s="80"/>
      <c r="X715" s="80"/>
      <c r="Y715" s="80"/>
      <c r="Z715" s="80"/>
      <c r="AA715" s="63"/>
      <c r="AB715" s="5"/>
      <c r="AC715" s="5"/>
      <c r="AD715" s="5"/>
      <c r="AE715" s="5"/>
      <c r="AF715" s="5"/>
      <c r="AG715" s="5"/>
      <c r="AH715" s="5"/>
      <c r="AI715" s="5"/>
      <c r="AJ715" s="5"/>
      <c r="AK715" s="5"/>
      <c r="AL715" s="5"/>
      <c r="AM715" s="5"/>
    </row>
    <row r="716" spans="1:39" s="4" customFormat="1" ht="15" x14ac:dyDescent="0.25">
      <c r="A716" s="282" t="s">
        <v>627</v>
      </c>
      <c r="B716" s="282" t="s">
        <v>588</v>
      </c>
      <c r="C716" s="282"/>
      <c r="D716" s="398">
        <v>8302</v>
      </c>
      <c r="E716" s="506"/>
      <c r="F716" s="399"/>
      <c r="G716" s="8"/>
      <c r="I716" s="61"/>
      <c r="J716" s="47"/>
      <c r="K716" s="106"/>
      <c r="M716" s="278">
        <v>3</v>
      </c>
      <c r="N716" s="279">
        <v>231.79999999999998</v>
      </c>
      <c r="O716" s="322"/>
      <c r="P716" s="280">
        <v>3</v>
      </c>
      <c r="Q716" s="281">
        <v>169.71</v>
      </c>
      <c r="S716" s="110"/>
      <c r="T716" s="47"/>
      <c r="V716" s="80"/>
      <c r="W716" s="80"/>
      <c r="X716" s="80"/>
      <c r="Y716" s="80"/>
      <c r="Z716" s="80"/>
      <c r="AA716" s="63"/>
      <c r="AB716" s="5"/>
      <c r="AC716" s="5"/>
      <c r="AD716" s="5"/>
      <c r="AE716" s="5"/>
      <c r="AF716" s="5"/>
      <c r="AG716" s="5"/>
      <c r="AH716" s="5"/>
      <c r="AI716" s="5"/>
      <c r="AJ716" s="5"/>
      <c r="AK716" s="5"/>
      <c r="AL716" s="5"/>
      <c r="AM716" s="5"/>
    </row>
    <row r="717" spans="1:39" s="4" customFormat="1" ht="15" x14ac:dyDescent="0.25">
      <c r="A717" s="282" t="s">
        <v>627</v>
      </c>
      <c r="B717" s="282" t="s">
        <v>589</v>
      </c>
      <c r="C717" s="282"/>
      <c r="D717" s="398">
        <v>8343</v>
      </c>
      <c r="E717" s="506"/>
      <c r="F717" s="399"/>
      <c r="G717" s="8"/>
      <c r="I717" s="61"/>
      <c r="J717" s="47"/>
      <c r="K717" s="106"/>
      <c r="M717" s="278">
        <v>1</v>
      </c>
      <c r="N717" s="279">
        <v>17.36</v>
      </c>
      <c r="O717" s="322"/>
      <c r="P717" s="280"/>
      <c r="Q717" s="281"/>
      <c r="S717" s="110"/>
      <c r="T717" s="47"/>
      <c r="V717" s="80"/>
      <c r="W717" s="80"/>
      <c r="X717" s="80"/>
      <c r="Y717" s="80"/>
      <c r="Z717" s="80"/>
      <c r="AA717" s="63"/>
      <c r="AB717" s="5"/>
      <c r="AC717" s="5"/>
      <c r="AD717" s="5"/>
      <c r="AE717" s="5"/>
      <c r="AF717" s="5"/>
      <c r="AG717" s="5"/>
      <c r="AH717" s="5"/>
      <c r="AI717" s="5"/>
      <c r="AJ717" s="5"/>
      <c r="AK717" s="5"/>
      <c r="AL717" s="5"/>
      <c r="AM717" s="5"/>
    </row>
    <row r="718" spans="1:39" s="4" customFormat="1" ht="15" x14ac:dyDescent="0.25">
      <c r="A718" s="282" t="s">
        <v>627</v>
      </c>
      <c r="B718" s="282" t="s">
        <v>591</v>
      </c>
      <c r="C718" s="282"/>
      <c r="D718" s="398">
        <v>8406</v>
      </c>
      <c r="E718" s="506"/>
      <c r="F718" s="399"/>
      <c r="G718" s="8"/>
      <c r="I718" s="61"/>
      <c r="J718" s="47"/>
      <c r="K718" s="106"/>
      <c r="M718" s="278">
        <v>27</v>
      </c>
      <c r="N718" s="279">
        <v>1117.48</v>
      </c>
      <c r="O718" s="322"/>
      <c r="P718" s="280">
        <v>7</v>
      </c>
      <c r="Q718" s="281">
        <v>379.96999999999997</v>
      </c>
      <c r="S718" s="110"/>
      <c r="T718" s="47"/>
      <c r="V718" s="80"/>
      <c r="W718" s="80"/>
      <c r="X718" s="80"/>
      <c r="Y718" s="80"/>
      <c r="Z718" s="80"/>
      <c r="AA718" s="63"/>
      <c r="AB718" s="5"/>
      <c r="AC718" s="5"/>
      <c r="AD718" s="5"/>
      <c r="AE718" s="5"/>
      <c r="AF718" s="5"/>
      <c r="AG718" s="5"/>
      <c r="AH718" s="5"/>
      <c r="AI718" s="5"/>
      <c r="AJ718" s="5"/>
      <c r="AK718" s="5"/>
      <c r="AL718" s="5"/>
      <c r="AM718" s="5"/>
    </row>
    <row r="719" spans="1:39" s="4" customFormat="1" ht="15" x14ac:dyDescent="0.25">
      <c r="A719" s="282" t="s">
        <v>627</v>
      </c>
      <c r="B719" s="282" t="s">
        <v>592</v>
      </c>
      <c r="C719" s="282"/>
      <c r="D719" s="398">
        <v>8406</v>
      </c>
      <c r="E719" s="506"/>
      <c r="F719" s="399"/>
      <c r="G719" s="8"/>
      <c r="I719" s="61"/>
      <c r="J719" s="47"/>
      <c r="K719" s="106"/>
      <c r="M719" s="278">
        <v>3</v>
      </c>
      <c r="N719" s="279">
        <v>68.039999999999992</v>
      </c>
      <c r="O719" s="322"/>
      <c r="P719" s="280"/>
      <c r="Q719" s="281"/>
      <c r="S719" s="110"/>
      <c r="T719" s="47"/>
      <c r="V719" s="80"/>
      <c r="W719" s="80"/>
      <c r="X719" s="80"/>
      <c r="Y719" s="80"/>
      <c r="Z719" s="80"/>
      <c r="AA719" s="63"/>
      <c r="AB719" s="5"/>
      <c r="AC719" s="5"/>
      <c r="AD719" s="5"/>
      <c r="AE719" s="5"/>
      <c r="AF719" s="5"/>
      <c r="AG719" s="5"/>
      <c r="AH719" s="5"/>
      <c r="AI719" s="5"/>
      <c r="AJ719" s="5"/>
      <c r="AK719" s="5"/>
      <c r="AL719" s="5"/>
      <c r="AM719" s="5"/>
    </row>
    <row r="720" spans="1:39" s="4" customFormat="1" ht="15" x14ac:dyDescent="0.25">
      <c r="A720" s="282" t="s">
        <v>627</v>
      </c>
      <c r="B720" s="282" t="s">
        <v>593</v>
      </c>
      <c r="C720" s="282"/>
      <c r="D720" s="398">
        <v>8251</v>
      </c>
      <c r="E720" s="506"/>
      <c r="F720" s="399"/>
      <c r="G720" s="8"/>
      <c r="I720" s="61"/>
      <c r="J720" s="47"/>
      <c r="K720" s="106"/>
      <c r="M720" s="278">
        <v>32</v>
      </c>
      <c r="N720" s="279">
        <v>891.93</v>
      </c>
      <c r="O720" s="322"/>
      <c r="P720" s="280">
        <v>15</v>
      </c>
      <c r="Q720" s="281">
        <v>535.73</v>
      </c>
      <c r="S720" s="110"/>
      <c r="T720" s="47"/>
      <c r="V720" s="80"/>
      <c r="W720" s="80"/>
      <c r="X720" s="80"/>
      <c r="Y720" s="80"/>
      <c r="Z720" s="80"/>
      <c r="AA720" s="63"/>
      <c r="AB720" s="5"/>
      <c r="AC720" s="5"/>
      <c r="AD720" s="5"/>
      <c r="AE720" s="5"/>
      <c r="AF720" s="5"/>
      <c r="AG720" s="5"/>
      <c r="AH720" s="5"/>
      <c r="AI720" s="5"/>
      <c r="AJ720" s="5"/>
      <c r="AK720" s="5"/>
      <c r="AL720" s="5"/>
      <c r="AM720" s="5"/>
    </row>
    <row r="721" spans="1:39" s="4" customFormat="1" ht="15" x14ac:dyDescent="0.25">
      <c r="A721" s="282" t="s">
        <v>627</v>
      </c>
      <c r="B721" s="282" t="s">
        <v>594</v>
      </c>
      <c r="C721" s="282"/>
      <c r="D721" s="398">
        <v>8088</v>
      </c>
      <c r="E721" s="506"/>
      <c r="F721" s="399"/>
      <c r="G721" s="8"/>
      <c r="I721" s="61"/>
      <c r="J721" s="47"/>
      <c r="K721" s="106"/>
      <c r="M721" s="278">
        <v>7</v>
      </c>
      <c r="N721" s="279">
        <v>262.73</v>
      </c>
      <c r="O721" s="322"/>
      <c r="P721" s="280">
        <v>4</v>
      </c>
      <c r="Q721" s="281">
        <v>425.45000000000005</v>
      </c>
      <c r="S721" s="110"/>
      <c r="T721" s="47"/>
      <c r="V721" s="80"/>
      <c r="W721" s="80"/>
      <c r="X721" s="80"/>
      <c r="Y721" s="80"/>
      <c r="Z721" s="80"/>
      <c r="AA721" s="63"/>
      <c r="AB721" s="5"/>
      <c r="AC721" s="5"/>
      <c r="AD721" s="5"/>
      <c r="AE721" s="5"/>
      <c r="AF721" s="5"/>
      <c r="AG721" s="5"/>
      <c r="AH721" s="5"/>
      <c r="AI721" s="5"/>
      <c r="AJ721" s="5"/>
      <c r="AK721" s="5"/>
      <c r="AL721" s="5"/>
      <c r="AM721" s="5"/>
    </row>
    <row r="722" spans="1:39" s="4" customFormat="1" ht="15" x14ac:dyDescent="0.25">
      <c r="A722" s="282" t="s">
        <v>627</v>
      </c>
      <c r="B722" s="282" t="s">
        <v>596</v>
      </c>
      <c r="C722" s="282"/>
      <c r="D722" s="398">
        <v>8360</v>
      </c>
      <c r="E722" s="506"/>
      <c r="F722" s="399"/>
      <c r="G722" s="8"/>
      <c r="I722" s="61"/>
      <c r="J722" s="47"/>
      <c r="K722" s="106"/>
      <c r="M722" s="278">
        <v>316</v>
      </c>
      <c r="N722" s="279">
        <v>13809.13</v>
      </c>
      <c r="O722" s="322"/>
      <c r="P722" s="280">
        <v>76</v>
      </c>
      <c r="Q722" s="281">
        <v>3988.6999999999985</v>
      </c>
      <c r="S722" s="110"/>
      <c r="T722" s="47"/>
      <c r="V722" s="80"/>
      <c r="W722" s="80"/>
      <c r="X722" s="80"/>
      <c r="Y722" s="80"/>
      <c r="Z722" s="80"/>
      <c r="AA722" s="63"/>
      <c r="AB722" s="5"/>
      <c r="AC722" s="5"/>
      <c r="AD722" s="5"/>
      <c r="AE722" s="5"/>
      <c r="AF722" s="5"/>
      <c r="AG722" s="5"/>
      <c r="AH722" s="5"/>
      <c r="AI722" s="5"/>
      <c r="AJ722" s="5"/>
      <c r="AK722" s="5"/>
      <c r="AL722" s="5"/>
      <c r="AM722" s="5"/>
    </row>
    <row r="723" spans="1:39" s="4" customFormat="1" ht="15" x14ac:dyDescent="0.25">
      <c r="A723" s="282" t="s">
        <v>627</v>
      </c>
      <c r="B723" s="282" t="s">
        <v>596</v>
      </c>
      <c r="C723" s="282"/>
      <c r="D723" s="398">
        <v>8361</v>
      </c>
      <c r="E723" s="506"/>
      <c r="F723" s="399"/>
      <c r="G723" s="8"/>
      <c r="I723" s="61"/>
      <c r="J723" s="47"/>
      <c r="K723" s="106"/>
      <c r="M723" s="278">
        <v>57</v>
      </c>
      <c r="N723" s="279">
        <v>2653.49</v>
      </c>
      <c r="O723" s="322"/>
      <c r="P723" s="280">
        <v>14</v>
      </c>
      <c r="Q723" s="281">
        <v>689.78</v>
      </c>
      <c r="S723" s="110"/>
      <c r="T723" s="47"/>
      <c r="V723" s="80"/>
      <c r="W723" s="80"/>
      <c r="X723" s="80"/>
      <c r="Y723" s="80"/>
      <c r="Z723" s="80"/>
      <c r="AA723" s="63"/>
      <c r="AB723" s="5"/>
      <c r="AC723" s="5"/>
      <c r="AD723" s="5"/>
      <c r="AE723" s="5"/>
      <c r="AF723" s="5"/>
      <c r="AG723" s="5"/>
      <c r="AH723" s="5"/>
      <c r="AI723" s="5"/>
      <c r="AJ723" s="5"/>
      <c r="AK723" s="5"/>
      <c r="AL723" s="5"/>
      <c r="AM723" s="5"/>
    </row>
    <row r="724" spans="1:39" s="4" customFormat="1" ht="15" x14ac:dyDescent="0.25">
      <c r="A724" s="282" t="s">
        <v>627</v>
      </c>
      <c r="B724" s="282" t="s">
        <v>597</v>
      </c>
      <c r="C724" s="282"/>
      <c r="D724" s="398">
        <v>8043</v>
      </c>
      <c r="E724" s="506"/>
      <c r="F724" s="399"/>
      <c r="G724" s="8"/>
      <c r="I724" s="61"/>
      <c r="J724" s="47"/>
      <c r="K724" s="106"/>
      <c r="M724" s="278">
        <v>38</v>
      </c>
      <c r="N724" s="279">
        <v>1940.4799999999998</v>
      </c>
      <c r="O724" s="322"/>
      <c r="P724" s="280">
        <v>12</v>
      </c>
      <c r="Q724" s="281">
        <v>184.78999999999996</v>
      </c>
      <c r="S724" s="110"/>
      <c r="T724" s="47"/>
      <c r="V724" s="80"/>
      <c r="W724" s="80"/>
      <c r="X724" s="80"/>
      <c r="Y724" s="80"/>
      <c r="Z724" s="80"/>
      <c r="AA724" s="63"/>
      <c r="AB724" s="5"/>
      <c r="AC724" s="5"/>
      <c r="AD724" s="5"/>
      <c r="AE724" s="5"/>
      <c r="AF724" s="5"/>
      <c r="AG724" s="5"/>
      <c r="AH724" s="5"/>
      <c r="AI724" s="5"/>
      <c r="AJ724" s="5"/>
      <c r="AK724" s="5"/>
      <c r="AL724" s="5"/>
      <c r="AM724" s="5"/>
    </row>
    <row r="725" spans="1:39" s="4" customFormat="1" ht="15" x14ac:dyDescent="0.25">
      <c r="A725" s="282" t="s">
        <v>627</v>
      </c>
      <c r="B725" s="282" t="s">
        <v>598</v>
      </c>
      <c r="C725" s="282"/>
      <c r="D725" s="398">
        <v>8012</v>
      </c>
      <c r="E725" s="506"/>
      <c r="F725" s="399"/>
      <c r="G725" s="8"/>
      <c r="I725" s="61"/>
      <c r="J725" s="47"/>
      <c r="K725" s="106"/>
      <c r="M725" s="278">
        <v>7</v>
      </c>
      <c r="N725" s="279">
        <v>125.24</v>
      </c>
      <c r="O725" s="322"/>
      <c r="P725" s="280"/>
      <c r="Q725" s="281"/>
      <c r="S725" s="110"/>
      <c r="T725" s="47"/>
      <c r="V725" s="80"/>
      <c r="W725" s="80"/>
      <c r="X725" s="80"/>
      <c r="Y725" s="80"/>
      <c r="Z725" s="80"/>
      <c r="AA725" s="63"/>
      <c r="AB725" s="5"/>
      <c r="AC725" s="5"/>
      <c r="AD725" s="5"/>
      <c r="AE725" s="5"/>
      <c r="AF725" s="5"/>
      <c r="AG725" s="5"/>
      <c r="AH725" s="5"/>
      <c r="AI725" s="5"/>
      <c r="AJ725" s="5"/>
      <c r="AK725" s="5"/>
      <c r="AL725" s="5"/>
      <c r="AM725" s="5"/>
    </row>
    <row r="726" spans="1:39" s="4" customFormat="1" ht="15" x14ac:dyDescent="0.25">
      <c r="A726" s="282" t="s">
        <v>627</v>
      </c>
      <c r="B726" s="282" t="s">
        <v>598</v>
      </c>
      <c r="C726" s="282"/>
      <c r="D726" s="398">
        <v>8080</v>
      </c>
      <c r="E726" s="506"/>
      <c r="F726" s="399"/>
      <c r="G726" s="8"/>
      <c r="I726" s="61"/>
      <c r="J726" s="47"/>
      <c r="K726" s="106"/>
      <c r="M726" s="278">
        <v>11</v>
      </c>
      <c r="N726" s="279">
        <v>300.73999999999995</v>
      </c>
      <c r="O726" s="322"/>
      <c r="P726" s="280"/>
      <c r="Q726" s="281"/>
      <c r="S726" s="110"/>
      <c r="T726" s="47"/>
      <c r="V726" s="80"/>
      <c r="W726" s="80"/>
      <c r="X726" s="80"/>
      <c r="Y726" s="80"/>
      <c r="Z726" s="80"/>
      <c r="AA726" s="63"/>
      <c r="AB726" s="5"/>
      <c r="AC726" s="5"/>
      <c r="AD726" s="5"/>
      <c r="AE726" s="5"/>
      <c r="AF726" s="5"/>
      <c r="AG726" s="5"/>
      <c r="AH726" s="5"/>
      <c r="AI726" s="5"/>
      <c r="AJ726" s="5"/>
      <c r="AK726" s="5"/>
      <c r="AL726" s="5"/>
      <c r="AM726" s="5"/>
    </row>
    <row r="727" spans="1:39" s="4" customFormat="1" ht="15" x14ac:dyDescent="0.25">
      <c r="A727" s="282" t="s">
        <v>627</v>
      </c>
      <c r="B727" s="282" t="s">
        <v>599</v>
      </c>
      <c r="C727" s="282"/>
      <c r="D727" s="398">
        <v>8089</v>
      </c>
      <c r="E727" s="506"/>
      <c r="F727" s="399"/>
      <c r="G727" s="8"/>
      <c r="I727" s="61"/>
      <c r="J727" s="47"/>
      <c r="K727" s="106"/>
      <c r="M727" s="278">
        <v>6</v>
      </c>
      <c r="N727" s="279">
        <v>438.1</v>
      </c>
      <c r="O727" s="322"/>
      <c r="P727" s="280">
        <v>1</v>
      </c>
      <c r="Q727" s="281">
        <v>66.83</v>
      </c>
      <c r="S727" s="110"/>
      <c r="T727" s="47"/>
      <c r="V727" s="80"/>
      <c r="W727" s="80"/>
      <c r="X727" s="80"/>
      <c r="Y727" s="80"/>
      <c r="Z727" s="80"/>
      <c r="AA727" s="63"/>
      <c r="AB727" s="5"/>
      <c r="AC727" s="5"/>
      <c r="AD727" s="5"/>
      <c r="AE727" s="5"/>
      <c r="AF727" s="5"/>
      <c r="AG727" s="5"/>
      <c r="AH727" s="5"/>
      <c r="AI727" s="5"/>
      <c r="AJ727" s="5"/>
      <c r="AK727" s="5"/>
      <c r="AL727" s="5"/>
      <c r="AM727" s="5"/>
    </row>
    <row r="728" spans="1:39" s="4" customFormat="1" ht="15" x14ac:dyDescent="0.25">
      <c r="A728" s="282" t="s">
        <v>627</v>
      </c>
      <c r="B728" s="282" t="s">
        <v>600</v>
      </c>
      <c r="C728" s="282"/>
      <c r="D728" s="398">
        <v>8004</v>
      </c>
      <c r="E728" s="506"/>
      <c r="F728" s="399"/>
      <c r="G728" s="8"/>
      <c r="I728" s="61"/>
      <c r="J728" s="47"/>
      <c r="K728" s="106"/>
      <c r="M728" s="278">
        <v>1</v>
      </c>
      <c r="N728" s="279">
        <v>36.049999999999997</v>
      </c>
      <c r="O728" s="322"/>
      <c r="P728" s="280"/>
      <c r="Q728" s="281"/>
      <c r="S728" s="110"/>
      <c r="T728" s="47"/>
      <c r="V728" s="80"/>
      <c r="W728" s="80"/>
      <c r="X728" s="80"/>
      <c r="Y728" s="80"/>
      <c r="Z728" s="80"/>
      <c r="AA728" s="63"/>
      <c r="AB728" s="5"/>
      <c r="AC728" s="5"/>
      <c r="AD728" s="5"/>
      <c r="AE728" s="5"/>
      <c r="AF728" s="5"/>
      <c r="AG728" s="5"/>
      <c r="AH728" s="5"/>
      <c r="AI728" s="5"/>
      <c r="AJ728" s="5"/>
      <c r="AK728" s="5"/>
      <c r="AL728" s="5"/>
      <c r="AM728" s="5"/>
    </row>
    <row r="729" spans="1:39" s="4" customFormat="1" ht="15" x14ac:dyDescent="0.25">
      <c r="A729" s="282" t="s">
        <v>627</v>
      </c>
      <c r="B729" s="282" t="s">
        <v>601</v>
      </c>
      <c r="C729" s="282"/>
      <c r="D729" s="398">
        <v>8090</v>
      </c>
      <c r="E729" s="506"/>
      <c r="F729" s="399"/>
      <c r="G729" s="8"/>
      <c r="I729" s="61"/>
      <c r="J729" s="47"/>
      <c r="K729" s="106"/>
      <c r="M729" s="278">
        <v>17</v>
      </c>
      <c r="N729" s="279">
        <v>497.75000000000011</v>
      </c>
      <c r="O729" s="322"/>
      <c r="P729" s="280">
        <v>8</v>
      </c>
      <c r="Q729" s="281">
        <v>754.03</v>
      </c>
      <c r="S729" s="110"/>
      <c r="T729" s="47"/>
      <c r="V729" s="80"/>
      <c r="W729" s="80"/>
      <c r="X729" s="80"/>
      <c r="Y729" s="80"/>
      <c r="Z729" s="80"/>
      <c r="AA729" s="63"/>
      <c r="AB729" s="5"/>
      <c r="AC729" s="5"/>
      <c r="AD729" s="5"/>
      <c r="AE729" s="5"/>
      <c r="AF729" s="5"/>
      <c r="AG729" s="5"/>
      <c r="AH729" s="5"/>
      <c r="AI729" s="5"/>
      <c r="AJ729" s="5"/>
      <c r="AK729" s="5"/>
      <c r="AL729" s="5"/>
      <c r="AM729" s="5"/>
    </row>
    <row r="730" spans="1:39" s="4" customFormat="1" ht="15" x14ac:dyDescent="0.25">
      <c r="A730" s="282" t="s">
        <v>627</v>
      </c>
      <c r="B730" s="282" t="s">
        <v>602</v>
      </c>
      <c r="C730" s="282"/>
      <c r="D730" s="398">
        <v>8091</v>
      </c>
      <c r="E730" s="506"/>
      <c r="F730" s="399"/>
      <c r="G730" s="8"/>
      <c r="I730" s="61"/>
      <c r="J730" s="47"/>
      <c r="K730" s="106"/>
      <c r="M730" s="278">
        <v>18</v>
      </c>
      <c r="N730" s="279">
        <v>1328.1000000000004</v>
      </c>
      <c r="O730" s="322"/>
      <c r="P730" s="280">
        <v>3</v>
      </c>
      <c r="Q730" s="281">
        <v>127.11</v>
      </c>
      <c r="S730" s="110"/>
      <c r="T730" s="47"/>
      <c r="V730" s="80"/>
      <c r="W730" s="80"/>
      <c r="X730" s="80"/>
      <c r="Y730" s="80"/>
      <c r="Z730" s="80"/>
      <c r="AA730" s="63"/>
      <c r="AB730" s="5"/>
      <c r="AC730" s="5"/>
      <c r="AD730" s="5"/>
      <c r="AE730" s="5"/>
      <c r="AF730" s="5"/>
      <c r="AG730" s="5"/>
      <c r="AH730" s="5"/>
      <c r="AI730" s="5"/>
      <c r="AJ730" s="5"/>
      <c r="AK730" s="5"/>
      <c r="AL730" s="5"/>
      <c r="AM730" s="5"/>
    </row>
    <row r="731" spans="1:39" s="4" customFormat="1" ht="15" x14ac:dyDescent="0.25">
      <c r="A731" s="282" t="s">
        <v>627</v>
      </c>
      <c r="B731" s="282" t="s">
        <v>603</v>
      </c>
      <c r="C731" s="282"/>
      <c r="D731" s="398">
        <v>8204</v>
      </c>
      <c r="E731" s="506"/>
      <c r="F731" s="399"/>
      <c r="G731" s="8"/>
      <c r="I731" s="61"/>
      <c r="J731" s="47"/>
      <c r="K731" s="106"/>
      <c r="M731" s="278">
        <v>1</v>
      </c>
      <c r="N731" s="279">
        <v>97.92</v>
      </c>
      <c r="O731" s="322"/>
      <c r="P731" s="280">
        <v>1</v>
      </c>
      <c r="Q731" s="281">
        <v>74.7</v>
      </c>
      <c r="S731" s="110"/>
      <c r="T731" s="47"/>
      <c r="V731" s="80"/>
      <c r="W731" s="80"/>
      <c r="X731" s="80"/>
      <c r="Y731" s="80"/>
      <c r="Z731" s="80"/>
      <c r="AA731" s="63"/>
      <c r="AB731" s="5"/>
      <c r="AC731" s="5"/>
      <c r="AD731" s="5"/>
      <c r="AE731" s="5"/>
      <c r="AF731" s="5"/>
      <c r="AG731" s="5"/>
      <c r="AH731" s="5"/>
      <c r="AI731" s="5"/>
      <c r="AJ731" s="5"/>
      <c r="AK731" s="5"/>
      <c r="AL731" s="5"/>
      <c r="AM731" s="5"/>
    </row>
    <row r="732" spans="1:39" s="4" customFormat="1" ht="15" x14ac:dyDescent="0.25">
      <c r="A732" s="282" t="s">
        <v>627</v>
      </c>
      <c r="B732" s="282" t="s">
        <v>604</v>
      </c>
      <c r="C732" s="282"/>
      <c r="D732" s="398">
        <v>8051</v>
      </c>
      <c r="E732" s="506"/>
      <c r="F732" s="399"/>
      <c r="G732" s="8"/>
      <c r="I732" s="61"/>
      <c r="J732" s="47"/>
      <c r="K732" s="106"/>
      <c r="M732" s="278">
        <v>1</v>
      </c>
      <c r="N732" s="279">
        <v>24.77</v>
      </c>
      <c r="O732" s="322"/>
      <c r="P732" s="280"/>
      <c r="Q732" s="281"/>
      <c r="S732" s="110"/>
      <c r="T732" s="47"/>
      <c r="V732" s="80"/>
      <c r="W732" s="80"/>
      <c r="X732" s="80"/>
      <c r="Y732" s="80"/>
      <c r="Z732" s="80"/>
      <c r="AA732" s="63"/>
      <c r="AB732" s="5"/>
      <c r="AC732" s="5"/>
      <c r="AD732" s="5"/>
      <c r="AE732" s="5"/>
      <c r="AF732" s="5"/>
      <c r="AG732" s="5"/>
      <c r="AH732" s="5"/>
      <c r="AI732" s="5"/>
      <c r="AJ732" s="5"/>
      <c r="AK732" s="5"/>
      <c r="AL732" s="5"/>
      <c r="AM732" s="5"/>
    </row>
    <row r="733" spans="1:39" s="4" customFormat="1" ht="15" x14ac:dyDescent="0.25">
      <c r="A733" s="282" t="s">
        <v>627</v>
      </c>
      <c r="B733" s="282" t="s">
        <v>604</v>
      </c>
      <c r="C733" s="282"/>
      <c r="D733" s="398">
        <v>8096</v>
      </c>
      <c r="E733" s="506"/>
      <c r="F733" s="399"/>
      <c r="G733" s="8"/>
      <c r="I733" s="61"/>
      <c r="J733" s="47"/>
      <c r="K733" s="106"/>
      <c r="M733" s="278">
        <v>2</v>
      </c>
      <c r="N733" s="279">
        <v>16.98</v>
      </c>
      <c r="O733" s="322"/>
      <c r="P733" s="280"/>
      <c r="Q733" s="281"/>
      <c r="S733" s="110"/>
      <c r="T733" s="47"/>
      <c r="V733" s="80"/>
      <c r="W733" s="80"/>
      <c r="X733" s="80"/>
      <c r="Y733" s="80"/>
      <c r="Z733" s="80"/>
      <c r="AA733" s="63"/>
      <c r="AB733" s="5"/>
      <c r="AC733" s="5"/>
      <c r="AD733" s="5"/>
      <c r="AE733" s="5"/>
      <c r="AF733" s="5"/>
      <c r="AG733" s="5"/>
      <c r="AH733" s="5"/>
      <c r="AI733" s="5"/>
      <c r="AJ733" s="5"/>
      <c r="AK733" s="5"/>
      <c r="AL733" s="5"/>
      <c r="AM733" s="5"/>
    </row>
    <row r="734" spans="1:39" s="4" customFormat="1" ht="15" x14ac:dyDescent="0.25">
      <c r="A734" s="282" t="s">
        <v>627</v>
      </c>
      <c r="B734" s="282" t="s">
        <v>605</v>
      </c>
      <c r="C734" s="282"/>
      <c r="D734" s="398">
        <v>8051</v>
      </c>
      <c r="E734" s="506"/>
      <c r="F734" s="399"/>
      <c r="G734" s="8"/>
      <c r="I734" s="61"/>
      <c r="J734" s="47"/>
      <c r="K734" s="106"/>
      <c r="M734" s="278">
        <v>1</v>
      </c>
      <c r="N734" s="279">
        <v>7.02</v>
      </c>
      <c r="O734" s="322"/>
      <c r="P734" s="280"/>
      <c r="Q734" s="281"/>
      <c r="S734" s="110"/>
      <c r="T734" s="47"/>
      <c r="V734" s="80"/>
      <c r="W734" s="80"/>
      <c r="X734" s="80"/>
      <c r="Y734" s="80"/>
      <c r="Z734" s="80"/>
      <c r="AA734" s="63"/>
      <c r="AB734" s="5"/>
      <c r="AC734" s="5"/>
      <c r="AD734" s="5"/>
      <c r="AE734" s="5"/>
      <c r="AF734" s="5"/>
      <c r="AG734" s="5"/>
      <c r="AH734" s="5"/>
      <c r="AI734" s="5"/>
      <c r="AJ734" s="5"/>
      <c r="AK734" s="5"/>
      <c r="AL734" s="5"/>
      <c r="AM734" s="5"/>
    </row>
    <row r="735" spans="1:39" s="4" customFormat="1" ht="15" x14ac:dyDescent="0.25">
      <c r="A735" s="282" t="s">
        <v>627</v>
      </c>
      <c r="B735" s="282" t="s">
        <v>605</v>
      </c>
      <c r="C735" s="282"/>
      <c r="D735" s="398">
        <v>8086</v>
      </c>
      <c r="E735" s="506"/>
      <c r="F735" s="399"/>
      <c r="G735" s="8"/>
      <c r="I735" s="61"/>
      <c r="J735" s="47"/>
      <c r="K735" s="106"/>
      <c r="M735" s="278">
        <v>1</v>
      </c>
      <c r="N735" s="279">
        <v>52.22</v>
      </c>
      <c r="O735" s="322"/>
      <c r="P735" s="280">
        <v>1</v>
      </c>
      <c r="Q735" s="281">
        <v>185.63</v>
      </c>
      <c r="S735" s="110"/>
      <c r="T735" s="47"/>
      <c r="V735" s="80"/>
      <c r="W735" s="80"/>
      <c r="X735" s="80"/>
      <c r="Y735" s="80"/>
      <c r="Z735" s="80"/>
      <c r="AA735" s="63"/>
      <c r="AB735" s="5"/>
      <c r="AC735" s="5"/>
      <c r="AD735" s="5"/>
      <c r="AE735" s="5"/>
      <c r="AF735" s="5"/>
      <c r="AG735" s="5"/>
      <c r="AH735" s="5"/>
      <c r="AI735" s="5"/>
      <c r="AJ735" s="5"/>
      <c r="AK735" s="5"/>
      <c r="AL735" s="5"/>
      <c r="AM735" s="5"/>
    </row>
    <row r="736" spans="1:39" s="4" customFormat="1" ht="15" x14ac:dyDescent="0.25">
      <c r="A736" s="282" t="s">
        <v>627</v>
      </c>
      <c r="B736" s="282" t="s">
        <v>605</v>
      </c>
      <c r="C736" s="282"/>
      <c r="D736" s="398">
        <v>8096</v>
      </c>
      <c r="E736" s="506"/>
      <c r="F736" s="399"/>
      <c r="G736" s="8"/>
      <c r="I736" s="61"/>
      <c r="J736" s="47"/>
      <c r="K736" s="106"/>
      <c r="M736" s="278">
        <v>5</v>
      </c>
      <c r="N736" s="279">
        <v>361.31</v>
      </c>
      <c r="O736" s="322"/>
      <c r="P736" s="280">
        <v>1</v>
      </c>
      <c r="Q736" s="281">
        <v>10.38</v>
      </c>
      <c r="S736" s="110"/>
      <c r="T736" s="47"/>
      <c r="V736" s="80"/>
      <c r="W736" s="80"/>
      <c r="X736" s="80"/>
      <c r="Y736" s="80"/>
      <c r="Z736" s="80"/>
      <c r="AA736" s="63"/>
      <c r="AB736" s="5"/>
      <c r="AC736" s="5"/>
      <c r="AD736" s="5"/>
      <c r="AE736" s="5"/>
      <c r="AF736" s="5"/>
      <c r="AG736" s="5"/>
      <c r="AH736" s="5"/>
      <c r="AI736" s="5"/>
      <c r="AJ736" s="5"/>
      <c r="AK736" s="5"/>
      <c r="AL736" s="5"/>
      <c r="AM736" s="5"/>
    </row>
    <row r="737" spans="1:39" s="4" customFormat="1" ht="15" x14ac:dyDescent="0.25">
      <c r="A737" s="282" t="s">
        <v>627</v>
      </c>
      <c r="B737" s="282" t="s">
        <v>607</v>
      </c>
      <c r="C737" s="282"/>
      <c r="D737" s="398">
        <v>8252</v>
      </c>
      <c r="E737" s="506"/>
      <c r="F737" s="399"/>
      <c r="G737" s="8"/>
      <c r="I737" s="61"/>
      <c r="J737" s="47"/>
      <c r="K737" s="106"/>
      <c r="M737" s="278">
        <v>3</v>
      </c>
      <c r="N737" s="279">
        <v>119.08999999999999</v>
      </c>
      <c r="O737" s="322"/>
      <c r="P737" s="280"/>
      <c r="Q737" s="281"/>
      <c r="S737" s="110"/>
      <c r="T737" s="47"/>
      <c r="V737" s="80"/>
      <c r="W737" s="80"/>
      <c r="X737" s="80"/>
      <c r="Y737" s="80"/>
      <c r="Z737" s="80"/>
      <c r="AA737" s="63"/>
      <c r="AB737" s="5"/>
      <c r="AC737" s="5"/>
      <c r="AD737" s="5"/>
      <c r="AE737" s="5"/>
      <c r="AF737" s="5"/>
      <c r="AG737" s="5"/>
      <c r="AH737" s="5"/>
      <c r="AI737" s="5"/>
      <c r="AJ737" s="5"/>
      <c r="AK737" s="5"/>
      <c r="AL737" s="5"/>
      <c r="AM737" s="5"/>
    </row>
    <row r="738" spans="1:39" s="4" customFormat="1" ht="15" x14ac:dyDescent="0.25">
      <c r="A738" s="282" t="s">
        <v>627</v>
      </c>
      <c r="B738" s="282" t="s">
        <v>609</v>
      </c>
      <c r="C738" s="282"/>
      <c r="D738" s="398">
        <v>8260</v>
      </c>
      <c r="E738" s="506"/>
      <c r="F738" s="399"/>
      <c r="G738" s="8"/>
      <c r="I738" s="61"/>
      <c r="J738" s="47"/>
      <c r="K738" s="106"/>
      <c r="M738" s="278">
        <v>26</v>
      </c>
      <c r="N738" s="279">
        <v>906.41000000000008</v>
      </c>
      <c r="O738" s="322"/>
      <c r="P738" s="280">
        <v>14</v>
      </c>
      <c r="Q738" s="281">
        <v>619.57000000000005</v>
      </c>
      <c r="S738" s="110"/>
      <c r="T738" s="47"/>
      <c r="V738" s="80"/>
      <c r="W738" s="80"/>
      <c r="X738" s="80"/>
      <c r="Y738" s="80"/>
      <c r="Z738" s="80"/>
      <c r="AA738" s="63"/>
      <c r="AB738" s="5"/>
      <c r="AC738" s="5"/>
      <c r="AD738" s="5"/>
      <c r="AE738" s="5"/>
      <c r="AF738" s="5"/>
      <c r="AG738" s="5"/>
      <c r="AH738" s="5"/>
      <c r="AI738" s="5"/>
      <c r="AJ738" s="5"/>
      <c r="AK738" s="5"/>
      <c r="AL738" s="5"/>
      <c r="AM738" s="5"/>
    </row>
    <row r="739" spans="1:39" s="4" customFormat="1" ht="15" x14ac:dyDescent="0.25">
      <c r="A739" s="282" t="s">
        <v>627</v>
      </c>
      <c r="B739" s="282" t="s">
        <v>610</v>
      </c>
      <c r="C739" s="282"/>
      <c r="D739" s="398">
        <v>8094</v>
      </c>
      <c r="E739" s="506"/>
      <c r="F739" s="399"/>
      <c r="G739" s="8"/>
      <c r="I739" s="61"/>
      <c r="J739" s="47"/>
      <c r="K739" s="106"/>
      <c r="M739" s="278">
        <v>124</v>
      </c>
      <c r="N739" s="279">
        <v>5187.4799999999987</v>
      </c>
      <c r="O739" s="322"/>
      <c r="P739" s="280">
        <v>38</v>
      </c>
      <c r="Q739" s="281">
        <v>2492.4799999999996</v>
      </c>
      <c r="S739" s="110"/>
      <c r="T739" s="47"/>
      <c r="V739" s="80"/>
      <c r="W739" s="80"/>
      <c r="X739" s="80"/>
      <c r="Y739" s="80"/>
      <c r="Z739" s="80"/>
      <c r="AA739" s="63"/>
      <c r="AB739" s="5"/>
      <c r="AC739" s="5"/>
      <c r="AD739" s="5"/>
      <c r="AE739" s="5"/>
      <c r="AF739" s="5"/>
      <c r="AG739" s="5"/>
      <c r="AH739" s="5"/>
      <c r="AI739" s="5"/>
      <c r="AJ739" s="5"/>
      <c r="AK739" s="5"/>
      <c r="AL739" s="5"/>
      <c r="AM739" s="5"/>
    </row>
    <row r="740" spans="1:39" s="4" customFormat="1" ht="15" x14ac:dyDescent="0.25">
      <c r="A740" s="282" t="s">
        <v>627</v>
      </c>
      <c r="B740" s="282" t="s">
        <v>611</v>
      </c>
      <c r="C740" s="282"/>
      <c r="D740" s="398">
        <v>8009</v>
      </c>
      <c r="E740" s="506"/>
      <c r="F740" s="399"/>
      <c r="G740" s="8"/>
      <c r="I740" s="61"/>
      <c r="J740" s="47"/>
      <c r="K740" s="106"/>
      <c r="M740" s="278">
        <v>3</v>
      </c>
      <c r="N740" s="279">
        <v>55.99</v>
      </c>
      <c r="O740" s="322"/>
      <c r="P740" s="280"/>
      <c r="Q740" s="281"/>
      <c r="S740" s="110"/>
      <c r="T740" s="47"/>
      <c r="V740" s="80"/>
      <c r="W740" s="80"/>
      <c r="X740" s="80"/>
      <c r="Y740" s="80"/>
      <c r="Z740" s="80"/>
      <c r="AA740" s="63"/>
      <c r="AB740" s="5"/>
      <c r="AC740" s="5"/>
      <c r="AD740" s="5"/>
      <c r="AE740" s="5"/>
      <c r="AF740" s="5"/>
      <c r="AG740" s="5"/>
      <c r="AH740" s="5"/>
      <c r="AI740" s="5"/>
      <c r="AJ740" s="5"/>
      <c r="AK740" s="5"/>
      <c r="AL740" s="5"/>
      <c r="AM740" s="5"/>
    </row>
    <row r="741" spans="1:39" s="4" customFormat="1" ht="15" x14ac:dyDescent="0.25">
      <c r="A741" s="282" t="s">
        <v>627</v>
      </c>
      <c r="B741" s="282" t="s">
        <v>611</v>
      </c>
      <c r="C741" s="282"/>
      <c r="D741" s="398">
        <v>8037</v>
      </c>
      <c r="E741" s="506"/>
      <c r="F741" s="399"/>
      <c r="G741" s="8"/>
      <c r="I741" s="61"/>
      <c r="J741" s="47"/>
      <c r="K741" s="106"/>
      <c r="M741" s="278">
        <v>4</v>
      </c>
      <c r="N741" s="279">
        <v>329.13</v>
      </c>
      <c r="O741" s="322"/>
      <c r="P741" s="280">
        <v>2</v>
      </c>
      <c r="Q741" s="281">
        <v>32.020000000000003</v>
      </c>
      <c r="S741" s="110"/>
      <c r="T741" s="47"/>
      <c r="V741" s="80"/>
      <c r="W741" s="80"/>
      <c r="X741" s="80"/>
      <c r="Y741" s="80"/>
      <c r="Z741" s="80"/>
      <c r="AA741" s="63"/>
      <c r="AB741" s="5"/>
      <c r="AC741" s="5"/>
      <c r="AD741" s="5"/>
      <c r="AE741" s="5"/>
      <c r="AF741" s="5"/>
      <c r="AG741" s="5"/>
      <c r="AH741" s="5"/>
      <c r="AI741" s="5"/>
      <c r="AJ741" s="5"/>
      <c r="AK741" s="5"/>
      <c r="AL741" s="5"/>
      <c r="AM741" s="5"/>
    </row>
    <row r="742" spans="1:39" s="4" customFormat="1" ht="15" x14ac:dyDescent="0.25">
      <c r="A742" s="282" t="s">
        <v>627</v>
      </c>
      <c r="B742" s="282" t="s">
        <v>611</v>
      </c>
      <c r="C742" s="282"/>
      <c r="D742" s="398">
        <v>8081</v>
      </c>
      <c r="E742" s="506"/>
      <c r="F742" s="399"/>
      <c r="G742" s="8"/>
      <c r="I742" s="61"/>
      <c r="J742" s="47"/>
      <c r="K742" s="106"/>
      <c r="M742" s="278">
        <v>10</v>
      </c>
      <c r="N742" s="279">
        <v>670.13</v>
      </c>
      <c r="O742" s="322"/>
      <c r="P742" s="280">
        <v>1</v>
      </c>
      <c r="Q742" s="281">
        <v>143.81</v>
      </c>
      <c r="S742" s="110"/>
      <c r="T742" s="47"/>
      <c r="V742" s="80"/>
      <c r="W742" s="80"/>
      <c r="X742" s="80"/>
      <c r="Y742" s="80"/>
      <c r="Z742" s="80"/>
      <c r="AA742" s="63"/>
      <c r="AB742" s="5"/>
      <c r="AC742" s="5"/>
      <c r="AD742" s="5"/>
      <c r="AE742" s="5"/>
      <c r="AF742" s="5"/>
      <c r="AG742" s="5"/>
      <c r="AH742" s="5"/>
      <c r="AI742" s="5"/>
      <c r="AJ742" s="5"/>
      <c r="AK742" s="5"/>
      <c r="AL742" s="5"/>
      <c r="AM742" s="5"/>
    </row>
    <row r="743" spans="1:39" s="4" customFormat="1" ht="15" x14ac:dyDescent="0.25">
      <c r="A743" s="282" t="s">
        <v>627</v>
      </c>
      <c r="B743" s="282" t="s">
        <v>611</v>
      </c>
      <c r="C743" s="282"/>
      <c r="D743" s="398">
        <v>8089</v>
      </c>
      <c r="E743" s="506"/>
      <c r="F743" s="399"/>
      <c r="G743" s="8"/>
      <c r="I743" s="61"/>
      <c r="J743" s="47"/>
      <c r="K743" s="106"/>
      <c r="M743" s="278">
        <v>1</v>
      </c>
      <c r="N743" s="279">
        <v>5.82</v>
      </c>
      <c r="O743" s="322"/>
      <c r="P743" s="280"/>
      <c r="Q743" s="281"/>
      <c r="S743" s="110"/>
      <c r="T743" s="47"/>
      <c r="V743" s="80"/>
      <c r="W743" s="80"/>
      <c r="X743" s="80"/>
      <c r="Y743" s="80"/>
      <c r="Z743" s="80"/>
      <c r="AA743" s="63"/>
      <c r="AB743" s="5"/>
      <c r="AC743" s="5"/>
      <c r="AD743" s="5"/>
      <c r="AE743" s="5"/>
      <c r="AF743" s="5"/>
      <c r="AG743" s="5"/>
      <c r="AH743" s="5"/>
      <c r="AI743" s="5"/>
      <c r="AJ743" s="5"/>
      <c r="AK743" s="5"/>
      <c r="AL743" s="5"/>
      <c r="AM743" s="5"/>
    </row>
    <row r="744" spans="1:39" s="4" customFormat="1" ht="15" x14ac:dyDescent="0.25">
      <c r="A744" s="282" t="s">
        <v>627</v>
      </c>
      <c r="B744" s="282" t="s">
        <v>612</v>
      </c>
      <c r="C744" s="282"/>
      <c r="D744" s="398">
        <v>8081</v>
      </c>
      <c r="E744" s="506"/>
      <c r="F744" s="399"/>
      <c r="G744" s="8"/>
      <c r="I744" s="61"/>
      <c r="J744" s="47"/>
      <c r="K744" s="106"/>
      <c r="M744" s="278">
        <v>4</v>
      </c>
      <c r="N744" s="279">
        <v>1156.46</v>
      </c>
      <c r="O744" s="322"/>
      <c r="P744" s="280">
        <v>2</v>
      </c>
      <c r="Q744" s="281">
        <v>78.2</v>
      </c>
      <c r="S744" s="110"/>
      <c r="T744" s="47"/>
      <c r="V744" s="80"/>
      <c r="W744" s="80"/>
      <c r="X744" s="80"/>
      <c r="Y744" s="80"/>
      <c r="Z744" s="80"/>
      <c r="AA744" s="63"/>
      <c r="AB744" s="5"/>
      <c r="AC744" s="5"/>
      <c r="AD744" s="5"/>
      <c r="AE744" s="5"/>
      <c r="AF744" s="5"/>
      <c r="AG744" s="5"/>
      <c r="AH744" s="5"/>
      <c r="AI744" s="5"/>
      <c r="AJ744" s="5"/>
      <c r="AK744" s="5"/>
      <c r="AL744" s="5"/>
      <c r="AM744" s="5"/>
    </row>
    <row r="745" spans="1:39" s="4" customFormat="1" ht="15" x14ac:dyDescent="0.25">
      <c r="A745" s="282" t="s">
        <v>627</v>
      </c>
      <c r="B745" s="282" t="s">
        <v>612</v>
      </c>
      <c r="C745" s="282"/>
      <c r="D745" s="398">
        <v>8095</v>
      </c>
      <c r="E745" s="506"/>
      <c r="F745" s="399"/>
      <c r="G745" s="8"/>
      <c r="I745" s="61"/>
      <c r="J745" s="47"/>
      <c r="K745" s="106"/>
      <c r="M745" s="278">
        <v>1</v>
      </c>
      <c r="N745" s="279">
        <v>36.9</v>
      </c>
      <c r="O745" s="322"/>
      <c r="P745" s="280"/>
      <c r="Q745" s="281"/>
      <c r="S745" s="110"/>
      <c r="T745" s="47"/>
      <c r="V745" s="80"/>
      <c r="W745" s="80"/>
      <c r="X745" s="80"/>
      <c r="Y745" s="80"/>
      <c r="Z745" s="80"/>
      <c r="AA745" s="63"/>
      <c r="AB745" s="5"/>
      <c r="AC745" s="5"/>
      <c r="AD745" s="5"/>
      <c r="AE745" s="5"/>
      <c r="AF745" s="5"/>
      <c r="AG745" s="5"/>
      <c r="AH745" s="5"/>
      <c r="AI745" s="5"/>
      <c r="AJ745" s="5"/>
      <c r="AK745" s="5"/>
      <c r="AL745" s="5"/>
      <c r="AM745" s="5"/>
    </row>
    <row r="746" spans="1:39" s="4" customFormat="1" ht="15" x14ac:dyDescent="0.25">
      <c r="A746" s="282" t="s">
        <v>627</v>
      </c>
      <c r="B746" s="282" t="s">
        <v>613</v>
      </c>
      <c r="C746" s="282"/>
      <c r="D746" s="398">
        <v>8270</v>
      </c>
      <c r="E746" s="506"/>
      <c r="F746" s="399"/>
      <c r="G746" s="8"/>
      <c r="I746" s="61"/>
      <c r="J746" s="47"/>
      <c r="K746" s="106"/>
      <c r="M746" s="278">
        <v>12</v>
      </c>
      <c r="N746" s="279">
        <v>485.44000000000005</v>
      </c>
      <c r="O746" s="322"/>
      <c r="P746" s="280">
        <v>8</v>
      </c>
      <c r="Q746" s="281">
        <v>525.95000000000005</v>
      </c>
      <c r="S746" s="110"/>
      <c r="T746" s="47"/>
      <c r="V746" s="80"/>
      <c r="W746" s="80"/>
      <c r="X746" s="80"/>
      <c r="Y746" s="80"/>
      <c r="Z746" s="80"/>
      <c r="AA746" s="63"/>
      <c r="AB746" s="5"/>
      <c r="AC746" s="5"/>
      <c r="AD746" s="5"/>
      <c r="AE746" s="5"/>
      <c r="AF746" s="5"/>
      <c r="AG746" s="5"/>
      <c r="AH746" s="5"/>
      <c r="AI746" s="5"/>
      <c r="AJ746" s="5"/>
      <c r="AK746" s="5"/>
      <c r="AL746" s="5"/>
      <c r="AM746" s="5"/>
    </row>
    <row r="747" spans="1:39" s="4" customFormat="1" ht="15" x14ac:dyDescent="0.25">
      <c r="A747" s="282" t="s">
        <v>627</v>
      </c>
      <c r="B747" s="282" t="s">
        <v>614</v>
      </c>
      <c r="C747" s="282"/>
      <c r="D747" s="398">
        <v>8097</v>
      </c>
      <c r="E747" s="506"/>
      <c r="F747" s="399"/>
      <c r="G747" s="8"/>
      <c r="I747" s="61"/>
      <c r="J747" s="47"/>
      <c r="K747" s="106"/>
      <c r="M747" s="278">
        <v>5</v>
      </c>
      <c r="N747" s="279">
        <v>189.82000000000002</v>
      </c>
      <c r="O747" s="322"/>
      <c r="P747" s="280">
        <v>1</v>
      </c>
      <c r="Q747" s="281">
        <v>12.14</v>
      </c>
      <c r="S747" s="110"/>
      <c r="T747" s="47"/>
      <c r="V747" s="80"/>
      <c r="W747" s="80"/>
      <c r="X747" s="80"/>
      <c r="Y747" s="80"/>
      <c r="Z747" s="80"/>
      <c r="AA747" s="63"/>
      <c r="AB747" s="5"/>
      <c r="AC747" s="5"/>
      <c r="AD747" s="5"/>
      <c r="AE747" s="5"/>
      <c r="AF747" s="5"/>
      <c r="AG747" s="5"/>
      <c r="AH747" s="5"/>
      <c r="AI747" s="5"/>
      <c r="AJ747" s="5"/>
      <c r="AK747" s="5"/>
      <c r="AL747" s="5"/>
      <c r="AM747" s="5"/>
    </row>
    <row r="748" spans="1:39" s="4" customFormat="1" ht="15" x14ac:dyDescent="0.25">
      <c r="A748" s="282" t="s">
        <v>627</v>
      </c>
      <c r="B748" s="282" t="s">
        <v>615</v>
      </c>
      <c r="C748" s="282"/>
      <c r="D748" s="398">
        <v>8096</v>
      </c>
      <c r="E748" s="506"/>
      <c r="F748" s="399"/>
      <c r="G748" s="8"/>
      <c r="I748" s="61"/>
      <c r="J748" s="47"/>
      <c r="K748" s="106"/>
      <c r="M748" s="278">
        <v>1</v>
      </c>
      <c r="N748" s="279">
        <v>38.630000000000003</v>
      </c>
      <c r="O748" s="322"/>
      <c r="P748" s="280"/>
      <c r="Q748" s="281"/>
      <c r="S748" s="110"/>
      <c r="T748" s="47"/>
      <c r="V748" s="80"/>
      <c r="W748" s="80"/>
      <c r="X748" s="80"/>
      <c r="Y748" s="80"/>
      <c r="Z748" s="80"/>
      <c r="AA748" s="63"/>
      <c r="AB748" s="5"/>
      <c r="AC748" s="5"/>
      <c r="AD748" s="5"/>
      <c r="AE748" s="5"/>
      <c r="AF748" s="5"/>
      <c r="AG748" s="5"/>
      <c r="AH748" s="5"/>
      <c r="AI748" s="5"/>
      <c r="AJ748" s="5"/>
      <c r="AK748" s="5"/>
      <c r="AL748" s="5"/>
      <c r="AM748" s="5"/>
    </row>
    <row r="749" spans="1:39" s="4" customFormat="1" ht="15" x14ac:dyDescent="0.25">
      <c r="A749" s="282" t="s">
        <v>627</v>
      </c>
      <c r="B749" s="282" t="s">
        <v>616</v>
      </c>
      <c r="C749" s="282"/>
      <c r="D749" s="398">
        <v>8098</v>
      </c>
      <c r="E749" s="506"/>
      <c r="F749" s="399"/>
      <c r="G749" s="8"/>
      <c r="I749" s="61"/>
      <c r="J749" s="47"/>
      <c r="K749" s="106"/>
      <c r="M749" s="278">
        <v>12</v>
      </c>
      <c r="N749" s="279">
        <v>810.07</v>
      </c>
      <c r="O749" s="322"/>
      <c r="P749" s="280">
        <v>11</v>
      </c>
      <c r="Q749" s="281">
        <v>185.86</v>
      </c>
      <c r="S749" s="110"/>
      <c r="T749" s="47"/>
      <c r="V749" s="80"/>
      <c r="W749" s="80"/>
      <c r="X749" s="80"/>
      <c r="Y749" s="80"/>
      <c r="Z749" s="80"/>
      <c r="AA749" s="63"/>
      <c r="AB749" s="5"/>
      <c r="AC749" s="5"/>
      <c r="AD749" s="5"/>
      <c r="AE749" s="5"/>
      <c r="AF749" s="5"/>
      <c r="AG749" s="5"/>
      <c r="AH749" s="5"/>
      <c r="AI749" s="5"/>
      <c r="AJ749" s="5"/>
      <c r="AK749" s="5"/>
      <c r="AL749" s="5"/>
      <c r="AM749" s="5"/>
    </row>
    <row r="750" spans="1:39" s="4" customFormat="1" ht="15.75" thickBot="1" x14ac:dyDescent="0.3">
      <c r="A750" s="282" t="s">
        <v>627</v>
      </c>
      <c r="B750" s="282" t="s">
        <v>618</v>
      </c>
      <c r="C750" s="282"/>
      <c r="D750" s="398">
        <v>8085</v>
      </c>
      <c r="E750" s="507"/>
      <c r="F750" s="399"/>
      <c r="G750" s="8"/>
      <c r="I750" s="61"/>
      <c r="J750" s="47"/>
      <c r="K750" s="106"/>
      <c r="M750" s="278">
        <v>1</v>
      </c>
      <c r="N750" s="279">
        <v>55.96</v>
      </c>
      <c r="O750" s="322"/>
      <c r="P750" s="280"/>
      <c r="Q750" s="281"/>
      <c r="S750" s="110"/>
      <c r="T750" s="47"/>
      <c r="V750" s="80"/>
      <c r="W750" s="80"/>
      <c r="X750" s="80"/>
      <c r="Y750" s="80"/>
      <c r="Z750" s="80"/>
      <c r="AA750" s="63"/>
      <c r="AB750" s="5"/>
      <c r="AC750" s="5"/>
      <c r="AD750" s="5"/>
      <c r="AE750" s="5"/>
      <c r="AF750" s="5"/>
      <c r="AG750" s="5"/>
      <c r="AH750" s="5"/>
      <c r="AI750" s="5"/>
      <c r="AJ750" s="5"/>
      <c r="AK750" s="5"/>
      <c r="AL750" s="5"/>
      <c r="AM750" s="5"/>
    </row>
    <row r="751" spans="1:39" s="4" customFormat="1" ht="15" x14ac:dyDescent="0.25">
      <c r="A751" s="282" t="s">
        <v>628</v>
      </c>
      <c r="B751" s="282" t="s">
        <v>619</v>
      </c>
      <c r="C751" s="282"/>
      <c r="D751" s="398">
        <v>8201</v>
      </c>
      <c r="E751" s="503" t="s">
        <v>927</v>
      </c>
      <c r="F751" s="399"/>
      <c r="G751" s="8"/>
      <c r="I751" s="61"/>
      <c r="J751" s="47"/>
      <c r="K751" s="106"/>
      <c r="M751" s="278"/>
      <c r="N751" s="279"/>
      <c r="O751" s="322"/>
      <c r="P751" s="280">
        <v>1</v>
      </c>
      <c r="Q751" s="281">
        <v>350</v>
      </c>
      <c r="S751" s="110"/>
      <c r="T751" s="47"/>
      <c r="V751" s="80"/>
      <c r="W751" s="80"/>
      <c r="X751" s="80"/>
      <c r="Y751" s="80"/>
      <c r="Z751" s="80"/>
      <c r="AA751" s="63"/>
      <c r="AB751" s="5"/>
      <c r="AC751" s="5"/>
      <c r="AD751" s="5"/>
      <c r="AE751" s="5"/>
      <c r="AF751" s="5"/>
      <c r="AG751" s="5"/>
      <c r="AH751" s="5"/>
      <c r="AI751" s="5"/>
      <c r="AJ751" s="5"/>
      <c r="AK751" s="5"/>
      <c r="AL751" s="5"/>
      <c r="AM751" s="5"/>
    </row>
    <row r="752" spans="1:39" s="4" customFormat="1" ht="15" x14ac:dyDescent="0.25">
      <c r="A752" s="282" t="s">
        <v>628</v>
      </c>
      <c r="B752" s="282" t="s">
        <v>619</v>
      </c>
      <c r="C752" s="282"/>
      <c r="D752" s="398">
        <v>8205</v>
      </c>
      <c r="E752" s="506"/>
      <c r="F752" s="399"/>
      <c r="G752" s="8"/>
      <c r="I752" s="61"/>
      <c r="J752" s="47"/>
      <c r="K752" s="106"/>
      <c r="M752" s="278"/>
      <c r="N752" s="279"/>
      <c r="O752" s="322"/>
      <c r="P752" s="280">
        <v>2</v>
      </c>
      <c r="Q752" s="281">
        <v>967.14</v>
      </c>
      <c r="S752" s="110"/>
      <c r="T752" s="47"/>
      <c r="V752" s="80"/>
      <c r="W752" s="80"/>
      <c r="X752" s="80"/>
      <c r="Y752" s="80"/>
      <c r="Z752" s="80"/>
      <c r="AA752" s="63"/>
      <c r="AB752" s="5"/>
      <c r="AC752" s="5"/>
      <c r="AD752" s="5"/>
      <c r="AE752" s="5"/>
      <c r="AF752" s="5"/>
      <c r="AG752" s="5"/>
      <c r="AH752" s="5"/>
      <c r="AI752" s="5"/>
      <c r="AJ752" s="5"/>
      <c r="AK752" s="5"/>
      <c r="AL752" s="5"/>
      <c r="AM752" s="5"/>
    </row>
    <row r="753" spans="1:39" s="4" customFormat="1" ht="15" x14ac:dyDescent="0.25">
      <c r="A753" s="282" t="s">
        <v>628</v>
      </c>
      <c r="B753" s="282" t="s">
        <v>629</v>
      </c>
      <c r="C753" s="282"/>
      <c r="D753" s="398">
        <v>8012</v>
      </c>
      <c r="E753" s="506"/>
      <c r="F753" s="399"/>
      <c r="G753" s="8"/>
      <c r="I753" s="61"/>
      <c r="J753" s="47"/>
      <c r="K753" s="106"/>
      <c r="M753" s="278"/>
      <c r="N753" s="279"/>
      <c r="O753" s="322"/>
      <c r="P753" s="280">
        <v>1</v>
      </c>
      <c r="Q753" s="281">
        <v>700</v>
      </c>
      <c r="S753" s="110"/>
      <c r="T753" s="47"/>
      <c r="V753" s="80"/>
      <c r="W753" s="80"/>
      <c r="X753" s="80"/>
      <c r="Y753" s="80"/>
      <c r="Z753" s="80"/>
      <c r="AA753" s="63"/>
      <c r="AB753" s="5"/>
      <c r="AC753" s="5"/>
      <c r="AD753" s="5"/>
      <c r="AE753" s="5"/>
      <c r="AF753" s="5"/>
      <c r="AG753" s="5"/>
      <c r="AH753" s="5"/>
      <c r="AI753" s="5"/>
      <c r="AJ753" s="5"/>
      <c r="AK753" s="5"/>
      <c r="AL753" s="5"/>
      <c r="AM753" s="5"/>
    </row>
    <row r="754" spans="1:39" s="4" customFormat="1" ht="15" x14ac:dyDescent="0.25">
      <c r="A754" s="282" t="s">
        <v>628</v>
      </c>
      <c r="B754" s="282" t="s">
        <v>438</v>
      </c>
      <c r="C754" s="282"/>
      <c r="D754" s="398">
        <v>8302</v>
      </c>
      <c r="E754" s="506"/>
      <c r="F754" s="399"/>
      <c r="G754" s="8"/>
      <c r="I754" s="61"/>
      <c r="J754" s="47"/>
      <c r="K754" s="106"/>
      <c r="M754" s="278"/>
      <c r="N754" s="279"/>
      <c r="O754" s="322"/>
      <c r="P754" s="280">
        <v>1</v>
      </c>
      <c r="Q754" s="281">
        <v>331.26</v>
      </c>
      <c r="S754" s="110"/>
      <c r="T754" s="47"/>
      <c r="V754" s="80"/>
      <c r="W754" s="80"/>
      <c r="X754" s="80"/>
      <c r="Y754" s="80"/>
      <c r="Z754" s="80"/>
      <c r="AA754" s="63"/>
      <c r="AB754" s="5"/>
      <c r="AC754" s="5"/>
      <c r="AD754" s="5"/>
      <c r="AE754" s="5"/>
      <c r="AF754" s="5"/>
      <c r="AG754" s="5"/>
      <c r="AH754" s="5"/>
      <c r="AI754" s="5"/>
      <c r="AJ754" s="5"/>
      <c r="AK754" s="5"/>
      <c r="AL754" s="5"/>
      <c r="AM754" s="5"/>
    </row>
    <row r="755" spans="1:39" s="4" customFormat="1" ht="15" x14ac:dyDescent="0.25">
      <c r="A755" s="282" t="s">
        <v>628</v>
      </c>
      <c r="B755" s="282" t="s">
        <v>446</v>
      </c>
      <c r="C755" s="282"/>
      <c r="D755" s="398">
        <v>8069</v>
      </c>
      <c r="E755" s="506"/>
      <c r="F755" s="399"/>
      <c r="G755" s="8"/>
      <c r="I755" s="61"/>
      <c r="J755" s="47"/>
      <c r="K755" s="106"/>
      <c r="M755" s="278"/>
      <c r="N755" s="279"/>
      <c r="O755" s="322"/>
      <c r="P755" s="280">
        <v>1</v>
      </c>
      <c r="Q755" s="281">
        <v>200</v>
      </c>
      <c r="S755" s="110"/>
      <c r="T755" s="47"/>
      <c r="V755" s="80"/>
      <c r="W755" s="80"/>
      <c r="X755" s="80"/>
      <c r="Y755" s="80"/>
      <c r="Z755" s="80"/>
      <c r="AA755" s="63"/>
      <c r="AB755" s="5"/>
      <c r="AC755" s="5"/>
      <c r="AD755" s="5"/>
      <c r="AE755" s="5"/>
      <c r="AF755" s="5"/>
      <c r="AG755" s="5"/>
      <c r="AH755" s="5"/>
      <c r="AI755" s="5"/>
      <c r="AJ755" s="5"/>
      <c r="AK755" s="5"/>
      <c r="AL755" s="5"/>
      <c r="AM755" s="5"/>
    </row>
    <row r="756" spans="1:39" s="4" customFormat="1" ht="15" x14ac:dyDescent="0.25">
      <c r="A756" s="282" t="s">
        <v>628</v>
      </c>
      <c r="B756" s="282" t="s">
        <v>487</v>
      </c>
      <c r="C756" s="282"/>
      <c r="D756" s="398">
        <v>8205</v>
      </c>
      <c r="E756" s="506"/>
      <c r="F756" s="399"/>
      <c r="G756" s="8"/>
      <c r="I756" s="61"/>
      <c r="J756" s="47"/>
      <c r="K756" s="106"/>
      <c r="M756" s="278"/>
      <c r="N756" s="279"/>
      <c r="O756" s="322"/>
      <c r="P756" s="280">
        <v>1</v>
      </c>
      <c r="Q756" s="281">
        <v>700</v>
      </c>
      <c r="S756" s="110"/>
      <c r="T756" s="47"/>
      <c r="V756" s="80"/>
      <c r="W756" s="80"/>
      <c r="X756" s="80"/>
      <c r="Y756" s="80"/>
      <c r="Z756" s="80"/>
      <c r="AA756" s="63"/>
      <c r="AB756" s="5"/>
      <c r="AC756" s="5"/>
      <c r="AD756" s="5"/>
      <c r="AE756" s="5"/>
      <c r="AF756" s="5"/>
      <c r="AG756" s="5"/>
      <c r="AH756" s="5"/>
      <c r="AI756" s="5"/>
      <c r="AJ756" s="5"/>
      <c r="AK756" s="5"/>
      <c r="AL756" s="5"/>
      <c r="AM756" s="5"/>
    </row>
    <row r="757" spans="1:39" s="4" customFormat="1" ht="15" x14ac:dyDescent="0.25">
      <c r="A757" s="282" t="s">
        <v>628</v>
      </c>
      <c r="B757" s="282" t="s">
        <v>639</v>
      </c>
      <c r="C757" s="282"/>
      <c r="D757" s="398">
        <v>8027</v>
      </c>
      <c r="E757" s="506"/>
      <c r="F757" s="399"/>
      <c r="G757" s="8"/>
      <c r="I757" s="61"/>
      <c r="J757" s="47"/>
      <c r="K757" s="106"/>
      <c r="M757" s="278"/>
      <c r="N757" s="279"/>
      <c r="O757" s="322"/>
      <c r="P757" s="280">
        <v>1</v>
      </c>
      <c r="Q757" s="281">
        <v>700</v>
      </c>
      <c r="S757" s="110"/>
      <c r="T757" s="47"/>
      <c r="V757" s="80"/>
      <c r="W757" s="80"/>
      <c r="X757" s="80"/>
      <c r="Y757" s="80"/>
      <c r="Z757" s="80"/>
      <c r="AA757" s="63"/>
      <c r="AB757" s="5"/>
      <c r="AC757" s="5"/>
      <c r="AD757" s="5"/>
      <c r="AE757" s="5"/>
      <c r="AF757" s="5"/>
      <c r="AG757" s="5"/>
      <c r="AH757" s="5"/>
      <c r="AI757" s="5"/>
      <c r="AJ757" s="5"/>
      <c r="AK757" s="5"/>
      <c r="AL757" s="5"/>
      <c r="AM757" s="5"/>
    </row>
    <row r="758" spans="1:39" s="4" customFormat="1" ht="15" x14ac:dyDescent="0.25">
      <c r="A758" s="282" t="s">
        <v>628</v>
      </c>
      <c r="B758" s="282" t="s">
        <v>490</v>
      </c>
      <c r="C758" s="282"/>
      <c r="D758" s="398">
        <v>8028</v>
      </c>
      <c r="E758" s="506"/>
      <c r="F758" s="399"/>
      <c r="G758" s="8"/>
      <c r="I758" s="61"/>
      <c r="J758" s="47"/>
      <c r="K758" s="106"/>
      <c r="M758" s="278"/>
      <c r="N758" s="279"/>
      <c r="O758" s="322"/>
      <c r="P758" s="280">
        <v>3</v>
      </c>
      <c r="Q758" s="281">
        <v>1100</v>
      </c>
      <c r="S758" s="110"/>
      <c r="T758" s="47"/>
      <c r="V758" s="80"/>
      <c r="W758" s="80"/>
      <c r="X758" s="80"/>
      <c r="Y758" s="80"/>
      <c r="Z758" s="80"/>
      <c r="AA758" s="63"/>
      <c r="AB758" s="5"/>
      <c r="AC758" s="5"/>
      <c r="AD758" s="5"/>
      <c r="AE758" s="5"/>
      <c r="AF758" s="5"/>
      <c r="AG758" s="5"/>
      <c r="AH758" s="5"/>
      <c r="AI758" s="5"/>
      <c r="AJ758" s="5"/>
      <c r="AK758" s="5"/>
      <c r="AL758" s="5"/>
      <c r="AM758" s="5"/>
    </row>
    <row r="759" spans="1:39" s="4" customFormat="1" ht="15" x14ac:dyDescent="0.25">
      <c r="A759" s="282" t="s">
        <v>628</v>
      </c>
      <c r="B759" s="282" t="s">
        <v>507</v>
      </c>
      <c r="C759" s="282"/>
      <c r="D759" s="398">
        <v>8021</v>
      </c>
      <c r="E759" s="506"/>
      <c r="F759" s="399"/>
      <c r="G759" s="8"/>
      <c r="I759" s="61"/>
      <c r="J759" s="47"/>
      <c r="K759" s="106"/>
      <c r="M759" s="278"/>
      <c r="N759" s="279"/>
      <c r="O759" s="322"/>
      <c r="P759" s="280">
        <v>1</v>
      </c>
      <c r="Q759" s="281">
        <v>400</v>
      </c>
      <c r="S759" s="110"/>
      <c r="T759" s="47"/>
      <c r="V759" s="80"/>
      <c r="W759" s="80"/>
      <c r="X759" s="80"/>
      <c r="Y759" s="80"/>
      <c r="Z759" s="80"/>
      <c r="AA759" s="63"/>
      <c r="AB759" s="5"/>
      <c r="AC759" s="5"/>
      <c r="AD759" s="5"/>
      <c r="AE759" s="5"/>
      <c r="AF759" s="5"/>
      <c r="AG759" s="5"/>
      <c r="AH759" s="5"/>
      <c r="AI759" s="5"/>
      <c r="AJ759" s="5"/>
      <c r="AK759" s="5"/>
      <c r="AL759" s="5"/>
      <c r="AM759" s="5"/>
    </row>
    <row r="760" spans="1:39" s="4" customFormat="1" ht="15" x14ac:dyDescent="0.25">
      <c r="A760" s="282" t="s">
        <v>628</v>
      </c>
      <c r="B760" s="282" t="s">
        <v>508</v>
      </c>
      <c r="C760" s="282"/>
      <c r="D760" s="398">
        <v>8221</v>
      </c>
      <c r="E760" s="506"/>
      <c r="F760" s="399"/>
      <c r="G760" s="8"/>
      <c r="I760" s="61"/>
      <c r="J760" s="47"/>
      <c r="K760" s="106"/>
      <c r="M760" s="278"/>
      <c r="N760" s="279"/>
      <c r="O760" s="322"/>
      <c r="P760" s="280">
        <v>1</v>
      </c>
      <c r="Q760" s="281">
        <v>200</v>
      </c>
      <c r="S760" s="110"/>
      <c r="T760" s="47"/>
      <c r="V760" s="80"/>
      <c r="W760" s="80"/>
      <c r="X760" s="80"/>
      <c r="Y760" s="80"/>
      <c r="Z760" s="80"/>
      <c r="AA760" s="63"/>
      <c r="AB760" s="5"/>
      <c r="AC760" s="5"/>
      <c r="AD760" s="5"/>
      <c r="AE760" s="5"/>
      <c r="AF760" s="5"/>
      <c r="AG760" s="5"/>
      <c r="AH760" s="5"/>
      <c r="AI760" s="5"/>
      <c r="AJ760" s="5"/>
      <c r="AK760" s="5"/>
      <c r="AL760" s="5"/>
      <c r="AM760" s="5"/>
    </row>
    <row r="761" spans="1:39" s="4" customFormat="1" ht="15" x14ac:dyDescent="0.25">
      <c r="A761" s="282" t="s">
        <v>628</v>
      </c>
      <c r="B761" s="282" t="s">
        <v>530</v>
      </c>
      <c r="C761" s="282"/>
      <c r="D761" s="398">
        <v>8332</v>
      </c>
      <c r="E761" s="506"/>
      <c r="F761" s="399"/>
      <c r="G761" s="8"/>
      <c r="I761" s="61"/>
      <c r="J761" s="47"/>
      <c r="K761" s="106"/>
      <c r="M761" s="278"/>
      <c r="N761" s="279"/>
      <c r="O761" s="322"/>
      <c r="P761" s="280">
        <v>2</v>
      </c>
      <c r="Q761" s="281">
        <v>600</v>
      </c>
      <c r="S761" s="110"/>
      <c r="T761" s="47"/>
      <c r="V761" s="80"/>
      <c r="W761" s="80"/>
      <c r="X761" s="80"/>
      <c r="Y761" s="80"/>
      <c r="Z761" s="80"/>
      <c r="AA761" s="63"/>
      <c r="AB761" s="5"/>
      <c r="AC761" s="5"/>
      <c r="AD761" s="5"/>
      <c r="AE761" s="5"/>
      <c r="AF761" s="5"/>
      <c r="AG761" s="5"/>
      <c r="AH761" s="5"/>
      <c r="AI761" s="5"/>
      <c r="AJ761" s="5"/>
      <c r="AK761" s="5"/>
      <c r="AL761" s="5"/>
      <c r="AM761" s="5"/>
    </row>
    <row r="762" spans="1:39" s="4" customFormat="1" ht="15" x14ac:dyDescent="0.25">
      <c r="A762" s="282" t="s">
        <v>628</v>
      </c>
      <c r="B762" s="282" t="s">
        <v>630</v>
      </c>
      <c r="C762" s="282"/>
      <c r="D762" s="398">
        <v>8069</v>
      </c>
      <c r="E762" s="506"/>
      <c r="F762" s="399"/>
      <c r="G762" s="8"/>
      <c r="I762" s="61"/>
      <c r="J762" s="47"/>
      <c r="K762" s="106"/>
      <c r="M762" s="278"/>
      <c r="N762" s="279"/>
      <c r="O762" s="322"/>
      <c r="P762" s="280">
        <v>2</v>
      </c>
      <c r="Q762" s="281">
        <v>400</v>
      </c>
      <c r="S762" s="110"/>
      <c r="T762" s="47"/>
      <c r="V762" s="80"/>
      <c r="W762" s="80"/>
      <c r="X762" s="80"/>
      <c r="Y762" s="80"/>
      <c r="Z762" s="80"/>
      <c r="AA762" s="63"/>
      <c r="AB762" s="5"/>
      <c r="AC762" s="5"/>
      <c r="AD762" s="5"/>
      <c r="AE762" s="5"/>
      <c r="AF762" s="5"/>
      <c r="AG762" s="5"/>
      <c r="AH762" s="5"/>
      <c r="AI762" s="5"/>
      <c r="AJ762" s="5"/>
      <c r="AK762" s="5"/>
      <c r="AL762" s="5"/>
      <c r="AM762" s="5"/>
    </row>
    <row r="763" spans="1:39" s="4" customFormat="1" ht="15" x14ac:dyDescent="0.25">
      <c r="A763" s="282" t="s">
        <v>628</v>
      </c>
      <c r="B763" s="282" t="s">
        <v>631</v>
      </c>
      <c r="C763" s="282"/>
      <c r="D763" s="398">
        <v>8232</v>
      </c>
      <c r="E763" s="506"/>
      <c r="F763" s="399"/>
      <c r="G763" s="8"/>
      <c r="I763" s="61"/>
      <c r="J763" s="47"/>
      <c r="K763" s="106"/>
      <c r="M763" s="278"/>
      <c r="N763" s="279"/>
      <c r="O763" s="322"/>
      <c r="P763" s="280">
        <v>1</v>
      </c>
      <c r="Q763" s="281">
        <v>400</v>
      </c>
      <c r="S763" s="110"/>
      <c r="T763" s="47"/>
      <c r="V763" s="80"/>
      <c r="W763" s="80"/>
      <c r="X763" s="80"/>
      <c r="Y763" s="80"/>
      <c r="Z763" s="80"/>
      <c r="AA763" s="63"/>
      <c r="AB763" s="5"/>
      <c r="AC763" s="5"/>
      <c r="AD763" s="5"/>
      <c r="AE763" s="5"/>
      <c r="AF763" s="5"/>
      <c r="AG763" s="5"/>
      <c r="AH763" s="5"/>
      <c r="AI763" s="5"/>
      <c r="AJ763" s="5"/>
      <c r="AK763" s="5"/>
      <c r="AL763" s="5"/>
      <c r="AM763" s="5"/>
    </row>
    <row r="764" spans="1:39" s="4" customFormat="1" ht="15" x14ac:dyDescent="0.25">
      <c r="A764" s="282" t="s">
        <v>628</v>
      </c>
      <c r="B764" s="282" t="s">
        <v>576</v>
      </c>
      <c r="C764" s="282"/>
      <c r="D764" s="398">
        <v>8081</v>
      </c>
      <c r="E764" s="506"/>
      <c r="F764" s="399"/>
      <c r="G764" s="8"/>
      <c r="I764" s="61"/>
      <c r="J764" s="47"/>
      <c r="K764" s="106"/>
      <c r="M764" s="278"/>
      <c r="N764" s="279"/>
      <c r="O764" s="322"/>
      <c r="P764" s="280">
        <v>2</v>
      </c>
      <c r="Q764" s="281">
        <v>900</v>
      </c>
      <c r="S764" s="110"/>
      <c r="T764" s="47"/>
      <c r="V764" s="80"/>
      <c r="W764" s="80"/>
      <c r="X764" s="80"/>
      <c r="Y764" s="80"/>
      <c r="Z764" s="80"/>
      <c r="AA764" s="63"/>
      <c r="AB764" s="5"/>
      <c r="AC764" s="5"/>
      <c r="AD764" s="5"/>
      <c r="AE764" s="5"/>
      <c r="AF764" s="5"/>
      <c r="AG764" s="5"/>
      <c r="AH764" s="5"/>
      <c r="AI764" s="5"/>
      <c r="AJ764" s="5"/>
      <c r="AK764" s="5"/>
      <c r="AL764" s="5"/>
      <c r="AM764" s="5"/>
    </row>
    <row r="765" spans="1:39" s="4" customFormat="1" ht="15.75" thickBot="1" x14ac:dyDescent="0.3">
      <c r="A765" s="282" t="s">
        <v>628</v>
      </c>
      <c r="B765" s="282" t="s">
        <v>582</v>
      </c>
      <c r="C765" s="282"/>
      <c r="D765" s="398">
        <v>8084</v>
      </c>
      <c r="E765" s="507"/>
      <c r="F765" s="399"/>
      <c r="G765" s="8"/>
      <c r="I765" s="61"/>
      <c r="J765" s="47"/>
      <c r="K765" s="106"/>
      <c r="M765" s="278"/>
      <c r="N765" s="279"/>
      <c r="O765" s="322"/>
      <c r="P765" s="280">
        <v>1</v>
      </c>
      <c r="Q765" s="281">
        <v>350</v>
      </c>
      <c r="S765" s="110"/>
      <c r="T765" s="47"/>
      <c r="V765" s="80"/>
      <c r="W765" s="80"/>
      <c r="X765" s="80"/>
      <c r="Y765" s="80"/>
      <c r="Z765" s="80"/>
      <c r="AA765" s="63"/>
      <c r="AB765" s="5"/>
      <c r="AC765" s="5"/>
      <c r="AD765" s="5"/>
      <c r="AE765" s="5"/>
      <c r="AF765" s="5"/>
      <c r="AG765" s="5"/>
      <c r="AH765" s="5"/>
      <c r="AI765" s="5"/>
      <c r="AJ765" s="5"/>
      <c r="AK765" s="5"/>
      <c r="AL765" s="5"/>
      <c r="AM765" s="5"/>
    </row>
    <row r="766" spans="1:39" s="4" customFormat="1" ht="15.75" thickBot="1" x14ac:dyDescent="0.3">
      <c r="A766" s="154"/>
      <c r="B766" s="155"/>
      <c r="C766" s="104"/>
      <c r="D766" s="238"/>
      <c r="E766" s="401"/>
      <c r="F766" s="129"/>
      <c r="G766" s="128"/>
      <c r="I766" s="154"/>
      <c r="J766" s="156"/>
      <c r="K766" s="111"/>
      <c r="M766" s="283">
        <f>SUM(M12:M765)</f>
        <v>26055</v>
      </c>
      <c r="N766" s="304">
        <f>SUM(N12:N765)</f>
        <v>1453698.2699999991</v>
      </c>
      <c r="P766" s="283">
        <f>SUM(P12:P765)</f>
        <v>20250</v>
      </c>
      <c r="Q766" s="304">
        <f>SUM(Q12:Q765)</f>
        <v>959563.96999999927</v>
      </c>
      <c r="S766" s="283">
        <v>11455</v>
      </c>
      <c r="T766" s="284">
        <v>683601.08</v>
      </c>
      <c r="V766" s="153"/>
      <c r="W766" s="127"/>
      <c r="X766" s="127"/>
      <c r="Y766" s="127"/>
      <c r="Z766" s="126"/>
      <c r="AA766" s="63"/>
      <c r="AB766" s="5"/>
      <c r="AC766" s="5"/>
      <c r="AD766" s="5"/>
      <c r="AE766" s="5"/>
      <c r="AF766" s="5"/>
      <c r="AG766" s="5"/>
      <c r="AH766" s="5"/>
      <c r="AI766" s="5"/>
      <c r="AJ766" s="5"/>
      <c r="AK766" s="5"/>
      <c r="AL766" s="5"/>
      <c r="AM766" s="5"/>
    </row>
    <row r="767" spans="1:39" s="4" customFormat="1" ht="12.75" x14ac:dyDescent="0.2">
      <c r="A767" s="75"/>
      <c r="B767" s="75"/>
      <c r="C767" s="75"/>
      <c r="D767" s="236"/>
      <c r="N767" s="239"/>
      <c r="Q767" s="239"/>
      <c r="V767" s="63"/>
      <c r="W767" s="63"/>
      <c r="X767" s="63"/>
      <c r="Y767" s="63"/>
      <c r="Z767" s="63"/>
      <c r="AA767" s="63"/>
      <c r="AB767" s="5"/>
      <c r="AC767" s="5"/>
      <c r="AD767" s="5"/>
      <c r="AE767" s="5"/>
      <c r="AF767" s="5"/>
      <c r="AG767" s="5"/>
      <c r="AH767" s="5"/>
      <c r="AI767" s="5"/>
      <c r="AJ767" s="5"/>
      <c r="AK767" s="5"/>
      <c r="AL767" s="5"/>
      <c r="AM767" s="5"/>
    </row>
    <row r="768" spans="1:39" s="4" customFormat="1" ht="12.75" x14ac:dyDescent="0.2">
      <c r="A768" s="75"/>
      <c r="B768" s="75"/>
      <c r="C768" s="75"/>
      <c r="D768" s="236"/>
      <c r="N768" s="239"/>
      <c r="Q768" s="239"/>
      <c r="V768" s="63"/>
      <c r="W768" s="63"/>
      <c r="X768" s="63"/>
      <c r="Y768" s="63"/>
      <c r="Z768" s="63"/>
      <c r="AA768" s="63"/>
      <c r="AB768" s="5"/>
      <c r="AC768" s="5"/>
      <c r="AD768" s="5"/>
      <c r="AE768" s="5"/>
      <c r="AF768" s="5"/>
      <c r="AG768" s="5"/>
      <c r="AH768" s="5"/>
      <c r="AI768" s="5"/>
      <c r="AJ768" s="5"/>
      <c r="AK768" s="5"/>
      <c r="AL768" s="5"/>
      <c r="AM768" s="5"/>
    </row>
    <row r="769" spans="1:39" s="4" customFormat="1" ht="12.75" x14ac:dyDescent="0.2">
      <c r="D769" s="236"/>
      <c r="N769" s="239"/>
      <c r="Q769" s="239"/>
      <c r="V769" s="63"/>
      <c r="W769" s="63"/>
      <c r="X769" s="63"/>
      <c r="Y769" s="63"/>
      <c r="Z769" s="63"/>
      <c r="AA769" s="63"/>
      <c r="AB769" s="5"/>
      <c r="AC769" s="5"/>
      <c r="AD769" s="5"/>
      <c r="AE769" s="5"/>
      <c r="AF769" s="5"/>
      <c r="AG769" s="5"/>
      <c r="AH769" s="5"/>
      <c r="AI769" s="5"/>
      <c r="AJ769" s="5"/>
      <c r="AK769" s="5"/>
      <c r="AL769" s="5"/>
      <c r="AM769" s="5"/>
    </row>
    <row r="770" spans="1:39" ht="0" hidden="1" customHeight="1" x14ac:dyDescent="0.2">
      <c r="A770" s="4" t="s">
        <v>206</v>
      </c>
      <c r="B770" s="4" t="s">
        <v>236</v>
      </c>
      <c r="D770" s="236">
        <v>8021</v>
      </c>
    </row>
    <row r="771" spans="1:39" ht="0" hidden="1" customHeight="1" x14ac:dyDescent="0.2">
      <c r="A771" s="4" t="s">
        <v>206</v>
      </c>
      <c r="B771" s="4" t="s">
        <v>237</v>
      </c>
      <c r="D771" s="236">
        <v>8234</v>
      </c>
    </row>
    <row r="772" spans="1:39" ht="0" hidden="1" customHeight="1" x14ac:dyDescent="0.2">
      <c r="A772" s="4" t="s">
        <v>206</v>
      </c>
      <c r="B772" s="4" t="s">
        <v>388</v>
      </c>
      <c r="D772" s="236">
        <v>8094</v>
      </c>
    </row>
    <row r="773" spans="1:39" ht="0" hidden="1" customHeight="1" x14ac:dyDescent="0.2">
      <c r="A773" s="4" t="s">
        <v>206</v>
      </c>
      <c r="B773" s="4" t="s">
        <v>360</v>
      </c>
      <c r="D773" s="236">
        <v>8004</v>
      </c>
    </row>
    <row r="774" spans="1:39" ht="0" hidden="1" customHeight="1" x14ac:dyDescent="0.2">
      <c r="A774" s="4" t="s">
        <v>206</v>
      </c>
      <c r="B774" s="4" t="s">
        <v>238</v>
      </c>
      <c r="D774" s="236">
        <v>8085</v>
      </c>
    </row>
    <row r="775" spans="1:39" ht="0" hidden="1" customHeight="1" x14ac:dyDescent="0.2">
      <c r="A775" s="4" t="s">
        <v>206</v>
      </c>
      <c r="B775" s="4" t="s">
        <v>239</v>
      </c>
      <c r="D775" s="236">
        <v>8234</v>
      </c>
    </row>
    <row r="776" spans="1:39" ht="0" hidden="1" customHeight="1" x14ac:dyDescent="0.2">
      <c r="A776" s="4" t="s">
        <v>206</v>
      </c>
      <c r="B776" s="4" t="s">
        <v>240</v>
      </c>
      <c r="D776" s="236">
        <v>8401</v>
      </c>
    </row>
    <row r="777" spans="1:39" ht="0" hidden="1" customHeight="1" x14ac:dyDescent="0.2">
      <c r="A777" s="4" t="s">
        <v>206</v>
      </c>
      <c r="B777" s="4" t="s">
        <v>241</v>
      </c>
      <c r="D777" s="236">
        <v>8094</v>
      </c>
    </row>
    <row r="778" spans="1:39" ht="0" hidden="1" customHeight="1" x14ac:dyDescent="0.2">
      <c r="A778" s="4" t="s">
        <v>206</v>
      </c>
      <c r="B778" s="4" t="s">
        <v>242</v>
      </c>
      <c r="D778" s="236">
        <v>8043</v>
      </c>
    </row>
    <row r="779" spans="1:39" ht="0" hidden="1" customHeight="1" x14ac:dyDescent="0.2">
      <c r="A779" s="4" t="s">
        <v>206</v>
      </c>
      <c r="B779" s="4" t="s">
        <v>209</v>
      </c>
      <c r="D779" s="236">
        <v>8201</v>
      </c>
    </row>
    <row r="780" spans="1:39" ht="0" hidden="1" customHeight="1" x14ac:dyDescent="0.2">
      <c r="A780" s="4" t="s">
        <v>206</v>
      </c>
      <c r="B780" s="4" t="s">
        <v>392</v>
      </c>
      <c r="D780" s="236">
        <v>8201</v>
      </c>
    </row>
    <row r="781" spans="1:39" ht="0" hidden="1" customHeight="1" x14ac:dyDescent="0.2">
      <c r="A781" s="4" t="s">
        <v>206</v>
      </c>
      <c r="B781" s="4" t="s">
        <v>243</v>
      </c>
      <c r="D781" s="236">
        <v>8009</v>
      </c>
    </row>
    <row r="782" spans="1:39" ht="0" hidden="1" customHeight="1" x14ac:dyDescent="0.2">
      <c r="A782" s="4" t="s">
        <v>206</v>
      </c>
      <c r="B782" s="4" t="s">
        <v>244</v>
      </c>
      <c r="D782" s="236">
        <v>8062</v>
      </c>
    </row>
    <row r="783" spans="1:39" ht="0" hidden="1" customHeight="1" x14ac:dyDescent="0.2">
      <c r="A783" s="4" t="s">
        <v>206</v>
      </c>
      <c r="B783" s="4" t="s">
        <v>245</v>
      </c>
      <c r="D783" s="236">
        <v>8401</v>
      </c>
    </row>
    <row r="784" spans="1:39" ht="0" hidden="1" customHeight="1" x14ac:dyDescent="0.2">
      <c r="A784" s="4" t="s">
        <v>206</v>
      </c>
      <c r="B784" s="4" t="s">
        <v>210</v>
      </c>
      <c r="D784" s="236">
        <v>8234</v>
      </c>
    </row>
    <row r="785" spans="1:4" ht="0" hidden="1" customHeight="1" x14ac:dyDescent="0.2">
      <c r="A785" s="4" t="s">
        <v>206</v>
      </c>
      <c r="B785" s="4" t="s">
        <v>211</v>
      </c>
      <c r="D785" s="236">
        <v>8401</v>
      </c>
    </row>
    <row r="786" spans="1:4" ht="0" hidden="1" customHeight="1" x14ac:dyDescent="0.2">
      <c r="A786" s="4" t="s">
        <v>206</v>
      </c>
      <c r="B786" s="4" t="s">
        <v>246</v>
      </c>
      <c r="D786" s="236">
        <v>8051</v>
      </c>
    </row>
    <row r="787" spans="1:4" ht="0" hidden="1" customHeight="1" x14ac:dyDescent="0.2">
      <c r="A787" s="4" t="s">
        <v>206</v>
      </c>
      <c r="B787" s="4" t="s">
        <v>420</v>
      </c>
      <c r="D787" s="236">
        <v>8401</v>
      </c>
    </row>
    <row r="788" spans="1:4" ht="0" hidden="1" customHeight="1" x14ac:dyDescent="0.2">
      <c r="A788" s="4" t="s">
        <v>206</v>
      </c>
      <c r="B788" s="4" t="s">
        <v>247</v>
      </c>
      <c r="D788" s="236">
        <v>8406</v>
      </c>
    </row>
    <row r="789" spans="1:4" ht="0" hidden="1" customHeight="1" x14ac:dyDescent="0.2">
      <c r="A789" s="4" t="s">
        <v>206</v>
      </c>
      <c r="B789" s="4" t="s">
        <v>248</v>
      </c>
      <c r="D789" s="236">
        <v>8234</v>
      </c>
    </row>
    <row r="790" spans="1:4" ht="0" hidden="1" customHeight="1" x14ac:dyDescent="0.2">
      <c r="A790" s="4" t="s">
        <v>206</v>
      </c>
      <c r="B790" s="4" t="s">
        <v>379</v>
      </c>
      <c r="D790" s="236">
        <v>8081</v>
      </c>
    </row>
    <row r="791" spans="1:4" ht="0" hidden="1" customHeight="1" x14ac:dyDescent="0.2">
      <c r="A791" s="4" t="s">
        <v>206</v>
      </c>
      <c r="B791" s="4" t="s">
        <v>361</v>
      </c>
      <c r="D791" s="236">
        <v>8009</v>
      </c>
    </row>
    <row r="792" spans="1:4" ht="0" hidden="1" customHeight="1" x14ac:dyDescent="0.2">
      <c r="A792" s="4" t="s">
        <v>206</v>
      </c>
      <c r="B792" s="4" t="s">
        <v>249</v>
      </c>
      <c r="D792" s="236">
        <v>8201</v>
      </c>
    </row>
    <row r="793" spans="1:4" ht="0" hidden="1" customHeight="1" x14ac:dyDescent="0.2">
      <c r="A793" s="4" t="s">
        <v>206</v>
      </c>
      <c r="B793" s="4" t="s">
        <v>250</v>
      </c>
      <c r="D793" s="236">
        <v>8097</v>
      </c>
    </row>
    <row r="794" spans="1:4" ht="0" hidden="1" customHeight="1" x14ac:dyDescent="0.2">
      <c r="A794" s="4" t="s">
        <v>206</v>
      </c>
      <c r="B794" s="4" t="s">
        <v>251</v>
      </c>
      <c r="D794" s="236">
        <v>8344</v>
      </c>
    </row>
    <row r="795" spans="1:4" ht="0" hidden="1" customHeight="1" x14ac:dyDescent="0.2">
      <c r="A795" s="4" t="s">
        <v>206</v>
      </c>
      <c r="B795" s="4" t="s">
        <v>252</v>
      </c>
      <c r="D795" s="236">
        <v>8085</v>
      </c>
    </row>
    <row r="796" spans="1:4" ht="0" hidden="1" customHeight="1" x14ac:dyDescent="0.2">
      <c r="A796" s="4" t="s">
        <v>206</v>
      </c>
      <c r="B796" s="4" t="s">
        <v>253</v>
      </c>
      <c r="D796" s="236">
        <v>8080</v>
      </c>
    </row>
    <row r="797" spans="1:4" ht="0" hidden="1" customHeight="1" x14ac:dyDescent="0.2">
      <c r="A797" s="4" t="s">
        <v>206</v>
      </c>
      <c r="B797" s="4" t="s">
        <v>254</v>
      </c>
      <c r="D797" s="236">
        <v>8234</v>
      </c>
    </row>
    <row r="798" spans="1:4" ht="0" hidden="1" customHeight="1" x14ac:dyDescent="0.2">
      <c r="A798" s="4" t="s">
        <v>206</v>
      </c>
      <c r="B798" s="4" t="s">
        <v>255</v>
      </c>
      <c r="D798" s="236">
        <v>8205</v>
      </c>
    </row>
    <row r="799" spans="1:4" ht="0" hidden="1" customHeight="1" x14ac:dyDescent="0.2">
      <c r="A799" s="4" t="s">
        <v>206</v>
      </c>
      <c r="B799" s="4" t="s">
        <v>380</v>
      </c>
      <c r="D799" s="236">
        <v>8081</v>
      </c>
    </row>
    <row r="800" spans="1:4" ht="0" hidden="1" customHeight="1" x14ac:dyDescent="0.2">
      <c r="A800" s="4" t="s">
        <v>206</v>
      </c>
      <c r="B800" s="4" t="s">
        <v>256</v>
      </c>
      <c r="D800" s="236">
        <v>8021</v>
      </c>
    </row>
    <row r="801" spans="1:4" ht="0" hidden="1" customHeight="1" x14ac:dyDescent="0.2">
      <c r="A801" s="4" t="s">
        <v>206</v>
      </c>
      <c r="B801" s="4" t="s">
        <v>212</v>
      </c>
      <c r="D801" s="236">
        <v>8302</v>
      </c>
    </row>
    <row r="802" spans="1:4" ht="0" hidden="1" customHeight="1" x14ac:dyDescent="0.2">
      <c r="A802" s="4" t="s">
        <v>206</v>
      </c>
      <c r="B802" s="4" t="s">
        <v>395</v>
      </c>
      <c r="D802" s="236">
        <v>8215</v>
      </c>
    </row>
    <row r="803" spans="1:4" ht="0" hidden="1" customHeight="1" x14ac:dyDescent="0.2">
      <c r="A803" s="4" t="s">
        <v>206</v>
      </c>
      <c r="B803" s="4" t="s">
        <v>396</v>
      </c>
      <c r="D803" s="236">
        <v>8215</v>
      </c>
    </row>
    <row r="804" spans="1:4" ht="0" hidden="1" customHeight="1" x14ac:dyDescent="0.2">
      <c r="A804" s="4" t="s">
        <v>206</v>
      </c>
      <c r="B804" s="4" t="s">
        <v>257</v>
      </c>
      <c r="D804" s="236">
        <v>8070</v>
      </c>
    </row>
    <row r="805" spans="1:4" ht="0" hidden="1" customHeight="1" x14ac:dyDescent="0.2">
      <c r="A805" s="4" t="s">
        <v>206</v>
      </c>
      <c r="B805" s="4" t="s">
        <v>258</v>
      </c>
      <c r="D805" s="236">
        <v>8332</v>
      </c>
    </row>
    <row r="806" spans="1:4" ht="0" hidden="1" customHeight="1" x14ac:dyDescent="0.2">
      <c r="A806" s="4" t="s">
        <v>206</v>
      </c>
      <c r="B806" s="4" t="s">
        <v>259</v>
      </c>
      <c r="D806" s="236">
        <v>8055</v>
      </c>
    </row>
    <row r="807" spans="1:4" ht="0" hidden="1" customHeight="1" x14ac:dyDescent="0.2">
      <c r="A807" s="4" t="s">
        <v>206</v>
      </c>
      <c r="B807" s="4" t="s">
        <v>419</v>
      </c>
      <c r="D807" s="236">
        <v>8361</v>
      </c>
    </row>
    <row r="808" spans="1:4" ht="0" hidden="1" customHeight="1" x14ac:dyDescent="0.2">
      <c r="A808" s="4" t="s">
        <v>206</v>
      </c>
      <c r="B808" s="4" t="s">
        <v>404</v>
      </c>
      <c r="D808" s="236">
        <v>8302</v>
      </c>
    </row>
    <row r="809" spans="1:4" ht="0" hidden="1" customHeight="1" x14ac:dyDescent="0.2">
      <c r="A809" s="4" t="s">
        <v>206</v>
      </c>
      <c r="B809" s="4" t="s">
        <v>260</v>
      </c>
      <c r="D809" s="236">
        <v>8205</v>
      </c>
    </row>
    <row r="810" spans="1:4" ht="0" hidden="1" customHeight="1" x14ac:dyDescent="0.2">
      <c r="A810" s="4" t="s">
        <v>206</v>
      </c>
      <c r="B810" s="4" t="s">
        <v>261</v>
      </c>
      <c r="D810" s="236">
        <v>8027</v>
      </c>
    </row>
    <row r="811" spans="1:4" ht="0" hidden="1" customHeight="1" x14ac:dyDescent="0.2">
      <c r="A811" s="4" t="s">
        <v>206</v>
      </c>
      <c r="B811" s="4" t="s">
        <v>376</v>
      </c>
      <c r="D811" s="236">
        <v>8079</v>
      </c>
    </row>
    <row r="812" spans="1:4" ht="0" hidden="1" customHeight="1" x14ac:dyDescent="0.2">
      <c r="A812" s="4" t="s">
        <v>206</v>
      </c>
      <c r="B812" s="4" t="s">
        <v>262</v>
      </c>
      <c r="D812" s="236">
        <v>8360</v>
      </c>
    </row>
    <row r="813" spans="1:4" ht="0" hidden="1" customHeight="1" x14ac:dyDescent="0.2">
      <c r="A813" s="4" t="s">
        <v>206</v>
      </c>
      <c r="B813" s="4" t="s">
        <v>263</v>
      </c>
      <c r="D813" s="236">
        <v>8232</v>
      </c>
    </row>
    <row r="814" spans="1:4" ht="0" hidden="1" customHeight="1" x14ac:dyDescent="0.2">
      <c r="A814" s="4" t="s">
        <v>206</v>
      </c>
      <c r="B814" s="4" t="s">
        <v>213</v>
      </c>
      <c r="D814" s="236">
        <v>8098</v>
      </c>
    </row>
    <row r="815" spans="1:4" ht="0" hidden="1" customHeight="1" x14ac:dyDescent="0.2">
      <c r="A815" s="4" t="s">
        <v>206</v>
      </c>
      <c r="B815" s="4" t="s">
        <v>264</v>
      </c>
      <c r="D815" s="236">
        <v>8215</v>
      </c>
    </row>
    <row r="816" spans="1:4" ht="0" hidden="1" customHeight="1" x14ac:dyDescent="0.2">
      <c r="A816" s="4" t="s">
        <v>206</v>
      </c>
      <c r="B816" s="4" t="s">
        <v>364</v>
      </c>
      <c r="D816" s="236">
        <v>8021</v>
      </c>
    </row>
    <row r="817" spans="1:4" ht="0" hidden="1" customHeight="1" x14ac:dyDescent="0.2">
      <c r="A817" s="4" t="s">
        <v>206</v>
      </c>
      <c r="B817" s="4" t="s">
        <v>265</v>
      </c>
      <c r="D817" s="236">
        <v>8012</v>
      </c>
    </row>
    <row r="818" spans="1:4" ht="0" hidden="1" customHeight="1" x14ac:dyDescent="0.2">
      <c r="A818" s="4" t="s">
        <v>206</v>
      </c>
      <c r="B818" s="4" t="s">
        <v>405</v>
      </c>
      <c r="D818" s="236">
        <v>8302</v>
      </c>
    </row>
    <row r="819" spans="1:4" ht="0" hidden="1" customHeight="1" x14ac:dyDescent="0.2">
      <c r="A819" s="4" t="s">
        <v>206</v>
      </c>
      <c r="B819" s="4" t="s">
        <v>266</v>
      </c>
      <c r="D819" s="236">
        <v>8201</v>
      </c>
    </row>
    <row r="820" spans="1:4" ht="0" hidden="1" customHeight="1" x14ac:dyDescent="0.2">
      <c r="A820" s="4" t="s">
        <v>206</v>
      </c>
      <c r="B820" s="4" t="s">
        <v>214</v>
      </c>
      <c r="D820" s="236">
        <v>8021</v>
      </c>
    </row>
    <row r="821" spans="1:4" ht="0" hidden="1" customHeight="1" x14ac:dyDescent="0.2">
      <c r="A821" s="4" t="s">
        <v>206</v>
      </c>
      <c r="B821" s="4" t="s">
        <v>267</v>
      </c>
      <c r="D821" s="236">
        <v>8201</v>
      </c>
    </row>
    <row r="822" spans="1:4" ht="0" hidden="1" customHeight="1" x14ac:dyDescent="0.2">
      <c r="A822" s="4" t="s">
        <v>206</v>
      </c>
      <c r="B822" s="4" t="s">
        <v>363</v>
      </c>
      <c r="D822" s="236">
        <v>8012</v>
      </c>
    </row>
    <row r="823" spans="1:4" ht="0" hidden="1" customHeight="1" x14ac:dyDescent="0.2">
      <c r="A823" s="4" t="s">
        <v>206</v>
      </c>
      <c r="B823" s="4" t="s">
        <v>374</v>
      </c>
      <c r="D823" s="236">
        <v>8071</v>
      </c>
    </row>
    <row r="824" spans="1:4" ht="0" hidden="1" customHeight="1" x14ac:dyDescent="0.2">
      <c r="A824" s="4" t="s">
        <v>206</v>
      </c>
      <c r="B824" s="4" t="s">
        <v>389</v>
      </c>
      <c r="D824" s="236">
        <v>8094</v>
      </c>
    </row>
    <row r="825" spans="1:4" ht="0" hidden="1" customHeight="1" x14ac:dyDescent="0.2">
      <c r="A825" s="4" t="s">
        <v>206</v>
      </c>
      <c r="B825" s="4" t="s">
        <v>268</v>
      </c>
      <c r="D825" s="236">
        <v>8094</v>
      </c>
    </row>
    <row r="826" spans="1:4" ht="0" hidden="1" customHeight="1" x14ac:dyDescent="0.2">
      <c r="A826" s="4" t="s">
        <v>206</v>
      </c>
      <c r="B826" s="4" t="s">
        <v>269</v>
      </c>
      <c r="D826" s="236">
        <v>8081</v>
      </c>
    </row>
    <row r="827" spans="1:4" ht="0" hidden="1" customHeight="1" x14ac:dyDescent="0.2">
      <c r="A827" s="4" t="s">
        <v>206</v>
      </c>
      <c r="B827" s="4" t="s">
        <v>215</v>
      </c>
      <c r="D827" s="236">
        <v>8205</v>
      </c>
    </row>
    <row r="828" spans="1:4" ht="0" hidden="1" customHeight="1" x14ac:dyDescent="0.2">
      <c r="A828" s="4" t="s">
        <v>206</v>
      </c>
      <c r="B828" s="4" t="s">
        <v>270</v>
      </c>
      <c r="D828" s="236">
        <v>8244</v>
      </c>
    </row>
    <row r="829" spans="1:4" ht="0" hidden="1" customHeight="1" x14ac:dyDescent="0.2">
      <c r="A829" s="4" t="s">
        <v>206</v>
      </c>
      <c r="B829" s="4" t="s">
        <v>271</v>
      </c>
      <c r="D829" s="236">
        <v>8205</v>
      </c>
    </row>
    <row r="830" spans="1:4" ht="0" hidden="1" customHeight="1" x14ac:dyDescent="0.2">
      <c r="A830" s="4" t="s">
        <v>206</v>
      </c>
      <c r="B830" s="4" t="s">
        <v>216</v>
      </c>
      <c r="D830" s="236">
        <v>8401</v>
      </c>
    </row>
    <row r="831" spans="1:4" ht="0" hidden="1" customHeight="1" x14ac:dyDescent="0.2">
      <c r="A831" s="4" t="s">
        <v>206</v>
      </c>
      <c r="B831" s="4" t="s">
        <v>217</v>
      </c>
      <c r="D831" s="236">
        <v>8201</v>
      </c>
    </row>
    <row r="832" spans="1:4" ht="0" hidden="1" customHeight="1" x14ac:dyDescent="0.2">
      <c r="A832" s="4" t="s">
        <v>206</v>
      </c>
      <c r="B832" s="4" t="s">
        <v>272</v>
      </c>
      <c r="D832" s="236">
        <v>8080</v>
      </c>
    </row>
    <row r="833" spans="1:4" ht="0" hidden="1" customHeight="1" x14ac:dyDescent="0.2">
      <c r="A833" s="4" t="s">
        <v>206</v>
      </c>
      <c r="B833" s="4" t="s">
        <v>365</v>
      </c>
      <c r="D833" s="236">
        <v>8021</v>
      </c>
    </row>
    <row r="834" spans="1:4" ht="0" hidden="1" customHeight="1" x14ac:dyDescent="0.2">
      <c r="A834" s="4" t="s">
        <v>206</v>
      </c>
      <c r="B834" s="4" t="s">
        <v>399</v>
      </c>
      <c r="D834" s="236">
        <v>8234</v>
      </c>
    </row>
    <row r="835" spans="1:4" ht="0" hidden="1" customHeight="1" x14ac:dyDescent="0.2">
      <c r="A835" s="4" t="s">
        <v>206</v>
      </c>
      <c r="B835" s="4" t="s">
        <v>273</v>
      </c>
      <c r="D835" s="236">
        <v>8234</v>
      </c>
    </row>
    <row r="836" spans="1:4" ht="0" hidden="1" customHeight="1" x14ac:dyDescent="0.2">
      <c r="A836" s="4" t="s">
        <v>206</v>
      </c>
      <c r="B836" s="4" t="s">
        <v>274</v>
      </c>
      <c r="D836" s="236">
        <v>8232</v>
      </c>
    </row>
    <row r="837" spans="1:4" ht="0" hidden="1" customHeight="1" x14ac:dyDescent="0.2">
      <c r="A837" s="4" t="s">
        <v>206</v>
      </c>
      <c r="B837" s="4" t="s">
        <v>403</v>
      </c>
      <c r="D837" s="236">
        <v>8252</v>
      </c>
    </row>
    <row r="838" spans="1:4" ht="0" hidden="1" customHeight="1" x14ac:dyDescent="0.2">
      <c r="A838" s="4" t="s">
        <v>206</v>
      </c>
      <c r="B838" s="4" t="s">
        <v>275</v>
      </c>
      <c r="D838" s="236">
        <v>8234</v>
      </c>
    </row>
    <row r="839" spans="1:4" ht="0" hidden="1" customHeight="1" x14ac:dyDescent="0.2">
      <c r="A839" s="4" t="s">
        <v>206</v>
      </c>
      <c r="B839" s="4" t="s">
        <v>276</v>
      </c>
      <c r="D839" s="236">
        <v>8401</v>
      </c>
    </row>
    <row r="840" spans="1:4" ht="0" hidden="1" customHeight="1" x14ac:dyDescent="0.2">
      <c r="A840" s="4" t="s">
        <v>206</v>
      </c>
      <c r="B840" s="4" t="s">
        <v>416</v>
      </c>
      <c r="D840" s="236">
        <v>8360</v>
      </c>
    </row>
    <row r="841" spans="1:4" ht="0" hidden="1" customHeight="1" x14ac:dyDescent="0.2">
      <c r="A841" s="4" t="s">
        <v>206</v>
      </c>
      <c r="B841" s="4" t="s">
        <v>277</v>
      </c>
      <c r="D841" s="236">
        <v>8328</v>
      </c>
    </row>
    <row r="842" spans="1:4" ht="0" hidden="1" customHeight="1" x14ac:dyDescent="0.2">
      <c r="A842" s="4" t="s">
        <v>206</v>
      </c>
      <c r="B842" s="4" t="s">
        <v>390</v>
      </c>
      <c r="D842" s="236">
        <v>8094</v>
      </c>
    </row>
    <row r="843" spans="1:4" ht="0" hidden="1" customHeight="1" x14ac:dyDescent="0.2">
      <c r="A843" s="4" t="s">
        <v>206</v>
      </c>
      <c r="B843" s="4" t="s">
        <v>218</v>
      </c>
      <c r="D843" s="236">
        <v>8094</v>
      </c>
    </row>
    <row r="844" spans="1:4" ht="0" hidden="1" customHeight="1" x14ac:dyDescent="0.2">
      <c r="A844" s="4" t="s">
        <v>206</v>
      </c>
      <c r="B844" s="4" t="s">
        <v>400</v>
      </c>
      <c r="D844" s="236">
        <v>8234</v>
      </c>
    </row>
    <row r="845" spans="1:4" ht="0" hidden="1" customHeight="1" x14ac:dyDescent="0.2">
      <c r="A845" s="4" t="s">
        <v>206</v>
      </c>
      <c r="B845" s="4" t="s">
        <v>219</v>
      </c>
      <c r="D845" s="236">
        <v>8004</v>
      </c>
    </row>
    <row r="846" spans="1:4" ht="0" hidden="1" customHeight="1" x14ac:dyDescent="0.2">
      <c r="A846" s="4" t="s">
        <v>206</v>
      </c>
      <c r="B846" s="4" t="s">
        <v>278</v>
      </c>
      <c r="D846" s="236">
        <v>8361</v>
      </c>
    </row>
    <row r="847" spans="1:4" ht="0" hidden="1" customHeight="1" x14ac:dyDescent="0.2">
      <c r="A847" s="4" t="s">
        <v>206</v>
      </c>
      <c r="B847" s="4" t="s">
        <v>279</v>
      </c>
      <c r="D847" s="236">
        <v>8069</v>
      </c>
    </row>
    <row r="848" spans="1:4" ht="0" hidden="1" customHeight="1" x14ac:dyDescent="0.2">
      <c r="A848" s="4" t="s">
        <v>206</v>
      </c>
      <c r="B848" s="4" t="s">
        <v>401</v>
      </c>
      <c r="D848" s="236">
        <v>8234</v>
      </c>
    </row>
    <row r="849" spans="1:4" ht="0" hidden="1" customHeight="1" x14ac:dyDescent="0.2">
      <c r="A849" s="4" t="s">
        <v>206</v>
      </c>
      <c r="B849" s="4" t="s">
        <v>280</v>
      </c>
      <c r="D849" s="236">
        <v>8084</v>
      </c>
    </row>
    <row r="850" spans="1:4" ht="0" hidden="1" customHeight="1" x14ac:dyDescent="0.2">
      <c r="A850" s="4" t="s">
        <v>206</v>
      </c>
      <c r="B850" s="4" t="s">
        <v>281</v>
      </c>
      <c r="D850" s="236">
        <v>8083</v>
      </c>
    </row>
    <row r="851" spans="1:4" ht="0" hidden="1" customHeight="1" x14ac:dyDescent="0.2">
      <c r="A851" s="4" t="s">
        <v>206</v>
      </c>
      <c r="B851" s="4" t="s">
        <v>362</v>
      </c>
      <c r="D851" s="236">
        <v>8009</v>
      </c>
    </row>
    <row r="852" spans="1:4" ht="0" hidden="1" customHeight="1" x14ac:dyDescent="0.2">
      <c r="A852" s="4" t="s">
        <v>206</v>
      </c>
      <c r="B852" s="4" t="s">
        <v>282</v>
      </c>
      <c r="D852" s="236">
        <v>8232</v>
      </c>
    </row>
    <row r="853" spans="1:4" ht="0" hidden="1" customHeight="1" x14ac:dyDescent="0.2">
      <c r="A853" s="4" t="s">
        <v>206</v>
      </c>
      <c r="B853" s="4" t="s">
        <v>417</v>
      </c>
      <c r="D853" s="236">
        <v>8360</v>
      </c>
    </row>
    <row r="854" spans="1:4" ht="0" hidden="1" customHeight="1" x14ac:dyDescent="0.2">
      <c r="A854" s="4" t="s">
        <v>206</v>
      </c>
      <c r="B854" s="4" t="s">
        <v>397</v>
      </c>
      <c r="D854" s="236">
        <v>8232</v>
      </c>
    </row>
    <row r="855" spans="1:4" ht="0" hidden="1" customHeight="1" x14ac:dyDescent="0.2">
      <c r="A855" s="4" t="s">
        <v>206</v>
      </c>
      <c r="B855" s="4" t="s">
        <v>283</v>
      </c>
      <c r="D855" s="236">
        <v>8083</v>
      </c>
    </row>
    <row r="856" spans="1:4" ht="0" hidden="1" customHeight="1" x14ac:dyDescent="0.2">
      <c r="A856" s="4" t="s">
        <v>206</v>
      </c>
      <c r="B856" s="4" t="s">
        <v>381</v>
      </c>
      <c r="D856" s="236">
        <v>8081</v>
      </c>
    </row>
    <row r="857" spans="1:4" ht="0" hidden="1" customHeight="1" x14ac:dyDescent="0.2">
      <c r="A857" s="4" t="s">
        <v>206</v>
      </c>
      <c r="B857" s="4" t="s">
        <v>284</v>
      </c>
      <c r="D857" s="236">
        <v>8085</v>
      </c>
    </row>
    <row r="858" spans="1:4" ht="0" hidden="1" customHeight="1" x14ac:dyDescent="0.2">
      <c r="A858" s="4" t="s">
        <v>206</v>
      </c>
      <c r="B858" s="4" t="s">
        <v>285</v>
      </c>
      <c r="D858" s="236">
        <v>8401</v>
      </c>
    </row>
    <row r="859" spans="1:4" ht="0" hidden="1" customHeight="1" x14ac:dyDescent="0.2">
      <c r="A859" s="4" t="s">
        <v>206</v>
      </c>
      <c r="B859" s="4" t="s">
        <v>286</v>
      </c>
      <c r="D859" s="236">
        <v>8332</v>
      </c>
    </row>
    <row r="860" spans="1:4" ht="0" hidden="1" customHeight="1" x14ac:dyDescent="0.2">
      <c r="A860" s="4" t="s">
        <v>206</v>
      </c>
      <c r="B860" s="4" t="s">
        <v>287</v>
      </c>
      <c r="D860" s="236">
        <v>8021</v>
      </c>
    </row>
    <row r="861" spans="1:4" ht="0" hidden="1" customHeight="1" x14ac:dyDescent="0.2">
      <c r="A861" s="4" t="s">
        <v>206</v>
      </c>
      <c r="B861" s="4" t="s">
        <v>371</v>
      </c>
      <c r="D861" s="236">
        <v>8066</v>
      </c>
    </row>
    <row r="862" spans="1:4" ht="0" hidden="1" customHeight="1" x14ac:dyDescent="0.2">
      <c r="A862" s="4" t="s">
        <v>206</v>
      </c>
      <c r="B862" s="4" t="s">
        <v>288</v>
      </c>
      <c r="D862" s="236">
        <v>8012</v>
      </c>
    </row>
    <row r="863" spans="1:4" ht="0" hidden="1" customHeight="1" x14ac:dyDescent="0.2">
      <c r="A863" s="4" t="s">
        <v>206</v>
      </c>
      <c r="B863" s="4" t="s">
        <v>372</v>
      </c>
      <c r="D863" s="236">
        <v>8069</v>
      </c>
    </row>
    <row r="864" spans="1:4" ht="0" hidden="1" customHeight="1" x14ac:dyDescent="0.2">
      <c r="A864" s="4" t="s">
        <v>206</v>
      </c>
      <c r="B864" s="4" t="s">
        <v>387</v>
      </c>
      <c r="D864" s="236">
        <v>8091</v>
      </c>
    </row>
    <row r="865" spans="1:4" ht="0" hidden="1" customHeight="1" x14ac:dyDescent="0.2">
      <c r="A865" s="4" t="s">
        <v>206</v>
      </c>
      <c r="B865" s="4" t="s">
        <v>220</v>
      </c>
      <c r="D865" s="236">
        <v>8028</v>
      </c>
    </row>
    <row r="866" spans="1:4" ht="0" hidden="1" customHeight="1" x14ac:dyDescent="0.2">
      <c r="A866" s="4" t="s">
        <v>206</v>
      </c>
      <c r="B866" s="4" t="s">
        <v>370</v>
      </c>
      <c r="D866" s="236">
        <v>8028</v>
      </c>
    </row>
    <row r="867" spans="1:4" ht="0" hidden="1" customHeight="1" x14ac:dyDescent="0.2">
      <c r="A867" s="4" t="s">
        <v>206</v>
      </c>
      <c r="B867" s="4" t="s">
        <v>289</v>
      </c>
      <c r="D867" s="236">
        <v>8028</v>
      </c>
    </row>
    <row r="868" spans="1:4" ht="0" hidden="1" customHeight="1" x14ac:dyDescent="0.2">
      <c r="A868" s="4" t="s">
        <v>206</v>
      </c>
      <c r="B868" s="4" t="s">
        <v>406</v>
      </c>
      <c r="D868" s="236">
        <v>8302</v>
      </c>
    </row>
    <row r="869" spans="1:4" ht="0" hidden="1" customHeight="1" x14ac:dyDescent="0.2">
      <c r="A869" s="4" t="s">
        <v>206</v>
      </c>
      <c r="B869" s="4" t="s">
        <v>421</v>
      </c>
      <c r="D869" s="236">
        <v>8401</v>
      </c>
    </row>
    <row r="870" spans="1:4" ht="0" hidden="1" customHeight="1" x14ac:dyDescent="0.2">
      <c r="A870" s="4" t="s">
        <v>206</v>
      </c>
      <c r="B870" s="4" t="s">
        <v>290</v>
      </c>
      <c r="D870" s="236">
        <v>8037</v>
      </c>
    </row>
    <row r="871" spans="1:4" ht="0" hidden="1" customHeight="1" x14ac:dyDescent="0.2">
      <c r="A871" s="4" t="s">
        <v>206</v>
      </c>
      <c r="B871" s="4" t="s">
        <v>385</v>
      </c>
      <c r="D871" s="236">
        <v>8089</v>
      </c>
    </row>
    <row r="872" spans="1:4" ht="0" hidden="1" customHeight="1" x14ac:dyDescent="0.2">
      <c r="A872" s="4" t="s">
        <v>206</v>
      </c>
      <c r="B872" s="4" t="s">
        <v>291</v>
      </c>
      <c r="D872" s="236">
        <v>8069</v>
      </c>
    </row>
    <row r="873" spans="1:4" ht="0" hidden="1" customHeight="1" x14ac:dyDescent="0.2">
      <c r="A873" s="4" t="s">
        <v>206</v>
      </c>
      <c r="B873" s="4" t="s">
        <v>208</v>
      </c>
      <c r="D873" s="236">
        <v>8234</v>
      </c>
    </row>
    <row r="874" spans="1:4" ht="0" hidden="1" customHeight="1" x14ac:dyDescent="0.2">
      <c r="A874" s="4" t="s">
        <v>206</v>
      </c>
      <c r="B874" s="4" t="s">
        <v>292</v>
      </c>
      <c r="D874" s="236">
        <v>8069</v>
      </c>
    </row>
    <row r="875" spans="1:4" ht="0" hidden="1" customHeight="1" x14ac:dyDescent="0.2">
      <c r="A875" s="4" t="s">
        <v>206</v>
      </c>
      <c r="B875" s="4" t="s">
        <v>221</v>
      </c>
      <c r="D875" s="236">
        <v>8232</v>
      </c>
    </row>
    <row r="876" spans="1:4" ht="0" hidden="1" customHeight="1" x14ac:dyDescent="0.2">
      <c r="A876" s="4" t="s">
        <v>206</v>
      </c>
      <c r="B876" s="4" t="s">
        <v>293</v>
      </c>
      <c r="D876" s="236">
        <v>8401</v>
      </c>
    </row>
    <row r="877" spans="1:4" ht="0" hidden="1" customHeight="1" x14ac:dyDescent="0.2">
      <c r="A877" s="4" t="s">
        <v>206</v>
      </c>
      <c r="B877" s="4" t="s">
        <v>294</v>
      </c>
      <c r="D877" s="236">
        <v>8401</v>
      </c>
    </row>
    <row r="878" spans="1:4" ht="0" hidden="1" customHeight="1" x14ac:dyDescent="0.2">
      <c r="A878" s="4" t="s">
        <v>206</v>
      </c>
      <c r="B878" s="4" t="s">
        <v>410</v>
      </c>
      <c r="D878" s="236">
        <v>8322</v>
      </c>
    </row>
    <row r="879" spans="1:4" ht="0" hidden="1" customHeight="1" x14ac:dyDescent="0.2">
      <c r="A879" s="4" t="s">
        <v>206</v>
      </c>
      <c r="B879" s="4" t="s">
        <v>407</v>
      </c>
      <c r="D879" s="236">
        <v>8302</v>
      </c>
    </row>
    <row r="880" spans="1:4" ht="0" hidden="1" customHeight="1" x14ac:dyDescent="0.2">
      <c r="A880" s="4" t="s">
        <v>206</v>
      </c>
      <c r="B880" s="4" t="s">
        <v>295</v>
      </c>
      <c r="D880" s="236">
        <v>8401</v>
      </c>
    </row>
    <row r="881" spans="1:4" ht="0" hidden="1" customHeight="1" x14ac:dyDescent="0.2">
      <c r="A881" s="4" t="s">
        <v>206</v>
      </c>
      <c r="B881" s="4" t="s">
        <v>296</v>
      </c>
      <c r="D881" s="236">
        <v>8069</v>
      </c>
    </row>
    <row r="882" spans="1:4" ht="0" hidden="1" customHeight="1" x14ac:dyDescent="0.2">
      <c r="A882" s="4" t="s">
        <v>206</v>
      </c>
      <c r="B882" s="4" t="s">
        <v>297</v>
      </c>
      <c r="D882" s="236">
        <v>8080</v>
      </c>
    </row>
    <row r="883" spans="1:4" ht="0" hidden="1" customHeight="1" x14ac:dyDescent="0.2">
      <c r="A883" s="4" t="s">
        <v>206</v>
      </c>
      <c r="B883" s="4" t="s">
        <v>298</v>
      </c>
      <c r="D883" s="236">
        <v>8055</v>
      </c>
    </row>
    <row r="884" spans="1:4" ht="0" hidden="1" customHeight="1" x14ac:dyDescent="0.2">
      <c r="A884" s="4" t="s">
        <v>206</v>
      </c>
      <c r="B884" s="4" t="s">
        <v>299</v>
      </c>
      <c r="D884" s="236">
        <v>8232</v>
      </c>
    </row>
    <row r="885" spans="1:4" ht="0" hidden="1" customHeight="1" x14ac:dyDescent="0.2">
      <c r="A885" s="4" t="s">
        <v>206</v>
      </c>
      <c r="B885" s="4" t="s">
        <v>300</v>
      </c>
      <c r="D885" s="236">
        <v>8090</v>
      </c>
    </row>
    <row r="886" spans="1:4" ht="0" hidden="1" customHeight="1" x14ac:dyDescent="0.2">
      <c r="A886" s="4" t="s">
        <v>206</v>
      </c>
      <c r="B886" s="4" t="s">
        <v>222</v>
      </c>
      <c r="D886" s="236">
        <v>8205</v>
      </c>
    </row>
    <row r="887" spans="1:4" ht="0" hidden="1" customHeight="1" x14ac:dyDescent="0.2">
      <c r="A887" s="4" t="s">
        <v>206</v>
      </c>
      <c r="B887" s="4" t="s">
        <v>301</v>
      </c>
      <c r="D887" s="236">
        <v>8021</v>
      </c>
    </row>
    <row r="888" spans="1:4" ht="0" hidden="1" customHeight="1" x14ac:dyDescent="0.2">
      <c r="A888" s="4" t="s">
        <v>206</v>
      </c>
      <c r="B888" s="4" t="s">
        <v>302</v>
      </c>
      <c r="D888" s="236">
        <v>8312</v>
      </c>
    </row>
    <row r="889" spans="1:4" ht="0" hidden="1" customHeight="1" x14ac:dyDescent="0.2">
      <c r="A889" s="4" t="s">
        <v>206</v>
      </c>
      <c r="B889" s="4" t="s">
        <v>391</v>
      </c>
      <c r="D889" s="236">
        <v>8094</v>
      </c>
    </row>
    <row r="890" spans="1:4" ht="0" hidden="1" customHeight="1" x14ac:dyDescent="0.2">
      <c r="A890" s="4" t="s">
        <v>206</v>
      </c>
      <c r="B890" s="4" t="s">
        <v>303</v>
      </c>
      <c r="D890" s="236">
        <v>8360</v>
      </c>
    </row>
    <row r="891" spans="1:4" ht="0" hidden="1" customHeight="1" x14ac:dyDescent="0.2">
      <c r="A891" s="4" t="s">
        <v>206</v>
      </c>
      <c r="B891" s="4" t="s">
        <v>304</v>
      </c>
      <c r="D891" s="236">
        <v>8232</v>
      </c>
    </row>
    <row r="892" spans="1:4" ht="0" hidden="1" customHeight="1" x14ac:dyDescent="0.2">
      <c r="A892" s="4" t="s">
        <v>206</v>
      </c>
      <c r="B892" s="4" t="s">
        <v>394</v>
      </c>
      <c r="D892" s="236">
        <v>8210</v>
      </c>
    </row>
    <row r="893" spans="1:4" ht="0" hidden="1" customHeight="1" x14ac:dyDescent="0.2">
      <c r="A893" s="4" t="s">
        <v>206</v>
      </c>
      <c r="B893" s="4" t="s">
        <v>305</v>
      </c>
      <c r="D893" s="236">
        <v>8094</v>
      </c>
    </row>
    <row r="894" spans="1:4" ht="0" hidden="1" customHeight="1" x14ac:dyDescent="0.2">
      <c r="A894" s="4" t="s">
        <v>206</v>
      </c>
      <c r="B894" s="4" t="s">
        <v>306</v>
      </c>
      <c r="D894" s="236">
        <v>8312</v>
      </c>
    </row>
    <row r="895" spans="1:4" ht="0" hidden="1" customHeight="1" x14ac:dyDescent="0.2">
      <c r="A895" s="4" t="s">
        <v>206</v>
      </c>
      <c r="B895" s="4" t="s">
        <v>307</v>
      </c>
      <c r="D895" s="236">
        <v>8232</v>
      </c>
    </row>
    <row r="896" spans="1:4" ht="0" hidden="1" customHeight="1" x14ac:dyDescent="0.2">
      <c r="A896" s="4" t="s">
        <v>206</v>
      </c>
      <c r="B896" s="4" t="s">
        <v>422</v>
      </c>
      <c r="D896" s="236">
        <v>8401</v>
      </c>
    </row>
    <row r="897" spans="1:4" ht="0" hidden="1" customHeight="1" x14ac:dyDescent="0.2">
      <c r="A897" s="4" t="s">
        <v>206</v>
      </c>
      <c r="B897" s="4" t="s">
        <v>308</v>
      </c>
      <c r="D897" s="236">
        <v>8302</v>
      </c>
    </row>
    <row r="898" spans="1:4" ht="0" hidden="1" customHeight="1" x14ac:dyDescent="0.2">
      <c r="A898" s="4" t="s">
        <v>206</v>
      </c>
      <c r="B898" s="4" t="s">
        <v>223</v>
      </c>
      <c r="D898" s="236">
        <v>8094</v>
      </c>
    </row>
    <row r="899" spans="1:4" ht="0" hidden="1" customHeight="1" x14ac:dyDescent="0.2">
      <c r="A899" s="4" t="s">
        <v>206</v>
      </c>
      <c r="B899" s="4" t="s">
        <v>369</v>
      </c>
      <c r="D899" s="236">
        <v>8026</v>
      </c>
    </row>
    <row r="900" spans="1:4" ht="0" hidden="1" customHeight="1" x14ac:dyDescent="0.2">
      <c r="A900" s="4" t="s">
        <v>206</v>
      </c>
      <c r="B900" s="4" t="s">
        <v>309</v>
      </c>
      <c r="D900" s="236">
        <v>8330</v>
      </c>
    </row>
    <row r="901" spans="1:4" ht="0" hidden="1" customHeight="1" x14ac:dyDescent="0.2">
      <c r="A901" s="4" t="s">
        <v>206</v>
      </c>
      <c r="B901" s="4" t="s">
        <v>310</v>
      </c>
      <c r="D901" s="236">
        <v>8332</v>
      </c>
    </row>
    <row r="902" spans="1:4" ht="0" hidden="1" customHeight="1" x14ac:dyDescent="0.2">
      <c r="A902" s="4" t="s">
        <v>206</v>
      </c>
      <c r="B902" s="4" t="s">
        <v>366</v>
      </c>
      <c r="D902" s="236">
        <v>8021</v>
      </c>
    </row>
    <row r="903" spans="1:4" ht="0" hidden="1" customHeight="1" x14ac:dyDescent="0.2">
      <c r="A903" s="4" t="s">
        <v>206</v>
      </c>
      <c r="B903" s="4" t="s">
        <v>311</v>
      </c>
      <c r="D903" s="236">
        <v>8037</v>
      </c>
    </row>
    <row r="904" spans="1:4" ht="0" hidden="1" customHeight="1" x14ac:dyDescent="0.2">
      <c r="A904" s="4" t="s">
        <v>206</v>
      </c>
      <c r="B904" s="4" t="s">
        <v>411</v>
      </c>
      <c r="D904" s="236">
        <v>8322</v>
      </c>
    </row>
    <row r="905" spans="1:4" ht="0" hidden="1" customHeight="1" x14ac:dyDescent="0.2">
      <c r="A905" s="4" t="s">
        <v>206</v>
      </c>
      <c r="B905" s="4" t="s">
        <v>423</v>
      </c>
      <c r="D905" s="236">
        <v>8401</v>
      </c>
    </row>
    <row r="906" spans="1:4" ht="0" hidden="1" customHeight="1" x14ac:dyDescent="0.2">
      <c r="A906" s="4" t="s">
        <v>206</v>
      </c>
      <c r="B906" s="4" t="s">
        <v>312</v>
      </c>
      <c r="D906" s="236">
        <v>8360</v>
      </c>
    </row>
    <row r="907" spans="1:4" ht="0" hidden="1" customHeight="1" x14ac:dyDescent="0.2">
      <c r="A907" s="4" t="s">
        <v>206</v>
      </c>
      <c r="B907" s="4" t="s">
        <v>313</v>
      </c>
      <c r="D907" s="236">
        <v>8361</v>
      </c>
    </row>
    <row r="908" spans="1:4" ht="0" hidden="1" customHeight="1" x14ac:dyDescent="0.2">
      <c r="A908" s="4" t="s">
        <v>206</v>
      </c>
      <c r="B908" s="4" t="s">
        <v>402</v>
      </c>
      <c r="D908" s="236">
        <v>8234</v>
      </c>
    </row>
    <row r="909" spans="1:4" ht="0" hidden="1" customHeight="1" x14ac:dyDescent="0.2">
      <c r="A909" s="4" t="s">
        <v>206</v>
      </c>
      <c r="B909" s="4" t="s">
        <v>367</v>
      </c>
      <c r="D909" s="236">
        <v>8021</v>
      </c>
    </row>
    <row r="910" spans="1:4" ht="0" hidden="1" customHeight="1" x14ac:dyDescent="0.2">
      <c r="A910" s="4" t="s">
        <v>206</v>
      </c>
      <c r="B910" s="4" t="s">
        <v>314</v>
      </c>
      <c r="D910" s="236">
        <v>8312</v>
      </c>
    </row>
    <row r="911" spans="1:4" ht="0" hidden="1" customHeight="1" x14ac:dyDescent="0.2">
      <c r="A911" s="4" t="s">
        <v>206</v>
      </c>
      <c r="B911" s="4" t="s">
        <v>224</v>
      </c>
      <c r="D911" s="236">
        <v>8012</v>
      </c>
    </row>
    <row r="912" spans="1:4" ht="0" hidden="1" customHeight="1" x14ac:dyDescent="0.2">
      <c r="A912" s="4" t="s">
        <v>206</v>
      </c>
      <c r="B912" s="4" t="s">
        <v>315</v>
      </c>
      <c r="D912" s="236">
        <v>8225</v>
      </c>
    </row>
    <row r="913" spans="1:4" ht="0" hidden="1" customHeight="1" x14ac:dyDescent="0.2">
      <c r="A913" s="4" t="s">
        <v>206</v>
      </c>
      <c r="B913" s="4" t="s">
        <v>225</v>
      </c>
      <c r="D913" s="236">
        <v>8232</v>
      </c>
    </row>
    <row r="914" spans="1:4" ht="0" hidden="1" customHeight="1" x14ac:dyDescent="0.2">
      <c r="A914" s="4" t="s">
        <v>206</v>
      </c>
      <c r="B914" s="4" t="s">
        <v>408</v>
      </c>
      <c r="D914" s="236">
        <v>8302</v>
      </c>
    </row>
    <row r="915" spans="1:4" ht="0" hidden="1" customHeight="1" x14ac:dyDescent="0.2">
      <c r="A915" s="4" t="s">
        <v>206</v>
      </c>
      <c r="B915" s="4" t="s">
        <v>316</v>
      </c>
      <c r="D915" s="236">
        <v>8318</v>
      </c>
    </row>
    <row r="916" spans="1:4" ht="0" hidden="1" customHeight="1" x14ac:dyDescent="0.2">
      <c r="A916" s="4" t="s">
        <v>206</v>
      </c>
      <c r="B916" s="4" t="s">
        <v>424</v>
      </c>
      <c r="D916" s="236">
        <v>8401</v>
      </c>
    </row>
    <row r="917" spans="1:4" ht="0" hidden="1" customHeight="1" x14ac:dyDescent="0.2">
      <c r="A917" s="4" t="s">
        <v>206</v>
      </c>
      <c r="B917" s="4" t="s">
        <v>226</v>
      </c>
      <c r="D917" s="236">
        <v>8311</v>
      </c>
    </row>
    <row r="918" spans="1:4" ht="0" hidden="1" customHeight="1" x14ac:dyDescent="0.2">
      <c r="A918" s="4" t="s">
        <v>206</v>
      </c>
      <c r="B918" s="4" t="s">
        <v>377</v>
      </c>
      <c r="D918" s="236">
        <v>8080</v>
      </c>
    </row>
    <row r="919" spans="1:4" ht="0" hidden="1" customHeight="1" x14ac:dyDescent="0.2">
      <c r="A919" s="4" t="s">
        <v>206</v>
      </c>
      <c r="B919" s="4" t="s">
        <v>227</v>
      </c>
      <c r="D919" s="236">
        <v>8312</v>
      </c>
    </row>
    <row r="920" spans="1:4" ht="0" hidden="1" customHeight="1" x14ac:dyDescent="0.2">
      <c r="A920" s="4" t="s">
        <v>206</v>
      </c>
      <c r="B920" s="4" t="s">
        <v>412</v>
      </c>
      <c r="D920" s="236">
        <v>8330</v>
      </c>
    </row>
    <row r="921" spans="1:4" ht="0" hidden="1" customHeight="1" x14ac:dyDescent="0.2">
      <c r="A921" s="4" t="s">
        <v>206</v>
      </c>
      <c r="B921" s="4" t="s">
        <v>317</v>
      </c>
      <c r="D921" s="236">
        <v>8260</v>
      </c>
    </row>
    <row r="922" spans="1:4" ht="0" hidden="1" customHeight="1" x14ac:dyDescent="0.2">
      <c r="A922" s="4" t="s">
        <v>206</v>
      </c>
      <c r="B922" s="4" t="s">
        <v>318</v>
      </c>
      <c r="D922" s="236">
        <v>8079</v>
      </c>
    </row>
    <row r="923" spans="1:4" ht="0" hidden="1" customHeight="1" x14ac:dyDescent="0.2">
      <c r="A923" s="4" t="s">
        <v>206</v>
      </c>
      <c r="B923" s="4" t="s">
        <v>319</v>
      </c>
      <c r="D923" s="236">
        <v>8330</v>
      </c>
    </row>
    <row r="924" spans="1:4" ht="0" hidden="1" customHeight="1" x14ac:dyDescent="0.2">
      <c r="A924" s="4" t="s">
        <v>206</v>
      </c>
      <c r="B924" s="4" t="s">
        <v>320</v>
      </c>
      <c r="D924" s="236">
        <v>8322</v>
      </c>
    </row>
    <row r="925" spans="1:4" ht="0" hidden="1" customHeight="1" x14ac:dyDescent="0.2">
      <c r="A925" s="4" t="s">
        <v>206</v>
      </c>
      <c r="B925" s="4" t="s">
        <v>321</v>
      </c>
      <c r="D925" s="236">
        <v>8401</v>
      </c>
    </row>
    <row r="926" spans="1:4" ht="0" hidden="1" customHeight="1" x14ac:dyDescent="0.2">
      <c r="A926" s="4" t="s">
        <v>206</v>
      </c>
      <c r="B926" s="4" t="s">
        <v>228</v>
      </c>
      <c r="D926" s="236">
        <v>8081</v>
      </c>
    </row>
    <row r="927" spans="1:4" ht="0" hidden="1" customHeight="1" x14ac:dyDescent="0.2">
      <c r="A927" s="4" t="s">
        <v>206</v>
      </c>
      <c r="B927" s="4" t="s">
        <v>322</v>
      </c>
      <c r="D927" s="236">
        <v>8091</v>
      </c>
    </row>
    <row r="928" spans="1:4" ht="0" hidden="1" customHeight="1" x14ac:dyDescent="0.2">
      <c r="A928" s="4" t="s">
        <v>206</v>
      </c>
      <c r="B928" s="4" t="s">
        <v>323</v>
      </c>
      <c r="D928" s="236">
        <v>8049</v>
      </c>
    </row>
    <row r="929" spans="1:4" ht="0" hidden="1" customHeight="1" x14ac:dyDescent="0.2">
      <c r="A929" s="4" t="s">
        <v>206</v>
      </c>
      <c r="B929" s="4" t="s">
        <v>324</v>
      </c>
      <c r="D929" s="236">
        <v>8332</v>
      </c>
    </row>
    <row r="930" spans="1:4" ht="0" hidden="1" customHeight="1" x14ac:dyDescent="0.2">
      <c r="A930" s="4" t="s">
        <v>206</v>
      </c>
      <c r="B930" s="4" t="s">
        <v>325</v>
      </c>
      <c r="D930" s="236">
        <v>8330</v>
      </c>
    </row>
    <row r="931" spans="1:4" ht="0" hidden="1" customHeight="1" x14ac:dyDescent="0.2">
      <c r="A931" s="4" t="s">
        <v>206</v>
      </c>
      <c r="B931" s="4" t="s">
        <v>326</v>
      </c>
      <c r="D931" s="236">
        <v>8360</v>
      </c>
    </row>
    <row r="932" spans="1:4" ht="0" hidden="1" customHeight="1" x14ac:dyDescent="0.2">
      <c r="A932" s="4" t="s">
        <v>206</v>
      </c>
      <c r="B932" s="4" t="s">
        <v>327</v>
      </c>
      <c r="D932" s="236">
        <v>8332</v>
      </c>
    </row>
    <row r="933" spans="1:4" ht="0" hidden="1" customHeight="1" x14ac:dyDescent="0.2">
      <c r="A933" s="4" t="s">
        <v>206</v>
      </c>
      <c r="B933" s="4" t="s">
        <v>229</v>
      </c>
      <c r="D933" s="236">
        <v>8232</v>
      </c>
    </row>
    <row r="934" spans="1:4" ht="0" hidden="1" customHeight="1" x14ac:dyDescent="0.2">
      <c r="A934" s="4" t="s">
        <v>206</v>
      </c>
      <c r="B934" s="4" t="s">
        <v>328</v>
      </c>
      <c r="D934" s="236">
        <v>8027</v>
      </c>
    </row>
    <row r="935" spans="1:4" ht="0" hidden="1" customHeight="1" x14ac:dyDescent="0.2">
      <c r="A935" s="4" t="s">
        <v>206</v>
      </c>
      <c r="B935" s="4" t="s">
        <v>329</v>
      </c>
      <c r="D935" s="236">
        <v>8079</v>
      </c>
    </row>
    <row r="936" spans="1:4" ht="0" hidden="1" customHeight="1" x14ac:dyDescent="0.2">
      <c r="A936" s="4" t="s">
        <v>206</v>
      </c>
      <c r="B936" s="4" t="s">
        <v>382</v>
      </c>
      <c r="D936" s="236">
        <v>8081</v>
      </c>
    </row>
    <row r="937" spans="1:4" ht="0" hidden="1" customHeight="1" x14ac:dyDescent="0.2">
      <c r="A937" s="4" t="s">
        <v>206</v>
      </c>
      <c r="B937" s="4" t="s">
        <v>415</v>
      </c>
      <c r="D937" s="236">
        <v>8332</v>
      </c>
    </row>
    <row r="938" spans="1:4" ht="0" hidden="1" customHeight="1" x14ac:dyDescent="0.2">
      <c r="A938" s="4" t="s">
        <v>206</v>
      </c>
      <c r="B938" s="4" t="s">
        <v>330</v>
      </c>
      <c r="D938" s="236">
        <v>8330</v>
      </c>
    </row>
    <row r="939" spans="1:4" ht="0" hidden="1" customHeight="1" x14ac:dyDescent="0.2">
      <c r="A939" s="4" t="s">
        <v>206</v>
      </c>
      <c r="B939" s="4" t="s">
        <v>413</v>
      </c>
      <c r="D939" s="236">
        <v>8330</v>
      </c>
    </row>
    <row r="940" spans="1:4" ht="0" hidden="1" customHeight="1" x14ac:dyDescent="0.2">
      <c r="A940" s="4" t="s">
        <v>206</v>
      </c>
      <c r="B940" s="4" t="s">
        <v>230</v>
      </c>
      <c r="D940" s="236">
        <v>8012</v>
      </c>
    </row>
    <row r="941" spans="1:4" ht="0" hidden="1" customHeight="1" x14ac:dyDescent="0.2">
      <c r="A941" s="4" t="s">
        <v>206</v>
      </c>
      <c r="B941" s="4" t="s">
        <v>331</v>
      </c>
      <c r="D941" s="236">
        <v>8330</v>
      </c>
    </row>
    <row r="942" spans="1:4" ht="0" hidden="1" customHeight="1" x14ac:dyDescent="0.2">
      <c r="A942" s="4" t="s">
        <v>206</v>
      </c>
      <c r="B942" s="4" t="s">
        <v>383</v>
      </c>
      <c r="D942" s="236">
        <v>8081</v>
      </c>
    </row>
    <row r="943" spans="1:4" ht="0" hidden="1" customHeight="1" x14ac:dyDescent="0.2">
      <c r="A943" s="4" t="s">
        <v>206</v>
      </c>
      <c r="B943" s="4" t="s">
        <v>332</v>
      </c>
      <c r="D943" s="236">
        <v>8344</v>
      </c>
    </row>
    <row r="944" spans="1:4" ht="0" hidden="1" customHeight="1" x14ac:dyDescent="0.2">
      <c r="A944" s="4" t="s">
        <v>206</v>
      </c>
      <c r="B944" s="4" t="s">
        <v>333</v>
      </c>
      <c r="D944" s="236">
        <v>8270</v>
      </c>
    </row>
    <row r="945" spans="1:4" ht="0" hidden="1" customHeight="1" x14ac:dyDescent="0.2">
      <c r="A945" s="4" t="s">
        <v>206</v>
      </c>
      <c r="B945" s="4" t="s">
        <v>378</v>
      </c>
      <c r="D945" s="236">
        <v>8080</v>
      </c>
    </row>
    <row r="946" spans="1:4" ht="0" hidden="1" customHeight="1" x14ac:dyDescent="0.2">
      <c r="A946" s="4" t="s">
        <v>206</v>
      </c>
      <c r="B946" s="4" t="s">
        <v>334</v>
      </c>
      <c r="D946" s="236">
        <v>8406</v>
      </c>
    </row>
    <row r="947" spans="1:4" ht="0" hidden="1" customHeight="1" x14ac:dyDescent="0.2">
      <c r="A947" s="4" t="s">
        <v>206</v>
      </c>
      <c r="B947" s="4" t="s">
        <v>393</v>
      </c>
      <c r="D947" s="236">
        <v>8205</v>
      </c>
    </row>
    <row r="948" spans="1:4" ht="0" hidden="1" customHeight="1" x14ac:dyDescent="0.2">
      <c r="A948" s="4" t="s">
        <v>206</v>
      </c>
      <c r="B948" s="4" t="s">
        <v>335</v>
      </c>
      <c r="D948" s="236">
        <v>8330</v>
      </c>
    </row>
    <row r="949" spans="1:4" ht="0" hidden="1" customHeight="1" x14ac:dyDescent="0.2">
      <c r="A949" s="4" t="s">
        <v>206</v>
      </c>
      <c r="B949" s="4" t="s">
        <v>375</v>
      </c>
      <c r="D949" s="236">
        <v>8078</v>
      </c>
    </row>
    <row r="950" spans="1:4" ht="0" hidden="1" customHeight="1" x14ac:dyDescent="0.2">
      <c r="A950" s="4" t="s">
        <v>206</v>
      </c>
      <c r="B950" s="4" t="s">
        <v>336</v>
      </c>
      <c r="D950" s="236">
        <v>8232</v>
      </c>
    </row>
    <row r="951" spans="1:4" ht="0" hidden="1" customHeight="1" x14ac:dyDescent="0.2">
      <c r="A951" s="4" t="s">
        <v>206</v>
      </c>
      <c r="B951" s="4" t="s">
        <v>337</v>
      </c>
      <c r="D951" s="236">
        <v>8225</v>
      </c>
    </row>
    <row r="952" spans="1:4" ht="0" hidden="1" customHeight="1" x14ac:dyDescent="0.2">
      <c r="A952" s="4" t="s">
        <v>206</v>
      </c>
      <c r="B952" s="4" t="s">
        <v>338</v>
      </c>
      <c r="D952" s="236">
        <v>8360</v>
      </c>
    </row>
    <row r="953" spans="1:4" ht="0" hidden="1" customHeight="1" x14ac:dyDescent="0.2">
      <c r="A953" s="4" t="s">
        <v>206</v>
      </c>
      <c r="B953" s="4" t="s">
        <v>339</v>
      </c>
      <c r="D953" s="236">
        <v>8204</v>
      </c>
    </row>
    <row r="954" spans="1:4" ht="0" hidden="1" customHeight="1" x14ac:dyDescent="0.2">
      <c r="A954" s="4" t="s">
        <v>206</v>
      </c>
      <c r="B954" s="4" t="s">
        <v>231</v>
      </c>
      <c r="D954" s="236">
        <v>8078</v>
      </c>
    </row>
    <row r="955" spans="1:4" ht="0" hidden="1" customHeight="1" x14ac:dyDescent="0.2">
      <c r="A955" s="4" t="s">
        <v>206</v>
      </c>
      <c r="B955" s="4" t="s">
        <v>232</v>
      </c>
      <c r="D955" s="236">
        <v>8201</v>
      </c>
    </row>
    <row r="956" spans="1:4" ht="0" hidden="1" customHeight="1" x14ac:dyDescent="0.2">
      <c r="A956" s="4" t="s">
        <v>206</v>
      </c>
      <c r="B956" s="4" t="s">
        <v>340</v>
      </c>
      <c r="D956" s="236">
        <v>8234</v>
      </c>
    </row>
    <row r="957" spans="1:4" ht="0" hidden="1" customHeight="1" x14ac:dyDescent="0.2">
      <c r="A957" s="4" t="s">
        <v>206</v>
      </c>
      <c r="B957" s="4" t="s">
        <v>341</v>
      </c>
      <c r="D957" s="236">
        <v>8330</v>
      </c>
    </row>
    <row r="958" spans="1:4" ht="0" hidden="1" customHeight="1" x14ac:dyDescent="0.2">
      <c r="A958" s="4" t="s">
        <v>206</v>
      </c>
      <c r="B958" s="4" t="s">
        <v>233</v>
      </c>
      <c r="D958" s="236">
        <v>8081</v>
      </c>
    </row>
    <row r="959" spans="1:4" ht="0" hidden="1" customHeight="1" x14ac:dyDescent="0.2">
      <c r="A959" s="4" t="s">
        <v>206</v>
      </c>
      <c r="B959" s="4" t="s">
        <v>384</v>
      </c>
      <c r="D959" s="236">
        <v>8081</v>
      </c>
    </row>
    <row r="960" spans="1:4" ht="0" hidden="1" customHeight="1" x14ac:dyDescent="0.2">
      <c r="A960" s="4" t="s">
        <v>206</v>
      </c>
      <c r="B960" s="4" t="s">
        <v>425</v>
      </c>
      <c r="D960" s="236">
        <v>8401</v>
      </c>
    </row>
    <row r="961" spans="1:4" ht="0" hidden="1" customHeight="1" x14ac:dyDescent="0.2">
      <c r="A961" s="4" t="s">
        <v>206</v>
      </c>
      <c r="B961" s="4" t="s">
        <v>386</v>
      </c>
      <c r="D961" s="236">
        <v>8090</v>
      </c>
    </row>
    <row r="962" spans="1:4" ht="0" hidden="1" customHeight="1" x14ac:dyDescent="0.2">
      <c r="A962" s="4" t="s">
        <v>206</v>
      </c>
      <c r="B962" s="4" t="s">
        <v>342</v>
      </c>
      <c r="D962" s="236">
        <v>8360</v>
      </c>
    </row>
    <row r="963" spans="1:4" ht="0" hidden="1" customHeight="1" x14ac:dyDescent="0.2">
      <c r="A963" s="4" t="s">
        <v>206</v>
      </c>
      <c r="B963" s="4" t="s">
        <v>343</v>
      </c>
      <c r="D963" s="236">
        <v>8021</v>
      </c>
    </row>
    <row r="964" spans="1:4" ht="0" hidden="1" customHeight="1" x14ac:dyDescent="0.2">
      <c r="A964" s="4" t="s">
        <v>206</v>
      </c>
      <c r="B964" s="4" t="s">
        <v>344</v>
      </c>
      <c r="D964" s="236">
        <v>8330</v>
      </c>
    </row>
    <row r="965" spans="1:4" ht="0" hidden="1" customHeight="1" x14ac:dyDescent="0.2">
      <c r="A965" s="4" t="s">
        <v>206</v>
      </c>
      <c r="B965" s="4" t="s">
        <v>345</v>
      </c>
      <c r="D965" s="236">
        <v>8232</v>
      </c>
    </row>
    <row r="966" spans="1:4" ht="0" hidden="1" customHeight="1" x14ac:dyDescent="0.2">
      <c r="A966" s="4" t="s">
        <v>206</v>
      </c>
      <c r="B966" s="4" t="s">
        <v>346</v>
      </c>
      <c r="D966" s="236">
        <v>8360</v>
      </c>
    </row>
    <row r="967" spans="1:4" ht="0" hidden="1" customHeight="1" x14ac:dyDescent="0.2">
      <c r="A967" s="4" t="s">
        <v>206</v>
      </c>
      <c r="B967" s="4" t="s">
        <v>414</v>
      </c>
      <c r="D967" s="236">
        <v>8330</v>
      </c>
    </row>
    <row r="968" spans="1:4" ht="0" hidden="1" customHeight="1" x14ac:dyDescent="0.2">
      <c r="A968" s="4" t="s">
        <v>206</v>
      </c>
      <c r="B968" s="4" t="s">
        <v>418</v>
      </c>
      <c r="D968" s="236">
        <v>8360</v>
      </c>
    </row>
    <row r="969" spans="1:4" ht="0" hidden="1" customHeight="1" x14ac:dyDescent="0.2">
      <c r="A969" s="4" t="s">
        <v>206</v>
      </c>
      <c r="B969" s="4" t="s">
        <v>347</v>
      </c>
      <c r="D969" s="236">
        <v>8360</v>
      </c>
    </row>
    <row r="970" spans="1:4" ht="0" hidden="1" customHeight="1" x14ac:dyDescent="0.2">
      <c r="A970" s="4" t="s">
        <v>206</v>
      </c>
      <c r="B970" s="4" t="s">
        <v>348</v>
      </c>
      <c r="D970" s="236">
        <v>8360</v>
      </c>
    </row>
    <row r="971" spans="1:4" ht="0" hidden="1" customHeight="1" x14ac:dyDescent="0.2">
      <c r="A971" s="4" t="s">
        <v>206</v>
      </c>
      <c r="B971" s="4" t="s">
        <v>349</v>
      </c>
      <c r="D971" s="236">
        <v>8045</v>
      </c>
    </row>
    <row r="972" spans="1:4" ht="0" hidden="1" customHeight="1" x14ac:dyDescent="0.2">
      <c r="A972" s="4" t="s">
        <v>206</v>
      </c>
      <c r="B972" s="4" t="s">
        <v>368</v>
      </c>
      <c r="D972" s="236">
        <v>8021</v>
      </c>
    </row>
    <row r="973" spans="1:4" ht="0" hidden="1" customHeight="1" x14ac:dyDescent="0.2">
      <c r="A973" s="4" t="s">
        <v>206</v>
      </c>
      <c r="B973" s="4" t="s">
        <v>350</v>
      </c>
      <c r="D973" s="236">
        <v>8021</v>
      </c>
    </row>
    <row r="974" spans="1:4" ht="0" hidden="1" customHeight="1" x14ac:dyDescent="0.2">
      <c r="A974" s="4" t="s">
        <v>206</v>
      </c>
      <c r="B974" s="4" t="s">
        <v>351</v>
      </c>
      <c r="D974" s="236">
        <v>8402</v>
      </c>
    </row>
    <row r="975" spans="1:4" ht="0" hidden="1" customHeight="1" x14ac:dyDescent="0.2">
      <c r="A975" s="4" t="s">
        <v>206</v>
      </c>
      <c r="B975" s="4" t="s">
        <v>234</v>
      </c>
      <c r="D975" s="236">
        <v>8081</v>
      </c>
    </row>
    <row r="976" spans="1:4" ht="0" hidden="1" customHeight="1" x14ac:dyDescent="0.2">
      <c r="A976" s="4" t="s">
        <v>206</v>
      </c>
      <c r="B976" s="4" t="s">
        <v>352</v>
      </c>
      <c r="D976" s="236">
        <v>8070</v>
      </c>
    </row>
    <row r="977" spans="1:4" ht="0" hidden="1" customHeight="1" x14ac:dyDescent="0.2">
      <c r="A977" s="4" t="s">
        <v>206</v>
      </c>
      <c r="B977" s="4" t="s">
        <v>353</v>
      </c>
      <c r="D977" s="236">
        <v>8401</v>
      </c>
    </row>
    <row r="978" spans="1:4" ht="0" hidden="1" customHeight="1" x14ac:dyDescent="0.2">
      <c r="A978" s="4" t="s">
        <v>206</v>
      </c>
      <c r="B978" s="4" t="s">
        <v>354</v>
      </c>
      <c r="D978" s="236">
        <v>8332</v>
      </c>
    </row>
    <row r="979" spans="1:4" ht="0" hidden="1" customHeight="1" x14ac:dyDescent="0.2">
      <c r="A979" s="4" t="s">
        <v>206</v>
      </c>
      <c r="B979" s="4" t="s">
        <v>355</v>
      </c>
      <c r="D979" s="236">
        <v>8062</v>
      </c>
    </row>
    <row r="980" spans="1:4" ht="0" hidden="1" customHeight="1" x14ac:dyDescent="0.2">
      <c r="A980" s="4" t="s">
        <v>206</v>
      </c>
      <c r="B980" s="4" t="s">
        <v>356</v>
      </c>
      <c r="D980" s="236">
        <v>8360</v>
      </c>
    </row>
    <row r="981" spans="1:4" ht="0" hidden="1" customHeight="1" x14ac:dyDescent="0.2">
      <c r="A981" s="4" t="s">
        <v>206</v>
      </c>
      <c r="B981" s="4" t="s">
        <v>373</v>
      </c>
      <c r="D981" s="236">
        <v>8069</v>
      </c>
    </row>
    <row r="982" spans="1:4" ht="0" hidden="1" customHeight="1" x14ac:dyDescent="0.2">
      <c r="A982" s="4" t="s">
        <v>206</v>
      </c>
      <c r="B982" s="4" t="s">
        <v>409</v>
      </c>
      <c r="D982" s="236">
        <v>8302</v>
      </c>
    </row>
    <row r="983" spans="1:4" ht="0" hidden="1" customHeight="1" x14ac:dyDescent="0.2">
      <c r="A983" s="4" t="s">
        <v>206</v>
      </c>
      <c r="B983" s="4" t="s">
        <v>357</v>
      </c>
      <c r="D983" s="236">
        <v>8360</v>
      </c>
    </row>
    <row r="984" spans="1:4" ht="0" hidden="1" customHeight="1" x14ac:dyDescent="0.2">
      <c r="A984" s="4" t="s">
        <v>206</v>
      </c>
      <c r="B984" s="4" t="s">
        <v>235</v>
      </c>
      <c r="D984" s="236">
        <v>8302</v>
      </c>
    </row>
    <row r="985" spans="1:4" ht="0" hidden="1" customHeight="1" x14ac:dyDescent="0.2">
      <c r="A985" s="4" t="s">
        <v>206</v>
      </c>
      <c r="B985" s="4" t="s">
        <v>358</v>
      </c>
      <c r="D985" s="236">
        <v>8332</v>
      </c>
    </row>
    <row r="986" spans="1:4" ht="0" hidden="1" customHeight="1" x14ac:dyDescent="0.2">
      <c r="A986" s="4" t="s">
        <v>206</v>
      </c>
      <c r="B986" s="4" t="s">
        <v>359</v>
      </c>
      <c r="D986" s="236">
        <v>8332</v>
      </c>
    </row>
    <row r="987" spans="1:4" ht="0" hidden="1" customHeight="1" x14ac:dyDescent="0.2">
      <c r="A987" s="4" t="s">
        <v>206</v>
      </c>
      <c r="B987" s="4" t="s">
        <v>398</v>
      </c>
      <c r="D987" s="236">
        <v>8232</v>
      </c>
    </row>
  </sheetData>
  <sortState xmlns:xlrd2="http://schemas.microsoft.com/office/spreadsheetml/2017/richdata2" ref="A12:Z765">
    <sortCondition ref="A12:A765"/>
  </sortState>
  <mergeCells count="18">
    <mergeCell ref="I2:K2"/>
    <mergeCell ref="M2:N2"/>
    <mergeCell ref="V2:W2"/>
    <mergeCell ref="A2:B2"/>
    <mergeCell ref="A7:G8"/>
    <mergeCell ref="I5:L6"/>
    <mergeCell ref="M5:Q8"/>
    <mergeCell ref="E12:E173"/>
    <mergeCell ref="E174:E316"/>
    <mergeCell ref="E317:E586"/>
    <mergeCell ref="E587:E750"/>
    <mergeCell ref="E751:E765"/>
    <mergeCell ref="Z45:Z50"/>
    <mergeCell ref="V12:Z12"/>
    <mergeCell ref="Z13:Z27"/>
    <mergeCell ref="V30:Z30"/>
    <mergeCell ref="Z31:Z43"/>
    <mergeCell ref="V44:Z44"/>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XFD1048566"/>
  <sheetViews>
    <sheetView zoomScale="85" zoomScaleNormal="85" workbookViewId="0">
      <selection activeCell="A6" sqref="A6"/>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70.7109375" style="4" customWidth="1"/>
    <col min="6" max="10" width="0" style="5" hidden="1" customWidth="1"/>
    <col min="11" max="16383" width="8.85546875" style="5" hidden="1"/>
    <col min="16384" max="16384" width="65.140625" style="5" hidden="1" customWidth="1"/>
  </cols>
  <sheetData>
    <row r="1" spans="1:16384" ht="13.5" thickBot="1" x14ac:dyDescent="0.25">
      <c r="A1" s="58" t="s">
        <v>151</v>
      </c>
      <c r="B1" s="4"/>
      <c r="C1" s="4"/>
      <c r="D1" s="4"/>
    </row>
    <row r="2" spans="1:16384" ht="65.45" customHeight="1" thickBot="1" x14ac:dyDescent="0.25">
      <c r="A2" s="492" t="s">
        <v>152</v>
      </c>
      <c r="B2" s="494"/>
      <c r="C2" s="19"/>
      <c r="D2" s="19"/>
      <c r="E2" s="16"/>
      <c r="F2" s="26"/>
      <c r="G2" s="26"/>
      <c r="H2" s="26"/>
      <c r="I2" s="26"/>
      <c r="J2" s="26"/>
    </row>
    <row r="3" spans="1:16384" s="4" customFormat="1" x14ac:dyDescent="0.2">
      <c r="F3" s="4" t="s">
        <v>153</v>
      </c>
      <c r="G3" s="4" t="s">
        <v>153</v>
      </c>
      <c r="H3" s="4" t="s">
        <v>153</v>
      </c>
      <c r="I3" s="4" t="s">
        <v>153</v>
      </c>
      <c r="J3" s="4" t="s">
        <v>153</v>
      </c>
      <c r="K3" s="4" t="s">
        <v>153</v>
      </c>
      <c r="L3" s="4" t="s">
        <v>153</v>
      </c>
      <c r="M3" s="4" t="s">
        <v>153</v>
      </c>
      <c r="N3" s="4" t="s">
        <v>153</v>
      </c>
      <c r="O3" s="4" t="s">
        <v>153</v>
      </c>
      <c r="P3" s="4" t="s">
        <v>153</v>
      </c>
      <c r="Q3" s="4" t="s">
        <v>153</v>
      </c>
      <c r="R3" s="4" t="s">
        <v>153</v>
      </c>
      <c r="S3" s="4" t="s">
        <v>153</v>
      </c>
      <c r="T3" s="4" t="s">
        <v>153</v>
      </c>
      <c r="U3" s="4" t="s">
        <v>153</v>
      </c>
      <c r="V3" s="4" t="s">
        <v>153</v>
      </c>
      <c r="W3" s="4" t="s">
        <v>153</v>
      </c>
      <c r="X3" s="4" t="s">
        <v>153</v>
      </c>
      <c r="Y3" s="4" t="s">
        <v>153</v>
      </c>
      <c r="Z3" s="4" t="s">
        <v>153</v>
      </c>
      <c r="AA3" s="4" t="s">
        <v>153</v>
      </c>
      <c r="AB3" s="4" t="s">
        <v>153</v>
      </c>
      <c r="AC3" s="4" t="s">
        <v>153</v>
      </c>
      <c r="AD3" s="4" t="s">
        <v>153</v>
      </c>
      <c r="AE3" s="4" t="s">
        <v>153</v>
      </c>
      <c r="AF3" s="4" t="s">
        <v>153</v>
      </c>
      <c r="AG3" s="4" t="s">
        <v>153</v>
      </c>
      <c r="AH3" s="4" t="s">
        <v>153</v>
      </c>
      <c r="AI3" s="4" t="s">
        <v>153</v>
      </c>
      <c r="AJ3" s="4" t="s">
        <v>153</v>
      </c>
      <c r="AK3" s="4" t="s">
        <v>153</v>
      </c>
      <c r="AL3" s="4" t="s">
        <v>153</v>
      </c>
      <c r="AM3" s="4" t="s">
        <v>153</v>
      </c>
      <c r="AN3" s="4" t="s">
        <v>153</v>
      </c>
      <c r="AO3" s="4" t="s">
        <v>153</v>
      </c>
      <c r="AP3" s="4" t="s">
        <v>153</v>
      </c>
      <c r="AQ3" s="4" t="s">
        <v>153</v>
      </c>
      <c r="AR3" s="4" t="s">
        <v>153</v>
      </c>
      <c r="AS3" s="4" t="s">
        <v>153</v>
      </c>
      <c r="AT3" s="4" t="s">
        <v>153</v>
      </c>
      <c r="AU3" s="4" t="s">
        <v>153</v>
      </c>
      <c r="AV3" s="4" t="s">
        <v>153</v>
      </c>
      <c r="AW3" s="4" t="s">
        <v>153</v>
      </c>
      <c r="AX3" s="4" t="s">
        <v>153</v>
      </c>
      <c r="AY3" s="4" t="s">
        <v>153</v>
      </c>
      <c r="AZ3" s="4" t="s">
        <v>153</v>
      </c>
      <c r="BA3" s="4" t="s">
        <v>153</v>
      </c>
      <c r="BB3" s="4" t="s">
        <v>153</v>
      </c>
      <c r="BC3" s="4" t="s">
        <v>153</v>
      </c>
      <c r="BD3" s="4" t="s">
        <v>153</v>
      </c>
      <c r="BE3" s="4" t="s">
        <v>153</v>
      </c>
      <c r="BF3" s="4" t="s">
        <v>153</v>
      </c>
      <c r="BG3" s="4" t="s">
        <v>153</v>
      </c>
      <c r="BH3" s="4" t="s">
        <v>153</v>
      </c>
      <c r="BI3" s="4" t="s">
        <v>153</v>
      </c>
      <c r="BJ3" s="4" t="s">
        <v>153</v>
      </c>
      <c r="BK3" s="4" t="s">
        <v>153</v>
      </c>
      <c r="BL3" s="4" t="s">
        <v>153</v>
      </c>
      <c r="BM3" s="4" t="s">
        <v>153</v>
      </c>
      <c r="BN3" s="4" t="s">
        <v>153</v>
      </c>
      <c r="BO3" s="4" t="s">
        <v>153</v>
      </c>
      <c r="BP3" s="4" t="s">
        <v>153</v>
      </c>
      <c r="BQ3" s="4" t="s">
        <v>153</v>
      </c>
      <c r="BR3" s="4" t="s">
        <v>153</v>
      </c>
      <c r="BS3" s="4" t="s">
        <v>153</v>
      </c>
      <c r="BT3" s="4" t="s">
        <v>153</v>
      </c>
      <c r="BU3" s="4" t="s">
        <v>153</v>
      </c>
      <c r="BV3" s="4" t="s">
        <v>153</v>
      </c>
      <c r="BW3" s="4" t="s">
        <v>153</v>
      </c>
      <c r="BX3" s="4" t="s">
        <v>153</v>
      </c>
      <c r="BY3" s="4" t="s">
        <v>153</v>
      </c>
      <c r="BZ3" s="4" t="s">
        <v>153</v>
      </c>
      <c r="CA3" s="4" t="s">
        <v>153</v>
      </c>
      <c r="CB3" s="4" t="s">
        <v>153</v>
      </c>
      <c r="CC3" s="4" t="s">
        <v>153</v>
      </c>
      <c r="CD3" s="4" t="s">
        <v>153</v>
      </c>
      <c r="CE3" s="4" t="s">
        <v>153</v>
      </c>
      <c r="CF3" s="4" t="s">
        <v>153</v>
      </c>
      <c r="CG3" s="4" t="s">
        <v>153</v>
      </c>
      <c r="CH3" s="4" t="s">
        <v>153</v>
      </c>
      <c r="CI3" s="4" t="s">
        <v>153</v>
      </c>
      <c r="CJ3" s="4" t="s">
        <v>153</v>
      </c>
      <c r="CK3" s="4" t="s">
        <v>153</v>
      </c>
      <c r="CL3" s="4" t="s">
        <v>153</v>
      </c>
      <c r="CM3" s="4" t="s">
        <v>153</v>
      </c>
      <c r="CN3" s="4" t="s">
        <v>153</v>
      </c>
      <c r="CO3" s="4" t="s">
        <v>153</v>
      </c>
      <c r="CP3" s="4" t="s">
        <v>153</v>
      </c>
      <c r="CQ3" s="4" t="s">
        <v>153</v>
      </c>
      <c r="CR3" s="4" t="s">
        <v>153</v>
      </c>
      <c r="CS3" s="4" t="s">
        <v>153</v>
      </c>
      <c r="CT3" s="4" t="s">
        <v>153</v>
      </c>
      <c r="CU3" s="4" t="s">
        <v>153</v>
      </c>
      <c r="CV3" s="4" t="s">
        <v>153</v>
      </c>
      <c r="CW3" s="4" t="s">
        <v>153</v>
      </c>
      <c r="CX3" s="4" t="s">
        <v>153</v>
      </c>
      <c r="CY3" s="4" t="s">
        <v>153</v>
      </c>
      <c r="CZ3" s="4" t="s">
        <v>153</v>
      </c>
      <c r="DA3" s="4" t="s">
        <v>153</v>
      </c>
      <c r="DB3" s="4" t="s">
        <v>153</v>
      </c>
      <c r="DC3" s="4" t="s">
        <v>153</v>
      </c>
      <c r="DD3" s="4" t="s">
        <v>153</v>
      </c>
      <c r="DE3" s="4" t="s">
        <v>153</v>
      </c>
      <c r="DF3" s="4" t="s">
        <v>153</v>
      </c>
      <c r="DG3" s="4" t="s">
        <v>153</v>
      </c>
      <c r="DH3" s="4" t="s">
        <v>153</v>
      </c>
      <c r="DI3" s="4" t="s">
        <v>153</v>
      </c>
      <c r="DJ3" s="4" t="s">
        <v>153</v>
      </c>
      <c r="DK3" s="4" t="s">
        <v>153</v>
      </c>
      <c r="DL3" s="4" t="s">
        <v>153</v>
      </c>
      <c r="DM3" s="4" t="s">
        <v>153</v>
      </c>
      <c r="DN3" s="4" t="s">
        <v>153</v>
      </c>
      <c r="DO3" s="4" t="s">
        <v>153</v>
      </c>
      <c r="DP3" s="4" t="s">
        <v>153</v>
      </c>
      <c r="DQ3" s="4" t="s">
        <v>153</v>
      </c>
      <c r="DR3" s="4" t="s">
        <v>153</v>
      </c>
      <c r="DS3" s="4" t="s">
        <v>153</v>
      </c>
      <c r="DT3" s="4" t="s">
        <v>153</v>
      </c>
      <c r="DU3" s="4" t="s">
        <v>153</v>
      </c>
      <c r="DV3" s="4" t="s">
        <v>153</v>
      </c>
      <c r="DW3" s="4" t="s">
        <v>153</v>
      </c>
      <c r="DX3" s="4" t="s">
        <v>153</v>
      </c>
      <c r="DY3" s="4" t="s">
        <v>153</v>
      </c>
      <c r="DZ3" s="4" t="s">
        <v>153</v>
      </c>
      <c r="EA3" s="4" t="s">
        <v>153</v>
      </c>
      <c r="EB3" s="4" t="s">
        <v>153</v>
      </c>
      <c r="EC3" s="4" t="s">
        <v>153</v>
      </c>
      <c r="ED3" s="4" t="s">
        <v>153</v>
      </c>
      <c r="EE3" s="4" t="s">
        <v>153</v>
      </c>
      <c r="EF3" s="4" t="s">
        <v>153</v>
      </c>
      <c r="EG3" s="4" t="s">
        <v>153</v>
      </c>
      <c r="EH3" s="4" t="s">
        <v>153</v>
      </c>
      <c r="EI3" s="4" t="s">
        <v>153</v>
      </c>
      <c r="EJ3" s="4" t="s">
        <v>153</v>
      </c>
      <c r="EK3" s="4" t="s">
        <v>153</v>
      </c>
      <c r="EL3" s="4" t="s">
        <v>153</v>
      </c>
      <c r="EM3" s="4" t="s">
        <v>153</v>
      </c>
      <c r="EN3" s="4" t="s">
        <v>153</v>
      </c>
      <c r="EO3" s="4" t="s">
        <v>153</v>
      </c>
      <c r="EP3" s="4" t="s">
        <v>153</v>
      </c>
      <c r="EQ3" s="4" t="s">
        <v>153</v>
      </c>
      <c r="ER3" s="4" t="s">
        <v>153</v>
      </c>
      <c r="ES3" s="4" t="s">
        <v>153</v>
      </c>
      <c r="ET3" s="4" t="s">
        <v>153</v>
      </c>
      <c r="EU3" s="4" t="s">
        <v>153</v>
      </c>
      <c r="EV3" s="4" t="s">
        <v>153</v>
      </c>
      <c r="EW3" s="4" t="s">
        <v>153</v>
      </c>
      <c r="EX3" s="4" t="s">
        <v>153</v>
      </c>
      <c r="EY3" s="4" t="s">
        <v>153</v>
      </c>
      <c r="EZ3" s="4" t="s">
        <v>153</v>
      </c>
      <c r="FA3" s="4" t="s">
        <v>153</v>
      </c>
      <c r="FB3" s="4" t="s">
        <v>153</v>
      </c>
      <c r="FC3" s="4" t="s">
        <v>153</v>
      </c>
      <c r="FD3" s="4" t="s">
        <v>153</v>
      </c>
      <c r="FE3" s="4" t="s">
        <v>153</v>
      </c>
      <c r="FF3" s="4" t="s">
        <v>153</v>
      </c>
      <c r="FG3" s="4" t="s">
        <v>153</v>
      </c>
      <c r="FH3" s="4" t="s">
        <v>153</v>
      </c>
      <c r="FI3" s="4" t="s">
        <v>153</v>
      </c>
      <c r="FJ3" s="4" t="s">
        <v>153</v>
      </c>
      <c r="FK3" s="4" t="s">
        <v>153</v>
      </c>
      <c r="FL3" s="4" t="s">
        <v>153</v>
      </c>
      <c r="FM3" s="4" t="s">
        <v>153</v>
      </c>
      <c r="FN3" s="4" t="s">
        <v>153</v>
      </c>
      <c r="FO3" s="4" t="s">
        <v>153</v>
      </c>
      <c r="FP3" s="4" t="s">
        <v>153</v>
      </c>
      <c r="FQ3" s="4" t="s">
        <v>153</v>
      </c>
      <c r="FR3" s="4" t="s">
        <v>153</v>
      </c>
      <c r="FS3" s="4" t="s">
        <v>153</v>
      </c>
      <c r="FT3" s="4" t="s">
        <v>153</v>
      </c>
      <c r="FU3" s="4" t="s">
        <v>153</v>
      </c>
      <c r="FV3" s="4" t="s">
        <v>153</v>
      </c>
      <c r="FW3" s="4" t="s">
        <v>153</v>
      </c>
      <c r="FX3" s="4" t="s">
        <v>153</v>
      </c>
      <c r="FY3" s="4" t="s">
        <v>153</v>
      </c>
      <c r="FZ3" s="4" t="s">
        <v>153</v>
      </c>
      <c r="GA3" s="4" t="s">
        <v>153</v>
      </c>
      <c r="GB3" s="4" t="s">
        <v>153</v>
      </c>
      <c r="GC3" s="4" t="s">
        <v>153</v>
      </c>
      <c r="GD3" s="4" t="s">
        <v>153</v>
      </c>
      <c r="GE3" s="4" t="s">
        <v>153</v>
      </c>
      <c r="GF3" s="4" t="s">
        <v>153</v>
      </c>
      <c r="GG3" s="4" t="s">
        <v>153</v>
      </c>
      <c r="GH3" s="4" t="s">
        <v>153</v>
      </c>
      <c r="GI3" s="4" t="s">
        <v>153</v>
      </c>
      <c r="GJ3" s="4" t="s">
        <v>153</v>
      </c>
      <c r="GK3" s="4" t="s">
        <v>153</v>
      </c>
      <c r="GL3" s="4" t="s">
        <v>153</v>
      </c>
      <c r="GM3" s="4" t="s">
        <v>153</v>
      </c>
      <c r="GN3" s="4" t="s">
        <v>153</v>
      </c>
      <c r="GO3" s="4" t="s">
        <v>153</v>
      </c>
      <c r="GP3" s="4" t="s">
        <v>153</v>
      </c>
      <c r="GQ3" s="4" t="s">
        <v>153</v>
      </c>
      <c r="GR3" s="4" t="s">
        <v>153</v>
      </c>
      <c r="GS3" s="4" t="s">
        <v>153</v>
      </c>
      <c r="GT3" s="4" t="s">
        <v>153</v>
      </c>
      <c r="GU3" s="4" t="s">
        <v>153</v>
      </c>
      <c r="GV3" s="4" t="s">
        <v>153</v>
      </c>
      <c r="GW3" s="4" t="s">
        <v>153</v>
      </c>
      <c r="GX3" s="4" t="s">
        <v>153</v>
      </c>
      <c r="GY3" s="4" t="s">
        <v>153</v>
      </c>
      <c r="GZ3" s="4" t="s">
        <v>153</v>
      </c>
      <c r="HA3" s="4" t="s">
        <v>153</v>
      </c>
      <c r="HB3" s="4" t="s">
        <v>153</v>
      </c>
      <c r="HC3" s="4" t="s">
        <v>153</v>
      </c>
      <c r="HD3" s="4" t="s">
        <v>153</v>
      </c>
      <c r="HE3" s="4" t="s">
        <v>153</v>
      </c>
      <c r="HF3" s="4" t="s">
        <v>153</v>
      </c>
      <c r="HG3" s="4" t="s">
        <v>153</v>
      </c>
      <c r="HH3" s="4" t="s">
        <v>153</v>
      </c>
      <c r="HI3" s="4" t="s">
        <v>153</v>
      </c>
      <c r="HJ3" s="4" t="s">
        <v>153</v>
      </c>
      <c r="HK3" s="4" t="s">
        <v>153</v>
      </c>
      <c r="HL3" s="4" t="s">
        <v>153</v>
      </c>
      <c r="HM3" s="4" t="s">
        <v>153</v>
      </c>
      <c r="HN3" s="4" t="s">
        <v>153</v>
      </c>
      <c r="HO3" s="4" t="s">
        <v>153</v>
      </c>
      <c r="HP3" s="4" t="s">
        <v>153</v>
      </c>
      <c r="HQ3" s="4" t="s">
        <v>153</v>
      </c>
      <c r="HR3" s="4" t="s">
        <v>153</v>
      </c>
      <c r="HS3" s="4" t="s">
        <v>153</v>
      </c>
      <c r="HT3" s="4" t="s">
        <v>153</v>
      </c>
      <c r="HU3" s="4" t="s">
        <v>153</v>
      </c>
      <c r="HV3" s="4" t="s">
        <v>153</v>
      </c>
      <c r="HW3" s="4" t="s">
        <v>153</v>
      </c>
      <c r="HX3" s="4" t="s">
        <v>153</v>
      </c>
      <c r="HY3" s="4" t="s">
        <v>153</v>
      </c>
      <c r="HZ3" s="4" t="s">
        <v>153</v>
      </c>
      <c r="IA3" s="4" t="s">
        <v>153</v>
      </c>
      <c r="IB3" s="4" t="s">
        <v>153</v>
      </c>
      <c r="IC3" s="4" t="s">
        <v>153</v>
      </c>
      <c r="ID3" s="4" t="s">
        <v>153</v>
      </c>
      <c r="IE3" s="4" t="s">
        <v>153</v>
      </c>
      <c r="IF3" s="4" t="s">
        <v>153</v>
      </c>
      <c r="IG3" s="4" t="s">
        <v>153</v>
      </c>
      <c r="IH3" s="4" t="s">
        <v>153</v>
      </c>
      <c r="II3" s="4" t="s">
        <v>153</v>
      </c>
      <c r="IJ3" s="4" t="s">
        <v>153</v>
      </c>
      <c r="IK3" s="4" t="s">
        <v>153</v>
      </c>
      <c r="IL3" s="4" t="s">
        <v>153</v>
      </c>
      <c r="IM3" s="4" t="s">
        <v>153</v>
      </c>
      <c r="IN3" s="4" t="s">
        <v>153</v>
      </c>
      <c r="IO3" s="4" t="s">
        <v>153</v>
      </c>
      <c r="IP3" s="4" t="s">
        <v>153</v>
      </c>
      <c r="IQ3" s="4" t="s">
        <v>153</v>
      </c>
      <c r="IR3" s="4" t="s">
        <v>153</v>
      </c>
      <c r="IS3" s="4" t="s">
        <v>153</v>
      </c>
      <c r="IT3" s="4" t="s">
        <v>153</v>
      </c>
      <c r="IU3" s="4" t="s">
        <v>153</v>
      </c>
      <c r="IV3" s="4" t="s">
        <v>153</v>
      </c>
      <c r="IW3" s="4" t="s">
        <v>153</v>
      </c>
      <c r="IX3" s="4" t="s">
        <v>153</v>
      </c>
      <c r="IY3" s="4" t="s">
        <v>153</v>
      </c>
      <c r="IZ3" s="4" t="s">
        <v>153</v>
      </c>
      <c r="JA3" s="4" t="s">
        <v>153</v>
      </c>
      <c r="JB3" s="4" t="s">
        <v>153</v>
      </c>
      <c r="JC3" s="4" t="s">
        <v>153</v>
      </c>
      <c r="JD3" s="4" t="s">
        <v>153</v>
      </c>
      <c r="JE3" s="4" t="s">
        <v>153</v>
      </c>
      <c r="JF3" s="4" t="s">
        <v>153</v>
      </c>
      <c r="JG3" s="4" t="s">
        <v>153</v>
      </c>
      <c r="JH3" s="4" t="s">
        <v>153</v>
      </c>
      <c r="JI3" s="4" t="s">
        <v>153</v>
      </c>
      <c r="JJ3" s="4" t="s">
        <v>153</v>
      </c>
      <c r="JK3" s="4" t="s">
        <v>153</v>
      </c>
      <c r="JL3" s="4" t="s">
        <v>153</v>
      </c>
      <c r="JM3" s="4" t="s">
        <v>153</v>
      </c>
      <c r="JN3" s="4" t="s">
        <v>153</v>
      </c>
      <c r="JO3" s="4" t="s">
        <v>153</v>
      </c>
      <c r="JP3" s="4" t="s">
        <v>153</v>
      </c>
      <c r="JQ3" s="4" t="s">
        <v>153</v>
      </c>
      <c r="JR3" s="4" t="s">
        <v>153</v>
      </c>
      <c r="JS3" s="4" t="s">
        <v>153</v>
      </c>
      <c r="JT3" s="4" t="s">
        <v>153</v>
      </c>
      <c r="JU3" s="4" t="s">
        <v>153</v>
      </c>
      <c r="JV3" s="4" t="s">
        <v>153</v>
      </c>
      <c r="JW3" s="4" t="s">
        <v>153</v>
      </c>
      <c r="JX3" s="4" t="s">
        <v>153</v>
      </c>
      <c r="JY3" s="4" t="s">
        <v>153</v>
      </c>
      <c r="JZ3" s="4" t="s">
        <v>153</v>
      </c>
      <c r="KA3" s="4" t="s">
        <v>153</v>
      </c>
      <c r="KB3" s="4" t="s">
        <v>153</v>
      </c>
      <c r="KC3" s="4" t="s">
        <v>153</v>
      </c>
      <c r="KD3" s="4" t="s">
        <v>153</v>
      </c>
      <c r="KE3" s="4" t="s">
        <v>153</v>
      </c>
      <c r="KF3" s="4" t="s">
        <v>153</v>
      </c>
      <c r="KG3" s="4" t="s">
        <v>153</v>
      </c>
      <c r="KH3" s="4" t="s">
        <v>153</v>
      </c>
      <c r="KI3" s="4" t="s">
        <v>153</v>
      </c>
      <c r="KJ3" s="4" t="s">
        <v>153</v>
      </c>
      <c r="KK3" s="4" t="s">
        <v>153</v>
      </c>
      <c r="KL3" s="4" t="s">
        <v>153</v>
      </c>
      <c r="KM3" s="4" t="s">
        <v>153</v>
      </c>
      <c r="KN3" s="4" t="s">
        <v>153</v>
      </c>
      <c r="KO3" s="4" t="s">
        <v>153</v>
      </c>
      <c r="KP3" s="4" t="s">
        <v>153</v>
      </c>
      <c r="KQ3" s="4" t="s">
        <v>153</v>
      </c>
      <c r="KR3" s="4" t="s">
        <v>153</v>
      </c>
      <c r="KS3" s="4" t="s">
        <v>153</v>
      </c>
      <c r="KT3" s="4" t="s">
        <v>153</v>
      </c>
      <c r="KU3" s="4" t="s">
        <v>153</v>
      </c>
      <c r="KV3" s="4" t="s">
        <v>153</v>
      </c>
      <c r="KW3" s="4" t="s">
        <v>153</v>
      </c>
      <c r="KX3" s="4" t="s">
        <v>153</v>
      </c>
      <c r="KY3" s="4" t="s">
        <v>153</v>
      </c>
      <c r="KZ3" s="4" t="s">
        <v>153</v>
      </c>
      <c r="LA3" s="4" t="s">
        <v>153</v>
      </c>
      <c r="LB3" s="4" t="s">
        <v>153</v>
      </c>
      <c r="LC3" s="4" t="s">
        <v>153</v>
      </c>
      <c r="LD3" s="4" t="s">
        <v>153</v>
      </c>
      <c r="LE3" s="4" t="s">
        <v>153</v>
      </c>
      <c r="LF3" s="4" t="s">
        <v>153</v>
      </c>
      <c r="LG3" s="4" t="s">
        <v>153</v>
      </c>
      <c r="LH3" s="4" t="s">
        <v>153</v>
      </c>
      <c r="LI3" s="4" t="s">
        <v>153</v>
      </c>
      <c r="LJ3" s="4" t="s">
        <v>153</v>
      </c>
      <c r="LK3" s="4" t="s">
        <v>153</v>
      </c>
      <c r="LL3" s="4" t="s">
        <v>153</v>
      </c>
      <c r="LM3" s="4" t="s">
        <v>153</v>
      </c>
      <c r="LN3" s="4" t="s">
        <v>153</v>
      </c>
      <c r="LO3" s="4" t="s">
        <v>153</v>
      </c>
      <c r="LP3" s="4" t="s">
        <v>153</v>
      </c>
      <c r="LQ3" s="4" t="s">
        <v>153</v>
      </c>
      <c r="LR3" s="4" t="s">
        <v>153</v>
      </c>
      <c r="LS3" s="4" t="s">
        <v>153</v>
      </c>
      <c r="LT3" s="4" t="s">
        <v>153</v>
      </c>
      <c r="LU3" s="4" t="s">
        <v>153</v>
      </c>
      <c r="LV3" s="4" t="s">
        <v>153</v>
      </c>
      <c r="LW3" s="4" t="s">
        <v>153</v>
      </c>
      <c r="LX3" s="4" t="s">
        <v>153</v>
      </c>
      <c r="LY3" s="4" t="s">
        <v>153</v>
      </c>
      <c r="LZ3" s="4" t="s">
        <v>153</v>
      </c>
      <c r="MA3" s="4" t="s">
        <v>153</v>
      </c>
      <c r="MB3" s="4" t="s">
        <v>153</v>
      </c>
      <c r="MC3" s="4" t="s">
        <v>153</v>
      </c>
      <c r="MD3" s="4" t="s">
        <v>153</v>
      </c>
      <c r="ME3" s="4" t="s">
        <v>153</v>
      </c>
      <c r="MF3" s="4" t="s">
        <v>153</v>
      </c>
      <c r="MG3" s="4" t="s">
        <v>153</v>
      </c>
      <c r="MH3" s="4" t="s">
        <v>153</v>
      </c>
      <c r="MI3" s="4" t="s">
        <v>153</v>
      </c>
      <c r="MJ3" s="4" t="s">
        <v>153</v>
      </c>
      <c r="MK3" s="4" t="s">
        <v>153</v>
      </c>
      <c r="ML3" s="4" t="s">
        <v>153</v>
      </c>
      <c r="MM3" s="4" t="s">
        <v>153</v>
      </c>
      <c r="MN3" s="4" t="s">
        <v>153</v>
      </c>
      <c r="MO3" s="4" t="s">
        <v>153</v>
      </c>
      <c r="MP3" s="4" t="s">
        <v>153</v>
      </c>
      <c r="MQ3" s="4" t="s">
        <v>153</v>
      </c>
      <c r="MR3" s="4" t="s">
        <v>153</v>
      </c>
      <c r="MS3" s="4" t="s">
        <v>153</v>
      </c>
      <c r="MT3" s="4" t="s">
        <v>153</v>
      </c>
      <c r="MU3" s="4" t="s">
        <v>153</v>
      </c>
      <c r="MV3" s="4" t="s">
        <v>153</v>
      </c>
      <c r="MW3" s="4" t="s">
        <v>153</v>
      </c>
      <c r="MX3" s="4" t="s">
        <v>153</v>
      </c>
      <c r="MY3" s="4" t="s">
        <v>153</v>
      </c>
      <c r="MZ3" s="4" t="s">
        <v>153</v>
      </c>
      <c r="NA3" s="4" t="s">
        <v>153</v>
      </c>
      <c r="NB3" s="4" t="s">
        <v>153</v>
      </c>
      <c r="NC3" s="4" t="s">
        <v>153</v>
      </c>
      <c r="ND3" s="4" t="s">
        <v>153</v>
      </c>
      <c r="NE3" s="4" t="s">
        <v>153</v>
      </c>
      <c r="NF3" s="4" t="s">
        <v>153</v>
      </c>
      <c r="NG3" s="4" t="s">
        <v>153</v>
      </c>
      <c r="NH3" s="4" t="s">
        <v>153</v>
      </c>
      <c r="NI3" s="4" t="s">
        <v>153</v>
      </c>
      <c r="NJ3" s="4" t="s">
        <v>153</v>
      </c>
      <c r="NK3" s="4" t="s">
        <v>153</v>
      </c>
      <c r="NL3" s="4" t="s">
        <v>153</v>
      </c>
      <c r="NM3" s="4" t="s">
        <v>153</v>
      </c>
      <c r="NN3" s="4" t="s">
        <v>153</v>
      </c>
      <c r="NO3" s="4" t="s">
        <v>153</v>
      </c>
      <c r="NP3" s="4" t="s">
        <v>153</v>
      </c>
      <c r="NQ3" s="4" t="s">
        <v>153</v>
      </c>
      <c r="NR3" s="4" t="s">
        <v>153</v>
      </c>
      <c r="NS3" s="4" t="s">
        <v>153</v>
      </c>
      <c r="NT3" s="4" t="s">
        <v>153</v>
      </c>
      <c r="NU3" s="4" t="s">
        <v>153</v>
      </c>
      <c r="NV3" s="4" t="s">
        <v>153</v>
      </c>
      <c r="NW3" s="4" t="s">
        <v>153</v>
      </c>
      <c r="NX3" s="4" t="s">
        <v>153</v>
      </c>
      <c r="NY3" s="4" t="s">
        <v>153</v>
      </c>
      <c r="NZ3" s="4" t="s">
        <v>153</v>
      </c>
      <c r="OA3" s="4" t="s">
        <v>153</v>
      </c>
      <c r="OB3" s="4" t="s">
        <v>153</v>
      </c>
      <c r="OC3" s="4" t="s">
        <v>153</v>
      </c>
      <c r="OD3" s="4" t="s">
        <v>153</v>
      </c>
      <c r="OE3" s="4" t="s">
        <v>153</v>
      </c>
      <c r="OF3" s="4" t="s">
        <v>153</v>
      </c>
      <c r="OG3" s="4" t="s">
        <v>153</v>
      </c>
      <c r="OH3" s="4" t="s">
        <v>153</v>
      </c>
      <c r="OI3" s="4" t="s">
        <v>153</v>
      </c>
      <c r="OJ3" s="4" t="s">
        <v>153</v>
      </c>
      <c r="OK3" s="4" t="s">
        <v>153</v>
      </c>
      <c r="OL3" s="4" t="s">
        <v>153</v>
      </c>
      <c r="OM3" s="4" t="s">
        <v>153</v>
      </c>
      <c r="ON3" s="4" t="s">
        <v>153</v>
      </c>
      <c r="OO3" s="4" t="s">
        <v>153</v>
      </c>
      <c r="OP3" s="4" t="s">
        <v>153</v>
      </c>
      <c r="OQ3" s="4" t="s">
        <v>153</v>
      </c>
      <c r="OR3" s="4" t="s">
        <v>153</v>
      </c>
      <c r="OS3" s="4" t="s">
        <v>153</v>
      </c>
      <c r="OT3" s="4" t="s">
        <v>153</v>
      </c>
      <c r="OU3" s="4" t="s">
        <v>153</v>
      </c>
      <c r="OV3" s="4" t="s">
        <v>153</v>
      </c>
      <c r="OW3" s="4" t="s">
        <v>153</v>
      </c>
      <c r="OX3" s="4" t="s">
        <v>153</v>
      </c>
      <c r="OY3" s="4" t="s">
        <v>153</v>
      </c>
      <c r="OZ3" s="4" t="s">
        <v>153</v>
      </c>
      <c r="PA3" s="4" t="s">
        <v>153</v>
      </c>
      <c r="PB3" s="4" t="s">
        <v>153</v>
      </c>
      <c r="PC3" s="4" t="s">
        <v>153</v>
      </c>
      <c r="PD3" s="4" t="s">
        <v>153</v>
      </c>
      <c r="PE3" s="4" t="s">
        <v>153</v>
      </c>
      <c r="PF3" s="4" t="s">
        <v>153</v>
      </c>
      <c r="PG3" s="4" t="s">
        <v>153</v>
      </c>
      <c r="PH3" s="4" t="s">
        <v>153</v>
      </c>
      <c r="PI3" s="4" t="s">
        <v>153</v>
      </c>
      <c r="PJ3" s="4" t="s">
        <v>153</v>
      </c>
      <c r="PK3" s="4" t="s">
        <v>153</v>
      </c>
      <c r="PL3" s="4" t="s">
        <v>153</v>
      </c>
      <c r="PM3" s="4" t="s">
        <v>153</v>
      </c>
      <c r="PN3" s="4" t="s">
        <v>153</v>
      </c>
      <c r="PO3" s="4" t="s">
        <v>153</v>
      </c>
      <c r="PP3" s="4" t="s">
        <v>153</v>
      </c>
      <c r="PQ3" s="4" t="s">
        <v>153</v>
      </c>
      <c r="PR3" s="4" t="s">
        <v>153</v>
      </c>
      <c r="PS3" s="4" t="s">
        <v>153</v>
      </c>
      <c r="PT3" s="4" t="s">
        <v>153</v>
      </c>
      <c r="PU3" s="4" t="s">
        <v>153</v>
      </c>
      <c r="PV3" s="4" t="s">
        <v>153</v>
      </c>
      <c r="PW3" s="4" t="s">
        <v>153</v>
      </c>
      <c r="PX3" s="4" t="s">
        <v>153</v>
      </c>
      <c r="PY3" s="4" t="s">
        <v>153</v>
      </c>
      <c r="PZ3" s="4" t="s">
        <v>153</v>
      </c>
      <c r="QA3" s="4" t="s">
        <v>153</v>
      </c>
      <c r="QB3" s="4" t="s">
        <v>153</v>
      </c>
      <c r="QC3" s="4" t="s">
        <v>153</v>
      </c>
      <c r="QD3" s="4" t="s">
        <v>153</v>
      </c>
      <c r="QE3" s="4" t="s">
        <v>153</v>
      </c>
      <c r="QF3" s="4" t="s">
        <v>153</v>
      </c>
      <c r="QG3" s="4" t="s">
        <v>153</v>
      </c>
      <c r="QH3" s="4" t="s">
        <v>153</v>
      </c>
      <c r="QI3" s="4" t="s">
        <v>153</v>
      </c>
      <c r="QJ3" s="4" t="s">
        <v>153</v>
      </c>
      <c r="QK3" s="4" t="s">
        <v>153</v>
      </c>
      <c r="QL3" s="4" t="s">
        <v>153</v>
      </c>
      <c r="QM3" s="4" t="s">
        <v>153</v>
      </c>
      <c r="QN3" s="4" t="s">
        <v>153</v>
      </c>
      <c r="QO3" s="4" t="s">
        <v>153</v>
      </c>
      <c r="QP3" s="4" t="s">
        <v>153</v>
      </c>
      <c r="QQ3" s="4" t="s">
        <v>153</v>
      </c>
      <c r="QR3" s="4" t="s">
        <v>153</v>
      </c>
      <c r="QS3" s="4" t="s">
        <v>153</v>
      </c>
      <c r="QT3" s="4" t="s">
        <v>153</v>
      </c>
      <c r="QU3" s="4" t="s">
        <v>153</v>
      </c>
      <c r="QV3" s="4" t="s">
        <v>153</v>
      </c>
      <c r="QW3" s="4" t="s">
        <v>153</v>
      </c>
      <c r="QX3" s="4" t="s">
        <v>153</v>
      </c>
      <c r="QY3" s="4" t="s">
        <v>153</v>
      </c>
      <c r="QZ3" s="4" t="s">
        <v>153</v>
      </c>
      <c r="RA3" s="4" t="s">
        <v>153</v>
      </c>
      <c r="RB3" s="4" t="s">
        <v>153</v>
      </c>
      <c r="RC3" s="4" t="s">
        <v>153</v>
      </c>
      <c r="RD3" s="4" t="s">
        <v>153</v>
      </c>
      <c r="RE3" s="4" t="s">
        <v>153</v>
      </c>
      <c r="RF3" s="4" t="s">
        <v>153</v>
      </c>
      <c r="RG3" s="4" t="s">
        <v>153</v>
      </c>
      <c r="RH3" s="4" t="s">
        <v>153</v>
      </c>
      <c r="RI3" s="4" t="s">
        <v>153</v>
      </c>
      <c r="RJ3" s="4" t="s">
        <v>153</v>
      </c>
      <c r="RK3" s="4" t="s">
        <v>153</v>
      </c>
      <c r="RL3" s="4" t="s">
        <v>153</v>
      </c>
      <c r="RM3" s="4" t="s">
        <v>153</v>
      </c>
      <c r="RN3" s="4" t="s">
        <v>153</v>
      </c>
      <c r="RO3" s="4" t="s">
        <v>153</v>
      </c>
      <c r="RP3" s="4" t="s">
        <v>153</v>
      </c>
      <c r="RQ3" s="4" t="s">
        <v>153</v>
      </c>
      <c r="RR3" s="4" t="s">
        <v>153</v>
      </c>
      <c r="RS3" s="4" t="s">
        <v>153</v>
      </c>
      <c r="RT3" s="4" t="s">
        <v>153</v>
      </c>
      <c r="RU3" s="4" t="s">
        <v>153</v>
      </c>
      <c r="RV3" s="4" t="s">
        <v>153</v>
      </c>
      <c r="RW3" s="4" t="s">
        <v>153</v>
      </c>
      <c r="RX3" s="4" t="s">
        <v>153</v>
      </c>
      <c r="RY3" s="4" t="s">
        <v>153</v>
      </c>
      <c r="RZ3" s="4" t="s">
        <v>153</v>
      </c>
      <c r="SA3" s="4" t="s">
        <v>153</v>
      </c>
      <c r="SB3" s="4" t="s">
        <v>153</v>
      </c>
      <c r="SC3" s="4" t="s">
        <v>153</v>
      </c>
      <c r="SD3" s="4" t="s">
        <v>153</v>
      </c>
      <c r="SE3" s="4" t="s">
        <v>153</v>
      </c>
      <c r="SF3" s="4" t="s">
        <v>153</v>
      </c>
      <c r="SG3" s="4" t="s">
        <v>153</v>
      </c>
      <c r="SH3" s="4" t="s">
        <v>153</v>
      </c>
      <c r="SI3" s="4" t="s">
        <v>153</v>
      </c>
      <c r="SJ3" s="4" t="s">
        <v>153</v>
      </c>
      <c r="SK3" s="4" t="s">
        <v>153</v>
      </c>
      <c r="SL3" s="4" t="s">
        <v>153</v>
      </c>
      <c r="SM3" s="4" t="s">
        <v>153</v>
      </c>
      <c r="SN3" s="4" t="s">
        <v>153</v>
      </c>
      <c r="SO3" s="4" t="s">
        <v>153</v>
      </c>
      <c r="SP3" s="4" t="s">
        <v>153</v>
      </c>
      <c r="SQ3" s="4" t="s">
        <v>153</v>
      </c>
      <c r="SR3" s="4" t="s">
        <v>153</v>
      </c>
      <c r="SS3" s="4" t="s">
        <v>153</v>
      </c>
      <c r="ST3" s="4" t="s">
        <v>153</v>
      </c>
      <c r="SU3" s="4" t="s">
        <v>153</v>
      </c>
      <c r="SV3" s="4" t="s">
        <v>153</v>
      </c>
      <c r="SW3" s="4" t="s">
        <v>153</v>
      </c>
      <c r="SX3" s="4" t="s">
        <v>153</v>
      </c>
      <c r="SY3" s="4" t="s">
        <v>153</v>
      </c>
      <c r="SZ3" s="4" t="s">
        <v>153</v>
      </c>
      <c r="TA3" s="4" t="s">
        <v>153</v>
      </c>
      <c r="TB3" s="4" t="s">
        <v>153</v>
      </c>
      <c r="TC3" s="4" t="s">
        <v>153</v>
      </c>
      <c r="TD3" s="4" t="s">
        <v>153</v>
      </c>
      <c r="TE3" s="4" t="s">
        <v>153</v>
      </c>
      <c r="TF3" s="4" t="s">
        <v>153</v>
      </c>
      <c r="TG3" s="4" t="s">
        <v>153</v>
      </c>
      <c r="TH3" s="4" t="s">
        <v>153</v>
      </c>
      <c r="TI3" s="4" t="s">
        <v>153</v>
      </c>
      <c r="TJ3" s="4" t="s">
        <v>153</v>
      </c>
      <c r="TK3" s="4" t="s">
        <v>153</v>
      </c>
      <c r="TL3" s="4" t="s">
        <v>153</v>
      </c>
      <c r="TM3" s="4" t="s">
        <v>153</v>
      </c>
      <c r="TN3" s="4" t="s">
        <v>153</v>
      </c>
      <c r="TO3" s="4" t="s">
        <v>153</v>
      </c>
      <c r="TP3" s="4" t="s">
        <v>153</v>
      </c>
      <c r="TQ3" s="4" t="s">
        <v>153</v>
      </c>
      <c r="TR3" s="4" t="s">
        <v>153</v>
      </c>
      <c r="TS3" s="4" t="s">
        <v>153</v>
      </c>
      <c r="TT3" s="4" t="s">
        <v>153</v>
      </c>
      <c r="TU3" s="4" t="s">
        <v>153</v>
      </c>
      <c r="TV3" s="4" t="s">
        <v>153</v>
      </c>
      <c r="TW3" s="4" t="s">
        <v>153</v>
      </c>
      <c r="TX3" s="4" t="s">
        <v>153</v>
      </c>
      <c r="TY3" s="4" t="s">
        <v>153</v>
      </c>
      <c r="TZ3" s="4" t="s">
        <v>153</v>
      </c>
      <c r="UA3" s="4" t="s">
        <v>153</v>
      </c>
      <c r="UB3" s="4" t="s">
        <v>153</v>
      </c>
      <c r="UC3" s="4" t="s">
        <v>153</v>
      </c>
      <c r="UD3" s="4" t="s">
        <v>153</v>
      </c>
      <c r="UE3" s="4" t="s">
        <v>153</v>
      </c>
      <c r="UF3" s="4" t="s">
        <v>153</v>
      </c>
      <c r="UG3" s="4" t="s">
        <v>153</v>
      </c>
      <c r="UH3" s="4" t="s">
        <v>153</v>
      </c>
      <c r="UI3" s="4" t="s">
        <v>153</v>
      </c>
      <c r="UJ3" s="4" t="s">
        <v>153</v>
      </c>
      <c r="UK3" s="4" t="s">
        <v>153</v>
      </c>
      <c r="UL3" s="4" t="s">
        <v>153</v>
      </c>
      <c r="UM3" s="4" t="s">
        <v>153</v>
      </c>
      <c r="UN3" s="4" t="s">
        <v>153</v>
      </c>
      <c r="UO3" s="4" t="s">
        <v>153</v>
      </c>
      <c r="UP3" s="4" t="s">
        <v>153</v>
      </c>
      <c r="UQ3" s="4" t="s">
        <v>153</v>
      </c>
      <c r="UR3" s="4" t="s">
        <v>153</v>
      </c>
      <c r="US3" s="4" t="s">
        <v>153</v>
      </c>
      <c r="UT3" s="4" t="s">
        <v>153</v>
      </c>
      <c r="UU3" s="4" t="s">
        <v>153</v>
      </c>
      <c r="UV3" s="4" t="s">
        <v>153</v>
      </c>
      <c r="UW3" s="4" t="s">
        <v>153</v>
      </c>
      <c r="UX3" s="4" t="s">
        <v>153</v>
      </c>
      <c r="UY3" s="4" t="s">
        <v>153</v>
      </c>
      <c r="UZ3" s="4" t="s">
        <v>153</v>
      </c>
      <c r="VA3" s="4" t="s">
        <v>153</v>
      </c>
      <c r="VB3" s="4" t="s">
        <v>153</v>
      </c>
      <c r="VC3" s="4" t="s">
        <v>153</v>
      </c>
      <c r="VD3" s="4" t="s">
        <v>153</v>
      </c>
      <c r="VE3" s="4" t="s">
        <v>153</v>
      </c>
      <c r="VF3" s="4" t="s">
        <v>153</v>
      </c>
      <c r="VG3" s="4" t="s">
        <v>153</v>
      </c>
      <c r="VH3" s="4" t="s">
        <v>153</v>
      </c>
      <c r="VI3" s="4" t="s">
        <v>153</v>
      </c>
      <c r="VJ3" s="4" t="s">
        <v>153</v>
      </c>
      <c r="VK3" s="4" t="s">
        <v>153</v>
      </c>
      <c r="VL3" s="4" t="s">
        <v>153</v>
      </c>
      <c r="VM3" s="4" t="s">
        <v>153</v>
      </c>
      <c r="VN3" s="4" t="s">
        <v>153</v>
      </c>
      <c r="VO3" s="4" t="s">
        <v>153</v>
      </c>
      <c r="VP3" s="4" t="s">
        <v>153</v>
      </c>
      <c r="VQ3" s="4" t="s">
        <v>153</v>
      </c>
      <c r="VR3" s="4" t="s">
        <v>153</v>
      </c>
      <c r="VS3" s="4" t="s">
        <v>153</v>
      </c>
      <c r="VT3" s="4" t="s">
        <v>153</v>
      </c>
      <c r="VU3" s="4" t="s">
        <v>153</v>
      </c>
      <c r="VV3" s="4" t="s">
        <v>153</v>
      </c>
      <c r="VW3" s="4" t="s">
        <v>153</v>
      </c>
      <c r="VX3" s="4" t="s">
        <v>153</v>
      </c>
      <c r="VY3" s="4" t="s">
        <v>153</v>
      </c>
      <c r="VZ3" s="4" t="s">
        <v>153</v>
      </c>
      <c r="WA3" s="4" t="s">
        <v>153</v>
      </c>
      <c r="WB3" s="4" t="s">
        <v>153</v>
      </c>
      <c r="WC3" s="4" t="s">
        <v>153</v>
      </c>
      <c r="WD3" s="4" t="s">
        <v>153</v>
      </c>
      <c r="WE3" s="4" t="s">
        <v>153</v>
      </c>
      <c r="WF3" s="4" t="s">
        <v>153</v>
      </c>
      <c r="WG3" s="4" t="s">
        <v>153</v>
      </c>
      <c r="WH3" s="4" t="s">
        <v>153</v>
      </c>
      <c r="WI3" s="4" t="s">
        <v>153</v>
      </c>
      <c r="WJ3" s="4" t="s">
        <v>153</v>
      </c>
      <c r="WK3" s="4" t="s">
        <v>153</v>
      </c>
      <c r="WL3" s="4" t="s">
        <v>153</v>
      </c>
      <c r="WM3" s="4" t="s">
        <v>153</v>
      </c>
      <c r="WN3" s="4" t="s">
        <v>153</v>
      </c>
      <c r="WO3" s="4" t="s">
        <v>153</v>
      </c>
      <c r="WP3" s="4" t="s">
        <v>153</v>
      </c>
      <c r="WQ3" s="4" t="s">
        <v>153</v>
      </c>
      <c r="WR3" s="4" t="s">
        <v>153</v>
      </c>
      <c r="WS3" s="4" t="s">
        <v>153</v>
      </c>
      <c r="WT3" s="4" t="s">
        <v>153</v>
      </c>
      <c r="WU3" s="4" t="s">
        <v>153</v>
      </c>
      <c r="WV3" s="4" t="s">
        <v>153</v>
      </c>
      <c r="WW3" s="4" t="s">
        <v>153</v>
      </c>
      <c r="WX3" s="4" t="s">
        <v>153</v>
      </c>
      <c r="WY3" s="4" t="s">
        <v>153</v>
      </c>
      <c r="WZ3" s="4" t="s">
        <v>153</v>
      </c>
      <c r="XA3" s="4" t="s">
        <v>153</v>
      </c>
      <c r="XB3" s="4" t="s">
        <v>153</v>
      </c>
      <c r="XC3" s="4" t="s">
        <v>153</v>
      </c>
      <c r="XD3" s="4" t="s">
        <v>153</v>
      </c>
      <c r="XE3" s="4" t="s">
        <v>153</v>
      </c>
      <c r="XF3" s="4" t="s">
        <v>153</v>
      </c>
      <c r="XG3" s="4" t="s">
        <v>153</v>
      </c>
      <c r="XH3" s="4" t="s">
        <v>153</v>
      </c>
      <c r="XI3" s="4" t="s">
        <v>153</v>
      </c>
      <c r="XJ3" s="4" t="s">
        <v>153</v>
      </c>
      <c r="XK3" s="4" t="s">
        <v>153</v>
      </c>
      <c r="XL3" s="4" t="s">
        <v>153</v>
      </c>
      <c r="XM3" s="4" t="s">
        <v>153</v>
      </c>
      <c r="XN3" s="4" t="s">
        <v>153</v>
      </c>
      <c r="XO3" s="4" t="s">
        <v>153</v>
      </c>
      <c r="XP3" s="4" t="s">
        <v>153</v>
      </c>
      <c r="XQ3" s="4" t="s">
        <v>153</v>
      </c>
      <c r="XR3" s="4" t="s">
        <v>153</v>
      </c>
      <c r="XS3" s="4" t="s">
        <v>153</v>
      </c>
      <c r="XT3" s="4" t="s">
        <v>153</v>
      </c>
      <c r="XU3" s="4" t="s">
        <v>153</v>
      </c>
      <c r="XV3" s="4" t="s">
        <v>153</v>
      </c>
      <c r="XW3" s="4" t="s">
        <v>153</v>
      </c>
      <c r="XX3" s="4" t="s">
        <v>153</v>
      </c>
      <c r="XY3" s="4" t="s">
        <v>153</v>
      </c>
      <c r="XZ3" s="4" t="s">
        <v>153</v>
      </c>
      <c r="YA3" s="4" t="s">
        <v>153</v>
      </c>
      <c r="YB3" s="4" t="s">
        <v>153</v>
      </c>
      <c r="YC3" s="4" t="s">
        <v>153</v>
      </c>
      <c r="YD3" s="4" t="s">
        <v>153</v>
      </c>
      <c r="YE3" s="4" t="s">
        <v>153</v>
      </c>
      <c r="YF3" s="4" t="s">
        <v>153</v>
      </c>
      <c r="YG3" s="4" t="s">
        <v>153</v>
      </c>
      <c r="YH3" s="4" t="s">
        <v>153</v>
      </c>
      <c r="YI3" s="4" t="s">
        <v>153</v>
      </c>
      <c r="YJ3" s="4" t="s">
        <v>153</v>
      </c>
      <c r="YK3" s="4" t="s">
        <v>153</v>
      </c>
      <c r="YL3" s="4" t="s">
        <v>153</v>
      </c>
      <c r="YM3" s="4" t="s">
        <v>153</v>
      </c>
      <c r="YN3" s="4" t="s">
        <v>153</v>
      </c>
      <c r="YO3" s="4" t="s">
        <v>153</v>
      </c>
      <c r="YP3" s="4" t="s">
        <v>153</v>
      </c>
      <c r="YQ3" s="4" t="s">
        <v>153</v>
      </c>
      <c r="YR3" s="4" t="s">
        <v>153</v>
      </c>
      <c r="YS3" s="4" t="s">
        <v>153</v>
      </c>
      <c r="YT3" s="4" t="s">
        <v>153</v>
      </c>
      <c r="YU3" s="4" t="s">
        <v>153</v>
      </c>
      <c r="YV3" s="4" t="s">
        <v>153</v>
      </c>
      <c r="YW3" s="4" t="s">
        <v>153</v>
      </c>
      <c r="YX3" s="4" t="s">
        <v>153</v>
      </c>
      <c r="YY3" s="4" t="s">
        <v>153</v>
      </c>
      <c r="YZ3" s="4" t="s">
        <v>153</v>
      </c>
      <c r="ZA3" s="4" t="s">
        <v>153</v>
      </c>
      <c r="ZB3" s="4" t="s">
        <v>153</v>
      </c>
      <c r="ZC3" s="4" t="s">
        <v>153</v>
      </c>
      <c r="ZD3" s="4" t="s">
        <v>153</v>
      </c>
      <c r="ZE3" s="4" t="s">
        <v>153</v>
      </c>
      <c r="ZF3" s="4" t="s">
        <v>153</v>
      </c>
      <c r="ZG3" s="4" t="s">
        <v>153</v>
      </c>
      <c r="ZH3" s="4" t="s">
        <v>153</v>
      </c>
      <c r="ZI3" s="4" t="s">
        <v>153</v>
      </c>
      <c r="ZJ3" s="4" t="s">
        <v>153</v>
      </c>
      <c r="ZK3" s="4" t="s">
        <v>153</v>
      </c>
      <c r="ZL3" s="4" t="s">
        <v>153</v>
      </c>
      <c r="ZM3" s="4" t="s">
        <v>153</v>
      </c>
      <c r="ZN3" s="4" t="s">
        <v>153</v>
      </c>
      <c r="ZO3" s="4" t="s">
        <v>153</v>
      </c>
      <c r="ZP3" s="4" t="s">
        <v>153</v>
      </c>
      <c r="ZQ3" s="4" t="s">
        <v>153</v>
      </c>
      <c r="ZR3" s="4" t="s">
        <v>153</v>
      </c>
      <c r="ZS3" s="4" t="s">
        <v>153</v>
      </c>
      <c r="ZT3" s="4" t="s">
        <v>153</v>
      </c>
      <c r="ZU3" s="4" t="s">
        <v>153</v>
      </c>
      <c r="ZV3" s="4" t="s">
        <v>153</v>
      </c>
      <c r="ZW3" s="4" t="s">
        <v>153</v>
      </c>
      <c r="ZX3" s="4" t="s">
        <v>153</v>
      </c>
      <c r="ZY3" s="4" t="s">
        <v>153</v>
      </c>
      <c r="ZZ3" s="4" t="s">
        <v>153</v>
      </c>
      <c r="AAA3" s="4" t="s">
        <v>153</v>
      </c>
      <c r="AAB3" s="4" t="s">
        <v>153</v>
      </c>
      <c r="AAC3" s="4" t="s">
        <v>153</v>
      </c>
      <c r="AAD3" s="4" t="s">
        <v>153</v>
      </c>
      <c r="AAE3" s="4" t="s">
        <v>153</v>
      </c>
      <c r="AAF3" s="4" t="s">
        <v>153</v>
      </c>
      <c r="AAG3" s="4" t="s">
        <v>153</v>
      </c>
      <c r="AAH3" s="4" t="s">
        <v>153</v>
      </c>
      <c r="AAI3" s="4" t="s">
        <v>153</v>
      </c>
      <c r="AAJ3" s="4" t="s">
        <v>153</v>
      </c>
      <c r="AAK3" s="4" t="s">
        <v>153</v>
      </c>
      <c r="AAL3" s="4" t="s">
        <v>153</v>
      </c>
      <c r="AAM3" s="4" t="s">
        <v>153</v>
      </c>
      <c r="AAN3" s="4" t="s">
        <v>153</v>
      </c>
      <c r="AAO3" s="4" t="s">
        <v>153</v>
      </c>
      <c r="AAP3" s="4" t="s">
        <v>153</v>
      </c>
      <c r="AAQ3" s="4" t="s">
        <v>153</v>
      </c>
      <c r="AAR3" s="4" t="s">
        <v>153</v>
      </c>
      <c r="AAS3" s="4" t="s">
        <v>153</v>
      </c>
      <c r="AAT3" s="4" t="s">
        <v>153</v>
      </c>
      <c r="AAU3" s="4" t="s">
        <v>153</v>
      </c>
      <c r="AAV3" s="4" t="s">
        <v>153</v>
      </c>
      <c r="AAW3" s="4" t="s">
        <v>153</v>
      </c>
      <c r="AAX3" s="4" t="s">
        <v>153</v>
      </c>
      <c r="AAY3" s="4" t="s">
        <v>153</v>
      </c>
      <c r="AAZ3" s="4" t="s">
        <v>153</v>
      </c>
      <c r="ABA3" s="4" t="s">
        <v>153</v>
      </c>
      <c r="ABB3" s="4" t="s">
        <v>153</v>
      </c>
      <c r="ABC3" s="4" t="s">
        <v>153</v>
      </c>
      <c r="ABD3" s="4" t="s">
        <v>153</v>
      </c>
      <c r="ABE3" s="4" t="s">
        <v>153</v>
      </c>
      <c r="ABF3" s="4" t="s">
        <v>153</v>
      </c>
      <c r="ABG3" s="4" t="s">
        <v>153</v>
      </c>
      <c r="ABH3" s="4" t="s">
        <v>153</v>
      </c>
      <c r="ABI3" s="4" t="s">
        <v>153</v>
      </c>
      <c r="ABJ3" s="4" t="s">
        <v>153</v>
      </c>
      <c r="ABK3" s="4" t="s">
        <v>153</v>
      </c>
      <c r="ABL3" s="4" t="s">
        <v>153</v>
      </c>
      <c r="ABM3" s="4" t="s">
        <v>153</v>
      </c>
      <c r="ABN3" s="4" t="s">
        <v>153</v>
      </c>
      <c r="ABO3" s="4" t="s">
        <v>153</v>
      </c>
      <c r="ABP3" s="4" t="s">
        <v>153</v>
      </c>
      <c r="ABQ3" s="4" t="s">
        <v>153</v>
      </c>
      <c r="ABR3" s="4" t="s">
        <v>153</v>
      </c>
      <c r="ABS3" s="4" t="s">
        <v>153</v>
      </c>
      <c r="ABT3" s="4" t="s">
        <v>153</v>
      </c>
      <c r="ABU3" s="4" t="s">
        <v>153</v>
      </c>
      <c r="ABV3" s="4" t="s">
        <v>153</v>
      </c>
      <c r="ABW3" s="4" t="s">
        <v>153</v>
      </c>
      <c r="ABX3" s="4" t="s">
        <v>153</v>
      </c>
      <c r="ABY3" s="4" t="s">
        <v>153</v>
      </c>
      <c r="ABZ3" s="4" t="s">
        <v>153</v>
      </c>
      <c r="ACA3" s="4" t="s">
        <v>153</v>
      </c>
      <c r="ACB3" s="4" t="s">
        <v>153</v>
      </c>
      <c r="ACC3" s="4" t="s">
        <v>153</v>
      </c>
      <c r="ACD3" s="4" t="s">
        <v>153</v>
      </c>
      <c r="ACE3" s="4" t="s">
        <v>153</v>
      </c>
      <c r="ACF3" s="4" t="s">
        <v>153</v>
      </c>
      <c r="ACG3" s="4" t="s">
        <v>153</v>
      </c>
      <c r="ACH3" s="4" t="s">
        <v>153</v>
      </c>
      <c r="ACI3" s="4" t="s">
        <v>153</v>
      </c>
      <c r="ACJ3" s="4" t="s">
        <v>153</v>
      </c>
      <c r="ACK3" s="4" t="s">
        <v>153</v>
      </c>
      <c r="ACL3" s="4" t="s">
        <v>153</v>
      </c>
      <c r="ACM3" s="4" t="s">
        <v>153</v>
      </c>
      <c r="ACN3" s="4" t="s">
        <v>153</v>
      </c>
      <c r="ACO3" s="4" t="s">
        <v>153</v>
      </c>
      <c r="ACP3" s="4" t="s">
        <v>153</v>
      </c>
      <c r="ACQ3" s="4" t="s">
        <v>153</v>
      </c>
      <c r="ACR3" s="4" t="s">
        <v>153</v>
      </c>
      <c r="ACS3" s="4" t="s">
        <v>153</v>
      </c>
      <c r="ACT3" s="4" t="s">
        <v>153</v>
      </c>
      <c r="ACU3" s="4" t="s">
        <v>153</v>
      </c>
      <c r="ACV3" s="4" t="s">
        <v>153</v>
      </c>
      <c r="ACW3" s="4" t="s">
        <v>153</v>
      </c>
      <c r="ACX3" s="4" t="s">
        <v>153</v>
      </c>
      <c r="ACY3" s="4" t="s">
        <v>153</v>
      </c>
      <c r="ACZ3" s="4" t="s">
        <v>153</v>
      </c>
      <c r="ADA3" s="4" t="s">
        <v>153</v>
      </c>
      <c r="ADB3" s="4" t="s">
        <v>153</v>
      </c>
      <c r="ADC3" s="4" t="s">
        <v>153</v>
      </c>
      <c r="ADD3" s="4" t="s">
        <v>153</v>
      </c>
      <c r="ADE3" s="4" t="s">
        <v>153</v>
      </c>
      <c r="ADF3" s="4" t="s">
        <v>153</v>
      </c>
      <c r="ADG3" s="4" t="s">
        <v>153</v>
      </c>
      <c r="ADH3" s="4" t="s">
        <v>153</v>
      </c>
      <c r="ADI3" s="4" t="s">
        <v>153</v>
      </c>
      <c r="ADJ3" s="4" t="s">
        <v>153</v>
      </c>
      <c r="ADK3" s="4" t="s">
        <v>153</v>
      </c>
      <c r="ADL3" s="4" t="s">
        <v>153</v>
      </c>
      <c r="ADM3" s="4" t="s">
        <v>153</v>
      </c>
      <c r="ADN3" s="4" t="s">
        <v>153</v>
      </c>
      <c r="ADO3" s="4" t="s">
        <v>153</v>
      </c>
      <c r="ADP3" s="4" t="s">
        <v>153</v>
      </c>
      <c r="ADQ3" s="4" t="s">
        <v>153</v>
      </c>
      <c r="ADR3" s="4" t="s">
        <v>153</v>
      </c>
      <c r="ADS3" s="4" t="s">
        <v>153</v>
      </c>
      <c r="ADT3" s="4" t="s">
        <v>153</v>
      </c>
      <c r="ADU3" s="4" t="s">
        <v>153</v>
      </c>
      <c r="ADV3" s="4" t="s">
        <v>153</v>
      </c>
      <c r="ADW3" s="4" t="s">
        <v>153</v>
      </c>
      <c r="ADX3" s="4" t="s">
        <v>153</v>
      </c>
      <c r="ADY3" s="4" t="s">
        <v>153</v>
      </c>
      <c r="ADZ3" s="4" t="s">
        <v>153</v>
      </c>
      <c r="AEA3" s="4" t="s">
        <v>153</v>
      </c>
      <c r="AEB3" s="4" t="s">
        <v>153</v>
      </c>
      <c r="AEC3" s="4" t="s">
        <v>153</v>
      </c>
      <c r="AED3" s="4" t="s">
        <v>153</v>
      </c>
      <c r="AEE3" s="4" t="s">
        <v>153</v>
      </c>
      <c r="AEF3" s="4" t="s">
        <v>153</v>
      </c>
      <c r="AEG3" s="4" t="s">
        <v>153</v>
      </c>
      <c r="AEH3" s="4" t="s">
        <v>153</v>
      </c>
      <c r="AEI3" s="4" t="s">
        <v>153</v>
      </c>
      <c r="AEJ3" s="4" t="s">
        <v>153</v>
      </c>
      <c r="AEK3" s="4" t="s">
        <v>153</v>
      </c>
      <c r="AEL3" s="4" t="s">
        <v>153</v>
      </c>
      <c r="AEM3" s="4" t="s">
        <v>153</v>
      </c>
      <c r="AEN3" s="4" t="s">
        <v>153</v>
      </c>
      <c r="AEO3" s="4" t="s">
        <v>153</v>
      </c>
      <c r="AEP3" s="4" t="s">
        <v>153</v>
      </c>
      <c r="AEQ3" s="4" t="s">
        <v>153</v>
      </c>
      <c r="AER3" s="4" t="s">
        <v>153</v>
      </c>
      <c r="AES3" s="4" t="s">
        <v>153</v>
      </c>
      <c r="AET3" s="4" t="s">
        <v>153</v>
      </c>
      <c r="AEU3" s="4" t="s">
        <v>153</v>
      </c>
      <c r="AEV3" s="4" t="s">
        <v>153</v>
      </c>
      <c r="AEW3" s="4" t="s">
        <v>153</v>
      </c>
      <c r="AEX3" s="4" t="s">
        <v>153</v>
      </c>
      <c r="AEY3" s="4" t="s">
        <v>153</v>
      </c>
      <c r="AEZ3" s="4" t="s">
        <v>153</v>
      </c>
      <c r="AFA3" s="4" t="s">
        <v>153</v>
      </c>
      <c r="AFB3" s="4" t="s">
        <v>153</v>
      </c>
      <c r="AFC3" s="4" t="s">
        <v>153</v>
      </c>
      <c r="AFD3" s="4" t="s">
        <v>153</v>
      </c>
      <c r="AFE3" s="4" t="s">
        <v>153</v>
      </c>
      <c r="AFF3" s="4" t="s">
        <v>153</v>
      </c>
      <c r="AFG3" s="4" t="s">
        <v>153</v>
      </c>
      <c r="AFH3" s="4" t="s">
        <v>153</v>
      </c>
      <c r="AFI3" s="4" t="s">
        <v>153</v>
      </c>
      <c r="AFJ3" s="4" t="s">
        <v>153</v>
      </c>
      <c r="AFK3" s="4" t="s">
        <v>153</v>
      </c>
      <c r="AFL3" s="4" t="s">
        <v>153</v>
      </c>
      <c r="AFM3" s="4" t="s">
        <v>153</v>
      </c>
      <c r="AFN3" s="4" t="s">
        <v>153</v>
      </c>
      <c r="AFO3" s="4" t="s">
        <v>153</v>
      </c>
      <c r="AFP3" s="4" t="s">
        <v>153</v>
      </c>
      <c r="AFQ3" s="4" t="s">
        <v>153</v>
      </c>
      <c r="AFR3" s="4" t="s">
        <v>153</v>
      </c>
      <c r="AFS3" s="4" t="s">
        <v>153</v>
      </c>
      <c r="AFT3" s="4" t="s">
        <v>153</v>
      </c>
      <c r="AFU3" s="4" t="s">
        <v>153</v>
      </c>
      <c r="AFV3" s="4" t="s">
        <v>153</v>
      </c>
      <c r="AFW3" s="4" t="s">
        <v>153</v>
      </c>
      <c r="AFX3" s="4" t="s">
        <v>153</v>
      </c>
      <c r="AFY3" s="4" t="s">
        <v>153</v>
      </c>
      <c r="AFZ3" s="4" t="s">
        <v>153</v>
      </c>
      <c r="AGA3" s="4" t="s">
        <v>153</v>
      </c>
      <c r="AGB3" s="4" t="s">
        <v>153</v>
      </c>
      <c r="AGC3" s="4" t="s">
        <v>153</v>
      </c>
      <c r="AGD3" s="4" t="s">
        <v>153</v>
      </c>
      <c r="AGE3" s="4" t="s">
        <v>153</v>
      </c>
      <c r="AGF3" s="4" t="s">
        <v>153</v>
      </c>
      <c r="AGG3" s="4" t="s">
        <v>153</v>
      </c>
      <c r="AGH3" s="4" t="s">
        <v>153</v>
      </c>
      <c r="AGI3" s="4" t="s">
        <v>153</v>
      </c>
      <c r="AGJ3" s="4" t="s">
        <v>153</v>
      </c>
      <c r="AGK3" s="4" t="s">
        <v>153</v>
      </c>
      <c r="AGL3" s="4" t="s">
        <v>153</v>
      </c>
      <c r="AGM3" s="4" t="s">
        <v>153</v>
      </c>
      <c r="AGN3" s="4" t="s">
        <v>153</v>
      </c>
      <c r="AGO3" s="4" t="s">
        <v>153</v>
      </c>
      <c r="AGP3" s="4" t="s">
        <v>153</v>
      </c>
      <c r="AGQ3" s="4" t="s">
        <v>153</v>
      </c>
      <c r="AGR3" s="4" t="s">
        <v>153</v>
      </c>
      <c r="AGS3" s="4" t="s">
        <v>153</v>
      </c>
      <c r="AGT3" s="4" t="s">
        <v>153</v>
      </c>
      <c r="AGU3" s="4" t="s">
        <v>153</v>
      </c>
      <c r="AGV3" s="4" t="s">
        <v>153</v>
      </c>
      <c r="AGW3" s="4" t="s">
        <v>153</v>
      </c>
      <c r="AGX3" s="4" t="s">
        <v>153</v>
      </c>
      <c r="AGY3" s="4" t="s">
        <v>153</v>
      </c>
      <c r="AGZ3" s="4" t="s">
        <v>153</v>
      </c>
      <c r="AHA3" s="4" t="s">
        <v>153</v>
      </c>
      <c r="AHB3" s="4" t="s">
        <v>153</v>
      </c>
      <c r="AHC3" s="4" t="s">
        <v>153</v>
      </c>
      <c r="AHD3" s="4" t="s">
        <v>153</v>
      </c>
      <c r="AHE3" s="4" t="s">
        <v>153</v>
      </c>
      <c r="AHF3" s="4" t="s">
        <v>153</v>
      </c>
      <c r="AHG3" s="4" t="s">
        <v>153</v>
      </c>
      <c r="AHH3" s="4" t="s">
        <v>153</v>
      </c>
      <c r="AHI3" s="4" t="s">
        <v>153</v>
      </c>
      <c r="AHJ3" s="4" t="s">
        <v>153</v>
      </c>
      <c r="AHK3" s="4" t="s">
        <v>153</v>
      </c>
      <c r="AHL3" s="4" t="s">
        <v>153</v>
      </c>
      <c r="AHM3" s="4" t="s">
        <v>153</v>
      </c>
      <c r="AHN3" s="4" t="s">
        <v>153</v>
      </c>
      <c r="AHO3" s="4" t="s">
        <v>153</v>
      </c>
      <c r="AHP3" s="4" t="s">
        <v>153</v>
      </c>
      <c r="AHQ3" s="4" t="s">
        <v>153</v>
      </c>
      <c r="AHR3" s="4" t="s">
        <v>153</v>
      </c>
      <c r="AHS3" s="4" t="s">
        <v>153</v>
      </c>
      <c r="AHT3" s="4" t="s">
        <v>153</v>
      </c>
      <c r="AHU3" s="4" t="s">
        <v>153</v>
      </c>
      <c r="AHV3" s="4" t="s">
        <v>153</v>
      </c>
      <c r="AHW3" s="4" t="s">
        <v>153</v>
      </c>
      <c r="AHX3" s="4" t="s">
        <v>153</v>
      </c>
      <c r="AHY3" s="4" t="s">
        <v>153</v>
      </c>
      <c r="AHZ3" s="4" t="s">
        <v>153</v>
      </c>
      <c r="AIA3" s="4" t="s">
        <v>153</v>
      </c>
      <c r="AIB3" s="4" t="s">
        <v>153</v>
      </c>
      <c r="AIC3" s="4" t="s">
        <v>153</v>
      </c>
      <c r="AID3" s="4" t="s">
        <v>153</v>
      </c>
      <c r="AIE3" s="4" t="s">
        <v>153</v>
      </c>
      <c r="AIF3" s="4" t="s">
        <v>153</v>
      </c>
      <c r="AIG3" s="4" t="s">
        <v>153</v>
      </c>
      <c r="AIH3" s="4" t="s">
        <v>153</v>
      </c>
      <c r="AII3" s="4" t="s">
        <v>153</v>
      </c>
      <c r="AIJ3" s="4" t="s">
        <v>153</v>
      </c>
      <c r="AIK3" s="4" t="s">
        <v>153</v>
      </c>
      <c r="AIL3" s="4" t="s">
        <v>153</v>
      </c>
      <c r="AIM3" s="4" t="s">
        <v>153</v>
      </c>
      <c r="AIN3" s="4" t="s">
        <v>153</v>
      </c>
      <c r="AIO3" s="4" t="s">
        <v>153</v>
      </c>
      <c r="AIP3" s="4" t="s">
        <v>153</v>
      </c>
      <c r="AIQ3" s="4" t="s">
        <v>153</v>
      </c>
      <c r="AIR3" s="4" t="s">
        <v>153</v>
      </c>
      <c r="AIS3" s="4" t="s">
        <v>153</v>
      </c>
      <c r="AIT3" s="4" t="s">
        <v>153</v>
      </c>
      <c r="AIU3" s="4" t="s">
        <v>153</v>
      </c>
      <c r="AIV3" s="4" t="s">
        <v>153</v>
      </c>
      <c r="AIW3" s="4" t="s">
        <v>153</v>
      </c>
      <c r="AIX3" s="4" t="s">
        <v>153</v>
      </c>
      <c r="AIY3" s="4" t="s">
        <v>153</v>
      </c>
      <c r="AIZ3" s="4" t="s">
        <v>153</v>
      </c>
      <c r="AJA3" s="4" t="s">
        <v>153</v>
      </c>
      <c r="AJB3" s="4" t="s">
        <v>153</v>
      </c>
      <c r="AJC3" s="4" t="s">
        <v>153</v>
      </c>
      <c r="AJD3" s="4" t="s">
        <v>153</v>
      </c>
      <c r="AJE3" s="4" t="s">
        <v>153</v>
      </c>
      <c r="AJF3" s="4" t="s">
        <v>153</v>
      </c>
      <c r="AJG3" s="4" t="s">
        <v>153</v>
      </c>
      <c r="AJH3" s="4" t="s">
        <v>153</v>
      </c>
      <c r="AJI3" s="4" t="s">
        <v>153</v>
      </c>
      <c r="AJJ3" s="4" t="s">
        <v>153</v>
      </c>
      <c r="AJK3" s="4" t="s">
        <v>153</v>
      </c>
      <c r="AJL3" s="4" t="s">
        <v>153</v>
      </c>
      <c r="AJM3" s="4" t="s">
        <v>153</v>
      </c>
      <c r="AJN3" s="4" t="s">
        <v>153</v>
      </c>
      <c r="AJO3" s="4" t="s">
        <v>153</v>
      </c>
      <c r="AJP3" s="4" t="s">
        <v>153</v>
      </c>
      <c r="AJQ3" s="4" t="s">
        <v>153</v>
      </c>
      <c r="AJR3" s="4" t="s">
        <v>153</v>
      </c>
      <c r="AJS3" s="4" t="s">
        <v>153</v>
      </c>
      <c r="AJT3" s="4" t="s">
        <v>153</v>
      </c>
      <c r="AJU3" s="4" t="s">
        <v>153</v>
      </c>
      <c r="AJV3" s="4" t="s">
        <v>153</v>
      </c>
      <c r="AJW3" s="4" t="s">
        <v>153</v>
      </c>
      <c r="AJX3" s="4" t="s">
        <v>153</v>
      </c>
      <c r="AJY3" s="4" t="s">
        <v>153</v>
      </c>
      <c r="AJZ3" s="4" t="s">
        <v>153</v>
      </c>
      <c r="AKA3" s="4" t="s">
        <v>153</v>
      </c>
      <c r="AKB3" s="4" t="s">
        <v>153</v>
      </c>
      <c r="AKC3" s="4" t="s">
        <v>153</v>
      </c>
      <c r="AKD3" s="4" t="s">
        <v>153</v>
      </c>
      <c r="AKE3" s="4" t="s">
        <v>153</v>
      </c>
      <c r="AKF3" s="4" t="s">
        <v>153</v>
      </c>
      <c r="AKG3" s="4" t="s">
        <v>153</v>
      </c>
      <c r="AKH3" s="4" t="s">
        <v>153</v>
      </c>
      <c r="AKI3" s="4" t="s">
        <v>153</v>
      </c>
      <c r="AKJ3" s="4" t="s">
        <v>153</v>
      </c>
      <c r="AKK3" s="4" t="s">
        <v>153</v>
      </c>
      <c r="AKL3" s="4" t="s">
        <v>153</v>
      </c>
      <c r="AKM3" s="4" t="s">
        <v>153</v>
      </c>
      <c r="AKN3" s="4" t="s">
        <v>153</v>
      </c>
      <c r="AKO3" s="4" t="s">
        <v>153</v>
      </c>
      <c r="AKP3" s="4" t="s">
        <v>153</v>
      </c>
      <c r="AKQ3" s="4" t="s">
        <v>153</v>
      </c>
      <c r="AKR3" s="4" t="s">
        <v>153</v>
      </c>
      <c r="AKS3" s="4" t="s">
        <v>153</v>
      </c>
      <c r="AKT3" s="4" t="s">
        <v>153</v>
      </c>
      <c r="AKU3" s="4" t="s">
        <v>153</v>
      </c>
      <c r="AKV3" s="4" t="s">
        <v>153</v>
      </c>
      <c r="AKW3" s="4" t="s">
        <v>153</v>
      </c>
      <c r="AKX3" s="4" t="s">
        <v>153</v>
      </c>
      <c r="AKY3" s="4" t="s">
        <v>153</v>
      </c>
      <c r="AKZ3" s="4" t="s">
        <v>153</v>
      </c>
      <c r="ALA3" s="4" t="s">
        <v>153</v>
      </c>
      <c r="ALB3" s="4" t="s">
        <v>153</v>
      </c>
      <c r="ALC3" s="4" t="s">
        <v>153</v>
      </c>
      <c r="ALD3" s="4" t="s">
        <v>153</v>
      </c>
      <c r="ALE3" s="4" t="s">
        <v>153</v>
      </c>
      <c r="ALF3" s="4" t="s">
        <v>153</v>
      </c>
      <c r="ALG3" s="4" t="s">
        <v>153</v>
      </c>
      <c r="ALH3" s="4" t="s">
        <v>153</v>
      </c>
      <c r="ALI3" s="4" t="s">
        <v>153</v>
      </c>
      <c r="ALJ3" s="4" t="s">
        <v>153</v>
      </c>
      <c r="ALK3" s="4" t="s">
        <v>153</v>
      </c>
      <c r="ALL3" s="4" t="s">
        <v>153</v>
      </c>
      <c r="ALM3" s="4" t="s">
        <v>153</v>
      </c>
      <c r="ALN3" s="4" t="s">
        <v>153</v>
      </c>
      <c r="ALO3" s="4" t="s">
        <v>153</v>
      </c>
      <c r="ALP3" s="4" t="s">
        <v>153</v>
      </c>
      <c r="ALQ3" s="4" t="s">
        <v>153</v>
      </c>
      <c r="ALR3" s="4" t="s">
        <v>153</v>
      </c>
      <c r="ALS3" s="4" t="s">
        <v>153</v>
      </c>
      <c r="ALT3" s="4" t="s">
        <v>153</v>
      </c>
      <c r="ALU3" s="4" t="s">
        <v>153</v>
      </c>
      <c r="ALV3" s="4" t="s">
        <v>153</v>
      </c>
      <c r="ALW3" s="4" t="s">
        <v>153</v>
      </c>
      <c r="ALX3" s="4" t="s">
        <v>153</v>
      </c>
      <c r="ALY3" s="4" t="s">
        <v>153</v>
      </c>
      <c r="ALZ3" s="4" t="s">
        <v>153</v>
      </c>
      <c r="AMA3" s="4" t="s">
        <v>153</v>
      </c>
      <c r="AMB3" s="4" t="s">
        <v>153</v>
      </c>
      <c r="AMC3" s="4" t="s">
        <v>153</v>
      </c>
      <c r="AMD3" s="4" t="s">
        <v>153</v>
      </c>
      <c r="AME3" s="4" t="s">
        <v>153</v>
      </c>
      <c r="AMF3" s="4" t="s">
        <v>153</v>
      </c>
      <c r="AMG3" s="4" t="s">
        <v>153</v>
      </c>
      <c r="AMH3" s="4" t="s">
        <v>153</v>
      </c>
      <c r="AMI3" s="4" t="s">
        <v>153</v>
      </c>
      <c r="AMJ3" s="4" t="s">
        <v>153</v>
      </c>
      <c r="AMK3" s="4" t="s">
        <v>153</v>
      </c>
      <c r="AML3" s="4" t="s">
        <v>153</v>
      </c>
      <c r="AMM3" s="4" t="s">
        <v>153</v>
      </c>
      <c r="AMN3" s="4" t="s">
        <v>153</v>
      </c>
      <c r="AMO3" s="4" t="s">
        <v>153</v>
      </c>
      <c r="AMP3" s="4" t="s">
        <v>153</v>
      </c>
      <c r="AMQ3" s="4" t="s">
        <v>153</v>
      </c>
      <c r="AMR3" s="4" t="s">
        <v>153</v>
      </c>
      <c r="AMS3" s="4" t="s">
        <v>153</v>
      </c>
      <c r="AMT3" s="4" t="s">
        <v>153</v>
      </c>
      <c r="AMU3" s="4" t="s">
        <v>153</v>
      </c>
      <c r="AMV3" s="4" t="s">
        <v>153</v>
      </c>
      <c r="AMW3" s="4" t="s">
        <v>153</v>
      </c>
      <c r="AMX3" s="4" t="s">
        <v>153</v>
      </c>
      <c r="AMY3" s="4" t="s">
        <v>153</v>
      </c>
      <c r="AMZ3" s="4" t="s">
        <v>153</v>
      </c>
      <c r="ANA3" s="4" t="s">
        <v>153</v>
      </c>
      <c r="ANB3" s="4" t="s">
        <v>153</v>
      </c>
      <c r="ANC3" s="4" t="s">
        <v>153</v>
      </c>
      <c r="AND3" s="4" t="s">
        <v>153</v>
      </c>
      <c r="ANE3" s="4" t="s">
        <v>153</v>
      </c>
      <c r="ANF3" s="4" t="s">
        <v>153</v>
      </c>
      <c r="ANG3" s="4" t="s">
        <v>153</v>
      </c>
      <c r="ANH3" s="4" t="s">
        <v>153</v>
      </c>
      <c r="ANI3" s="4" t="s">
        <v>153</v>
      </c>
      <c r="ANJ3" s="4" t="s">
        <v>153</v>
      </c>
      <c r="ANK3" s="4" t="s">
        <v>153</v>
      </c>
      <c r="ANL3" s="4" t="s">
        <v>153</v>
      </c>
      <c r="ANM3" s="4" t="s">
        <v>153</v>
      </c>
      <c r="ANN3" s="4" t="s">
        <v>153</v>
      </c>
      <c r="ANO3" s="4" t="s">
        <v>153</v>
      </c>
      <c r="ANP3" s="4" t="s">
        <v>153</v>
      </c>
      <c r="ANQ3" s="4" t="s">
        <v>153</v>
      </c>
      <c r="ANR3" s="4" t="s">
        <v>153</v>
      </c>
      <c r="ANS3" s="4" t="s">
        <v>153</v>
      </c>
      <c r="ANT3" s="4" t="s">
        <v>153</v>
      </c>
      <c r="ANU3" s="4" t="s">
        <v>153</v>
      </c>
      <c r="ANV3" s="4" t="s">
        <v>153</v>
      </c>
      <c r="ANW3" s="4" t="s">
        <v>153</v>
      </c>
      <c r="ANX3" s="4" t="s">
        <v>153</v>
      </c>
      <c r="ANY3" s="4" t="s">
        <v>153</v>
      </c>
      <c r="ANZ3" s="4" t="s">
        <v>153</v>
      </c>
      <c r="AOA3" s="4" t="s">
        <v>153</v>
      </c>
      <c r="AOB3" s="4" t="s">
        <v>153</v>
      </c>
      <c r="AOC3" s="4" t="s">
        <v>153</v>
      </c>
      <c r="AOD3" s="4" t="s">
        <v>153</v>
      </c>
      <c r="AOE3" s="4" t="s">
        <v>153</v>
      </c>
      <c r="AOF3" s="4" t="s">
        <v>153</v>
      </c>
      <c r="AOG3" s="4" t="s">
        <v>153</v>
      </c>
      <c r="AOH3" s="4" t="s">
        <v>153</v>
      </c>
      <c r="AOI3" s="4" t="s">
        <v>153</v>
      </c>
      <c r="AOJ3" s="4" t="s">
        <v>153</v>
      </c>
      <c r="AOK3" s="4" t="s">
        <v>153</v>
      </c>
      <c r="AOL3" s="4" t="s">
        <v>153</v>
      </c>
      <c r="AOM3" s="4" t="s">
        <v>153</v>
      </c>
      <c r="AON3" s="4" t="s">
        <v>153</v>
      </c>
      <c r="AOO3" s="4" t="s">
        <v>153</v>
      </c>
      <c r="AOP3" s="4" t="s">
        <v>153</v>
      </c>
      <c r="AOQ3" s="4" t="s">
        <v>153</v>
      </c>
      <c r="AOR3" s="4" t="s">
        <v>153</v>
      </c>
      <c r="AOS3" s="4" t="s">
        <v>153</v>
      </c>
      <c r="AOT3" s="4" t="s">
        <v>153</v>
      </c>
      <c r="AOU3" s="4" t="s">
        <v>153</v>
      </c>
      <c r="AOV3" s="4" t="s">
        <v>153</v>
      </c>
      <c r="AOW3" s="4" t="s">
        <v>153</v>
      </c>
      <c r="AOX3" s="4" t="s">
        <v>153</v>
      </c>
      <c r="AOY3" s="4" t="s">
        <v>153</v>
      </c>
      <c r="AOZ3" s="4" t="s">
        <v>153</v>
      </c>
      <c r="APA3" s="4" t="s">
        <v>153</v>
      </c>
      <c r="APB3" s="4" t="s">
        <v>153</v>
      </c>
      <c r="APC3" s="4" t="s">
        <v>153</v>
      </c>
      <c r="APD3" s="4" t="s">
        <v>153</v>
      </c>
      <c r="APE3" s="4" t="s">
        <v>153</v>
      </c>
      <c r="APF3" s="4" t="s">
        <v>153</v>
      </c>
      <c r="APG3" s="4" t="s">
        <v>153</v>
      </c>
      <c r="APH3" s="4" t="s">
        <v>153</v>
      </c>
      <c r="API3" s="4" t="s">
        <v>153</v>
      </c>
      <c r="APJ3" s="4" t="s">
        <v>153</v>
      </c>
      <c r="APK3" s="4" t="s">
        <v>153</v>
      </c>
      <c r="APL3" s="4" t="s">
        <v>153</v>
      </c>
      <c r="APM3" s="4" t="s">
        <v>153</v>
      </c>
      <c r="APN3" s="4" t="s">
        <v>153</v>
      </c>
      <c r="APO3" s="4" t="s">
        <v>153</v>
      </c>
      <c r="APP3" s="4" t="s">
        <v>153</v>
      </c>
      <c r="APQ3" s="4" t="s">
        <v>153</v>
      </c>
      <c r="APR3" s="4" t="s">
        <v>153</v>
      </c>
      <c r="APS3" s="4" t="s">
        <v>153</v>
      </c>
      <c r="APT3" s="4" t="s">
        <v>153</v>
      </c>
      <c r="APU3" s="4" t="s">
        <v>153</v>
      </c>
      <c r="APV3" s="4" t="s">
        <v>153</v>
      </c>
      <c r="APW3" s="4" t="s">
        <v>153</v>
      </c>
      <c r="APX3" s="4" t="s">
        <v>153</v>
      </c>
      <c r="APY3" s="4" t="s">
        <v>153</v>
      </c>
      <c r="APZ3" s="4" t="s">
        <v>153</v>
      </c>
      <c r="AQA3" s="4" t="s">
        <v>153</v>
      </c>
      <c r="AQB3" s="4" t="s">
        <v>153</v>
      </c>
      <c r="AQC3" s="4" t="s">
        <v>153</v>
      </c>
      <c r="AQD3" s="4" t="s">
        <v>153</v>
      </c>
      <c r="AQE3" s="4" t="s">
        <v>153</v>
      </c>
      <c r="AQF3" s="4" t="s">
        <v>153</v>
      </c>
      <c r="AQG3" s="4" t="s">
        <v>153</v>
      </c>
      <c r="AQH3" s="4" t="s">
        <v>153</v>
      </c>
      <c r="AQI3" s="4" t="s">
        <v>153</v>
      </c>
      <c r="AQJ3" s="4" t="s">
        <v>153</v>
      </c>
      <c r="AQK3" s="4" t="s">
        <v>153</v>
      </c>
      <c r="AQL3" s="4" t="s">
        <v>153</v>
      </c>
      <c r="AQM3" s="4" t="s">
        <v>153</v>
      </c>
      <c r="AQN3" s="4" t="s">
        <v>153</v>
      </c>
      <c r="AQO3" s="4" t="s">
        <v>153</v>
      </c>
      <c r="AQP3" s="4" t="s">
        <v>153</v>
      </c>
      <c r="AQQ3" s="4" t="s">
        <v>153</v>
      </c>
      <c r="AQR3" s="4" t="s">
        <v>153</v>
      </c>
      <c r="AQS3" s="4" t="s">
        <v>153</v>
      </c>
      <c r="AQT3" s="4" t="s">
        <v>153</v>
      </c>
      <c r="AQU3" s="4" t="s">
        <v>153</v>
      </c>
      <c r="AQV3" s="4" t="s">
        <v>153</v>
      </c>
      <c r="AQW3" s="4" t="s">
        <v>153</v>
      </c>
      <c r="AQX3" s="4" t="s">
        <v>153</v>
      </c>
      <c r="AQY3" s="4" t="s">
        <v>153</v>
      </c>
      <c r="AQZ3" s="4" t="s">
        <v>153</v>
      </c>
      <c r="ARA3" s="4" t="s">
        <v>153</v>
      </c>
      <c r="ARB3" s="4" t="s">
        <v>153</v>
      </c>
      <c r="ARC3" s="4" t="s">
        <v>153</v>
      </c>
      <c r="ARD3" s="4" t="s">
        <v>153</v>
      </c>
      <c r="ARE3" s="4" t="s">
        <v>153</v>
      </c>
      <c r="ARF3" s="4" t="s">
        <v>153</v>
      </c>
      <c r="ARG3" s="4" t="s">
        <v>153</v>
      </c>
      <c r="ARH3" s="4" t="s">
        <v>153</v>
      </c>
      <c r="ARI3" s="4" t="s">
        <v>153</v>
      </c>
      <c r="ARJ3" s="4" t="s">
        <v>153</v>
      </c>
      <c r="ARK3" s="4" t="s">
        <v>153</v>
      </c>
      <c r="ARL3" s="4" t="s">
        <v>153</v>
      </c>
      <c r="ARM3" s="4" t="s">
        <v>153</v>
      </c>
      <c r="ARN3" s="4" t="s">
        <v>153</v>
      </c>
      <c r="ARO3" s="4" t="s">
        <v>153</v>
      </c>
      <c r="ARP3" s="4" t="s">
        <v>153</v>
      </c>
      <c r="ARQ3" s="4" t="s">
        <v>153</v>
      </c>
      <c r="ARR3" s="4" t="s">
        <v>153</v>
      </c>
      <c r="ARS3" s="4" t="s">
        <v>153</v>
      </c>
      <c r="ART3" s="4" t="s">
        <v>153</v>
      </c>
      <c r="ARU3" s="4" t="s">
        <v>153</v>
      </c>
      <c r="ARV3" s="4" t="s">
        <v>153</v>
      </c>
      <c r="ARW3" s="4" t="s">
        <v>153</v>
      </c>
      <c r="ARX3" s="4" t="s">
        <v>153</v>
      </c>
      <c r="ARY3" s="4" t="s">
        <v>153</v>
      </c>
      <c r="ARZ3" s="4" t="s">
        <v>153</v>
      </c>
      <c r="ASA3" s="4" t="s">
        <v>153</v>
      </c>
      <c r="ASB3" s="4" t="s">
        <v>153</v>
      </c>
      <c r="ASC3" s="4" t="s">
        <v>153</v>
      </c>
      <c r="ASD3" s="4" t="s">
        <v>153</v>
      </c>
      <c r="ASE3" s="4" t="s">
        <v>153</v>
      </c>
      <c r="ASF3" s="4" t="s">
        <v>153</v>
      </c>
      <c r="ASG3" s="4" t="s">
        <v>153</v>
      </c>
      <c r="ASH3" s="4" t="s">
        <v>153</v>
      </c>
      <c r="ASI3" s="4" t="s">
        <v>153</v>
      </c>
      <c r="ASJ3" s="4" t="s">
        <v>153</v>
      </c>
      <c r="ASK3" s="4" t="s">
        <v>153</v>
      </c>
      <c r="ASL3" s="4" t="s">
        <v>153</v>
      </c>
      <c r="ASM3" s="4" t="s">
        <v>153</v>
      </c>
      <c r="ASN3" s="4" t="s">
        <v>153</v>
      </c>
      <c r="ASO3" s="4" t="s">
        <v>153</v>
      </c>
      <c r="ASP3" s="4" t="s">
        <v>153</v>
      </c>
      <c r="ASQ3" s="4" t="s">
        <v>153</v>
      </c>
      <c r="ASR3" s="4" t="s">
        <v>153</v>
      </c>
      <c r="ASS3" s="4" t="s">
        <v>153</v>
      </c>
      <c r="AST3" s="4" t="s">
        <v>153</v>
      </c>
      <c r="ASU3" s="4" t="s">
        <v>153</v>
      </c>
      <c r="ASV3" s="4" t="s">
        <v>153</v>
      </c>
      <c r="ASW3" s="4" t="s">
        <v>153</v>
      </c>
      <c r="ASX3" s="4" t="s">
        <v>153</v>
      </c>
      <c r="ASY3" s="4" t="s">
        <v>153</v>
      </c>
      <c r="ASZ3" s="4" t="s">
        <v>153</v>
      </c>
      <c r="ATA3" s="4" t="s">
        <v>153</v>
      </c>
      <c r="ATB3" s="4" t="s">
        <v>153</v>
      </c>
      <c r="ATC3" s="4" t="s">
        <v>153</v>
      </c>
      <c r="ATD3" s="4" t="s">
        <v>153</v>
      </c>
      <c r="ATE3" s="4" t="s">
        <v>153</v>
      </c>
      <c r="ATF3" s="4" t="s">
        <v>153</v>
      </c>
      <c r="ATG3" s="4" t="s">
        <v>153</v>
      </c>
      <c r="ATH3" s="4" t="s">
        <v>153</v>
      </c>
      <c r="ATI3" s="4" t="s">
        <v>153</v>
      </c>
      <c r="ATJ3" s="4" t="s">
        <v>153</v>
      </c>
      <c r="ATK3" s="4" t="s">
        <v>153</v>
      </c>
      <c r="ATL3" s="4" t="s">
        <v>153</v>
      </c>
      <c r="ATM3" s="4" t="s">
        <v>153</v>
      </c>
      <c r="ATN3" s="4" t="s">
        <v>153</v>
      </c>
      <c r="ATO3" s="4" t="s">
        <v>153</v>
      </c>
      <c r="ATP3" s="4" t="s">
        <v>153</v>
      </c>
      <c r="ATQ3" s="4" t="s">
        <v>153</v>
      </c>
      <c r="ATR3" s="4" t="s">
        <v>153</v>
      </c>
      <c r="ATS3" s="4" t="s">
        <v>153</v>
      </c>
      <c r="ATT3" s="4" t="s">
        <v>153</v>
      </c>
      <c r="ATU3" s="4" t="s">
        <v>153</v>
      </c>
      <c r="ATV3" s="4" t="s">
        <v>153</v>
      </c>
      <c r="ATW3" s="4" t="s">
        <v>153</v>
      </c>
      <c r="ATX3" s="4" t="s">
        <v>153</v>
      </c>
      <c r="ATY3" s="4" t="s">
        <v>153</v>
      </c>
      <c r="ATZ3" s="4" t="s">
        <v>153</v>
      </c>
      <c r="AUA3" s="4" t="s">
        <v>153</v>
      </c>
      <c r="AUB3" s="4" t="s">
        <v>153</v>
      </c>
      <c r="AUC3" s="4" t="s">
        <v>153</v>
      </c>
      <c r="AUD3" s="4" t="s">
        <v>153</v>
      </c>
      <c r="AUE3" s="4" t="s">
        <v>153</v>
      </c>
      <c r="AUF3" s="4" t="s">
        <v>153</v>
      </c>
      <c r="AUG3" s="4" t="s">
        <v>153</v>
      </c>
      <c r="AUH3" s="4" t="s">
        <v>153</v>
      </c>
      <c r="AUI3" s="4" t="s">
        <v>153</v>
      </c>
      <c r="AUJ3" s="4" t="s">
        <v>153</v>
      </c>
      <c r="AUK3" s="4" t="s">
        <v>153</v>
      </c>
      <c r="AUL3" s="4" t="s">
        <v>153</v>
      </c>
      <c r="AUM3" s="4" t="s">
        <v>153</v>
      </c>
      <c r="AUN3" s="4" t="s">
        <v>153</v>
      </c>
      <c r="AUO3" s="4" t="s">
        <v>153</v>
      </c>
      <c r="AUP3" s="4" t="s">
        <v>153</v>
      </c>
      <c r="AUQ3" s="4" t="s">
        <v>153</v>
      </c>
      <c r="AUR3" s="4" t="s">
        <v>153</v>
      </c>
      <c r="AUS3" s="4" t="s">
        <v>153</v>
      </c>
      <c r="AUT3" s="4" t="s">
        <v>153</v>
      </c>
      <c r="AUU3" s="4" t="s">
        <v>153</v>
      </c>
      <c r="AUV3" s="4" t="s">
        <v>153</v>
      </c>
      <c r="AUW3" s="4" t="s">
        <v>153</v>
      </c>
      <c r="AUX3" s="4" t="s">
        <v>153</v>
      </c>
      <c r="AUY3" s="4" t="s">
        <v>153</v>
      </c>
      <c r="AUZ3" s="4" t="s">
        <v>153</v>
      </c>
      <c r="AVA3" s="4" t="s">
        <v>153</v>
      </c>
      <c r="AVB3" s="4" t="s">
        <v>153</v>
      </c>
      <c r="AVC3" s="4" t="s">
        <v>153</v>
      </c>
      <c r="AVD3" s="4" t="s">
        <v>153</v>
      </c>
      <c r="AVE3" s="4" t="s">
        <v>153</v>
      </c>
      <c r="AVF3" s="4" t="s">
        <v>153</v>
      </c>
      <c r="AVG3" s="4" t="s">
        <v>153</v>
      </c>
      <c r="AVH3" s="4" t="s">
        <v>153</v>
      </c>
      <c r="AVI3" s="4" t="s">
        <v>153</v>
      </c>
      <c r="AVJ3" s="4" t="s">
        <v>153</v>
      </c>
      <c r="AVK3" s="4" t="s">
        <v>153</v>
      </c>
      <c r="AVL3" s="4" t="s">
        <v>153</v>
      </c>
      <c r="AVM3" s="4" t="s">
        <v>153</v>
      </c>
      <c r="AVN3" s="4" t="s">
        <v>153</v>
      </c>
      <c r="AVO3" s="4" t="s">
        <v>153</v>
      </c>
      <c r="AVP3" s="4" t="s">
        <v>153</v>
      </c>
      <c r="AVQ3" s="4" t="s">
        <v>153</v>
      </c>
      <c r="AVR3" s="4" t="s">
        <v>153</v>
      </c>
      <c r="AVS3" s="4" t="s">
        <v>153</v>
      </c>
      <c r="AVT3" s="4" t="s">
        <v>153</v>
      </c>
      <c r="AVU3" s="4" t="s">
        <v>153</v>
      </c>
      <c r="AVV3" s="4" t="s">
        <v>153</v>
      </c>
      <c r="AVW3" s="4" t="s">
        <v>153</v>
      </c>
      <c r="AVX3" s="4" t="s">
        <v>153</v>
      </c>
      <c r="AVY3" s="4" t="s">
        <v>153</v>
      </c>
      <c r="AVZ3" s="4" t="s">
        <v>153</v>
      </c>
      <c r="AWA3" s="4" t="s">
        <v>153</v>
      </c>
      <c r="AWB3" s="4" t="s">
        <v>153</v>
      </c>
      <c r="AWC3" s="4" t="s">
        <v>153</v>
      </c>
      <c r="AWD3" s="4" t="s">
        <v>153</v>
      </c>
      <c r="AWE3" s="4" t="s">
        <v>153</v>
      </c>
      <c r="AWF3" s="4" t="s">
        <v>153</v>
      </c>
      <c r="AWG3" s="4" t="s">
        <v>153</v>
      </c>
      <c r="AWH3" s="4" t="s">
        <v>153</v>
      </c>
      <c r="AWI3" s="4" t="s">
        <v>153</v>
      </c>
      <c r="AWJ3" s="4" t="s">
        <v>153</v>
      </c>
      <c r="AWK3" s="4" t="s">
        <v>153</v>
      </c>
      <c r="AWL3" s="4" t="s">
        <v>153</v>
      </c>
      <c r="AWM3" s="4" t="s">
        <v>153</v>
      </c>
      <c r="AWN3" s="4" t="s">
        <v>153</v>
      </c>
      <c r="AWO3" s="4" t="s">
        <v>153</v>
      </c>
      <c r="AWP3" s="4" t="s">
        <v>153</v>
      </c>
      <c r="AWQ3" s="4" t="s">
        <v>153</v>
      </c>
      <c r="AWR3" s="4" t="s">
        <v>153</v>
      </c>
      <c r="AWS3" s="4" t="s">
        <v>153</v>
      </c>
      <c r="AWT3" s="4" t="s">
        <v>153</v>
      </c>
      <c r="AWU3" s="4" t="s">
        <v>153</v>
      </c>
      <c r="AWV3" s="4" t="s">
        <v>153</v>
      </c>
      <c r="AWW3" s="4" t="s">
        <v>153</v>
      </c>
      <c r="AWX3" s="4" t="s">
        <v>153</v>
      </c>
      <c r="AWY3" s="4" t="s">
        <v>153</v>
      </c>
      <c r="AWZ3" s="4" t="s">
        <v>153</v>
      </c>
      <c r="AXA3" s="4" t="s">
        <v>153</v>
      </c>
      <c r="AXB3" s="4" t="s">
        <v>153</v>
      </c>
      <c r="AXC3" s="4" t="s">
        <v>153</v>
      </c>
      <c r="AXD3" s="4" t="s">
        <v>153</v>
      </c>
      <c r="AXE3" s="4" t="s">
        <v>153</v>
      </c>
      <c r="AXF3" s="4" t="s">
        <v>153</v>
      </c>
      <c r="AXG3" s="4" t="s">
        <v>153</v>
      </c>
      <c r="AXH3" s="4" t="s">
        <v>153</v>
      </c>
      <c r="AXI3" s="4" t="s">
        <v>153</v>
      </c>
      <c r="AXJ3" s="4" t="s">
        <v>153</v>
      </c>
      <c r="AXK3" s="4" t="s">
        <v>153</v>
      </c>
      <c r="AXL3" s="4" t="s">
        <v>153</v>
      </c>
      <c r="AXM3" s="4" t="s">
        <v>153</v>
      </c>
      <c r="AXN3" s="4" t="s">
        <v>153</v>
      </c>
      <c r="AXO3" s="4" t="s">
        <v>153</v>
      </c>
      <c r="AXP3" s="4" t="s">
        <v>153</v>
      </c>
      <c r="AXQ3" s="4" t="s">
        <v>153</v>
      </c>
      <c r="AXR3" s="4" t="s">
        <v>153</v>
      </c>
      <c r="AXS3" s="4" t="s">
        <v>153</v>
      </c>
      <c r="AXT3" s="4" t="s">
        <v>153</v>
      </c>
      <c r="AXU3" s="4" t="s">
        <v>153</v>
      </c>
      <c r="AXV3" s="4" t="s">
        <v>153</v>
      </c>
      <c r="AXW3" s="4" t="s">
        <v>153</v>
      </c>
      <c r="AXX3" s="4" t="s">
        <v>153</v>
      </c>
      <c r="AXY3" s="4" t="s">
        <v>153</v>
      </c>
      <c r="AXZ3" s="4" t="s">
        <v>153</v>
      </c>
      <c r="AYA3" s="4" t="s">
        <v>153</v>
      </c>
      <c r="AYB3" s="4" t="s">
        <v>153</v>
      </c>
      <c r="AYC3" s="4" t="s">
        <v>153</v>
      </c>
      <c r="AYD3" s="4" t="s">
        <v>153</v>
      </c>
      <c r="AYE3" s="4" t="s">
        <v>153</v>
      </c>
      <c r="AYF3" s="4" t="s">
        <v>153</v>
      </c>
      <c r="AYG3" s="4" t="s">
        <v>153</v>
      </c>
      <c r="AYH3" s="4" t="s">
        <v>153</v>
      </c>
      <c r="AYI3" s="4" t="s">
        <v>153</v>
      </c>
      <c r="AYJ3" s="4" t="s">
        <v>153</v>
      </c>
      <c r="AYK3" s="4" t="s">
        <v>153</v>
      </c>
      <c r="AYL3" s="4" t="s">
        <v>153</v>
      </c>
      <c r="AYM3" s="4" t="s">
        <v>153</v>
      </c>
      <c r="AYN3" s="4" t="s">
        <v>153</v>
      </c>
      <c r="AYO3" s="4" t="s">
        <v>153</v>
      </c>
      <c r="AYP3" s="4" t="s">
        <v>153</v>
      </c>
      <c r="AYQ3" s="4" t="s">
        <v>153</v>
      </c>
      <c r="AYR3" s="4" t="s">
        <v>153</v>
      </c>
      <c r="AYS3" s="4" t="s">
        <v>153</v>
      </c>
      <c r="AYT3" s="4" t="s">
        <v>153</v>
      </c>
      <c r="AYU3" s="4" t="s">
        <v>153</v>
      </c>
      <c r="AYV3" s="4" t="s">
        <v>153</v>
      </c>
      <c r="AYW3" s="4" t="s">
        <v>153</v>
      </c>
      <c r="AYX3" s="4" t="s">
        <v>153</v>
      </c>
      <c r="AYY3" s="4" t="s">
        <v>153</v>
      </c>
      <c r="AYZ3" s="4" t="s">
        <v>153</v>
      </c>
      <c r="AZA3" s="4" t="s">
        <v>153</v>
      </c>
      <c r="AZB3" s="4" t="s">
        <v>153</v>
      </c>
      <c r="AZC3" s="4" t="s">
        <v>153</v>
      </c>
      <c r="AZD3" s="4" t="s">
        <v>153</v>
      </c>
      <c r="AZE3" s="4" t="s">
        <v>153</v>
      </c>
      <c r="AZF3" s="4" t="s">
        <v>153</v>
      </c>
      <c r="AZG3" s="4" t="s">
        <v>153</v>
      </c>
      <c r="AZH3" s="4" t="s">
        <v>153</v>
      </c>
      <c r="AZI3" s="4" t="s">
        <v>153</v>
      </c>
      <c r="AZJ3" s="4" t="s">
        <v>153</v>
      </c>
      <c r="AZK3" s="4" t="s">
        <v>153</v>
      </c>
      <c r="AZL3" s="4" t="s">
        <v>153</v>
      </c>
      <c r="AZM3" s="4" t="s">
        <v>153</v>
      </c>
      <c r="AZN3" s="4" t="s">
        <v>153</v>
      </c>
      <c r="AZO3" s="4" t="s">
        <v>153</v>
      </c>
      <c r="AZP3" s="4" t="s">
        <v>153</v>
      </c>
      <c r="AZQ3" s="4" t="s">
        <v>153</v>
      </c>
      <c r="AZR3" s="4" t="s">
        <v>153</v>
      </c>
      <c r="AZS3" s="4" t="s">
        <v>153</v>
      </c>
      <c r="AZT3" s="4" t="s">
        <v>153</v>
      </c>
      <c r="AZU3" s="4" t="s">
        <v>153</v>
      </c>
      <c r="AZV3" s="4" t="s">
        <v>153</v>
      </c>
      <c r="AZW3" s="4" t="s">
        <v>153</v>
      </c>
      <c r="AZX3" s="4" t="s">
        <v>153</v>
      </c>
      <c r="AZY3" s="4" t="s">
        <v>153</v>
      </c>
      <c r="AZZ3" s="4" t="s">
        <v>153</v>
      </c>
      <c r="BAA3" s="4" t="s">
        <v>153</v>
      </c>
      <c r="BAB3" s="4" t="s">
        <v>153</v>
      </c>
      <c r="BAC3" s="4" t="s">
        <v>153</v>
      </c>
      <c r="BAD3" s="4" t="s">
        <v>153</v>
      </c>
      <c r="BAE3" s="4" t="s">
        <v>153</v>
      </c>
      <c r="BAF3" s="4" t="s">
        <v>153</v>
      </c>
      <c r="BAG3" s="4" t="s">
        <v>153</v>
      </c>
      <c r="BAH3" s="4" t="s">
        <v>153</v>
      </c>
      <c r="BAI3" s="4" t="s">
        <v>153</v>
      </c>
      <c r="BAJ3" s="4" t="s">
        <v>153</v>
      </c>
      <c r="BAK3" s="4" t="s">
        <v>153</v>
      </c>
      <c r="BAL3" s="4" t="s">
        <v>153</v>
      </c>
      <c r="BAM3" s="4" t="s">
        <v>153</v>
      </c>
      <c r="BAN3" s="4" t="s">
        <v>153</v>
      </c>
      <c r="BAO3" s="4" t="s">
        <v>153</v>
      </c>
      <c r="BAP3" s="4" t="s">
        <v>153</v>
      </c>
      <c r="BAQ3" s="4" t="s">
        <v>153</v>
      </c>
      <c r="BAR3" s="4" t="s">
        <v>153</v>
      </c>
      <c r="BAS3" s="4" t="s">
        <v>153</v>
      </c>
      <c r="BAT3" s="4" t="s">
        <v>153</v>
      </c>
      <c r="BAU3" s="4" t="s">
        <v>153</v>
      </c>
      <c r="BAV3" s="4" t="s">
        <v>153</v>
      </c>
      <c r="BAW3" s="4" t="s">
        <v>153</v>
      </c>
      <c r="BAX3" s="4" t="s">
        <v>153</v>
      </c>
      <c r="BAY3" s="4" t="s">
        <v>153</v>
      </c>
      <c r="BAZ3" s="4" t="s">
        <v>153</v>
      </c>
      <c r="BBA3" s="4" t="s">
        <v>153</v>
      </c>
      <c r="BBB3" s="4" t="s">
        <v>153</v>
      </c>
      <c r="BBC3" s="4" t="s">
        <v>153</v>
      </c>
      <c r="BBD3" s="4" t="s">
        <v>153</v>
      </c>
      <c r="BBE3" s="4" t="s">
        <v>153</v>
      </c>
      <c r="BBF3" s="4" t="s">
        <v>153</v>
      </c>
      <c r="BBG3" s="4" t="s">
        <v>153</v>
      </c>
      <c r="BBH3" s="4" t="s">
        <v>153</v>
      </c>
      <c r="BBI3" s="4" t="s">
        <v>153</v>
      </c>
      <c r="BBJ3" s="4" t="s">
        <v>153</v>
      </c>
      <c r="BBK3" s="4" t="s">
        <v>153</v>
      </c>
      <c r="BBL3" s="4" t="s">
        <v>153</v>
      </c>
      <c r="BBM3" s="4" t="s">
        <v>153</v>
      </c>
      <c r="BBN3" s="4" t="s">
        <v>153</v>
      </c>
      <c r="BBO3" s="4" t="s">
        <v>153</v>
      </c>
      <c r="BBP3" s="4" t="s">
        <v>153</v>
      </c>
      <c r="BBQ3" s="4" t="s">
        <v>153</v>
      </c>
      <c r="BBR3" s="4" t="s">
        <v>153</v>
      </c>
      <c r="BBS3" s="4" t="s">
        <v>153</v>
      </c>
      <c r="BBT3" s="4" t="s">
        <v>153</v>
      </c>
      <c r="BBU3" s="4" t="s">
        <v>153</v>
      </c>
      <c r="BBV3" s="4" t="s">
        <v>153</v>
      </c>
      <c r="BBW3" s="4" t="s">
        <v>153</v>
      </c>
      <c r="BBX3" s="4" t="s">
        <v>153</v>
      </c>
      <c r="BBY3" s="4" t="s">
        <v>153</v>
      </c>
      <c r="BBZ3" s="4" t="s">
        <v>153</v>
      </c>
      <c r="BCA3" s="4" t="s">
        <v>153</v>
      </c>
      <c r="BCB3" s="4" t="s">
        <v>153</v>
      </c>
      <c r="BCC3" s="4" t="s">
        <v>153</v>
      </c>
      <c r="BCD3" s="4" t="s">
        <v>153</v>
      </c>
      <c r="BCE3" s="4" t="s">
        <v>153</v>
      </c>
      <c r="BCF3" s="4" t="s">
        <v>153</v>
      </c>
      <c r="BCG3" s="4" t="s">
        <v>153</v>
      </c>
      <c r="BCH3" s="4" t="s">
        <v>153</v>
      </c>
      <c r="BCI3" s="4" t="s">
        <v>153</v>
      </c>
      <c r="BCJ3" s="4" t="s">
        <v>153</v>
      </c>
      <c r="BCK3" s="4" t="s">
        <v>153</v>
      </c>
      <c r="BCL3" s="4" t="s">
        <v>153</v>
      </c>
      <c r="BCM3" s="4" t="s">
        <v>153</v>
      </c>
      <c r="BCN3" s="4" t="s">
        <v>153</v>
      </c>
      <c r="BCO3" s="4" t="s">
        <v>153</v>
      </c>
      <c r="BCP3" s="4" t="s">
        <v>153</v>
      </c>
      <c r="BCQ3" s="4" t="s">
        <v>153</v>
      </c>
      <c r="BCR3" s="4" t="s">
        <v>153</v>
      </c>
      <c r="BCS3" s="4" t="s">
        <v>153</v>
      </c>
      <c r="BCT3" s="4" t="s">
        <v>153</v>
      </c>
      <c r="BCU3" s="4" t="s">
        <v>153</v>
      </c>
      <c r="BCV3" s="4" t="s">
        <v>153</v>
      </c>
      <c r="BCW3" s="4" t="s">
        <v>153</v>
      </c>
      <c r="BCX3" s="4" t="s">
        <v>153</v>
      </c>
      <c r="BCY3" s="4" t="s">
        <v>153</v>
      </c>
      <c r="BCZ3" s="4" t="s">
        <v>153</v>
      </c>
      <c r="BDA3" s="4" t="s">
        <v>153</v>
      </c>
      <c r="BDB3" s="4" t="s">
        <v>153</v>
      </c>
      <c r="BDC3" s="4" t="s">
        <v>153</v>
      </c>
      <c r="BDD3" s="4" t="s">
        <v>153</v>
      </c>
      <c r="BDE3" s="4" t="s">
        <v>153</v>
      </c>
      <c r="BDF3" s="4" t="s">
        <v>153</v>
      </c>
      <c r="BDG3" s="4" t="s">
        <v>153</v>
      </c>
      <c r="BDH3" s="4" t="s">
        <v>153</v>
      </c>
      <c r="BDI3" s="4" t="s">
        <v>153</v>
      </c>
      <c r="BDJ3" s="4" t="s">
        <v>153</v>
      </c>
      <c r="BDK3" s="4" t="s">
        <v>153</v>
      </c>
      <c r="BDL3" s="4" t="s">
        <v>153</v>
      </c>
      <c r="BDM3" s="4" t="s">
        <v>153</v>
      </c>
      <c r="BDN3" s="4" t="s">
        <v>153</v>
      </c>
      <c r="BDO3" s="4" t="s">
        <v>153</v>
      </c>
      <c r="BDP3" s="4" t="s">
        <v>153</v>
      </c>
      <c r="BDQ3" s="4" t="s">
        <v>153</v>
      </c>
      <c r="BDR3" s="4" t="s">
        <v>153</v>
      </c>
      <c r="BDS3" s="4" t="s">
        <v>153</v>
      </c>
      <c r="BDT3" s="4" t="s">
        <v>153</v>
      </c>
      <c r="BDU3" s="4" t="s">
        <v>153</v>
      </c>
      <c r="BDV3" s="4" t="s">
        <v>153</v>
      </c>
      <c r="BDW3" s="4" t="s">
        <v>153</v>
      </c>
      <c r="BDX3" s="4" t="s">
        <v>153</v>
      </c>
      <c r="BDY3" s="4" t="s">
        <v>153</v>
      </c>
      <c r="BDZ3" s="4" t="s">
        <v>153</v>
      </c>
      <c r="BEA3" s="4" t="s">
        <v>153</v>
      </c>
      <c r="BEB3" s="4" t="s">
        <v>153</v>
      </c>
      <c r="BEC3" s="4" t="s">
        <v>153</v>
      </c>
      <c r="BED3" s="4" t="s">
        <v>153</v>
      </c>
      <c r="BEE3" s="4" t="s">
        <v>153</v>
      </c>
      <c r="BEF3" s="4" t="s">
        <v>153</v>
      </c>
      <c r="BEG3" s="4" t="s">
        <v>153</v>
      </c>
      <c r="BEH3" s="4" t="s">
        <v>153</v>
      </c>
      <c r="BEI3" s="4" t="s">
        <v>153</v>
      </c>
      <c r="BEJ3" s="4" t="s">
        <v>153</v>
      </c>
      <c r="BEK3" s="4" t="s">
        <v>153</v>
      </c>
      <c r="BEL3" s="4" t="s">
        <v>153</v>
      </c>
      <c r="BEM3" s="4" t="s">
        <v>153</v>
      </c>
      <c r="BEN3" s="4" t="s">
        <v>153</v>
      </c>
      <c r="BEO3" s="4" t="s">
        <v>153</v>
      </c>
      <c r="BEP3" s="4" t="s">
        <v>153</v>
      </c>
      <c r="BEQ3" s="4" t="s">
        <v>153</v>
      </c>
      <c r="BER3" s="4" t="s">
        <v>153</v>
      </c>
      <c r="BES3" s="4" t="s">
        <v>153</v>
      </c>
      <c r="BET3" s="4" t="s">
        <v>153</v>
      </c>
      <c r="BEU3" s="4" t="s">
        <v>153</v>
      </c>
      <c r="BEV3" s="4" t="s">
        <v>153</v>
      </c>
      <c r="BEW3" s="4" t="s">
        <v>153</v>
      </c>
      <c r="BEX3" s="4" t="s">
        <v>153</v>
      </c>
      <c r="BEY3" s="4" t="s">
        <v>153</v>
      </c>
      <c r="BEZ3" s="4" t="s">
        <v>153</v>
      </c>
      <c r="BFA3" s="4" t="s">
        <v>153</v>
      </c>
      <c r="BFB3" s="4" t="s">
        <v>153</v>
      </c>
      <c r="BFC3" s="4" t="s">
        <v>153</v>
      </c>
      <c r="BFD3" s="4" t="s">
        <v>153</v>
      </c>
      <c r="BFE3" s="4" t="s">
        <v>153</v>
      </c>
      <c r="BFF3" s="4" t="s">
        <v>153</v>
      </c>
      <c r="BFG3" s="4" t="s">
        <v>153</v>
      </c>
      <c r="BFH3" s="4" t="s">
        <v>153</v>
      </c>
      <c r="BFI3" s="4" t="s">
        <v>153</v>
      </c>
      <c r="BFJ3" s="4" t="s">
        <v>153</v>
      </c>
      <c r="BFK3" s="4" t="s">
        <v>153</v>
      </c>
      <c r="BFL3" s="4" t="s">
        <v>153</v>
      </c>
      <c r="BFM3" s="4" t="s">
        <v>153</v>
      </c>
      <c r="BFN3" s="4" t="s">
        <v>153</v>
      </c>
      <c r="BFO3" s="4" t="s">
        <v>153</v>
      </c>
      <c r="BFP3" s="4" t="s">
        <v>153</v>
      </c>
      <c r="BFQ3" s="4" t="s">
        <v>153</v>
      </c>
      <c r="BFR3" s="4" t="s">
        <v>153</v>
      </c>
      <c r="BFS3" s="4" t="s">
        <v>153</v>
      </c>
      <c r="BFT3" s="4" t="s">
        <v>153</v>
      </c>
      <c r="BFU3" s="4" t="s">
        <v>153</v>
      </c>
      <c r="BFV3" s="4" t="s">
        <v>153</v>
      </c>
      <c r="BFW3" s="4" t="s">
        <v>153</v>
      </c>
      <c r="BFX3" s="4" t="s">
        <v>153</v>
      </c>
      <c r="BFY3" s="4" t="s">
        <v>153</v>
      </c>
      <c r="BFZ3" s="4" t="s">
        <v>153</v>
      </c>
      <c r="BGA3" s="4" t="s">
        <v>153</v>
      </c>
      <c r="BGB3" s="4" t="s">
        <v>153</v>
      </c>
      <c r="BGC3" s="4" t="s">
        <v>153</v>
      </c>
      <c r="BGD3" s="4" t="s">
        <v>153</v>
      </c>
      <c r="BGE3" s="4" t="s">
        <v>153</v>
      </c>
      <c r="BGF3" s="4" t="s">
        <v>153</v>
      </c>
      <c r="BGG3" s="4" t="s">
        <v>153</v>
      </c>
      <c r="BGH3" s="4" t="s">
        <v>153</v>
      </c>
      <c r="BGI3" s="4" t="s">
        <v>153</v>
      </c>
      <c r="BGJ3" s="4" t="s">
        <v>153</v>
      </c>
      <c r="BGK3" s="4" t="s">
        <v>153</v>
      </c>
      <c r="BGL3" s="4" t="s">
        <v>153</v>
      </c>
      <c r="BGM3" s="4" t="s">
        <v>153</v>
      </c>
      <c r="BGN3" s="4" t="s">
        <v>153</v>
      </c>
      <c r="BGO3" s="4" t="s">
        <v>153</v>
      </c>
      <c r="BGP3" s="4" t="s">
        <v>153</v>
      </c>
      <c r="BGQ3" s="4" t="s">
        <v>153</v>
      </c>
      <c r="BGR3" s="4" t="s">
        <v>153</v>
      </c>
      <c r="BGS3" s="4" t="s">
        <v>153</v>
      </c>
      <c r="BGT3" s="4" t="s">
        <v>153</v>
      </c>
      <c r="BGU3" s="4" t="s">
        <v>153</v>
      </c>
      <c r="BGV3" s="4" t="s">
        <v>153</v>
      </c>
      <c r="BGW3" s="4" t="s">
        <v>153</v>
      </c>
      <c r="BGX3" s="4" t="s">
        <v>153</v>
      </c>
      <c r="BGY3" s="4" t="s">
        <v>153</v>
      </c>
      <c r="BGZ3" s="4" t="s">
        <v>153</v>
      </c>
      <c r="BHA3" s="4" t="s">
        <v>153</v>
      </c>
      <c r="BHB3" s="4" t="s">
        <v>153</v>
      </c>
      <c r="BHC3" s="4" t="s">
        <v>153</v>
      </c>
      <c r="BHD3" s="4" t="s">
        <v>153</v>
      </c>
      <c r="BHE3" s="4" t="s">
        <v>153</v>
      </c>
      <c r="BHF3" s="4" t="s">
        <v>153</v>
      </c>
      <c r="BHG3" s="4" t="s">
        <v>153</v>
      </c>
      <c r="BHH3" s="4" t="s">
        <v>153</v>
      </c>
      <c r="BHI3" s="4" t="s">
        <v>153</v>
      </c>
      <c r="BHJ3" s="4" t="s">
        <v>153</v>
      </c>
      <c r="BHK3" s="4" t="s">
        <v>153</v>
      </c>
      <c r="BHL3" s="4" t="s">
        <v>153</v>
      </c>
      <c r="BHM3" s="4" t="s">
        <v>153</v>
      </c>
      <c r="BHN3" s="4" t="s">
        <v>153</v>
      </c>
      <c r="BHO3" s="4" t="s">
        <v>153</v>
      </c>
      <c r="BHP3" s="4" t="s">
        <v>153</v>
      </c>
      <c r="BHQ3" s="4" t="s">
        <v>153</v>
      </c>
      <c r="BHR3" s="4" t="s">
        <v>153</v>
      </c>
      <c r="BHS3" s="4" t="s">
        <v>153</v>
      </c>
      <c r="BHT3" s="4" t="s">
        <v>153</v>
      </c>
      <c r="BHU3" s="4" t="s">
        <v>153</v>
      </c>
      <c r="BHV3" s="4" t="s">
        <v>153</v>
      </c>
      <c r="BHW3" s="4" t="s">
        <v>153</v>
      </c>
      <c r="BHX3" s="4" t="s">
        <v>153</v>
      </c>
      <c r="BHY3" s="4" t="s">
        <v>153</v>
      </c>
      <c r="BHZ3" s="4" t="s">
        <v>153</v>
      </c>
      <c r="BIA3" s="4" t="s">
        <v>153</v>
      </c>
      <c r="BIB3" s="4" t="s">
        <v>153</v>
      </c>
      <c r="BIC3" s="4" t="s">
        <v>153</v>
      </c>
      <c r="BID3" s="4" t="s">
        <v>153</v>
      </c>
      <c r="BIE3" s="4" t="s">
        <v>153</v>
      </c>
      <c r="BIF3" s="4" t="s">
        <v>153</v>
      </c>
      <c r="BIG3" s="4" t="s">
        <v>153</v>
      </c>
      <c r="BIH3" s="4" t="s">
        <v>153</v>
      </c>
      <c r="BII3" s="4" t="s">
        <v>153</v>
      </c>
      <c r="BIJ3" s="4" t="s">
        <v>153</v>
      </c>
      <c r="BIK3" s="4" t="s">
        <v>153</v>
      </c>
      <c r="BIL3" s="4" t="s">
        <v>153</v>
      </c>
      <c r="BIM3" s="4" t="s">
        <v>153</v>
      </c>
      <c r="BIN3" s="4" t="s">
        <v>153</v>
      </c>
      <c r="BIO3" s="4" t="s">
        <v>153</v>
      </c>
      <c r="BIP3" s="4" t="s">
        <v>153</v>
      </c>
      <c r="BIQ3" s="4" t="s">
        <v>153</v>
      </c>
      <c r="BIR3" s="4" t="s">
        <v>153</v>
      </c>
      <c r="BIS3" s="4" t="s">
        <v>153</v>
      </c>
      <c r="BIT3" s="4" t="s">
        <v>153</v>
      </c>
      <c r="BIU3" s="4" t="s">
        <v>153</v>
      </c>
      <c r="BIV3" s="4" t="s">
        <v>153</v>
      </c>
      <c r="BIW3" s="4" t="s">
        <v>153</v>
      </c>
      <c r="BIX3" s="4" t="s">
        <v>153</v>
      </c>
      <c r="BIY3" s="4" t="s">
        <v>153</v>
      </c>
      <c r="BIZ3" s="4" t="s">
        <v>153</v>
      </c>
      <c r="BJA3" s="4" t="s">
        <v>153</v>
      </c>
      <c r="BJB3" s="4" t="s">
        <v>153</v>
      </c>
      <c r="BJC3" s="4" t="s">
        <v>153</v>
      </c>
      <c r="BJD3" s="4" t="s">
        <v>153</v>
      </c>
      <c r="BJE3" s="4" t="s">
        <v>153</v>
      </c>
      <c r="BJF3" s="4" t="s">
        <v>153</v>
      </c>
      <c r="BJG3" s="4" t="s">
        <v>153</v>
      </c>
      <c r="BJH3" s="4" t="s">
        <v>153</v>
      </c>
      <c r="BJI3" s="4" t="s">
        <v>153</v>
      </c>
      <c r="BJJ3" s="4" t="s">
        <v>153</v>
      </c>
      <c r="BJK3" s="4" t="s">
        <v>153</v>
      </c>
      <c r="BJL3" s="4" t="s">
        <v>153</v>
      </c>
      <c r="BJM3" s="4" t="s">
        <v>153</v>
      </c>
      <c r="BJN3" s="4" t="s">
        <v>153</v>
      </c>
      <c r="BJO3" s="4" t="s">
        <v>153</v>
      </c>
      <c r="BJP3" s="4" t="s">
        <v>153</v>
      </c>
      <c r="BJQ3" s="4" t="s">
        <v>153</v>
      </c>
      <c r="BJR3" s="4" t="s">
        <v>153</v>
      </c>
      <c r="BJS3" s="4" t="s">
        <v>153</v>
      </c>
      <c r="BJT3" s="4" t="s">
        <v>153</v>
      </c>
      <c r="BJU3" s="4" t="s">
        <v>153</v>
      </c>
      <c r="BJV3" s="4" t="s">
        <v>153</v>
      </c>
      <c r="BJW3" s="4" t="s">
        <v>153</v>
      </c>
      <c r="BJX3" s="4" t="s">
        <v>153</v>
      </c>
      <c r="BJY3" s="4" t="s">
        <v>153</v>
      </c>
      <c r="BJZ3" s="4" t="s">
        <v>153</v>
      </c>
      <c r="BKA3" s="4" t="s">
        <v>153</v>
      </c>
      <c r="BKB3" s="4" t="s">
        <v>153</v>
      </c>
      <c r="BKC3" s="4" t="s">
        <v>153</v>
      </c>
      <c r="BKD3" s="4" t="s">
        <v>153</v>
      </c>
      <c r="BKE3" s="4" t="s">
        <v>153</v>
      </c>
      <c r="BKF3" s="4" t="s">
        <v>153</v>
      </c>
      <c r="BKG3" s="4" t="s">
        <v>153</v>
      </c>
      <c r="BKH3" s="4" t="s">
        <v>153</v>
      </c>
      <c r="BKI3" s="4" t="s">
        <v>153</v>
      </c>
      <c r="BKJ3" s="4" t="s">
        <v>153</v>
      </c>
      <c r="BKK3" s="4" t="s">
        <v>153</v>
      </c>
      <c r="BKL3" s="4" t="s">
        <v>153</v>
      </c>
      <c r="BKM3" s="4" t="s">
        <v>153</v>
      </c>
      <c r="BKN3" s="4" t="s">
        <v>153</v>
      </c>
      <c r="BKO3" s="4" t="s">
        <v>153</v>
      </c>
      <c r="BKP3" s="4" t="s">
        <v>153</v>
      </c>
      <c r="BKQ3" s="4" t="s">
        <v>153</v>
      </c>
      <c r="BKR3" s="4" t="s">
        <v>153</v>
      </c>
      <c r="BKS3" s="4" t="s">
        <v>153</v>
      </c>
      <c r="BKT3" s="4" t="s">
        <v>153</v>
      </c>
      <c r="BKU3" s="4" t="s">
        <v>153</v>
      </c>
      <c r="BKV3" s="4" t="s">
        <v>153</v>
      </c>
      <c r="BKW3" s="4" t="s">
        <v>153</v>
      </c>
      <c r="BKX3" s="4" t="s">
        <v>153</v>
      </c>
      <c r="BKY3" s="4" t="s">
        <v>153</v>
      </c>
      <c r="BKZ3" s="4" t="s">
        <v>153</v>
      </c>
      <c r="BLA3" s="4" t="s">
        <v>153</v>
      </c>
      <c r="BLB3" s="4" t="s">
        <v>153</v>
      </c>
      <c r="BLC3" s="4" t="s">
        <v>153</v>
      </c>
      <c r="BLD3" s="4" t="s">
        <v>153</v>
      </c>
      <c r="BLE3" s="4" t="s">
        <v>153</v>
      </c>
      <c r="BLF3" s="4" t="s">
        <v>153</v>
      </c>
      <c r="BLG3" s="4" t="s">
        <v>153</v>
      </c>
      <c r="BLH3" s="4" t="s">
        <v>153</v>
      </c>
      <c r="BLI3" s="4" t="s">
        <v>153</v>
      </c>
      <c r="BLJ3" s="4" t="s">
        <v>153</v>
      </c>
      <c r="BLK3" s="4" t="s">
        <v>153</v>
      </c>
      <c r="BLL3" s="4" t="s">
        <v>153</v>
      </c>
      <c r="BLM3" s="4" t="s">
        <v>153</v>
      </c>
      <c r="BLN3" s="4" t="s">
        <v>153</v>
      </c>
      <c r="BLO3" s="4" t="s">
        <v>153</v>
      </c>
      <c r="BLP3" s="4" t="s">
        <v>153</v>
      </c>
      <c r="BLQ3" s="4" t="s">
        <v>153</v>
      </c>
      <c r="BLR3" s="4" t="s">
        <v>153</v>
      </c>
      <c r="BLS3" s="4" t="s">
        <v>153</v>
      </c>
      <c r="BLT3" s="4" t="s">
        <v>153</v>
      </c>
      <c r="BLU3" s="4" t="s">
        <v>153</v>
      </c>
      <c r="BLV3" s="4" t="s">
        <v>153</v>
      </c>
      <c r="BLW3" s="4" t="s">
        <v>153</v>
      </c>
      <c r="BLX3" s="4" t="s">
        <v>153</v>
      </c>
      <c r="BLY3" s="4" t="s">
        <v>153</v>
      </c>
      <c r="BLZ3" s="4" t="s">
        <v>153</v>
      </c>
      <c r="BMA3" s="4" t="s">
        <v>153</v>
      </c>
      <c r="BMB3" s="4" t="s">
        <v>153</v>
      </c>
      <c r="BMC3" s="4" t="s">
        <v>153</v>
      </c>
      <c r="BMD3" s="4" t="s">
        <v>153</v>
      </c>
      <c r="BME3" s="4" t="s">
        <v>153</v>
      </c>
      <c r="BMF3" s="4" t="s">
        <v>153</v>
      </c>
      <c r="BMG3" s="4" t="s">
        <v>153</v>
      </c>
      <c r="BMH3" s="4" t="s">
        <v>153</v>
      </c>
      <c r="BMI3" s="4" t="s">
        <v>153</v>
      </c>
      <c r="BMJ3" s="4" t="s">
        <v>153</v>
      </c>
      <c r="BMK3" s="4" t="s">
        <v>153</v>
      </c>
      <c r="BML3" s="4" t="s">
        <v>153</v>
      </c>
      <c r="BMM3" s="4" t="s">
        <v>153</v>
      </c>
      <c r="BMN3" s="4" t="s">
        <v>153</v>
      </c>
      <c r="BMO3" s="4" t="s">
        <v>153</v>
      </c>
      <c r="BMP3" s="4" t="s">
        <v>153</v>
      </c>
      <c r="BMQ3" s="4" t="s">
        <v>153</v>
      </c>
      <c r="BMR3" s="4" t="s">
        <v>153</v>
      </c>
      <c r="BMS3" s="4" t="s">
        <v>153</v>
      </c>
      <c r="BMT3" s="4" t="s">
        <v>153</v>
      </c>
      <c r="BMU3" s="4" t="s">
        <v>153</v>
      </c>
      <c r="BMV3" s="4" t="s">
        <v>153</v>
      </c>
      <c r="BMW3" s="4" t="s">
        <v>153</v>
      </c>
      <c r="BMX3" s="4" t="s">
        <v>153</v>
      </c>
      <c r="BMY3" s="4" t="s">
        <v>153</v>
      </c>
      <c r="BMZ3" s="4" t="s">
        <v>153</v>
      </c>
      <c r="BNA3" s="4" t="s">
        <v>153</v>
      </c>
      <c r="BNB3" s="4" t="s">
        <v>153</v>
      </c>
      <c r="BNC3" s="4" t="s">
        <v>153</v>
      </c>
      <c r="BND3" s="4" t="s">
        <v>153</v>
      </c>
      <c r="BNE3" s="4" t="s">
        <v>153</v>
      </c>
      <c r="BNF3" s="4" t="s">
        <v>153</v>
      </c>
      <c r="BNG3" s="4" t="s">
        <v>153</v>
      </c>
      <c r="BNH3" s="4" t="s">
        <v>153</v>
      </c>
      <c r="BNI3" s="4" t="s">
        <v>153</v>
      </c>
      <c r="BNJ3" s="4" t="s">
        <v>153</v>
      </c>
      <c r="BNK3" s="4" t="s">
        <v>153</v>
      </c>
      <c r="BNL3" s="4" t="s">
        <v>153</v>
      </c>
      <c r="BNM3" s="4" t="s">
        <v>153</v>
      </c>
      <c r="BNN3" s="4" t="s">
        <v>153</v>
      </c>
      <c r="BNO3" s="4" t="s">
        <v>153</v>
      </c>
      <c r="BNP3" s="4" t="s">
        <v>153</v>
      </c>
      <c r="BNQ3" s="4" t="s">
        <v>153</v>
      </c>
      <c r="BNR3" s="4" t="s">
        <v>153</v>
      </c>
      <c r="BNS3" s="4" t="s">
        <v>153</v>
      </c>
      <c r="BNT3" s="4" t="s">
        <v>153</v>
      </c>
      <c r="BNU3" s="4" t="s">
        <v>153</v>
      </c>
      <c r="BNV3" s="4" t="s">
        <v>153</v>
      </c>
      <c r="BNW3" s="4" t="s">
        <v>153</v>
      </c>
      <c r="BNX3" s="4" t="s">
        <v>153</v>
      </c>
      <c r="BNY3" s="4" t="s">
        <v>153</v>
      </c>
      <c r="BNZ3" s="4" t="s">
        <v>153</v>
      </c>
      <c r="BOA3" s="4" t="s">
        <v>153</v>
      </c>
      <c r="BOB3" s="4" t="s">
        <v>153</v>
      </c>
      <c r="BOC3" s="4" t="s">
        <v>153</v>
      </c>
      <c r="BOD3" s="4" t="s">
        <v>153</v>
      </c>
      <c r="BOE3" s="4" t="s">
        <v>153</v>
      </c>
      <c r="BOF3" s="4" t="s">
        <v>153</v>
      </c>
      <c r="BOG3" s="4" t="s">
        <v>153</v>
      </c>
      <c r="BOH3" s="4" t="s">
        <v>153</v>
      </c>
      <c r="BOI3" s="4" t="s">
        <v>153</v>
      </c>
      <c r="BOJ3" s="4" t="s">
        <v>153</v>
      </c>
      <c r="BOK3" s="4" t="s">
        <v>153</v>
      </c>
      <c r="BOL3" s="4" t="s">
        <v>153</v>
      </c>
      <c r="BOM3" s="4" t="s">
        <v>153</v>
      </c>
      <c r="BON3" s="4" t="s">
        <v>153</v>
      </c>
      <c r="BOO3" s="4" t="s">
        <v>153</v>
      </c>
      <c r="BOP3" s="4" t="s">
        <v>153</v>
      </c>
      <c r="BOQ3" s="4" t="s">
        <v>153</v>
      </c>
      <c r="BOR3" s="4" t="s">
        <v>153</v>
      </c>
      <c r="BOS3" s="4" t="s">
        <v>153</v>
      </c>
      <c r="BOT3" s="4" t="s">
        <v>153</v>
      </c>
      <c r="BOU3" s="4" t="s">
        <v>153</v>
      </c>
      <c r="BOV3" s="4" t="s">
        <v>153</v>
      </c>
      <c r="BOW3" s="4" t="s">
        <v>153</v>
      </c>
      <c r="BOX3" s="4" t="s">
        <v>153</v>
      </c>
      <c r="BOY3" s="4" t="s">
        <v>153</v>
      </c>
      <c r="BOZ3" s="4" t="s">
        <v>153</v>
      </c>
      <c r="BPA3" s="4" t="s">
        <v>153</v>
      </c>
      <c r="BPB3" s="4" t="s">
        <v>153</v>
      </c>
      <c r="BPC3" s="4" t="s">
        <v>153</v>
      </c>
      <c r="BPD3" s="4" t="s">
        <v>153</v>
      </c>
      <c r="BPE3" s="4" t="s">
        <v>153</v>
      </c>
      <c r="BPF3" s="4" t="s">
        <v>153</v>
      </c>
      <c r="BPG3" s="4" t="s">
        <v>153</v>
      </c>
      <c r="BPH3" s="4" t="s">
        <v>153</v>
      </c>
      <c r="BPI3" s="4" t="s">
        <v>153</v>
      </c>
      <c r="BPJ3" s="4" t="s">
        <v>153</v>
      </c>
      <c r="BPK3" s="4" t="s">
        <v>153</v>
      </c>
      <c r="BPL3" s="4" t="s">
        <v>153</v>
      </c>
      <c r="BPM3" s="4" t="s">
        <v>153</v>
      </c>
      <c r="BPN3" s="4" t="s">
        <v>153</v>
      </c>
      <c r="BPO3" s="4" t="s">
        <v>153</v>
      </c>
      <c r="BPP3" s="4" t="s">
        <v>153</v>
      </c>
      <c r="BPQ3" s="4" t="s">
        <v>153</v>
      </c>
      <c r="BPR3" s="4" t="s">
        <v>153</v>
      </c>
      <c r="BPS3" s="4" t="s">
        <v>153</v>
      </c>
      <c r="BPT3" s="4" t="s">
        <v>153</v>
      </c>
      <c r="BPU3" s="4" t="s">
        <v>153</v>
      </c>
      <c r="BPV3" s="4" t="s">
        <v>153</v>
      </c>
      <c r="BPW3" s="4" t="s">
        <v>153</v>
      </c>
      <c r="BPX3" s="4" t="s">
        <v>153</v>
      </c>
      <c r="BPY3" s="4" t="s">
        <v>153</v>
      </c>
      <c r="BPZ3" s="4" t="s">
        <v>153</v>
      </c>
      <c r="BQA3" s="4" t="s">
        <v>153</v>
      </c>
      <c r="BQB3" s="4" t="s">
        <v>153</v>
      </c>
      <c r="BQC3" s="4" t="s">
        <v>153</v>
      </c>
      <c r="BQD3" s="4" t="s">
        <v>153</v>
      </c>
      <c r="BQE3" s="4" t="s">
        <v>153</v>
      </c>
      <c r="BQF3" s="4" t="s">
        <v>153</v>
      </c>
      <c r="BQG3" s="4" t="s">
        <v>153</v>
      </c>
      <c r="BQH3" s="4" t="s">
        <v>153</v>
      </c>
      <c r="BQI3" s="4" t="s">
        <v>153</v>
      </c>
      <c r="BQJ3" s="4" t="s">
        <v>153</v>
      </c>
      <c r="BQK3" s="4" t="s">
        <v>153</v>
      </c>
      <c r="BQL3" s="4" t="s">
        <v>153</v>
      </c>
      <c r="BQM3" s="4" t="s">
        <v>153</v>
      </c>
      <c r="BQN3" s="4" t="s">
        <v>153</v>
      </c>
      <c r="BQO3" s="4" t="s">
        <v>153</v>
      </c>
      <c r="BQP3" s="4" t="s">
        <v>153</v>
      </c>
      <c r="BQQ3" s="4" t="s">
        <v>153</v>
      </c>
      <c r="BQR3" s="4" t="s">
        <v>153</v>
      </c>
      <c r="BQS3" s="4" t="s">
        <v>153</v>
      </c>
      <c r="BQT3" s="4" t="s">
        <v>153</v>
      </c>
      <c r="BQU3" s="4" t="s">
        <v>153</v>
      </c>
      <c r="BQV3" s="4" t="s">
        <v>153</v>
      </c>
      <c r="BQW3" s="4" t="s">
        <v>153</v>
      </c>
      <c r="BQX3" s="4" t="s">
        <v>153</v>
      </c>
      <c r="BQY3" s="4" t="s">
        <v>153</v>
      </c>
      <c r="BQZ3" s="4" t="s">
        <v>153</v>
      </c>
      <c r="BRA3" s="4" t="s">
        <v>153</v>
      </c>
      <c r="BRB3" s="4" t="s">
        <v>153</v>
      </c>
      <c r="BRC3" s="4" t="s">
        <v>153</v>
      </c>
      <c r="BRD3" s="4" t="s">
        <v>153</v>
      </c>
      <c r="BRE3" s="4" t="s">
        <v>153</v>
      </c>
      <c r="BRF3" s="4" t="s">
        <v>153</v>
      </c>
      <c r="BRG3" s="4" t="s">
        <v>153</v>
      </c>
      <c r="BRH3" s="4" t="s">
        <v>153</v>
      </c>
      <c r="BRI3" s="4" t="s">
        <v>153</v>
      </c>
      <c r="BRJ3" s="4" t="s">
        <v>153</v>
      </c>
      <c r="BRK3" s="4" t="s">
        <v>153</v>
      </c>
      <c r="BRL3" s="4" t="s">
        <v>153</v>
      </c>
      <c r="BRM3" s="4" t="s">
        <v>153</v>
      </c>
      <c r="BRN3" s="4" t="s">
        <v>153</v>
      </c>
      <c r="BRO3" s="4" t="s">
        <v>153</v>
      </c>
      <c r="BRP3" s="4" t="s">
        <v>153</v>
      </c>
      <c r="BRQ3" s="4" t="s">
        <v>153</v>
      </c>
      <c r="BRR3" s="4" t="s">
        <v>153</v>
      </c>
      <c r="BRS3" s="4" t="s">
        <v>153</v>
      </c>
      <c r="BRT3" s="4" t="s">
        <v>153</v>
      </c>
      <c r="BRU3" s="4" t="s">
        <v>153</v>
      </c>
      <c r="BRV3" s="4" t="s">
        <v>153</v>
      </c>
      <c r="BRW3" s="4" t="s">
        <v>153</v>
      </c>
      <c r="BRX3" s="4" t="s">
        <v>153</v>
      </c>
      <c r="BRY3" s="4" t="s">
        <v>153</v>
      </c>
      <c r="BRZ3" s="4" t="s">
        <v>153</v>
      </c>
      <c r="BSA3" s="4" t="s">
        <v>153</v>
      </c>
      <c r="BSB3" s="4" t="s">
        <v>153</v>
      </c>
      <c r="BSC3" s="4" t="s">
        <v>153</v>
      </c>
      <c r="BSD3" s="4" t="s">
        <v>153</v>
      </c>
      <c r="BSE3" s="4" t="s">
        <v>153</v>
      </c>
      <c r="BSF3" s="4" t="s">
        <v>153</v>
      </c>
      <c r="BSG3" s="4" t="s">
        <v>153</v>
      </c>
      <c r="BSH3" s="4" t="s">
        <v>153</v>
      </c>
      <c r="BSI3" s="4" t="s">
        <v>153</v>
      </c>
      <c r="BSJ3" s="4" t="s">
        <v>153</v>
      </c>
      <c r="BSK3" s="4" t="s">
        <v>153</v>
      </c>
      <c r="BSL3" s="4" t="s">
        <v>153</v>
      </c>
      <c r="BSM3" s="4" t="s">
        <v>153</v>
      </c>
      <c r="BSN3" s="4" t="s">
        <v>153</v>
      </c>
      <c r="BSO3" s="4" t="s">
        <v>153</v>
      </c>
      <c r="BSP3" s="4" t="s">
        <v>153</v>
      </c>
      <c r="BSQ3" s="4" t="s">
        <v>153</v>
      </c>
      <c r="BSR3" s="4" t="s">
        <v>153</v>
      </c>
      <c r="BSS3" s="4" t="s">
        <v>153</v>
      </c>
      <c r="BST3" s="4" t="s">
        <v>153</v>
      </c>
      <c r="BSU3" s="4" t="s">
        <v>153</v>
      </c>
      <c r="BSV3" s="4" t="s">
        <v>153</v>
      </c>
      <c r="BSW3" s="4" t="s">
        <v>153</v>
      </c>
      <c r="BSX3" s="4" t="s">
        <v>153</v>
      </c>
      <c r="BSY3" s="4" t="s">
        <v>153</v>
      </c>
      <c r="BSZ3" s="4" t="s">
        <v>153</v>
      </c>
      <c r="BTA3" s="4" t="s">
        <v>153</v>
      </c>
      <c r="BTB3" s="4" t="s">
        <v>153</v>
      </c>
      <c r="BTC3" s="4" t="s">
        <v>153</v>
      </c>
      <c r="BTD3" s="4" t="s">
        <v>153</v>
      </c>
      <c r="BTE3" s="4" t="s">
        <v>153</v>
      </c>
      <c r="BTF3" s="4" t="s">
        <v>153</v>
      </c>
      <c r="BTG3" s="4" t="s">
        <v>153</v>
      </c>
      <c r="BTH3" s="4" t="s">
        <v>153</v>
      </c>
      <c r="BTI3" s="4" t="s">
        <v>153</v>
      </c>
      <c r="BTJ3" s="4" t="s">
        <v>153</v>
      </c>
      <c r="BTK3" s="4" t="s">
        <v>153</v>
      </c>
      <c r="BTL3" s="4" t="s">
        <v>153</v>
      </c>
      <c r="BTM3" s="4" t="s">
        <v>153</v>
      </c>
      <c r="BTN3" s="4" t="s">
        <v>153</v>
      </c>
      <c r="BTO3" s="4" t="s">
        <v>153</v>
      </c>
      <c r="BTP3" s="4" t="s">
        <v>153</v>
      </c>
      <c r="BTQ3" s="4" t="s">
        <v>153</v>
      </c>
      <c r="BTR3" s="4" t="s">
        <v>153</v>
      </c>
      <c r="BTS3" s="4" t="s">
        <v>153</v>
      </c>
      <c r="BTT3" s="4" t="s">
        <v>153</v>
      </c>
      <c r="BTU3" s="4" t="s">
        <v>153</v>
      </c>
      <c r="BTV3" s="4" t="s">
        <v>153</v>
      </c>
      <c r="BTW3" s="4" t="s">
        <v>153</v>
      </c>
      <c r="BTX3" s="4" t="s">
        <v>153</v>
      </c>
      <c r="BTY3" s="4" t="s">
        <v>153</v>
      </c>
      <c r="BTZ3" s="4" t="s">
        <v>153</v>
      </c>
      <c r="BUA3" s="4" t="s">
        <v>153</v>
      </c>
      <c r="BUB3" s="4" t="s">
        <v>153</v>
      </c>
      <c r="BUC3" s="4" t="s">
        <v>153</v>
      </c>
      <c r="BUD3" s="4" t="s">
        <v>153</v>
      </c>
      <c r="BUE3" s="4" t="s">
        <v>153</v>
      </c>
      <c r="BUF3" s="4" t="s">
        <v>153</v>
      </c>
      <c r="BUG3" s="4" t="s">
        <v>153</v>
      </c>
      <c r="BUH3" s="4" t="s">
        <v>153</v>
      </c>
      <c r="BUI3" s="4" t="s">
        <v>153</v>
      </c>
      <c r="BUJ3" s="4" t="s">
        <v>153</v>
      </c>
      <c r="BUK3" s="4" t="s">
        <v>153</v>
      </c>
      <c r="BUL3" s="4" t="s">
        <v>153</v>
      </c>
      <c r="BUM3" s="4" t="s">
        <v>153</v>
      </c>
      <c r="BUN3" s="4" t="s">
        <v>153</v>
      </c>
      <c r="BUO3" s="4" t="s">
        <v>153</v>
      </c>
      <c r="BUP3" s="4" t="s">
        <v>153</v>
      </c>
      <c r="BUQ3" s="4" t="s">
        <v>153</v>
      </c>
      <c r="BUR3" s="4" t="s">
        <v>153</v>
      </c>
      <c r="BUS3" s="4" t="s">
        <v>153</v>
      </c>
      <c r="BUT3" s="4" t="s">
        <v>153</v>
      </c>
      <c r="BUU3" s="4" t="s">
        <v>153</v>
      </c>
      <c r="BUV3" s="4" t="s">
        <v>153</v>
      </c>
      <c r="BUW3" s="4" t="s">
        <v>153</v>
      </c>
      <c r="BUX3" s="4" t="s">
        <v>153</v>
      </c>
      <c r="BUY3" s="4" t="s">
        <v>153</v>
      </c>
      <c r="BUZ3" s="4" t="s">
        <v>153</v>
      </c>
      <c r="BVA3" s="4" t="s">
        <v>153</v>
      </c>
      <c r="BVB3" s="4" t="s">
        <v>153</v>
      </c>
      <c r="BVC3" s="4" t="s">
        <v>153</v>
      </c>
      <c r="BVD3" s="4" t="s">
        <v>153</v>
      </c>
      <c r="BVE3" s="4" t="s">
        <v>153</v>
      </c>
      <c r="BVF3" s="4" t="s">
        <v>153</v>
      </c>
      <c r="BVG3" s="4" t="s">
        <v>153</v>
      </c>
      <c r="BVH3" s="4" t="s">
        <v>153</v>
      </c>
      <c r="BVI3" s="4" t="s">
        <v>153</v>
      </c>
      <c r="BVJ3" s="4" t="s">
        <v>153</v>
      </c>
      <c r="BVK3" s="4" t="s">
        <v>153</v>
      </c>
      <c r="BVL3" s="4" t="s">
        <v>153</v>
      </c>
      <c r="BVM3" s="4" t="s">
        <v>153</v>
      </c>
      <c r="BVN3" s="4" t="s">
        <v>153</v>
      </c>
      <c r="BVO3" s="4" t="s">
        <v>153</v>
      </c>
      <c r="BVP3" s="4" t="s">
        <v>153</v>
      </c>
      <c r="BVQ3" s="4" t="s">
        <v>153</v>
      </c>
      <c r="BVR3" s="4" t="s">
        <v>153</v>
      </c>
      <c r="BVS3" s="4" t="s">
        <v>153</v>
      </c>
      <c r="BVT3" s="4" t="s">
        <v>153</v>
      </c>
      <c r="BVU3" s="4" t="s">
        <v>153</v>
      </c>
      <c r="BVV3" s="4" t="s">
        <v>153</v>
      </c>
      <c r="BVW3" s="4" t="s">
        <v>153</v>
      </c>
      <c r="BVX3" s="4" t="s">
        <v>153</v>
      </c>
      <c r="BVY3" s="4" t="s">
        <v>153</v>
      </c>
      <c r="BVZ3" s="4" t="s">
        <v>153</v>
      </c>
      <c r="BWA3" s="4" t="s">
        <v>153</v>
      </c>
      <c r="BWB3" s="4" t="s">
        <v>153</v>
      </c>
      <c r="BWC3" s="4" t="s">
        <v>153</v>
      </c>
      <c r="BWD3" s="4" t="s">
        <v>153</v>
      </c>
      <c r="BWE3" s="4" t="s">
        <v>153</v>
      </c>
      <c r="BWF3" s="4" t="s">
        <v>153</v>
      </c>
      <c r="BWG3" s="4" t="s">
        <v>153</v>
      </c>
      <c r="BWH3" s="4" t="s">
        <v>153</v>
      </c>
      <c r="BWI3" s="4" t="s">
        <v>153</v>
      </c>
      <c r="BWJ3" s="4" t="s">
        <v>153</v>
      </c>
      <c r="BWK3" s="4" t="s">
        <v>153</v>
      </c>
      <c r="BWL3" s="4" t="s">
        <v>153</v>
      </c>
      <c r="BWM3" s="4" t="s">
        <v>153</v>
      </c>
      <c r="BWN3" s="4" t="s">
        <v>153</v>
      </c>
      <c r="BWO3" s="4" t="s">
        <v>153</v>
      </c>
      <c r="BWP3" s="4" t="s">
        <v>153</v>
      </c>
      <c r="BWQ3" s="4" t="s">
        <v>153</v>
      </c>
      <c r="BWR3" s="4" t="s">
        <v>153</v>
      </c>
      <c r="BWS3" s="4" t="s">
        <v>153</v>
      </c>
      <c r="BWT3" s="4" t="s">
        <v>153</v>
      </c>
      <c r="BWU3" s="4" t="s">
        <v>153</v>
      </c>
      <c r="BWV3" s="4" t="s">
        <v>153</v>
      </c>
      <c r="BWW3" s="4" t="s">
        <v>153</v>
      </c>
      <c r="BWX3" s="4" t="s">
        <v>153</v>
      </c>
      <c r="BWY3" s="4" t="s">
        <v>153</v>
      </c>
      <c r="BWZ3" s="4" t="s">
        <v>153</v>
      </c>
      <c r="BXA3" s="4" t="s">
        <v>153</v>
      </c>
      <c r="BXB3" s="4" t="s">
        <v>153</v>
      </c>
      <c r="BXC3" s="4" t="s">
        <v>153</v>
      </c>
      <c r="BXD3" s="4" t="s">
        <v>153</v>
      </c>
      <c r="BXE3" s="4" t="s">
        <v>153</v>
      </c>
      <c r="BXF3" s="4" t="s">
        <v>153</v>
      </c>
      <c r="BXG3" s="4" t="s">
        <v>153</v>
      </c>
      <c r="BXH3" s="4" t="s">
        <v>153</v>
      </c>
      <c r="BXI3" s="4" t="s">
        <v>153</v>
      </c>
      <c r="BXJ3" s="4" t="s">
        <v>153</v>
      </c>
      <c r="BXK3" s="4" t="s">
        <v>153</v>
      </c>
      <c r="BXL3" s="4" t="s">
        <v>153</v>
      </c>
      <c r="BXM3" s="4" t="s">
        <v>153</v>
      </c>
      <c r="BXN3" s="4" t="s">
        <v>153</v>
      </c>
      <c r="BXO3" s="4" t="s">
        <v>153</v>
      </c>
      <c r="BXP3" s="4" t="s">
        <v>153</v>
      </c>
      <c r="BXQ3" s="4" t="s">
        <v>153</v>
      </c>
      <c r="BXR3" s="4" t="s">
        <v>153</v>
      </c>
      <c r="BXS3" s="4" t="s">
        <v>153</v>
      </c>
      <c r="BXT3" s="4" t="s">
        <v>153</v>
      </c>
      <c r="BXU3" s="4" t="s">
        <v>153</v>
      </c>
      <c r="BXV3" s="4" t="s">
        <v>153</v>
      </c>
      <c r="BXW3" s="4" t="s">
        <v>153</v>
      </c>
      <c r="BXX3" s="4" t="s">
        <v>153</v>
      </c>
      <c r="BXY3" s="4" t="s">
        <v>153</v>
      </c>
      <c r="BXZ3" s="4" t="s">
        <v>153</v>
      </c>
      <c r="BYA3" s="4" t="s">
        <v>153</v>
      </c>
      <c r="BYB3" s="4" t="s">
        <v>153</v>
      </c>
      <c r="BYC3" s="4" t="s">
        <v>153</v>
      </c>
      <c r="BYD3" s="4" t="s">
        <v>153</v>
      </c>
      <c r="BYE3" s="4" t="s">
        <v>153</v>
      </c>
      <c r="BYF3" s="4" t="s">
        <v>153</v>
      </c>
      <c r="BYG3" s="4" t="s">
        <v>153</v>
      </c>
      <c r="BYH3" s="4" t="s">
        <v>153</v>
      </c>
      <c r="BYI3" s="4" t="s">
        <v>153</v>
      </c>
      <c r="BYJ3" s="4" t="s">
        <v>153</v>
      </c>
      <c r="BYK3" s="4" t="s">
        <v>153</v>
      </c>
      <c r="BYL3" s="4" t="s">
        <v>153</v>
      </c>
      <c r="BYM3" s="4" t="s">
        <v>153</v>
      </c>
      <c r="BYN3" s="4" t="s">
        <v>153</v>
      </c>
      <c r="BYO3" s="4" t="s">
        <v>153</v>
      </c>
      <c r="BYP3" s="4" t="s">
        <v>153</v>
      </c>
      <c r="BYQ3" s="4" t="s">
        <v>153</v>
      </c>
      <c r="BYR3" s="4" t="s">
        <v>153</v>
      </c>
      <c r="BYS3" s="4" t="s">
        <v>153</v>
      </c>
      <c r="BYT3" s="4" t="s">
        <v>153</v>
      </c>
      <c r="BYU3" s="4" t="s">
        <v>153</v>
      </c>
      <c r="BYV3" s="4" t="s">
        <v>153</v>
      </c>
      <c r="BYW3" s="4" t="s">
        <v>153</v>
      </c>
      <c r="BYX3" s="4" t="s">
        <v>153</v>
      </c>
      <c r="BYY3" s="4" t="s">
        <v>153</v>
      </c>
      <c r="BYZ3" s="4" t="s">
        <v>153</v>
      </c>
      <c r="BZA3" s="4" t="s">
        <v>153</v>
      </c>
      <c r="BZB3" s="4" t="s">
        <v>153</v>
      </c>
      <c r="BZC3" s="4" t="s">
        <v>153</v>
      </c>
      <c r="BZD3" s="4" t="s">
        <v>153</v>
      </c>
      <c r="BZE3" s="4" t="s">
        <v>153</v>
      </c>
      <c r="BZF3" s="4" t="s">
        <v>153</v>
      </c>
      <c r="BZG3" s="4" t="s">
        <v>153</v>
      </c>
      <c r="BZH3" s="4" t="s">
        <v>153</v>
      </c>
      <c r="BZI3" s="4" t="s">
        <v>153</v>
      </c>
      <c r="BZJ3" s="4" t="s">
        <v>153</v>
      </c>
      <c r="BZK3" s="4" t="s">
        <v>153</v>
      </c>
      <c r="BZL3" s="4" t="s">
        <v>153</v>
      </c>
      <c r="BZM3" s="4" t="s">
        <v>153</v>
      </c>
      <c r="BZN3" s="4" t="s">
        <v>153</v>
      </c>
      <c r="BZO3" s="4" t="s">
        <v>153</v>
      </c>
      <c r="BZP3" s="4" t="s">
        <v>153</v>
      </c>
      <c r="BZQ3" s="4" t="s">
        <v>153</v>
      </c>
      <c r="BZR3" s="4" t="s">
        <v>153</v>
      </c>
      <c r="BZS3" s="4" t="s">
        <v>153</v>
      </c>
      <c r="BZT3" s="4" t="s">
        <v>153</v>
      </c>
      <c r="BZU3" s="4" t="s">
        <v>153</v>
      </c>
      <c r="BZV3" s="4" t="s">
        <v>153</v>
      </c>
      <c r="BZW3" s="4" t="s">
        <v>153</v>
      </c>
      <c r="BZX3" s="4" t="s">
        <v>153</v>
      </c>
      <c r="BZY3" s="4" t="s">
        <v>153</v>
      </c>
      <c r="BZZ3" s="4" t="s">
        <v>153</v>
      </c>
      <c r="CAA3" s="4" t="s">
        <v>153</v>
      </c>
      <c r="CAB3" s="4" t="s">
        <v>153</v>
      </c>
      <c r="CAC3" s="4" t="s">
        <v>153</v>
      </c>
      <c r="CAD3" s="4" t="s">
        <v>153</v>
      </c>
      <c r="CAE3" s="4" t="s">
        <v>153</v>
      </c>
      <c r="CAF3" s="4" t="s">
        <v>153</v>
      </c>
      <c r="CAG3" s="4" t="s">
        <v>153</v>
      </c>
      <c r="CAH3" s="4" t="s">
        <v>153</v>
      </c>
      <c r="CAI3" s="4" t="s">
        <v>153</v>
      </c>
      <c r="CAJ3" s="4" t="s">
        <v>153</v>
      </c>
      <c r="CAK3" s="4" t="s">
        <v>153</v>
      </c>
      <c r="CAL3" s="4" t="s">
        <v>153</v>
      </c>
      <c r="CAM3" s="4" t="s">
        <v>153</v>
      </c>
      <c r="CAN3" s="4" t="s">
        <v>153</v>
      </c>
      <c r="CAO3" s="4" t="s">
        <v>153</v>
      </c>
      <c r="CAP3" s="4" t="s">
        <v>153</v>
      </c>
      <c r="CAQ3" s="4" t="s">
        <v>153</v>
      </c>
      <c r="CAR3" s="4" t="s">
        <v>153</v>
      </c>
      <c r="CAS3" s="4" t="s">
        <v>153</v>
      </c>
      <c r="CAT3" s="4" t="s">
        <v>153</v>
      </c>
      <c r="CAU3" s="4" t="s">
        <v>153</v>
      </c>
      <c r="CAV3" s="4" t="s">
        <v>153</v>
      </c>
      <c r="CAW3" s="4" t="s">
        <v>153</v>
      </c>
      <c r="CAX3" s="4" t="s">
        <v>153</v>
      </c>
      <c r="CAY3" s="4" t="s">
        <v>153</v>
      </c>
      <c r="CAZ3" s="4" t="s">
        <v>153</v>
      </c>
      <c r="CBA3" s="4" t="s">
        <v>153</v>
      </c>
      <c r="CBB3" s="4" t="s">
        <v>153</v>
      </c>
      <c r="CBC3" s="4" t="s">
        <v>153</v>
      </c>
      <c r="CBD3" s="4" t="s">
        <v>153</v>
      </c>
      <c r="CBE3" s="4" t="s">
        <v>153</v>
      </c>
      <c r="CBF3" s="4" t="s">
        <v>153</v>
      </c>
      <c r="CBG3" s="4" t="s">
        <v>153</v>
      </c>
      <c r="CBH3" s="4" t="s">
        <v>153</v>
      </c>
      <c r="CBI3" s="4" t="s">
        <v>153</v>
      </c>
      <c r="CBJ3" s="4" t="s">
        <v>153</v>
      </c>
      <c r="CBK3" s="4" t="s">
        <v>153</v>
      </c>
      <c r="CBL3" s="4" t="s">
        <v>153</v>
      </c>
      <c r="CBM3" s="4" t="s">
        <v>153</v>
      </c>
      <c r="CBN3" s="4" t="s">
        <v>153</v>
      </c>
      <c r="CBO3" s="4" t="s">
        <v>153</v>
      </c>
      <c r="CBP3" s="4" t="s">
        <v>153</v>
      </c>
      <c r="CBQ3" s="4" t="s">
        <v>153</v>
      </c>
      <c r="CBR3" s="4" t="s">
        <v>153</v>
      </c>
      <c r="CBS3" s="4" t="s">
        <v>153</v>
      </c>
      <c r="CBT3" s="4" t="s">
        <v>153</v>
      </c>
      <c r="CBU3" s="4" t="s">
        <v>153</v>
      </c>
      <c r="CBV3" s="4" t="s">
        <v>153</v>
      </c>
      <c r="CBW3" s="4" t="s">
        <v>153</v>
      </c>
      <c r="CBX3" s="4" t="s">
        <v>153</v>
      </c>
      <c r="CBY3" s="4" t="s">
        <v>153</v>
      </c>
      <c r="CBZ3" s="4" t="s">
        <v>153</v>
      </c>
      <c r="CCA3" s="4" t="s">
        <v>153</v>
      </c>
      <c r="CCB3" s="4" t="s">
        <v>153</v>
      </c>
      <c r="CCC3" s="4" t="s">
        <v>153</v>
      </c>
      <c r="CCD3" s="4" t="s">
        <v>153</v>
      </c>
      <c r="CCE3" s="4" t="s">
        <v>153</v>
      </c>
      <c r="CCF3" s="4" t="s">
        <v>153</v>
      </c>
      <c r="CCG3" s="4" t="s">
        <v>153</v>
      </c>
      <c r="CCH3" s="4" t="s">
        <v>153</v>
      </c>
      <c r="CCI3" s="4" t="s">
        <v>153</v>
      </c>
      <c r="CCJ3" s="4" t="s">
        <v>153</v>
      </c>
      <c r="CCK3" s="4" t="s">
        <v>153</v>
      </c>
      <c r="CCL3" s="4" t="s">
        <v>153</v>
      </c>
      <c r="CCM3" s="4" t="s">
        <v>153</v>
      </c>
      <c r="CCN3" s="4" t="s">
        <v>153</v>
      </c>
      <c r="CCO3" s="4" t="s">
        <v>153</v>
      </c>
      <c r="CCP3" s="4" t="s">
        <v>153</v>
      </c>
      <c r="CCQ3" s="4" t="s">
        <v>153</v>
      </c>
      <c r="CCR3" s="4" t="s">
        <v>153</v>
      </c>
      <c r="CCS3" s="4" t="s">
        <v>153</v>
      </c>
      <c r="CCT3" s="4" t="s">
        <v>153</v>
      </c>
      <c r="CCU3" s="4" t="s">
        <v>153</v>
      </c>
      <c r="CCV3" s="4" t="s">
        <v>153</v>
      </c>
      <c r="CCW3" s="4" t="s">
        <v>153</v>
      </c>
      <c r="CCX3" s="4" t="s">
        <v>153</v>
      </c>
      <c r="CCY3" s="4" t="s">
        <v>153</v>
      </c>
      <c r="CCZ3" s="4" t="s">
        <v>153</v>
      </c>
      <c r="CDA3" s="4" t="s">
        <v>153</v>
      </c>
      <c r="CDB3" s="4" t="s">
        <v>153</v>
      </c>
      <c r="CDC3" s="4" t="s">
        <v>153</v>
      </c>
      <c r="CDD3" s="4" t="s">
        <v>153</v>
      </c>
      <c r="CDE3" s="4" t="s">
        <v>153</v>
      </c>
      <c r="CDF3" s="4" t="s">
        <v>153</v>
      </c>
      <c r="CDG3" s="4" t="s">
        <v>153</v>
      </c>
      <c r="CDH3" s="4" t="s">
        <v>153</v>
      </c>
      <c r="CDI3" s="4" t="s">
        <v>153</v>
      </c>
      <c r="CDJ3" s="4" t="s">
        <v>153</v>
      </c>
      <c r="CDK3" s="4" t="s">
        <v>153</v>
      </c>
      <c r="CDL3" s="4" t="s">
        <v>153</v>
      </c>
      <c r="CDM3" s="4" t="s">
        <v>153</v>
      </c>
      <c r="CDN3" s="4" t="s">
        <v>153</v>
      </c>
      <c r="CDO3" s="4" t="s">
        <v>153</v>
      </c>
      <c r="CDP3" s="4" t="s">
        <v>153</v>
      </c>
      <c r="CDQ3" s="4" t="s">
        <v>153</v>
      </c>
      <c r="CDR3" s="4" t="s">
        <v>153</v>
      </c>
      <c r="CDS3" s="4" t="s">
        <v>153</v>
      </c>
      <c r="CDT3" s="4" t="s">
        <v>153</v>
      </c>
      <c r="CDU3" s="4" t="s">
        <v>153</v>
      </c>
      <c r="CDV3" s="4" t="s">
        <v>153</v>
      </c>
      <c r="CDW3" s="4" t="s">
        <v>153</v>
      </c>
      <c r="CDX3" s="4" t="s">
        <v>153</v>
      </c>
      <c r="CDY3" s="4" t="s">
        <v>153</v>
      </c>
      <c r="CDZ3" s="4" t="s">
        <v>153</v>
      </c>
      <c r="CEA3" s="4" t="s">
        <v>153</v>
      </c>
      <c r="CEB3" s="4" t="s">
        <v>153</v>
      </c>
      <c r="CEC3" s="4" t="s">
        <v>153</v>
      </c>
      <c r="CED3" s="4" t="s">
        <v>153</v>
      </c>
      <c r="CEE3" s="4" t="s">
        <v>153</v>
      </c>
      <c r="CEF3" s="4" t="s">
        <v>153</v>
      </c>
      <c r="CEG3" s="4" t="s">
        <v>153</v>
      </c>
      <c r="CEH3" s="4" t="s">
        <v>153</v>
      </c>
      <c r="CEI3" s="4" t="s">
        <v>153</v>
      </c>
      <c r="CEJ3" s="4" t="s">
        <v>153</v>
      </c>
      <c r="CEK3" s="4" t="s">
        <v>153</v>
      </c>
      <c r="CEL3" s="4" t="s">
        <v>153</v>
      </c>
      <c r="CEM3" s="4" t="s">
        <v>153</v>
      </c>
      <c r="CEN3" s="4" t="s">
        <v>153</v>
      </c>
      <c r="CEO3" s="4" t="s">
        <v>153</v>
      </c>
      <c r="CEP3" s="4" t="s">
        <v>153</v>
      </c>
      <c r="CEQ3" s="4" t="s">
        <v>153</v>
      </c>
      <c r="CER3" s="4" t="s">
        <v>153</v>
      </c>
      <c r="CES3" s="4" t="s">
        <v>153</v>
      </c>
      <c r="CET3" s="4" t="s">
        <v>153</v>
      </c>
      <c r="CEU3" s="4" t="s">
        <v>153</v>
      </c>
      <c r="CEV3" s="4" t="s">
        <v>153</v>
      </c>
      <c r="CEW3" s="4" t="s">
        <v>153</v>
      </c>
      <c r="CEX3" s="4" t="s">
        <v>153</v>
      </c>
      <c r="CEY3" s="4" t="s">
        <v>153</v>
      </c>
      <c r="CEZ3" s="4" t="s">
        <v>153</v>
      </c>
      <c r="CFA3" s="4" t="s">
        <v>153</v>
      </c>
      <c r="CFB3" s="4" t="s">
        <v>153</v>
      </c>
      <c r="CFC3" s="4" t="s">
        <v>153</v>
      </c>
      <c r="CFD3" s="4" t="s">
        <v>153</v>
      </c>
      <c r="CFE3" s="4" t="s">
        <v>153</v>
      </c>
      <c r="CFF3" s="4" t="s">
        <v>153</v>
      </c>
      <c r="CFG3" s="4" t="s">
        <v>153</v>
      </c>
      <c r="CFH3" s="4" t="s">
        <v>153</v>
      </c>
      <c r="CFI3" s="4" t="s">
        <v>153</v>
      </c>
      <c r="CFJ3" s="4" t="s">
        <v>153</v>
      </c>
      <c r="CFK3" s="4" t="s">
        <v>153</v>
      </c>
      <c r="CFL3" s="4" t="s">
        <v>153</v>
      </c>
      <c r="CFM3" s="4" t="s">
        <v>153</v>
      </c>
      <c r="CFN3" s="4" t="s">
        <v>153</v>
      </c>
      <c r="CFO3" s="4" t="s">
        <v>153</v>
      </c>
      <c r="CFP3" s="4" t="s">
        <v>153</v>
      </c>
      <c r="CFQ3" s="4" t="s">
        <v>153</v>
      </c>
      <c r="CFR3" s="4" t="s">
        <v>153</v>
      </c>
      <c r="CFS3" s="4" t="s">
        <v>153</v>
      </c>
      <c r="CFT3" s="4" t="s">
        <v>153</v>
      </c>
      <c r="CFU3" s="4" t="s">
        <v>153</v>
      </c>
      <c r="CFV3" s="4" t="s">
        <v>153</v>
      </c>
      <c r="CFW3" s="4" t="s">
        <v>153</v>
      </c>
      <c r="CFX3" s="4" t="s">
        <v>153</v>
      </c>
      <c r="CFY3" s="4" t="s">
        <v>153</v>
      </c>
      <c r="CFZ3" s="4" t="s">
        <v>153</v>
      </c>
      <c r="CGA3" s="4" t="s">
        <v>153</v>
      </c>
      <c r="CGB3" s="4" t="s">
        <v>153</v>
      </c>
      <c r="CGC3" s="4" t="s">
        <v>153</v>
      </c>
      <c r="CGD3" s="4" t="s">
        <v>153</v>
      </c>
      <c r="CGE3" s="4" t="s">
        <v>153</v>
      </c>
      <c r="CGF3" s="4" t="s">
        <v>153</v>
      </c>
      <c r="CGG3" s="4" t="s">
        <v>153</v>
      </c>
      <c r="CGH3" s="4" t="s">
        <v>153</v>
      </c>
      <c r="CGI3" s="4" t="s">
        <v>153</v>
      </c>
      <c r="CGJ3" s="4" t="s">
        <v>153</v>
      </c>
      <c r="CGK3" s="4" t="s">
        <v>153</v>
      </c>
      <c r="CGL3" s="4" t="s">
        <v>153</v>
      </c>
      <c r="CGM3" s="4" t="s">
        <v>153</v>
      </c>
      <c r="CGN3" s="4" t="s">
        <v>153</v>
      </c>
      <c r="CGO3" s="4" t="s">
        <v>153</v>
      </c>
      <c r="CGP3" s="4" t="s">
        <v>153</v>
      </c>
      <c r="CGQ3" s="4" t="s">
        <v>153</v>
      </c>
      <c r="CGR3" s="4" t="s">
        <v>153</v>
      </c>
      <c r="CGS3" s="4" t="s">
        <v>153</v>
      </c>
      <c r="CGT3" s="4" t="s">
        <v>153</v>
      </c>
      <c r="CGU3" s="4" t="s">
        <v>153</v>
      </c>
      <c r="CGV3" s="4" t="s">
        <v>153</v>
      </c>
      <c r="CGW3" s="4" t="s">
        <v>153</v>
      </c>
      <c r="CGX3" s="4" t="s">
        <v>153</v>
      </c>
      <c r="CGY3" s="4" t="s">
        <v>153</v>
      </c>
      <c r="CGZ3" s="4" t="s">
        <v>153</v>
      </c>
      <c r="CHA3" s="4" t="s">
        <v>153</v>
      </c>
      <c r="CHB3" s="4" t="s">
        <v>153</v>
      </c>
      <c r="CHC3" s="4" t="s">
        <v>153</v>
      </c>
      <c r="CHD3" s="4" t="s">
        <v>153</v>
      </c>
      <c r="CHE3" s="4" t="s">
        <v>153</v>
      </c>
      <c r="CHF3" s="4" t="s">
        <v>153</v>
      </c>
      <c r="CHG3" s="4" t="s">
        <v>153</v>
      </c>
      <c r="CHH3" s="4" t="s">
        <v>153</v>
      </c>
      <c r="CHI3" s="4" t="s">
        <v>153</v>
      </c>
      <c r="CHJ3" s="4" t="s">
        <v>153</v>
      </c>
      <c r="CHK3" s="4" t="s">
        <v>153</v>
      </c>
      <c r="CHL3" s="4" t="s">
        <v>153</v>
      </c>
      <c r="CHM3" s="4" t="s">
        <v>153</v>
      </c>
      <c r="CHN3" s="4" t="s">
        <v>153</v>
      </c>
      <c r="CHO3" s="4" t="s">
        <v>153</v>
      </c>
      <c r="CHP3" s="4" t="s">
        <v>153</v>
      </c>
      <c r="CHQ3" s="4" t="s">
        <v>153</v>
      </c>
      <c r="CHR3" s="4" t="s">
        <v>153</v>
      </c>
      <c r="CHS3" s="4" t="s">
        <v>153</v>
      </c>
      <c r="CHT3" s="4" t="s">
        <v>153</v>
      </c>
      <c r="CHU3" s="4" t="s">
        <v>153</v>
      </c>
      <c r="CHV3" s="4" t="s">
        <v>153</v>
      </c>
      <c r="CHW3" s="4" t="s">
        <v>153</v>
      </c>
      <c r="CHX3" s="4" t="s">
        <v>153</v>
      </c>
      <c r="CHY3" s="4" t="s">
        <v>153</v>
      </c>
      <c r="CHZ3" s="4" t="s">
        <v>153</v>
      </c>
      <c r="CIA3" s="4" t="s">
        <v>153</v>
      </c>
      <c r="CIB3" s="4" t="s">
        <v>153</v>
      </c>
      <c r="CIC3" s="4" t="s">
        <v>153</v>
      </c>
      <c r="CID3" s="4" t="s">
        <v>153</v>
      </c>
      <c r="CIE3" s="4" t="s">
        <v>153</v>
      </c>
      <c r="CIF3" s="4" t="s">
        <v>153</v>
      </c>
      <c r="CIG3" s="4" t="s">
        <v>153</v>
      </c>
      <c r="CIH3" s="4" t="s">
        <v>153</v>
      </c>
      <c r="CII3" s="4" t="s">
        <v>153</v>
      </c>
      <c r="CIJ3" s="4" t="s">
        <v>153</v>
      </c>
      <c r="CIK3" s="4" t="s">
        <v>153</v>
      </c>
      <c r="CIL3" s="4" t="s">
        <v>153</v>
      </c>
      <c r="CIM3" s="4" t="s">
        <v>153</v>
      </c>
      <c r="CIN3" s="4" t="s">
        <v>153</v>
      </c>
      <c r="CIO3" s="4" t="s">
        <v>153</v>
      </c>
      <c r="CIP3" s="4" t="s">
        <v>153</v>
      </c>
      <c r="CIQ3" s="4" t="s">
        <v>153</v>
      </c>
      <c r="CIR3" s="4" t="s">
        <v>153</v>
      </c>
      <c r="CIS3" s="4" t="s">
        <v>153</v>
      </c>
      <c r="CIT3" s="4" t="s">
        <v>153</v>
      </c>
      <c r="CIU3" s="4" t="s">
        <v>153</v>
      </c>
      <c r="CIV3" s="4" t="s">
        <v>153</v>
      </c>
      <c r="CIW3" s="4" t="s">
        <v>153</v>
      </c>
      <c r="CIX3" s="4" t="s">
        <v>153</v>
      </c>
      <c r="CIY3" s="4" t="s">
        <v>153</v>
      </c>
      <c r="CIZ3" s="4" t="s">
        <v>153</v>
      </c>
      <c r="CJA3" s="4" t="s">
        <v>153</v>
      </c>
      <c r="CJB3" s="4" t="s">
        <v>153</v>
      </c>
      <c r="CJC3" s="4" t="s">
        <v>153</v>
      </c>
      <c r="CJD3" s="4" t="s">
        <v>153</v>
      </c>
      <c r="CJE3" s="4" t="s">
        <v>153</v>
      </c>
      <c r="CJF3" s="4" t="s">
        <v>153</v>
      </c>
      <c r="CJG3" s="4" t="s">
        <v>153</v>
      </c>
      <c r="CJH3" s="4" t="s">
        <v>153</v>
      </c>
      <c r="CJI3" s="4" t="s">
        <v>153</v>
      </c>
      <c r="CJJ3" s="4" t="s">
        <v>153</v>
      </c>
      <c r="CJK3" s="4" t="s">
        <v>153</v>
      </c>
      <c r="CJL3" s="4" t="s">
        <v>153</v>
      </c>
      <c r="CJM3" s="4" t="s">
        <v>153</v>
      </c>
      <c r="CJN3" s="4" t="s">
        <v>153</v>
      </c>
      <c r="CJO3" s="4" t="s">
        <v>153</v>
      </c>
      <c r="CJP3" s="4" t="s">
        <v>153</v>
      </c>
      <c r="CJQ3" s="4" t="s">
        <v>153</v>
      </c>
      <c r="CJR3" s="4" t="s">
        <v>153</v>
      </c>
      <c r="CJS3" s="4" t="s">
        <v>153</v>
      </c>
      <c r="CJT3" s="4" t="s">
        <v>153</v>
      </c>
      <c r="CJU3" s="4" t="s">
        <v>153</v>
      </c>
      <c r="CJV3" s="4" t="s">
        <v>153</v>
      </c>
      <c r="CJW3" s="4" t="s">
        <v>153</v>
      </c>
      <c r="CJX3" s="4" t="s">
        <v>153</v>
      </c>
      <c r="CJY3" s="4" t="s">
        <v>153</v>
      </c>
      <c r="CJZ3" s="4" t="s">
        <v>153</v>
      </c>
      <c r="CKA3" s="4" t="s">
        <v>153</v>
      </c>
      <c r="CKB3" s="4" t="s">
        <v>153</v>
      </c>
      <c r="CKC3" s="4" t="s">
        <v>153</v>
      </c>
      <c r="CKD3" s="4" t="s">
        <v>153</v>
      </c>
      <c r="CKE3" s="4" t="s">
        <v>153</v>
      </c>
      <c r="CKF3" s="4" t="s">
        <v>153</v>
      </c>
      <c r="CKG3" s="4" t="s">
        <v>153</v>
      </c>
      <c r="CKH3" s="4" t="s">
        <v>153</v>
      </c>
      <c r="CKI3" s="4" t="s">
        <v>153</v>
      </c>
      <c r="CKJ3" s="4" t="s">
        <v>153</v>
      </c>
      <c r="CKK3" s="4" t="s">
        <v>153</v>
      </c>
      <c r="CKL3" s="4" t="s">
        <v>153</v>
      </c>
      <c r="CKM3" s="4" t="s">
        <v>153</v>
      </c>
      <c r="CKN3" s="4" t="s">
        <v>153</v>
      </c>
      <c r="CKO3" s="4" t="s">
        <v>153</v>
      </c>
      <c r="CKP3" s="4" t="s">
        <v>153</v>
      </c>
      <c r="CKQ3" s="4" t="s">
        <v>153</v>
      </c>
      <c r="CKR3" s="4" t="s">
        <v>153</v>
      </c>
      <c r="CKS3" s="4" t="s">
        <v>153</v>
      </c>
      <c r="CKT3" s="4" t="s">
        <v>153</v>
      </c>
      <c r="CKU3" s="4" t="s">
        <v>153</v>
      </c>
      <c r="CKV3" s="4" t="s">
        <v>153</v>
      </c>
      <c r="CKW3" s="4" t="s">
        <v>153</v>
      </c>
      <c r="CKX3" s="4" t="s">
        <v>153</v>
      </c>
      <c r="CKY3" s="4" t="s">
        <v>153</v>
      </c>
      <c r="CKZ3" s="4" t="s">
        <v>153</v>
      </c>
      <c r="CLA3" s="4" t="s">
        <v>153</v>
      </c>
      <c r="CLB3" s="4" t="s">
        <v>153</v>
      </c>
      <c r="CLC3" s="4" t="s">
        <v>153</v>
      </c>
      <c r="CLD3" s="4" t="s">
        <v>153</v>
      </c>
      <c r="CLE3" s="4" t="s">
        <v>153</v>
      </c>
      <c r="CLF3" s="4" t="s">
        <v>153</v>
      </c>
      <c r="CLG3" s="4" t="s">
        <v>153</v>
      </c>
      <c r="CLH3" s="4" t="s">
        <v>153</v>
      </c>
      <c r="CLI3" s="4" t="s">
        <v>153</v>
      </c>
      <c r="CLJ3" s="4" t="s">
        <v>153</v>
      </c>
      <c r="CLK3" s="4" t="s">
        <v>153</v>
      </c>
      <c r="CLL3" s="4" t="s">
        <v>153</v>
      </c>
      <c r="CLM3" s="4" t="s">
        <v>153</v>
      </c>
      <c r="CLN3" s="4" t="s">
        <v>153</v>
      </c>
      <c r="CLO3" s="4" t="s">
        <v>153</v>
      </c>
      <c r="CLP3" s="4" t="s">
        <v>153</v>
      </c>
      <c r="CLQ3" s="4" t="s">
        <v>153</v>
      </c>
      <c r="CLR3" s="4" t="s">
        <v>153</v>
      </c>
      <c r="CLS3" s="4" t="s">
        <v>153</v>
      </c>
      <c r="CLT3" s="4" t="s">
        <v>153</v>
      </c>
      <c r="CLU3" s="4" t="s">
        <v>153</v>
      </c>
      <c r="CLV3" s="4" t="s">
        <v>153</v>
      </c>
      <c r="CLW3" s="4" t="s">
        <v>153</v>
      </c>
      <c r="CLX3" s="4" t="s">
        <v>153</v>
      </c>
      <c r="CLY3" s="4" t="s">
        <v>153</v>
      </c>
      <c r="CLZ3" s="4" t="s">
        <v>153</v>
      </c>
      <c r="CMA3" s="4" t="s">
        <v>153</v>
      </c>
      <c r="CMB3" s="4" t="s">
        <v>153</v>
      </c>
      <c r="CMC3" s="4" t="s">
        <v>153</v>
      </c>
      <c r="CMD3" s="4" t="s">
        <v>153</v>
      </c>
      <c r="CME3" s="4" t="s">
        <v>153</v>
      </c>
      <c r="CMF3" s="4" t="s">
        <v>153</v>
      </c>
      <c r="CMG3" s="4" t="s">
        <v>153</v>
      </c>
      <c r="CMH3" s="4" t="s">
        <v>153</v>
      </c>
      <c r="CMI3" s="4" t="s">
        <v>153</v>
      </c>
      <c r="CMJ3" s="4" t="s">
        <v>153</v>
      </c>
      <c r="CMK3" s="4" t="s">
        <v>153</v>
      </c>
      <c r="CML3" s="4" t="s">
        <v>153</v>
      </c>
      <c r="CMM3" s="4" t="s">
        <v>153</v>
      </c>
      <c r="CMN3" s="4" t="s">
        <v>153</v>
      </c>
      <c r="CMO3" s="4" t="s">
        <v>153</v>
      </c>
      <c r="CMP3" s="4" t="s">
        <v>153</v>
      </c>
      <c r="CMQ3" s="4" t="s">
        <v>153</v>
      </c>
      <c r="CMR3" s="4" t="s">
        <v>153</v>
      </c>
      <c r="CMS3" s="4" t="s">
        <v>153</v>
      </c>
      <c r="CMT3" s="4" t="s">
        <v>153</v>
      </c>
      <c r="CMU3" s="4" t="s">
        <v>153</v>
      </c>
      <c r="CMV3" s="4" t="s">
        <v>153</v>
      </c>
      <c r="CMW3" s="4" t="s">
        <v>153</v>
      </c>
      <c r="CMX3" s="4" t="s">
        <v>153</v>
      </c>
      <c r="CMY3" s="4" t="s">
        <v>153</v>
      </c>
      <c r="CMZ3" s="4" t="s">
        <v>153</v>
      </c>
      <c r="CNA3" s="4" t="s">
        <v>153</v>
      </c>
      <c r="CNB3" s="4" t="s">
        <v>153</v>
      </c>
      <c r="CNC3" s="4" t="s">
        <v>153</v>
      </c>
      <c r="CND3" s="4" t="s">
        <v>153</v>
      </c>
      <c r="CNE3" s="4" t="s">
        <v>153</v>
      </c>
      <c r="CNF3" s="4" t="s">
        <v>153</v>
      </c>
      <c r="CNG3" s="4" t="s">
        <v>153</v>
      </c>
      <c r="CNH3" s="4" t="s">
        <v>153</v>
      </c>
      <c r="CNI3" s="4" t="s">
        <v>153</v>
      </c>
      <c r="CNJ3" s="4" t="s">
        <v>153</v>
      </c>
      <c r="CNK3" s="4" t="s">
        <v>153</v>
      </c>
      <c r="CNL3" s="4" t="s">
        <v>153</v>
      </c>
      <c r="CNM3" s="4" t="s">
        <v>153</v>
      </c>
      <c r="CNN3" s="4" t="s">
        <v>153</v>
      </c>
      <c r="CNO3" s="4" t="s">
        <v>153</v>
      </c>
      <c r="CNP3" s="4" t="s">
        <v>153</v>
      </c>
      <c r="CNQ3" s="4" t="s">
        <v>153</v>
      </c>
      <c r="CNR3" s="4" t="s">
        <v>153</v>
      </c>
      <c r="CNS3" s="4" t="s">
        <v>153</v>
      </c>
      <c r="CNT3" s="4" t="s">
        <v>153</v>
      </c>
      <c r="CNU3" s="4" t="s">
        <v>153</v>
      </c>
      <c r="CNV3" s="4" t="s">
        <v>153</v>
      </c>
      <c r="CNW3" s="4" t="s">
        <v>153</v>
      </c>
      <c r="CNX3" s="4" t="s">
        <v>153</v>
      </c>
      <c r="CNY3" s="4" t="s">
        <v>153</v>
      </c>
      <c r="CNZ3" s="4" t="s">
        <v>153</v>
      </c>
      <c r="COA3" s="4" t="s">
        <v>153</v>
      </c>
      <c r="COB3" s="4" t="s">
        <v>153</v>
      </c>
      <c r="COC3" s="4" t="s">
        <v>153</v>
      </c>
      <c r="COD3" s="4" t="s">
        <v>153</v>
      </c>
      <c r="COE3" s="4" t="s">
        <v>153</v>
      </c>
      <c r="COF3" s="4" t="s">
        <v>153</v>
      </c>
      <c r="COG3" s="4" t="s">
        <v>153</v>
      </c>
      <c r="COH3" s="4" t="s">
        <v>153</v>
      </c>
      <c r="COI3" s="4" t="s">
        <v>153</v>
      </c>
      <c r="COJ3" s="4" t="s">
        <v>153</v>
      </c>
      <c r="COK3" s="4" t="s">
        <v>153</v>
      </c>
      <c r="COL3" s="4" t="s">
        <v>153</v>
      </c>
      <c r="COM3" s="4" t="s">
        <v>153</v>
      </c>
      <c r="CON3" s="4" t="s">
        <v>153</v>
      </c>
      <c r="COO3" s="4" t="s">
        <v>153</v>
      </c>
      <c r="COP3" s="4" t="s">
        <v>153</v>
      </c>
      <c r="COQ3" s="4" t="s">
        <v>153</v>
      </c>
      <c r="COR3" s="4" t="s">
        <v>153</v>
      </c>
      <c r="COS3" s="4" t="s">
        <v>153</v>
      </c>
      <c r="COT3" s="4" t="s">
        <v>153</v>
      </c>
      <c r="COU3" s="4" t="s">
        <v>153</v>
      </c>
      <c r="COV3" s="4" t="s">
        <v>153</v>
      </c>
      <c r="COW3" s="4" t="s">
        <v>153</v>
      </c>
      <c r="COX3" s="4" t="s">
        <v>153</v>
      </c>
      <c r="COY3" s="4" t="s">
        <v>153</v>
      </c>
      <c r="COZ3" s="4" t="s">
        <v>153</v>
      </c>
      <c r="CPA3" s="4" t="s">
        <v>153</v>
      </c>
      <c r="CPB3" s="4" t="s">
        <v>153</v>
      </c>
      <c r="CPC3" s="4" t="s">
        <v>153</v>
      </c>
      <c r="CPD3" s="4" t="s">
        <v>153</v>
      </c>
      <c r="CPE3" s="4" t="s">
        <v>153</v>
      </c>
      <c r="CPF3" s="4" t="s">
        <v>153</v>
      </c>
      <c r="CPG3" s="4" t="s">
        <v>153</v>
      </c>
      <c r="CPH3" s="4" t="s">
        <v>153</v>
      </c>
      <c r="CPI3" s="4" t="s">
        <v>153</v>
      </c>
      <c r="CPJ3" s="4" t="s">
        <v>153</v>
      </c>
      <c r="CPK3" s="4" t="s">
        <v>153</v>
      </c>
      <c r="CPL3" s="4" t="s">
        <v>153</v>
      </c>
      <c r="CPM3" s="4" t="s">
        <v>153</v>
      </c>
      <c r="CPN3" s="4" t="s">
        <v>153</v>
      </c>
      <c r="CPO3" s="4" t="s">
        <v>153</v>
      </c>
      <c r="CPP3" s="4" t="s">
        <v>153</v>
      </c>
      <c r="CPQ3" s="4" t="s">
        <v>153</v>
      </c>
      <c r="CPR3" s="4" t="s">
        <v>153</v>
      </c>
      <c r="CPS3" s="4" t="s">
        <v>153</v>
      </c>
      <c r="CPT3" s="4" t="s">
        <v>153</v>
      </c>
      <c r="CPU3" s="4" t="s">
        <v>153</v>
      </c>
      <c r="CPV3" s="4" t="s">
        <v>153</v>
      </c>
      <c r="CPW3" s="4" t="s">
        <v>153</v>
      </c>
      <c r="CPX3" s="4" t="s">
        <v>153</v>
      </c>
      <c r="CPY3" s="4" t="s">
        <v>153</v>
      </c>
      <c r="CPZ3" s="4" t="s">
        <v>153</v>
      </c>
      <c r="CQA3" s="4" t="s">
        <v>153</v>
      </c>
      <c r="CQB3" s="4" t="s">
        <v>153</v>
      </c>
      <c r="CQC3" s="4" t="s">
        <v>153</v>
      </c>
      <c r="CQD3" s="4" t="s">
        <v>153</v>
      </c>
      <c r="CQE3" s="4" t="s">
        <v>153</v>
      </c>
      <c r="CQF3" s="4" t="s">
        <v>153</v>
      </c>
      <c r="CQG3" s="4" t="s">
        <v>153</v>
      </c>
      <c r="CQH3" s="4" t="s">
        <v>153</v>
      </c>
      <c r="CQI3" s="4" t="s">
        <v>153</v>
      </c>
      <c r="CQJ3" s="4" t="s">
        <v>153</v>
      </c>
      <c r="CQK3" s="4" t="s">
        <v>153</v>
      </c>
      <c r="CQL3" s="4" t="s">
        <v>153</v>
      </c>
      <c r="CQM3" s="4" t="s">
        <v>153</v>
      </c>
      <c r="CQN3" s="4" t="s">
        <v>153</v>
      </c>
      <c r="CQO3" s="4" t="s">
        <v>153</v>
      </c>
      <c r="CQP3" s="4" t="s">
        <v>153</v>
      </c>
      <c r="CQQ3" s="4" t="s">
        <v>153</v>
      </c>
      <c r="CQR3" s="4" t="s">
        <v>153</v>
      </c>
      <c r="CQS3" s="4" t="s">
        <v>153</v>
      </c>
      <c r="CQT3" s="4" t="s">
        <v>153</v>
      </c>
      <c r="CQU3" s="4" t="s">
        <v>153</v>
      </c>
      <c r="CQV3" s="4" t="s">
        <v>153</v>
      </c>
      <c r="CQW3" s="4" t="s">
        <v>153</v>
      </c>
      <c r="CQX3" s="4" t="s">
        <v>153</v>
      </c>
      <c r="CQY3" s="4" t="s">
        <v>153</v>
      </c>
      <c r="CQZ3" s="4" t="s">
        <v>153</v>
      </c>
      <c r="CRA3" s="4" t="s">
        <v>153</v>
      </c>
      <c r="CRB3" s="4" t="s">
        <v>153</v>
      </c>
      <c r="CRC3" s="4" t="s">
        <v>153</v>
      </c>
      <c r="CRD3" s="4" t="s">
        <v>153</v>
      </c>
      <c r="CRE3" s="4" t="s">
        <v>153</v>
      </c>
      <c r="CRF3" s="4" t="s">
        <v>153</v>
      </c>
      <c r="CRG3" s="4" t="s">
        <v>153</v>
      </c>
      <c r="CRH3" s="4" t="s">
        <v>153</v>
      </c>
      <c r="CRI3" s="4" t="s">
        <v>153</v>
      </c>
      <c r="CRJ3" s="4" t="s">
        <v>153</v>
      </c>
      <c r="CRK3" s="4" t="s">
        <v>153</v>
      </c>
      <c r="CRL3" s="4" t="s">
        <v>153</v>
      </c>
      <c r="CRM3" s="4" t="s">
        <v>153</v>
      </c>
      <c r="CRN3" s="4" t="s">
        <v>153</v>
      </c>
      <c r="CRO3" s="4" t="s">
        <v>153</v>
      </c>
      <c r="CRP3" s="4" t="s">
        <v>153</v>
      </c>
      <c r="CRQ3" s="4" t="s">
        <v>153</v>
      </c>
      <c r="CRR3" s="4" t="s">
        <v>153</v>
      </c>
      <c r="CRS3" s="4" t="s">
        <v>153</v>
      </c>
      <c r="CRT3" s="4" t="s">
        <v>153</v>
      </c>
      <c r="CRU3" s="4" t="s">
        <v>153</v>
      </c>
      <c r="CRV3" s="4" t="s">
        <v>153</v>
      </c>
      <c r="CRW3" s="4" t="s">
        <v>153</v>
      </c>
      <c r="CRX3" s="4" t="s">
        <v>153</v>
      </c>
      <c r="CRY3" s="4" t="s">
        <v>153</v>
      </c>
      <c r="CRZ3" s="4" t="s">
        <v>153</v>
      </c>
      <c r="CSA3" s="4" t="s">
        <v>153</v>
      </c>
      <c r="CSB3" s="4" t="s">
        <v>153</v>
      </c>
      <c r="CSC3" s="4" t="s">
        <v>153</v>
      </c>
      <c r="CSD3" s="4" t="s">
        <v>153</v>
      </c>
      <c r="CSE3" s="4" t="s">
        <v>153</v>
      </c>
      <c r="CSF3" s="4" t="s">
        <v>153</v>
      </c>
      <c r="CSG3" s="4" t="s">
        <v>153</v>
      </c>
      <c r="CSH3" s="4" t="s">
        <v>153</v>
      </c>
      <c r="CSI3" s="4" t="s">
        <v>153</v>
      </c>
      <c r="CSJ3" s="4" t="s">
        <v>153</v>
      </c>
      <c r="CSK3" s="4" t="s">
        <v>153</v>
      </c>
      <c r="CSL3" s="4" t="s">
        <v>153</v>
      </c>
      <c r="CSM3" s="4" t="s">
        <v>153</v>
      </c>
      <c r="CSN3" s="4" t="s">
        <v>153</v>
      </c>
      <c r="CSO3" s="4" t="s">
        <v>153</v>
      </c>
      <c r="CSP3" s="4" t="s">
        <v>153</v>
      </c>
      <c r="CSQ3" s="4" t="s">
        <v>153</v>
      </c>
      <c r="CSR3" s="4" t="s">
        <v>153</v>
      </c>
      <c r="CSS3" s="4" t="s">
        <v>153</v>
      </c>
      <c r="CST3" s="4" t="s">
        <v>153</v>
      </c>
      <c r="CSU3" s="4" t="s">
        <v>153</v>
      </c>
      <c r="CSV3" s="4" t="s">
        <v>153</v>
      </c>
      <c r="CSW3" s="4" t="s">
        <v>153</v>
      </c>
      <c r="CSX3" s="4" t="s">
        <v>153</v>
      </c>
      <c r="CSY3" s="4" t="s">
        <v>153</v>
      </c>
      <c r="CSZ3" s="4" t="s">
        <v>153</v>
      </c>
      <c r="CTA3" s="4" t="s">
        <v>153</v>
      </c>
      <c r="CTB3" s="4" t="s">
        <v>153</v>
      </c>
      <c r="CTC3" s="4" t="s">
        <v>153</v>
      </c>
      <c r="CTD3" s="4" t="s">
        <v>153</v>
      </c>
      <c r="CTE3" s="4" t="s">
        <v>153</v>
      </c>
      <c r="CTF3" s="4" t="s">
        <v>153</v>
      </c>
      <c r="CTG3" s="4" t="s">
        <v>153</v>
      </c>
      <c r="CTH3" s="4" t="s">
        <v>153</v>
      </c>
      <c r="CTI3" s="4" t="s">
        <v>153</v>
      </c>
      <c r="CTJ3" s="4" t="s">
        <v>153</v>
      </c>
      <c r="CTK3" s="4" t="s">
        <v>153</v>
      </c>
      <c r="CTL3" s="4" t="s">
        <v>153</v>
      </c>
      <c r="CTM3" s="4" t="s">
        <v>153</v>
      </c>
      <c r="CTN3" s="4" t="s">
        <v>153</v>
      </c>
      <c r="CTO3" s="4" t="s">
        <v>153</v>
      </c>
      <c r="CTP3" s="4" t="s">
        <v>153</v>
      </c>
      <c r="CTQ3" s="4" t="s">
        <v>153</v>
      </c>
      <c r="CTR3" s="4" t="s">
        <v>153</v>
      </c>
      <c r="CTS3" s="4" t="s">
        <v>153</v>
      </c>
      <c r="CTT3" s="4" t="s">
        <v>153</v>
      </c>
      <c r="CTU3" s="4" t="s">
        <v>153</v>
      </c>
      <c r="CTV3" s="4" t="s">
        <v>153</v>
      </c>
      <c r="CTW3" s="4" t="s">
        <v>153</v>
      </c>
      <c r="CTX3" s="4" t="s">
        <v>153</v>
      </c>
      <c r="CTY3" s="4" t="s">
        <v>153</v>
      </c>
      <c r="CTZ3" s="4" t="s">
        <v>153</v>
      </c>
      <c r="CUA3" s="4" t="s">
        <v>153</v>
      </c>
      <c r="CUB3" s="4" t="s">
        <v>153</v>
      </c>
      <c r="CUC3" s="4" t="s">
        <v>153</v>
      </c>
      <c r="CUD3" s="4" t="s">
        <v>153</v>
      </c>
      <c r="CUE3" s="4" t="s">
        <v>153</v>
      </c>
      <c r="CUF3" s="4" t="s">
        <v>153</v>
      </c>
      <c r="CUG3" s="4" t="s">
        <v>153</v>
      </c>
      <c r="CUH3" s="4" t="s">
        <v>153</v>
      </c>
      <c r="CUI3" s="4" t="s">
        <v>153</v>
      </c>
      <c r="CUJ3" s="4" t="s">
        <v>153</v>
      </c>
      <c r="CUK3" s="4" t="s">
        <v>153</v>
      </c>
      <c r="CUL3" s="4" t="s">
        <v>153</v>
      </c>
      <c r="CUM3" s="4" t="s">
        <v>153</v>
      </c>
      <c r="CUN3" s="4" t="s">
        <v>153</v>
      </c>
      <c r="CUO3" s="4" t="s">
        <v>153</v>
      </c>
      <c r="CUP3" s="4" t="s">
        <v>153</v>
      </c>
      <c r="CUQ3" s="4" t="s">
        <v>153</v>
      </c>
      <c r="CUR3" s="4" t="s">
        <v>153</v>
      </c>
      <c r="CUS3" s="4" t="s">
        <v>153</v>
      </c>
      <c r="CUT3" s="4" t="s">
        <v>153</v>
      </c>
      <c r="CUU3" s="4" t="s">
        <v>153</v>
      </c>
      <c r="CUV3" s="4" t="s">
        <v>153</v>
      </c>
      <c r="CUW3" s="4" t="s">
        <v>153</v>
      </c>
      <c r="CUX3" s="4" t="s">
        <v>153</v>
      </c>
      <c r="CUY3" s="4" t="s">
        <v>153</v>
      </c>
      <c r="CUZ3" s="4" t="s">
        <v>153</v>
      </c>
      <c r="CVA3" s="4" t="s">
        <v>153</v>
      </c>
      <c r="CVB3" s="4" t="s">
        <v>153</v>
      </c>
      <c r="CVC3" s="4" t="s">
        <v>153</v>
      </c>
      <c r="CVD3" s="4" t="s">
        <v>153</v>
      </c>
      <c r="CVE3" s="4" t="s">
        <v>153</v>
      </c>
      <c r="CVF3" s="4" t="s">
        <v>153</v>
      </c>
      <c r="CVG3" s="4" t="s">
        <v>153</v>
      </c>
      <c r="CVH3" s="4" t="s">
        <v>153</v>
      </c>
      <c r="CVI3" s="4" t="s">
        <v>153</v>
      </c>
      <c r="CVJ3" s="4" t="s">
        <v>153</v>
      </c>
      <c r="CVK3" s="4" t="s">
        <v>153</v>
      </c>
      <c r="CVL3" s="4" t="s">
        <v>153</v>
      </c>
      <c r="CVM3" s="4" t="s">
        <v>153</v>
      </c>
      <c r="CVN3" s="4" t="s">
        <v>153</v>
      </c>
      <c r="CVO3" s="4" t="s">
        <v>153</v>
      </c>
      <c r="CVP3" s="4" t="s">
        <v>153</v>
      </c>
      <c r="CVQ3" s="4" t="s">
        <v>153</v>
      </c>
      <c r="CVR3" s="4" t="s">
        <v>153</v>
      </c>
      <c r="CVS3" s="4" t="s">
        <v>153</v>
      </c>
      <c r="CVT3" s="4" t="s">
        <v>153</v>
      </c>
      <c r="CVU3" s="4" t="s">
        <v>153</v>
      </c>
      <c r="CVV3" s="4" t="s">
        <v>153</v>
      </c>
      <c r="CVW3" s="4" t="s">
        <v>153</v>
      </c>
      <c r="CVX3" s="4" t="s">
        <v>153</v>
      </c>
      <c r="CVY3" s="4" t="s">
        <v>153</v>
      </c>
      <c r="CVZ3" s="4" t="s">
        <v>153</v>
      </c>
      <c r="CWA3" s="4" t="s">
        <v>153</v>
      </c>
      <c r="CWB3" s="4" t="s">
        <v>153</v>
      </c>
      <c r="CWC3" s="4" t="s">
        <v>153</v>
      </c>
      <c r="CWD3" s="4" t="s">
        <v>153</v>
      </c>
      <c r="CWE3" s="4" t="s">
        <v>153</v>
      </c>
      <c r="CWF3" s="4" t="s">
        <v>153</v>
      </c>
      <c r="CWG3" s="4" t="s">
        <v>153</v>
      </c>
      <c r="CWH3" s="4" t="s">
        <v>153</v>
      </c>
      <c r="CWI3" s="4" t="s">
        <v>153</v>
      </c>
      <c r="CWJ3" s="4" t="s">
        <v>153</v>
      </c>
      <c r="CWK3" s="4" t="s">
        <v>153</v>
      </c>
      <c r="CWL3" s="4" t="s">
        <v>153</v>
      </c>
      <c r="CWM3" s="4" t="s">
        <v>153</v>
      </c>
      <c r="CWN3" s="4" t="s">
        <v>153</v>
      </c>
      <c r="CWO3" s="4" t="s">
        <v>153</v>
      </c>
      <c r="CWP3" s="4" t="s">
        <v>153</v>
      </c>
      <c r="CWQ3" s="4" t="s">
        <v>153</v>
      </c>
      <c r="CWR3" s="4" t="s">
        <v>153</v>
      </c>
      <c r="CWS3" s="4" t="s">
        <v>153</v>
      </c>
      <c r="CWT3" s="4" t="s">
        <v>153</v>
      </c>
      <c r="CWU3" s="4" t="s">
        <v>153</v>
      </c>
      <c r="CWV3" s="4" t="s">
        <v>153</v>
      </c>
      <c r="CWW3" s="4" t="s">
        <v>153</v>
      </c>
      <c r="CWX3" s="4" t="s">
        <v>153</v>
      </c>
      <c r="CWY3" s="4" t="s">
        <v>153</v>
      </c>
      <c r="CWZ3" s="4" t="s">
        <v>153</v>
      </c>
      <c r="CXA3" s="4" t="s">
        <v>153</v>
      </c>
      <c r="CXB3" s="4" t="s">
        <v>153</v>
      </c>
      <c r="CXC3" s="4" t="s">
        <v>153</v>
      </c>
      <c r="CXD3" s="4" t="s">
        <v>153</v>
      </c>
      <c r="CXE3" s="4" t="s">
        <v>153</v>
      </c>
      <c r="CXF3" s="4" t="s">
        <v>153</v>
      </c>
      <c r="CXG3" s="4" t="s">
        <v>153</v>
      </c>
      <c r="CXH3" s="4" t="s">
        <v>153</v>
      </c>
      <c r="CXI3" s="4" t="s">
        <v>153</v>
      </c>
      <c r="CXJ3" s="4" t="s">
        <v>153</v>
      </c>
      <c r="CXK3" s="4" t="s">
        <v>153</v>
      </c>
      <c r="CXL3" s="4" t="s">
        <v>153</v>
      </c>
      <c r="CXM3" s="4" t="s">
        <v>153</v>
      </c>
      <c r="CXN3" s="4" t="s">
        <v>153</v>
      </c>
      <c r="CXO3" s="4" t="s">
        <v>153</v>
      </c>
      <c r="CXP3" s="4" t="s">
        <v>153</v>
      </c>
      <c r="CXQ3" s="4" t="s">
        <v>153</v>
      </c>
      <c r="CXR3" s="4" t="s">
        <v>153</v>
      </c>
      <c r="CXS3" s="4" t="s">
        <v>153</v>
      </c>
      <c r="CXT3" s="4" t="s">
        <v>153</v>
      </c>
      <c r="CXU3" s="4" t="s">
        <v>153</v>
      </c>
      <c r="CXV3" s="4" t="s">
        <v>153</v>
      </c>
      <c r="CXW3" s="4" t="s">
        <v>153</v>
      </c>
      <c r="CXX3" s="4" t="s">
        <v>153</v>
      </c>
      <c r="CXY3" s="4" t="s">
        <v>153</v>
      </c>
      <c r="CXZ3" s="4" t="s">
        <v>153</v>
      </c>
      <c r="CYA3" s="4" t="s">
        <v>153</v>
      </c>
      <c r="CYB3" s="4" t="s">
        <v>153</v>
      </c>
      <c r="CYC3" s="4" t="s">
        <v>153</v>
      </c>
      <c r="CYD3" s="4" t="s">
        <v>153</v>
      </c>
      <c r="CYE3" s="4" t="s">
        <v>153</v>
      </c>
      <c r="CYF3" s="4" t="s">
        <v>153</v>
      </c>
      <c r="CYG3" s="4" t="s">
        <v>153</v>
      </c>
      <c r="CYH3" s="4" t="s">
        <v>153</v>
      </c>
      <c r="CYI3" s="4" t="s">
        <v>153</v>
      </c>
      <c r="CYJ3" s="4" t="s">
        <v>153</v>
      </c>
      <c r="CYK3" s="4" t="s">
        <v>153</v>
      </c>
      <c r="CYL3" s="4" t="s">
        <v>153</v>
      </c>
      <c r="CYM3" s="4" t="s">
        <v>153</v>
      </c>
      <c r="CYN3" s="4" t="s">
        <v>153</v>
      </c>
      <c r="CYO3" s="4" t="s">
        <v>153</v>
      </c>
      <c r="CYP3" s="4" t="s">
        <v>153</v>
      </c>
      <c r="CYQ3" s="4" t="s">
        <v>153</v>
      </c>
      <c r="CYR3" s="4" t="s">
        <v>153</v>
      </c>
      <c r="CYS3" s="4" t="s">
        <v>153</v>
      </c>
      <c r="CYT3" s="4" t="s">
        <v>153</v>
      </c>
      <c r="CYU3" s="4" t="s">
        <v>153</v>
      </c>
      <c r="CYV3" s="4" t="s">
        <v>153</v>
      </c>
      <c r="CYW3" s="4" t="s">
        <v>153</v>
      </c>
      <c r="CYX3" s="4" t="s">
        <v>153</v>
      </c>
      <c r="CYY3" s="4" t="s">
        <v>153</v>
      </c>
      <c r="CYZ3" s="4" t="s">
        <v>153</v>
      </c>
      <c r="CZA3" s="4" t="s">
        <v>153</v>
      </c>
      <c r="CZB3" s="4" t="s">
        <v>153</v>
      </c>
      <c r="CZC3" s="4" t="s">
        <v>153</v>
      </c>
      <c r="CZD3" s="4" t="s">
        <v>153</v>
      </c>
      <c r="CZE3" s="4" t="s">
        <v>153</v>
      </c>
      <c r="CZF3" s="4" t="s">
        <v>153</v>
      </c>
      <c r="CZG3" s="4" t="s">
        <v>153</v>
      </c>
      <c r="CZH3" s="4" t="s">
        <v>153</v>
      </c>
      <c r="CZI3" s="4" t="s">
        <v>153</v>
      </c>
      <c r="CZJ3" s="4" t="s">
        <v>153</v>
      </c>
      <c r="CZK3" s="4" t="s">
        <v>153</v>
      </c>
      <c r="CZL3" s="4" t="s">
        <v>153</v>
      </c>
      <c r="CZM3" s="4" t="s">
        <v>153</v>
      </c>
      <c r="CZN3" s="4" t="s">
        <v>153</v>
      </c>
      <c r="CZO3" s="4" t="s">
        <v>153</v>
      </c>
      <c r="CZP3" s="4" t="s">
        <v>153</v>
      </c>
      <c r="CZQ3" s="4" t="s">
        <v>153</v>
      </c>
      <c r="CZR3" s="4" t="s">
        <v>153</v>
      </c>
      <c r="CZS3" s="4" t="s">
        <v>153</v>
      </c>
      <c r="CZT3" s="4" t="s">
        <v>153</v>
      </c>
      <c r="CZU3" s="4" t="s">
        <v>153</v>
      </c>
      <c r="CZV3" s="4" t="s">
        <v>153</v>
      </c>
      <c r="CZW3" s="4" t="s">
        <v>153</v>
      </c>
      <c r="CZX3" s="4" t="s">
        <v>153</v>
      </c>
      <c r="CZY3" s="4" t="s">
        <v>153</v>
      </c>
      <c r="CZZ3" s="4" t="s">
        <v>153</v>
      </c>
      <c r="DAA3" s="4" t="s">
        <v>153</v>
      </c>
      <c r="DAB3" s="4" t="s">
        <v>153</v>
      </c>
      <c r="DAC3" s="4" t="s">
        <v>153</v>
      </c>
      <c r="DAD3" s="4" t="s">
        <v>153</v>
      </c>
      <c r="DAE3" s="4" t="s">
        <v>153</v>
      </c>
      <c r="DAF3" s="4" t="s">
        <v>153</v>
      </c>
      <c r="DAG3" s="4" t="s">
        <v>153</v>
      </c>
      <c r="DAH3" s="4" t="s">
        <v>153</v>
      </c>
      <c r="DAI3" s="4" t="s">
        <v>153</v>
      </c>
      <c r="DAJ3" s="4" t="s">
        <v>153</v>
      </c>
      <c r="DAK3" s="4" t="s">
        <v>153</v>
      </c>
      <c r="DAL3" s="4" t="s">
        <v>153</v>
      </c>
      <c r="DAM3" s="4" t="s">
        <v>153</v>
      </c>
      <c r="DAN3" s="4" t="s">
        <v>153</v>
      </c>
      <c r="DAO3" s="4" t="s">
        <v>153</v>
      </c>
      <c r="DAP3" s="4" t="s">
        <v>153</v>
      </c>
      <c r="DAQ3" s="4" t="s">
        <v>153</v>
      </c>
      <c r="DAR3" s="4" t="s">
        <v>153</v>
      </c>
      <c r="DAS3" s="4" t="s">
        <v>153</v>
      </c>
      <c r="DAT3" s="4" t="s">
        <v>153</v>
      </c>
      <c r="DAU3" s="4" t="s">
        <v>153</v>
      </c>
      <c r="DAV3" s="4" t="s">
        <v>153</v>
      </c>
      <c r="DAW3" s="4" t="s">
        <v>153</v>
      </c>
      <c r="DAX3" s="4" t="s">
        <v>153</v>
      </c>
      <c r="DAY3" s="4" t="s">
        <v>153</v>
      </c>
      <c r="DAZ3" s="4" t="s">
        <v>153</v>
      </c>
      <c r="DBA3" s="4" t="s">
        <v>153</v>
      </c>
      <c r="DBB3" s="4" t="s">
        <v>153</v>
      </c>
      <c r="DBC3" s="4" t="s">
        <v>153</v>
      </c>
      <c r="DBD3" s="4" t="s">
        <v>153</v>
      </c>
      <c r="DBE3" s="4" t="s">
        <v>153</v>
      </c>
      <c r="DBF3" s="4" t="s">
        <v>153</v>
      </c>
      <c r="DBG3" s="4" t="s">
        <v>153</v>
      </c>
      <c r="DBH3" s="4" t="s">
        <v>153</v>
      </c>
      <c r="DBI3" s="4" t="s">
        <v>153</v>
      </c>
      <c r="DBJ3" s="4" t="s">
        <v>153</v>
      </c>
      <c r="DBK3" s="4" t="s">
        <v>153</v>
      </c>
      <c r="DBL3" s="4" t="s">
        <v>153</v>
      </c>
      <c r="DBM3" s="4" t="s">
        <v>153</v>
      </c>
      <c r="DBN3" s="4" t="s">
        <v>153</v>
      </c>
      <c r="DBO3" s="4" t="s">
        <v>153</v>
      </c>
      <c r="DBP3" s="4" t="s">
        <v>153</v>
      </c>
      <c r="DBQ3" s="4" t="s">
        <v>153</v>
      </c>
      <c r="DBR3" s="4" t="s">
        <v>153</v>
      </c>
      <c r="DBS3" s="4" t="s">
        <v>153</v>
      </c>
      <c r="DBT3" s="4" t="s">
        <v>153</v>
      </c>
      <c r="DBU3" s="4" t="s">
        <v>153</v>
      </c>
      <c r="DBV3" s="4" t="s">
        <v>153</v>
      </c>
      <c r="DBW3" s="4" t="s">
        <v>153</v>
      </c>
      <c r="DBX3" s="4" t="s">
        <v>153</v>
      </c>
      <c r="DBY3" s="4" t="s">
        <v>153</v>
      </c>
      <c r="DBZ3" s="4" t="s">
        <v>153</v>
      </c>
      <c r="DCA3" s="4" t="s">
        <v>153</v>
      </c>
      <c r="DCB3" s="4" t="s">
        <v>153</v>
      </c>
      <c r="DCC3" s="4" t="s">
        <v>153</v>
      </c>
      <c r="DCD3" s="4" t="s">
        <v>153</v>
      </c>
      <c r="DCE3" s="4" t="s">
        <v>153</v>
      </c>
      <c r="DCF3" s="4" t="s">
        <v>153</v>
      </c>
      <c r="DCG3" s="4" t="s">
        <v>153</v>
      </c>
      <c r="DCH3" s="4" t="s">
        <v>153</v>
      </c>
      <c r="DCI3" s="4" t="s">
        <v>153</v>
      </c>
      <c r="DCJ3" s="4" t="s">
        <v>153</v>
      </c>
      <c r="DCK3" s="4" t="s">
        <v>153</v>
      </c>
      <c r="DCL3" s="4" t="s">
        <v>153</v>
      </c>
      <c r="DCM3" s="4" t="s">
        <v>153</v>
      </c>
      <c r="DCN3" s="4" t="s">
        <v>153</v>
      </c>
      <c r="DCO3" s="4" t="s">
        <v>153</v>
      </c>
      <c r="DCP3" s="4" t="s">
        <v>153</v>
      </c>
      <c r="DCQ3" s="4" t="s">
        <v>153</v>
      </c>
      <c r="DCR3" s="4" t="s">
        <v>153</v>
      </c>
      <c r="DCS3" s="4" t="s">
        <v>153</v>
      </c>
      <c r="DCT3" s="4" t="s">
        <v>153</v>
      </c>
      <c r="DCU3" s="4" t="s">
        <v>153</v>
      </c>
      <c r="DCV3" s="4" t="s">
        <v>153</v>
      </c>
      <c r="DCW3" s="4" t="s">
        <v>153</v>
      </c>
      <c r="DCX3" s="4" t="s">
        <v>153</v>
      </c>
      <c r="DCY3" s="4" t="s">
        <v>153</v>
      </c>
      <c r="DCZ3" s="4" t="s">
        <v>153</v>
      </c>
      <c r="DDA3" s="4" t="s">
        <v>153</v>
      </c>
      <c r="DDB3" s="4" t="s">
        <v>153</v>
      </c>
      <c r="DDC3" s="4" t="s">
        <v>153</v>
      </c>
      <c r="DDD3" s="4" t="s">
        <v>153</v>
      </c>
      <c r="DDE3" s="4" t="s">
        <v>153</v>
      </c>
      <c r="DDF3" s="4" t="s">
        <v>153</v>
      </c>
      <c r="DDG3" s="4" t="s">
        <v>153</v>
      </c>
      <c r="DDH3" s="4" t="s">
        <v>153</v>
      </c>
      <c r="DDI3" s="4" t="s">
        <v>153</v>
      </c>
      <c r="DDJ3" s="4" t="s">
        <v>153</v>
      </c>
      <c r="DDK3" s="4" t="s">
        <v>153</v>
      </c>
      <c r="DDL3" s="4" t="s">
        <v>153</v>
      </c>
      <c r="DDM3" s="4" t="s">
        <v>153</v>
      </c>
      <c r="DDN3" s="4" t="s">
        <v>153</v>
      </c>
      <c r="DDO3" s="4" t="s">
        <v>153</v>
      </c>
      <c r="DDP3" s="4" t="s">
        <v>153</v>
      </c>
      <c r="DDQ3" s="4" t="s">
        <v>153</v>
      </c>
      <c r="DDR3" s="4" t="s">
        <v>153</v>
      </c>
      <c r="DDS3" s="4" t="s">
        <v>153</v>
      </c>
      <c r="DDT3" s="4" t="s">
        <v>153</v>
      </c>
      <c r="DDU3" s="4" t="s">
        <v>153</v>
      </c>
      <c r="DDV3" s="4" t="s">
        <v>153</v>
      </c>
      <c r="DDW3" s="4" t="s">
        <v>153</v>
      </c>
      <c r="DDX3" s="4" t="s">
        <v>153</v>
      </c>
      <c r="DDY3" s="4" t="s">
        <v>153</v>
      </c>
      <c r="DDZ3" s="4" t="s">
        <v>153</v>
      </c>
      <c r="DEA3" s="4" t="s">
        <v>153</v>
      </c>
      <c r="DEB3" s="4" t="s">
        <v>153</v>
      </c>
      <c r="DEC3" s="4" t="s">
        <v>153</v>
      </c>
      <c r="DED3" s="4" t="s">
        <v>153</v>
      </c>
      <c r="DEE3" s="4" t="s">
        <v>153</v>
      </c>
      <c r="DEF3" s="4" t="s">
        <v>153</v>
      </c>
      <c r="DEG3" s="4" t="s">
        <v>153</v>
      </c>
      <c r="DEH3" s="4" t="s">
        <v>153</v>
      </c>
      <c r="DEI3" s="4" t="s">
        <v>153</v>
      </c>
      <c r="DEJ3" s="4" t="s">
        <v>153</v>
      </c>
      <c r="DEK3" s="4" t="s">
        <v>153</v>
      </c>
      <c r="DEL3" s="4" t="s">
        <v>153</v>
      </c>
      <c r="DEM3" s="4" t="s">
        <v>153</v>
      </c>
      <c r="DEN3" s="4" t="s">
        <v>153</v>
      </c>
      <c r="DEO3" s="4" t="s">
        <v>153</v>
      </c>
      <c r="DEP3" s="4" t="s">
        <v>153</v>
      </c>
      <c r="DEQ3" s="4" t="s">
        <v>153</v>
      </c>
      <c r="DER3" s="4" t="s">
        <v>153</v>
      </c>
      <c r="DES3" s="4" t="s">
        <v>153</v>
      </c>
      <c r="DET3" s="4" t="s">
        <v>153</v>
      </c>
      <c r="DEU3" s="4" t="s">
        <v>153</v>
      </c>
      <c r="DEV3" s="4" t="s">
        <v>153</v>
      </c>
      <c r="DEW3" s="4" t="s">
        <v>153</v>
      </c>
      <c r="DEX3" s="4" t="s">
        <v>153</v>
      </c>
      <c r="DEY3" s="4" t="s">
        <v>153</v>
      </c>
      <c r="DEZ3" s="4" t="s">
        <v>153</v>
      </c>
      <c r="DFA3" s="4" t="s">
        <v>153</v>
      </c>
      <c r="DFB3" s="4" t="s">
        <v>153</v>
      </c>
      <c r="DFC3" s="4" t="s">
        <v>153</v>
      </c>
      <c r="DFD3" s="4" t="s">
        <v>153</v>
      </c>
      <c r="DFE3" s="4" t="s">
        <v>153</v>
      </c>
      <c r="DFF3" s="4" t="s">
        <v>153</v>
      </c>
      <c r="DFG3" s="4" t="s">
        <v>153</v>
      </c>
      <c r="DFH3" s="4" t="s">
        <v>153</v>
      </c>
      <c r="DFI3" s="4" t="s">
        <v>153</v>
      </c>
      <c r="DFJ3" s="4" t="s">
        <v>153</v>
      </c>
      <c r="DFK3" s="4" t="s">
        <v>153</v>
      </c>
      <c r="DFL3" s="4" t="s">
        <v>153</v>
      </c>
      <c r="DFM3" s="4" t="s">
        <v>153</v>
      </c>
      <c r="DFN3" s="4" t="s">
        <v>153</v>
      </c>
      <c r="DFO3" s="4" t="s">
        <v>153</v>
      </c>
      <c r="DFP3" s="4" t="s">
        <v>153</v>
      </c>
      <c r="DFQ3" s="4" t="s">
        <v>153</v>
      </c>
      <c r="DFR3" s="4" t="s">
        <v>153</v>
      </c>
      <c r="DFS3" s="4" t="s">
        <v>153</v>
      </c>
      <c r="DFT3" s="4" t="s">
        <v>153</v>
      </c>
      <c r="DFU3" s="4" t="s">
        <v>153</v>
      </c>
      <c r="DFV3" s="4" t="s">
        <v>153</v>
      </c>
      <c r="DFW3" s="4" t="s">
        <v>153</v>
      </c>
      <c r="DFX3" s="4" t="s">
        <v>153</v>
      </c>
      <c r="DFY3" s="4" t="s">
        <v>153</v>
      </c>
      <c r="DFZ3" s="4" t="s">
        <v>153</v>
      </c>
      <c r="DGA3" s="4" t="s">
        <v>153</v>
      </c>
      <c r="DGB3" s="4" t="s">
        <v>153</v>
      </c>
      <c r="DGC3" s="4" t="s">
        <v>153</v>
      </c>
      <c r="DGD3" s="4" t="s">
        <v>153</v>
      </c>
      <c r="DGE3" s="4" t="s">
        <v>153</v>
      </c>
      <c r="DGF3" s="4" t="s">
        <v>153</v>
      </c>
      <c r="DGG3" s="4" t="s">
        <v>153</v>
      </c>
      <c r="DGH3" s="4" t="s">
        <v>153</v>
      </c>
      <c r="DGI3" s="4" t="s">
        <v>153</v>
      </c>
      <c r="DGJ3" s="4" t="s">
        <v>153</v>
      </c>
      <c r="DGK3" s="4" t="s">
        <v>153</v>
      </c>
      <c r="DGL3" s="4" t="s">
        <v>153</v>
      </c>
      <c r="DGM3" s="4" t="s">
        <v>153</v>
      </c>
      <c r="DGN3" s="4" t="s">
        <v>153</v>
      </c>
      <c r="DGO3" s="4" t="s">
        <v>153</v>
      </c>
      <c r="DGP3" s="4" t="s">
        <v>153</v>
      </c>
      <c r="DGQ3" s="4" t="s">
        <v>153</v>
      </c>
      <c r="DGR3" s="4" t="s">
        <v>153</v>
      </c>
      <c r="DGS3" s="4" t="s">
        <v>153</v>
      </c>
      <c r="DGT3" s="4" t="s">
        <v>153</v>
      </c>
      <c r="DGU3" s="4" t="s">
        <v>153</v>
      </c>
      <c r="DGV3" s="4" t="s">
        <v>153</v>
      </c>
      <c r="DGW3" s="4" t="s">
        <v>153</v>
      </c>
      <c r="DGX3" s="4" t="s">
        <v>153</v>
      </c>
      <c r="DGY3" s="4" t="s">
        <v>153</v>
      </c>
      <c r="DGZ3" s="4" t="s">
        <v>153</v>
      </c>
      <c r="DHA3" s="4" t="s">
        <v>153</v>
      </c>
      <c r="DHB3" s="4" t="s">
        <v>153</v>
      </c>
      <c r="DHC3" s="4" t="s">
        <v>153</v>
      </c>
      <c r="DHD3" s="4" t="s">
        <v>153</v>
      </c>
      <c r="DHE3" s="4" t="s">
        <v>153</v>
      </c>
      <c r="DHF3" s="4" t="s">
        <v>153</v>
      </c>
      <c r="DHG3" s="4" t="s">
        <v>153</v>
      </c>
      <c r="DHH3" s="4" t="s">
        <v>153</v>
      </c>
      <c r="DHI3" s="4" t="s">
        <v>153</v>
      </c>
      <c r="DHJ3" s="4" t="s">
        <v>153</v>
      </c>
      <c r="DHK3" s="4" t="s">
        <v>153</v>
      </c>
      <c r="DHL3" s="4" t="s">
        <v>153</v>
      </c>
      <c r="DHM3" s="4" t="s">
        <v>153</v>
      </c>
      <c r="DHN3" s="4" t="s">
        <v>153</v>
      </c>
      <c r="DHO3" s="4" t="s">
        <v>153</v>
      </c>
      <c r="DHP3" s="4" t="s">
        <v>153</v>
      </c>
      <c r="DHQ3" s="4" t="s">
        <v>153</v>
      </c>
      <c r="DHR3" s="4" t="s">
        <v>153</v>
      </c>
      <c r="DHS3" s="4" t="s">
        <v>153</v>
      </c>
      <c r="DHT3" s="4" t="s">
        <v>153</v>
      </c>
      <c r="DHU3" s="4" t="s">
        <v>153</v>
      </c>
      <c r="DHV3" s="4" t="s">
        <v>153</v>
      </c>
      <c r="DHW3" s="4" t="s">
        <v>153</v>
      </c>
      <c r="DHX3" s="4" t="s">
        <v>153</v>
      </c>
      <c r="DHY3" s="4" t="s">
        <v>153</v>
      </c>
      <c r="DHZ3" s="4" t="s">
        <v>153</v>
      </c>
      <c r="DIA3" s="4" t="s">
        <v>153</v>
      </c>
      <c r="DIB3" s="4" t="s">
        <v>153</v>
      </c>
      <c r="DIC3" s="4" t="s">
        <v>153</v>
      </c>
      <c r="DID3" s="4" t="s">
        <v>153</v>
      </c>
      <c r="DIE3" s="4" t="s">
        <v>153</v>
      </c>
      <c r="DIF3" s="4" t="s">
        <v>153</v>
      </c>
      <c r="DIG3" s="4" t="s">
        <v>153</v>
      </c>
      <c r="DIH3" s="4" t="s">
        <v>153</v>
      </c>
      <c r="DII3" s="4" t="s">
        <v>153</v>
      </c>
      <c r="DIJ3" s="4" t="s">
        <v>153</v>
      </c>
      <c r="DIK3" s="4" t="s">
        <v>153</v>
      </c>
      <c r="DIL3" s="4" t="s">
        <v>153</v>
      </c>
      <c r="DIM3" s="4" t="s">
        <v>153</v>
      </c>
      <c r="DIN3" s="4" t="s">
        <v>153</v>
      </c>
      <c r="DIO3" s="4" t="s">
        <v>153</v>
      </c>
      <c r="DIP3" s="4" t="s">
        <v>153</v>
      </c>
      <c r="DIQ3" s="4" t="s">
        <v>153</v>
      </c>
      <c r="DIR3" s="4" t="s">
        <v>153</v>
      </c>
      <c r="DIS3" s="4" t="s">
        <v>153</v>
      </c>
      <c r="DIT3" s="4" t="s">
        <v>153</v>
      </c>
      <c r="DIU3" s="4" t="s">
        <v>153</v>
      </c>
      <c r="DIV3" s="4" t="s">
        <v>153</v>
      </c>
      <c r="DIW3" s="4" t="s">
        <v>153</v>
      </c>
      <c r="DIX3" s="4" t="s">
        <v>153</v>
      </c>
      <c r="DIY3" s="4" t="s">
        <v>153</v>
      </c>
      <c r="DIZ3" s="4" t="s">
        <v>153</v>
      </c>
      <c r="DJA3" s="4" t="s">
        <v>153</v>
      </c>
      <c r="DJB3" s="4" t="s">
        <v>153</v>
      </c>
      <c r="DJC3" s="4" t="s">
        <v>153</v>
      </c>
      <c r="DJD3" s="4" t="s">
        <v>153</v>
      </c>
      <c r="DJE3" s="4" t="s">
        <v>153</v>
      </c>
      <c r="DJF3" s="4" t="s">
        <v>153</v>
      </c>
      <c r="DJG3" s="4" t="s">
        <v>153</v>
      </c>
      <c r="DJH3" s="4" t="s">
        <v>153</v>
      </c>
      <c r="DJI3" s="4" t="s">
        <v>153</v>
      </c>
      <c r="DJJ3" s="4" t="s">
        <v>153</v>
      </c>
      <c r="DJK3" s="4" t="s">
        <v>153</v>
      </c>
      <c r="DJL3" s="4" t="s">
        <v>153</v>
      </c>
      <c r="DJM3" s="4" t="s">
        <v>153</v>
      </c>
      <c r="DJN3" s="4" t="s">
        <v>153</v>
      </c>
      <c r="DJO3" s="4" t="s">
        <v>153</v>
      </c>
      <c r="DJP3" s="4" t="s">
        <v>153</v>
      </c>
      <c r="DJQ3" s="4" t="s">
        <v>153</v>
      </c>
      <c r="DJR3" s="4" t="s">
        <v>153</v>
      </c>
      <c r="DJS3" s="4" t="s">
        <v>153</v>
      </c>
      <c r="DJT3" s="4" t="s">
        <v>153</v>
      </c>
      <c r="DJU3" s="4" t="s">
        <v>153</v>
      </c>
      <c r="DJV3" s="4" t="s">
        <v>153</v>
      </c>
      <c r="DJW3" s="4" t="s">
        <v>153</v>
      </c>
      <c r="DJX3" s="4" t="s">
        <v>153</v>
      </c>
      <c r="DJY3" s="4" t="s">
        <v>153</v>
      </c>
      <c r="DJZ3" s="4" t="s">
        <v>153</v>
      </c>
      <c r="DKA3" s="4" t="s">
        <v>153</v>
      </c>
      <c r="DKB3" s="4" t="s">
        <v>153</v>
      </c>
      <c r="DKC3" s="4" t="s">
        <v>153</v>
      </c>
      <c r="DKD3" s="4" t="s">
        <v>153</v>
      </c>
      <c r="DKE3" s="4" t="s">
        <v>153</v>
      </c>
      <c r="DKF3" s="4" t="s">
        <v>153</v>
      </c>
      <c r="DKG3" s="4" t="s">
        <v>153</v>
      </c>
      <c r="DKH3" s="4" t="s">
        <v>153</v>
      </c>
      <c r="DKI3" s="4" t="s">
        <v>153</v>
      </c>
      <c r="DKJ3" s="4" t="s">
        <v>153</v>
      </c>
      <c r="DKK3" s="4" t="s">
        <v>153</v>
      </c>
      <c r="DKL3" s="4" t="s">
        <v>153</v>
      </c>
      <c r="DKM3" s="4" t="s">
        <v>153</v>
      </c>
      <c r="DKN3" s="4" t="s">
        <v>153</v>
      </c>
      <c r="DKO3" s="4" t="s">
        <v>153</v>
      </c>
      <c r="DKP3" s="4" t="s">
        <v>153</v>
      </c>
      <c r="DKQ3" s="4" t="s">
        <v>153</v>
      </c>
      <c r="DKR3" s="4" t="s">
        <v>153</v>
      </c>
      <c r="DKS3" s="4" t="s">
        <v>153</v>
      </c>
      <c r="DKT3" s="4" t="s">
        <v>153</v>
      </c>
      <c r="DKU3" s="4" t="s">
        <v>153</v>
      </c>
      <c r="DKV3" s="4" t="s">
        <v>153</v>
      </c>
      <c r="DKW3" s="4" t="s">
        <v>153</v>
      </c>
      <c r="DKX3" s="4" t="s">
        <v>153</v>
      </c>
      <c r="DKY3" s="4" t="s">
        <v>153</v>
      </c>
      <c r="DKZ3" s="4" t="s">
        <v>153</v>
      </c>
      <c r="DLA3" s="4" t="s">
        <v>153</v>
      </c>
      <c r="DLB3" s="4" t="s">
        <v>153</v>
      </c>
      <c r="DLC3" s="4" t="s">
        <v>153</v>
      </c>
      <c r="DLD3" s="4" t="s">
        <v>153</v>
      </c>
      <c r="DLE3" s="4" t="s">
        <v>153</v>
      </c>
      <c r="DLF3" s="4" t="s">
        <v>153</v>
      </c>
      <c r="DLG3" s="4" t="s">
        <v>153</v>
      </c>
      <c r="DLH3" s="4" t="s">
        <v>153</v>
      </c>
      <c r="DLI3" s="4" t="s">
        <v>153</v>
      </c>
      <c r="DLJ3" s="4" t="s">
        <v>153</v>
      </c>
      <c r="DLK3" s="4" t="s">
        <v>153</v>
      </c>
      <c r="DLL3" s="4" t="s">
        <v>153</v>
      </c>
      <c r="DLM3" s="4" t="s">
        <v>153</v>
      </c>
      <c r="DLN3" s="4" t="s">
        <v>153</v>
      </c>
      <c r="DLO3" s="4" t="s">
        <v>153</v>
      </c>
      <c r="DLP3" s="4" t="s">
        <v>153</v>
      </c>
      <c r="DLQ3" s="4" t="s">
        <v>153</v>
      </c>
      <c r="DLR3" s="4" t="s">
        <v>153</v>
      </c>
      <c r="DLS3" s="4" t="s">
        <v>153</v>
      </c>
      <c r="DLT3" s="4" t="s">
        <v>153</v>
      </c>
      <c r="DLU3" s="4" t="s">
        <v>153</v>
      </c>
      <c r="DLV3" s="4" t="s">
        <v>153</v>
      </c>
      <c r="DLW3" s="4" t="s">
        <v>153</v>
      </c>
      <c r="DLX3" s="4" t="s">
        <v>153</v>
      </c>
      <c r="DLY3" s="4" t="s">
        <v>153</v>
      </c>
      <c r="DLZ3" s="4" t="s">
        <v>153</v>
      </c>
      <c r="DMA3" s="4" t="s">
        <v>153</v>
      </c>
      <c r="DMB3" s="4" t="s">
        <v>153</v>
      </c>
      <c r="DMC3" s="4" t="s">
        <v>153</v>
      </c>
      <c r="DMD3" s="4" t="s">
        <v>153</v>
      </c>
      <c r="DME3" s="4" t="s">
        <v>153</v>
      </c>
      <c r="DMF3" s="4" t="s">
        <v>153</v>
      </c>
      <c r="DMG3" s="4" t="s">
        <v>153</v>
      </c>
      <c r="DMH3" s="4" t="s">
        <v>153</v>
      </c>
      <c r="DMI3" s="4" t="s">
        <v>153</v>
      </c>
      <c r="DMJ3" s="4" t="s">
        <v>153</v>
      </c>
      <c r="DMK3" s="4" t="s">
        <v>153</v>
      </c>
      <c r="DML3" s="4" t="s">
        <v>153</v>
      </c>
      <c r="DMM3" s="4" t="s">
        <v>153</v>
      </c>
      <c r="DMN3" s="4" t="s">
        <v>153</v>
      </c>
      <c r="DMO3" s="4" t="s">
        <v>153</v>
      </c>
      <c r="DMP3" s="4" t="s">
        <v>153</v>
      </c>
      <c r="DMQ3" s="4" t="s">
        <v>153</v>
      </c>
      <c r="DMR3" s="4" t="s">
        <v>153</v>
      </c>
      <c r="DMS3" s="4" t="s">
        <v>153</v>
      </c>
      <c r="DMT3" s="4" t="s">
        <v>153</v>
      </c>
      <c r="DMU3" s="4" t="s">
        <v>153</v>
      </c>
      <c r="DMV3" s="4" t="s">
        <v>153</v>
      </c>
      <c r="DMW3" s="4" t="s">
        <v>153</v>
      </c>
      <c r="DMX3" s="4" t="s">
        <v>153</v>
      </c>
      <c r="DMY3" s="4" t="s">
        <v>153</v>
      </c>
      <c r="DMZ3" s="4" t="s">
        <v>153</v>
      </c>
      <c r="DNA3" s="4" t="s">
        <v>153</v>
      </c>
      <c r="DNB3" s="4" t="s">
        <v>153</v>
      </c>
      <c r="DNC3" s="4" t="s">
        <v>153</v>
      </c>
      <c r="DND3" s="4" t="s">
        <v>153</v>
      </c>
      <c r="DNE3" s="4" t="s">
        <v>153</v>
      </c>
      <c r="DNF3" s="4" t="s">
        <v>153</v>
      </c>
      <c r="DNG3" s="4" t="s">
        <v>153</v>
      </c>
      <c r="DNH3" s="4" t="s">
        <v>153</v>
      </c>
      <c r="DNI3" s="4" t="s">
        <v>153</v>
      </c>
      <c r="DNJ3" s="4" t="s">
        <v>153</v>
      </c>
      <c r="DNK3" s="4" t="s">
        <v>153</v>
      </c>
      <c r="DNL3" s="4" t="s">
        <v>153</v>
      </c>
      <c r="DNM3" s="4" t="s">
        <v>153</v>
      </c>
      <c r="DNN3" s="4" t="s">
        <v>153</v>
      </c>
      <c r="DNO3" s="4" t="s">
        <v>153</v>
      </c>
      <c r="DNP3" s="4" t="s">
        <v>153</v>
      </c>
      <c r="DNQ3" s="4" t="s">
        <v>153</v>
      </c>
      <c r="DNR3" s="4" t="s">
        <v>153</v>
      </c>
      <c r="DNS3" s="4" t="s">
        <v>153</v>
      </c>
      <c r="DNT3" s="4" t="s">
        <v>153</v>
      </c>
      <c r="DNU3" s="4" t="s">
        <v>153</v>
      </c>
      <c r="DNV3" s="4" t="s">
        <v>153</v>
      </c>
      <c r="DNW3" s="4" t="s">
        <v>153</v>
      </c>
      <c r="DNX3" s="4" t="s">
        <v>153</v>
      </c>
      <c r="DNY3" s="4" t="s">
        <v>153</v>
      </c>
      <c r="DNZ3" s="4" t="s">
        <v>153</v>
      </c>
      <c r="DOA3" s="4" t="s">
        <v>153</v>
      </c>
      <c r="DOB3" s="4" t="s">
        <v>153</v>
      </c>
      <c r="DOC3" s="4" t="s">
        <v>153</v>
      </c>
      <c r="DOD3" s="4" t="s">
        <v>153</v>
      </c>
      <c r="DOE3" s="4" t="s">
        <v>153</v>
      </c>
      <c r="DOF3" s="4" t="s">
        <v>153</v>
      </c>
      <c r="DOG3" s="4" t="s">
        <v>153</v>
      </c>
      <c r="DOH3" s="4" t="s">
        <v>153</v>
      </c>
      <c r="DOI3" s="4" t="s">
        <v>153</v>
      </c>
      <c r="DOJ3" s="4" t="s">
        <v>153</v>
      </c>
      <c r="DOK3" s="4" t="s">
        <v>153</v>
      </c>
      <c r="DOL3" s="4" t="s">
        <v>153</v>
      </c>
      <c r="DOM3" s="4" t="s">
        <v>153</v>
      </c>
      <c r="DON3" s="4" t="s">
        <v>153</v>
      </c>
      <c r="DOO3" s="4" t="s">
        <v>153</v>
      </c>
      <c r="DOP3" s="4" t="s">
        <v>153</v>
      </c>
      <c r="DOQ3" s="4" t="s">
        <v>153</v>
      </c>
      <c r="DOR3" s="4" t="s">
        <v>153</v>
      </c>
      <c r="DOS3" s="4" t="s">
        <v>153</v>
      </c>
      <c r="DOT3" s="4" t="s">
        <v>153</v>
      </c>
      <c r="DOU3" s="4" t="s">
        <v>153</v>
      </c>
      <c r="DOV3" s="4" t="s">
        <v>153</v>
      </c>
      <c r="DOW3" s="4" t="s">
        <v>153</v>
      </c>
      <c r="DOX3" s="4" t="s">
        <v>153</v>
      </c>
      <c r="DOY3" s="4" t="s">
        <v>153</v>
      </c>
      <c r="DOZ3" s="4" t="s">
        <v>153</v>
      </c>
      <c r="DPA3" s="4" t="s">
        <v>153</v>
      </c>
      <c r="DPB3" s="4" t="s">
        <v>153</v>
      </c>
      <c r="DPC3" s="4" t="s">
        <v>153</v>
      </c>
      <c r="DPD3" s="4" t="s">
        <v>153</v>
      </c>
      <c r="DPE3" s="4" t="s">
        <v>153</v>
      </c>
      <c r="DPF3" s="4" t="s">
        <v>153</v>
      </c>
      <c r="DPG3" s="4" t="s">
        <v>153</v>
      </c>
      <c r="DPH3" s="4" t="s">
        <v>153</v>
      </c>
      <c r="DPI3" s="4" t="s">
        <v>153</v>
      </c>
      <c r="DPJ3" s="4" t="s">
        <v>153</v>
      </c>
      <c r="DPK3" s="4" t="s">
        <v>153</v>
      </c>
      <c r="DPL3" s="4" t="s">
        <v>153</v>
      </c>
      <c r="DPM3" s="4" t="s">
        <v>153</v>
      </c>
      <c r="DPN3" s="4" t="s">
        <v>153</v>
      </c>
      <c r="DPO3" s="4" t="s">
        <v>153</v>
      </c>
      <c r="DPP3" s="4" t="s">
        <v>153</v>
      </c>
      <c r="DPQ3" s="4" t="s">
        <v>153</v>
      </c>
      <c r="DPR3" s="4" t="s">
        <v>153</v>
      </c>
      <c r="DPS3" s="4" t="s">
        <v>153</v>
      </c>
      <c r="DPT3" s="4" t="s">
        <v>153</v>
      </c>
      <c r="DPU3" s="4" t="s">
        <v>153</v>
      </c>
      <c r="DPV3" s="4" t="s">
        <v>153</v>
      </c>
      <c r="DPW3" s="4" t="s">
        <v>153</v>
      </c>
      <c r="DPX3" s="4" t="s">
        <v>153</v>
      </c>
      <c r="DPY3" s="4" t="s">
        <v>153</v>
      </c>
      <c r="DPZ3" s="4" t="s">
        <v>153</v>
      </c>
      <c r="DQA3" s="4" t="s">
        <v>153</v>
      </c>
      <c r="DQB3" s="4" t="s">
        <v>153</v>
      </c>
      <c r="DQC3" s="4" t="s">
        <v>153</v>
      </c>
      <c r="DQD3" s="4" t="s">
        <v>153</v>
      </c>
      <c r="DQE3" s="4" t="s">
        <v>153</v>
      </c>
      <c r="DQF3" s="4" t="s">
        <v>153</v>
      </c>
      <c r="DQG3" s="4" t="s">
        <v>153</v>
      </c>
      <c r="DQH3" s="4" t="s">
        <v>153</v>
      </c>
      <c r="DQI3" s="4" t="s">
        <v>153</v>
      </c>
      <c r="DQJ3" s="4" t="s">
        <v>153</v>
      </c>
      <c r="DQK3" s="4" t="s">
        <v>153</v>
      </c>
      <c r="DQL3" s="4" t="s">
        <v>153</v>
      </c>
      <c r="DQM3" s="4" t="s">
        <v>153</v>
      </c>
      <c r="DQN3" s="4" t="s">
        <v>153</v>
      </c>
      <c r="DQO3" s="4" t="s">
        <v>153</v>
      </c>
      <c r="DQP3" s="4" t="s">
        <v>153</v>
      </c>
      <c r="DQQ3" s="4" t="s">
        <v>153</v>
      </c>
      <c r="DQR3" s="4" t="s">
        <v>153</v>
      </c>
      <c r="DQS3" s="4" t="s">
        <v>153</v>
      </c>
      <c r="DQT3" s="4" t="s">
        <v>153</v>
      </c>
      <c r="DQU3" s="4" t="s">
        <v>153</v>
      </c>
      <c r="DQV3" s="4" t="s">
        <v>153</v>
      </c>
      <c r="DQW3" s="4" t="s">
        <v>153</v>
      </c>
      <c r="DQX3" s="4" t="s">
        <v>153</v>
      </c>
      <c r="DQY3" s="4" t="s">
        <v>153</v>
      </c>
      <c r="DQZ3" s="4" t="s">
        <v>153</v>
      </c>
      <c r="DRA3" s="4" t="s">
        <v>153</v>
      </c>
      <c r="DRB3" s="4" t="s">
        <v>153</v>
      </c>
      <c r="DRC3" s="4" t="s">
        <v>153</v>
      </c>
      <c r="DRD3" s="4" t="s">
        <v>153</v>
      </c>
      <c r="DRE3" s="4" t="s">
        <v>153</v>
      </c>
      <c r="DRF3" s="4" t="s">
        <v>153</v>
      </c>
      <c r="DRG3" s="4" t="s">
        <v>153</v>
      </c>
      <c r="DRH3" s="4" t="s">
        <v>153</v>
      </c>
      <c r="DRI3" s="4" t="s">
        <v>153</v>
      </c>
      <c r="DRJ3" s="4" t="s">
        <v>153</v>
      </c>
      <c r="DRK3" s="4" t="s">
        <v>153</v>
      </c>
      <c r="DRL3" s="4" t="s">
        <v>153</v>
      </c>
      <c r="DRM3" s="4" t="s">
        <v>153</v>
      </c>
      <c r="DRN3" s="4" t="s">
        <v>153</v>
      </c>
      <c r="DRO3" s="4" t="s">
        <v>153</v>
      </c>
      <c r="DRP3" s="4" t="s">
        <v>153</v>
      </c>
      <c r="DRQ3" s="4" t="s">
        <v>153</v>
      </c>
      <c r="DRR3" s="4" t="s">
        <v>153</v>
      </c>
      <c r="DRS3" s="4" t="s">
        <v>153</v>
      </c>
      <c r="DRT3" s="4" t="s">
        <v>153</v>
      </c>
      <c r="DRU3" s="4" t="s">
        <v>153</v>
      </c>
      <c r="DRV3" s="4" t="s">
        <v>153</v>
      </c>
      <c r="DRW3" s="4" t="s">
        <v>153</v>
      </c>
      <c r="DRX3" s="4" t="s">
        <v>153</v>
      </c>
      <c r="DRY3" s="4" t="s">
        <v>153</v>
      </c>
      <c r="DRZ3" s="4" t="s">
        <v>153</v>
      </c>
      <c r="DSA3" s="4" t="s">
        <v>153</v>
      </c>
      <c r="DSB3" s="4" t="s">
        <v>153</v>
      </c>
      <c r="DSC3" s="4" t="s">
        <v>153</v>
      </c>
      <c r="DSD3" s="4" t="s">
        <v>153</v>
      </c>
      <c r="DSE3" s="4" t="s">
        <v>153</v>
      </c>
      <c r="DSF3" s="4" t="s">
        <v>153</v>
      </c>
      <c r="DSG3" s="4" t="s">
        <v>153</v>
      </c>
      <c r="DSH3" s="4" t="s">
        <v>153</v>
      </c>
      <c r="DSI3" s="4" t="s">
        <v>153</v>
      </c>
      <c r="DSJ3" s="4" t="s">
        <v>153</v>
      </c>
      <c r="DSK3" s="4" t="s">
        <v>153</v>
      </c>
      <c r="DSL3" s="4" t="s">
        <v>153</v>
      </c>
      <c r="DSM3" s="4" t="s">
        <v>153</v>
      </c>
      <c r="DSN3" s="4" t="s">
        <v>153</v>
      </c>
      <c r="DSO3" s="4" t="s">
        <v>153</v>
      </c>
      <c r="DSP3" s="4" t="s">
        <v>153</v>
      </c>
      <c r="DSQ3" s="4" t="s">
        <v>153</v>
      </c>
      <c r="DSR3" s="4" t="s">
        <v>153</v>
      </c>
      <c r="DSS3" s="4" t="s">
        <v>153</v>
      </c>
      <c r="DST3" s="4" t="s">
        <v>153</v>
      </c>
      <c r="DSU3" s="4" t="s">
        <v>153</v>
      </c>
      <c r="DSV3" s="4" t="s">
        <v>153</v>
      </c>
      <c r="DSW3" s="4" t="s">
        <v>153</v>
      </c>
      <c r="DSX3" s="4" t="s">
        <v>153</v>
      </c>
      <c r="DSY3" s="4" t="s">
        <v>153</v>
      </c>
      <c r="DSZ3" s="4" t="s">
        <v>153</v>
      </c>
      <c r="DTA3" s="4" t="s">
        <v>153</v>
      </c>
      <c r="DTB3" s="4" t="s">
        <v>153</v>
      </c>
      <c r="DTC3" s="4" t="s">
        <v>153</v>
      </c>
      <c r="DTD3" s="4" t="s">
        <v>153</v>
      </c>
      <c r="DTE3" s="4" t="s">
        <v>153</v>
      </c>
      <c r="DTF3" s="4" t="s">
        <v>153</v>
      </c>
      <c r="DTG3" s="4" t="s">
        <v>153</v>
      </c>
      <c r="DTH3" s="4" t="s">
        <v>153</v>
      </c>
      <c r="DTI3" s="4" t="s">
        <v>153</v>
      </c>
      <c r="DTJ3" s="4" t="s">
        <v>153</v>
      </c>
      <c r="DTK3" s="4" t="s">
        <v>153</v>
      </c>
      <c r="DTL3" s="4" t="s">
        <v>153</v>
      </c>
      <c r="DTM3" s="4" t="s">
        <v>153</v>
      </c>
      <c r="DTN3" s="4" t="s">
        <v>153</v>
      </c>
      <c r="DTO3" s="4" t="s">
        <v>153</v>
      </c>
      <c r="DTP3" s="4" t="s">
        <v>153</v>
      </c>
      <c r="DTQ3" s="4" t="s">
        <v>153</v>
      </c>
      <c r="DTR3" s="4" t="s">
        <v>153</v>
      </c>
      <c r="DTS3" s="4" t="s">
        <v>153</v>
      </c>
      <c r="DTT3" s="4" t="s">
        <v>153</v>
      </c>
      <c r="DTU3" s="4" t="s">
        <v>153</v>
      </c>
      <c r="DTV3" s="4" t="s">
        <v>153</v>
      </c>
      <c r="DTW3" s="4" t="s">
        <v>153</v>
      </c>
      <c r="DTX3" s="4" t="s">
        <v>153</v>
      </c>
      <c r="DTY3" s="4" t="s">
        <v>153</v>
      </c>
      <c r="DTZ3" s="4" t="s">
        <v>153</v>
      </c>
      <c r="DUA3" s="4" t="s">
        <v>153</v>
      </c>
      <c r="DUB3" s="4" t="s">
        <v>153</v>
      </c>
      <c r="DUC3" s="4" t="s">
        <v>153</v>
      </c>
      <c r="DUD3" s="4" t="s">
        <v>153</v>
      </c>
      <c r="DUE3" s="4" t="s">
        <v>153</v>
      </c>
      <c r="DUF3" s="4" t="s">
        <v>153</v>
      </c>
      <c r="DUG3" s="4" t="s">
        <v>153</v>
      </c>
      <c r="DUH3" s="4" t="s">
        <v>153</v>
      </c>
      <c r="DUI3" s="4" t="s">
        <v>153</v>
      </c>
      <c r="DUJ3" s="4" t="s">
        <v>153</v>
      </c>
      <c r="DUK3" s="4" t="s">
        <v>153</v>
      </c>
      <c r="DUL3" s="4" t="s">
        <v>153</v>
      </c>
      <c r="DUM3" s="4" t="s">
        <v>153</v>
      </c>
      <c r="DUN3" s="4" t="s">
        <v>153</v>
      </c>
      <c r="DUO3" s="4" t="s">
        <v>153</v>
      </c>
      <c r="DUP3" s="4" t="s">
        <v>153</v>
      </c>
      <c r="DUQ3" s="4" t="s">
        <v>153</v>
      </c>
      <c r="DUR3" s="4" t="s">
        <v>153</v>
      </c>
      <c r="DUS3" s="4" t="s">
        <v>153</v>
      </c>
      <c r="DUT3" s="4" t="s">
        <v>153</v>
      </c>
      <c r="DUU3" s="4" t="s">
        <v>153</v>
      </c>
      <c r="DUV3" s="4" t="s">
        <v>153</v>
      </c>
      <c r="DUW3" s="4" t="s">
        <v>153</v>
      </c>
      <c r="DUX3" s="4" t="s">
        <v>153</v>
      </c>
      <c r="DUY3" s="4" t="s">
        <v>153</v>
      </c>
      <c r="DUZ3" s="4" t="s">
        <v>153</v>
      </c>
      <c r="DVA3" s="4" t="s">
        <v>153</v>
      </c>
      <c r="DVB3" s="4" t="s">
        <v>153</v>
      </c>
      <c r="DVC3" s="4" t="s">
        <v>153</v>
      </c>
      <c r="DVD3" s="4" t="s">
        <v>153</v>
      </c>
      <c r="DVE3" s="4" t="s">
        <v>153</v>
      </c>
      <c r="DVF3" s="4" t="s">
        <v>153</v>
      </c>
      <c r="DVG3" s="4" t="s">
        <v>153</v>
      </c>
      <c r="DVH3" s="4" t="s">
        <v>153</v>
      </c>
      <c r="DVI3" s="4" t="s">
        <v>153</v>
      </c>
      <c r="DVJ3" s="4" t="s">
        <v>153</v>
      </c>
      <c r="DVK3" s="4" t="s">
        <v>153</v>
      </c>
      <c r="DVL3" s="4" t="s">
        <v>153</v>
      </c>
      <c r="DVM3" s="4" t="s">
        <v>153</v>
      </c>
      <c r="DVN3" s="4" t="s">
        <v>153</v>
      </c>
      <c r="DVO3" s="4" t="s">
        <v>153</v>
      </c>
      <c r="DVP3" s="4" t="s">
        <v>153</v>
      </c>
      <c r="DVQ3" s="4" t="s">
        <v>153</v>
      </c>
      <c r="DVR3" s="4" t="s">
        <v>153</v>
      </c>
      <c r="DVS3" s="4" t="s">
        <v>153</v>
      </c>
      <c r="DVT3" s="4" t="s">
        <v>153</v>
      </c>
      <c r="DVU3" s="4" t="s">
        <v>153</v>
      </c>
      <c r="DVV3" s="4" t="s">
        <v>153</v>
      </c>
      <c r="DVW3" s="4" t="s">
        <v>153</v>
      </c>
      <c r="DVX3" s="4" t="s">
        <v>153</v>
      </c>
      <c r="DVY3" s="4" t="s">
        <v>153</v>
      </c>
      <c r="DVZ3" s="4" t="s">
        <v>153</v>
      </c>
      <c r="DWA3" s="4" t="s">
        <v>153</v>
      </c>
      <c r="DWB3" s="4" t="s">
        <v>153</v>
      </c>
      <c r="DWC3" s="4" t="s">
        <v>153</v>
      </c>
      <c r="DWD3" s="4" t="s">
        <v>153</v>
      </c>
      <c r="DWE3" s="4" t="s">
        <v>153</v>
      </c>
      <c r="DWF3" s="4" t="s">
        <v>153</v>
      </c>
      <c r="DWG3" s="4" t="s">
        <v>153</v>
      </c>
      <c r="DWH3" s="4" t="s">
        <v>153</v>
      </c>
      <c r="DWI3" s="4" t="s">
        <v>153</v>
      </c>
      <c r="DWJ3" s="4" t="s">
        <v>153</v>
      </c>
      <c r="DWK3" s="4" t="s">
        <v>153</v>
      </c>
      <c r="DWL3" s="4" t="s">
        <v>153</v>
      </c>
      <c r="DWM3" s="4" t="s">
        <v>153</v>
      </c>
      <c r="DWN3" s="4" t="s">
        <v>153</v>
      </c>
      <c r="DWO3" s="4" t="s">
        <v>153</v>
      </c>
      <c r="DWP3" s="4" t="s">
        <v>153</v>
      </c>
      <c r="DWQ3" s="4" t="s">
        <v>153</v>
      </c>
      <c r="DWR3" s="4" t="s">
        <v>153</v>
      </c>
      <c r="DWS3" s="4" t="s">
        <v>153</v>
      </c>
      <c r="DWT3" s="4" t="s">
        <v>153</v>
      </c>
      <c r="DWU3" s="4" t="s">
        <v>153</v>
      </c>
      <c r="DWV3" s="4" t="s">
        <v>153</v>
      </c>
      <c r="DWW3" s="4" t="s">
        <v>153</v>
      </c>
      <c r="DWX3" s="4" t="s">
        <v>153</v>
      </c>
      <c r="DWY3" s="4" t="s">
        <v>153</v>
      </c>
      <c r="DWZ3" s="4" t="s">
        <v>153</v>
      </c>
      <c r="DXA3" s="4" t="s">
        <v>153</v>
      </c>
      <c r="DXB3" s="4" t="s">
        <v>153</v>
      </c>
      <c r="DXC3" s="4" t="s">
        <v>153</v>
      </c>
      <c r="DXD3" s="4" t="s">
        <v>153</v>
      </c>
      <c r="DXE3" s="4" t="s">
        <v>153</v>
      </c>
      <c r="DXF3" s="4" t="s">
        <v>153</v>
      </c>
      <c r="DXG3" s="4" t="s">
        <v>153</v>
      </c>
      <c r="DXH3" s="4" t="s">
        <v>153</v>
      </c>
      <c r="DXI3" s="4" t="s">
        <v>153</v>
      </c>
      <c r="DXJ3" s="4" t="s">
        <v>153</v>
      </c>
      <c r="DXK3" s="4" t="s">
        <v>153</v>
      </c>
      <c r="DXL3" s="4" t="s">
        <v>153</v>
      </c>
      <c r="DXM3" s="4" t="s">
        <v>153</v>
      </c>
      <c r="DXN3" s="4" t="s">
        <v>153</v>
      </c>
      <c r="DXO3" s="4" t="s">
        <v>153</v>
      </c>
      <c r="DXP3" s="4" t="s">
        <v>153</v>
      </c>
      <c r="DXQ3" s="4" t="s">
        <v>153</v>
      </c>
      <c r="DXR3" s="4" t="s">
        <v>153</v>
      </c>
      <c r="DXS3" s="4" t="s">
        <v>153</v>
      </c>
      <c r="DXT3" s="4" t="s">
        <v>153</v>
      </c>
      <c r="DXU3" s="4" t="s">
        <v>153</v>
      </c>
      <c r="DXV3" s="4" t="s">
        <v>153</v>
      </c>
      <c r="DXW3" s="4" t="s">
        <v>153</v>
      </c>
      <c r="DXX3" s="4" t="s">
        <v>153</v>
      </c>
      <c r="DXY3" s="4" t="s">
        <v>153</v>
      </c>
      <c r="DXZ3" s="4" t="s">
        <v>153</v>
      </c>
      <c r="DYA3" s="4" t="s">
        <v>153</v>
      </c>
      <c r="DYB3" s="4" t="s">
        <v>153</v>
      </c>
      <c r="DYC3" s="4" t="s">
        <v>153</v>
      </c>
      <c r="DYD3" s="4" t="s">
        <v>153</v>
      </c>
      <c r="DYE3" s="4" t="s">
        <v>153</v>
      </c>
      <c r="DYF3" s="4" t="s">
        <v>153</v>
      </c>
      <c r="DYG3" s="4" t="s">
        <v>153</v>
      </c>
      <c r="DYH3" s="4" t="s">
        <v>153</v>
      </c>
      <c r="DYI3" s="4" t="s">
        <v>153</v>
      </c>
      <c r="DYJ3" s="4" t="s">
        <v>153</v>
      </c>
      <c r="DYK3" s="4" t="s">
        <v>153</v>
      </c>
      <c r="DYL3" s="4" t="s">
        <v>153</v>
      </c>
      <c r="DYM3" s="4" t="s">
        <v>153</v>
      </c>
      <c r="DYN3" s="4" t="s">
        <v>153</v>
      </c>
      <c r="DYO3" s="4" t="s">
        <v>153</v>
      </c>
      <c r="DYP3" s="4" t="s">
        <v>153</v>
      </c>
      <c r="DYQ3" s="4" t="s">
        <v>153</v>
      </c>
      <c r="DYR3" s="4" t="s">
        <v>153</v>
      </c>
      <c r="DYS3" s="4" t="s">
        <v>153</v>
      </c>
      <c r="DYT3" s="4" t="s">
        <v>153</v>
      </c>
      <c r="DYU3" s="4" t="s">
        <v>153</v>
      </c>
      <c r="DYV3" s="4" t="s">
        <v>153</v>
      </c>
      <c r="DYW3" s="4" t="s">
        <v>153</v>
      </c>
      <c r="DYX3" s="4" t="s">
        <v>153</v>
      </c>
      <c r="DYY3" s="4" t="s">
        <v>153</v>
      </c>
      <c r="DYZ3" s="4" t="s">
        <v>153</v>
      </c>
      <c r="DZA3" s="4" t="s">
        <v>153</v>
      </c>
      <c r="DZB3" s="4" t="s">
        <v>153</v>
      </c>
      <c r="DZC3" s="4" t="s">
        <v>153</v>
      </c>
      <c r="DZD3" s="4" t="s">
        <v>153</v>
      </c>
      <c r="DZE3" s="4" t="s">
        <v>153</v>
      </c>
      <c r="DZF3" s="4" t="s">
        <v>153</v>
      </c>
      <c r="DZG3" s="4" t="s">
        <v>153</v>
      </c>
      <c r="DZH3" s="4" t="s">
        <v>153</v>
      </c>
      <c r="DZI3" s="4" t="s">
        <v>153</v>
      </c>
      <c r="DZJ3" s="4" t="s">
        <v>153</v>
      </c>
      <c r="DZK3" s="4" t="s">
        <v>153</v>
      </c>
      <c r="DZL3" s="4" t="s">
        <v>153</v>
      </c>
      <c r="DZM3" s="4" t="s">
        <v>153</v>
      </c>
      <c r="DZN3" s="4" t="s">
        <v>153</v>
      </c>
      <c r="DZO3" s="4" t="s">
        <v>153</v>
      </c>
      <c r="DZP3" s="4" t="s">
        <v>153</v>
      </c>
      <c r="DZQ3" s="4" t="s">
        <v>153</v>
      </c>
      <c r="DZR3" s="4" t="s">
        <v>153</v>
      </c>
      <c r="DZS3" s="4" t="s">
        <v>153</v>
      </c>
      <c r="DZT3" s="4" t="s">
        <v>153</v>
      </c>
      <c r="DZU3" s="4" t="s">
        <v>153</v>
      </c>
      <c r="DZV3" s="4" t="s">
        <v>153</v>
      </c>
      <c r="DZW3" s="4" t="s">
        <v>153</v>
      </c>
      <c r="DZX3" s="4" t="s">
        <v>153</v>
      </c>
      <c r="DZY3" s="4" t="s">
        <v>153</v>
      </c>
      <c r="DZZ3" s="4" t="s">
        <v>153</v>
      </c>
      <c r="EAA3" s="4" t="s">
        <v>153</v>
      </c>
      <c r="EAB3" s="4" t="s">
        <v>153</v>
      </c>
      <c r="EAC3" s="4" t="s">
        <v>153</v>
      </c>
      <c r="EAD3" s="4" t="s">
        <v>153</v>
      </c>
      <c r="EAE3" s="4" t="s">
        <v>153</v>
      </c>
      <c r="EAF3" s="4" t="s">
        <v>153</v>
      </c>
      <c r="EAG3" s="4" t="s">
        <v>153</v>
      </c>
      <c r="EAH3" s="4" t="s">
        <v>153</v>
      </c>
      <c r="EAI3" s="4" t="s">
        <v>153</v>
      </c>
      <c r="EAJ3" s="4" t="s">
        <v>153</v>
      </c>
      <c r="EAK3" s="4" t="s">
        <v>153</v>
      </c>
      <c r="EAL3" s="4" t="s">
        <v>153</v>
      </c>
      <c r="EAM3" s="4" t="s">
        <v>153</v>
      </c>
      <c r="EAN3" s="4" t="s">
        <v>153</v>
      </c>
      <c r="EAO3" s="4" t="s">
        <v>153</v>
      </c>
      <c r="EAP3" s="4" t="s">
        <v>153</v>
      </c>
      <c r="EAQ3" s="4" t="s">
        <v>153</v>
      </c>
      <c r="EAR3" s="4" t="s">
        <v>153</v>
      </c>
      <c r="EAS3" s="4" t="s">
        <v>153</v>
      </c>
      <c r="EAT3" s="4" t="s">
        <v>153</v>
      </c>
      <c r="EAU3" s="4" t="s">
        <v>153</v>
      </c>
      <c r="EAV3" s="4" t="s">
        <v>153</v>
      </c>
      <c r="EAW3" s="4" t="s">
        <v>153</v>
      </c>
      <c r="EAX3" s="4" t="s">
        <v>153</v>
      </c>
      <c r="EAY3" s="4" t="s">
        <v>153</v>
      </c>
      <c r="EAZ3" s="4" t="s">
        <v>153</v>
      </c>
      <c r="EBA3" s="4" t="s">
        <v>153</v>
      </c>
      <c r="EBB3" s="4" t="s">
        <v>153</v>
      </c>
      <c r="EBC3" s="4" t="s">
        <v>153</v>
      </c>
      <c r="EBD3" s="4" t="s">
        <v>153</v>
      </c>
      <c r="EBE3" s="4" t="s">
        <v>153</v>
      </c>
      <c r="EBF3" s="4" t="s">
        <v>153</v>
      </c>
      <c r="EBG3" s="4" t="s">
        <v>153</v>
      </c>
      <c r="EBH3" s="4" t="s">
        <v>153</v>
      </c>
      <c r="EBI3" s="4" t="s">
        <v>153</v>
      </c>
      <c r="EBJ3" s="4" t="s">
        <v>153</v>
      </c>
      <c r="EBK3" s="4" t="s">
        <v>153</v>
      </c>
      <c r="EBL3" s="4" t="s">
        <v>153</v>
      </c>
      <c r="EBM3" s="4" t="s">
        <v>153</v>
      </c>
      <c r="EBN3" s="4" t="s">
        <v>153</v>
      </c>
      <c r="EBO3" s="4" t="s">
        <v>153</v>
      </c>
      <c r="EBP3" s="4" t="s">
        <v>153</v>
      </c>
      <c r="EBQ3" s="4" t="s">
        <v>153</v>
      </c>
      <c r="EBR3" s="4" t="s">
        <v>153</v>
      </c>
      <c r="EBS3" s="4" t="s">
        <v>153</v>
      </c>
      <c r="EBT3" s="4" t="s">
        <v>153</v>
      </c>
      <c r="EBU3" s="4" t="s">
        <v>153</v>
      </c>
      <c r="EBV3" s="4" t="s">
        <v>153</v>
      </c>
      <c r="EBW3" s="4" t="s">
        <v>153</v>
      </c>
      <c r="EBX3" s="4" t="s">
        <v>153</v>
      </c>
      <c r="EBY3" s="4" t="s">
        <v>153</v>
      </c>
      <c r="EBZ3" s="4" t="s">
        <v>153</v>
      </c>
      <c r="ECA3" s="4" t="s">
        <v>153</v>
      </c>
      <c r="ECB3" s="4" t="s">
        <v>153</v>
      </c>
      <c r="ECC3" s="4" t="s">
        <v>153</v>
      </c>
      <c r="ECD3" s="4" t="s">
        <v>153</v>
      </c>
      <c r="ECE3" s="4" t="s">
        <v>153</v>
      </c>
      <c r="ECF3" s="4" t="s">
        <v>153</v>
      </c>
      <c r="ECG3" s="4" t="s">
        <v>153</v>
      </c>
      <c r="ECH3" s="4" t="s">
        <v>153</v>
      </c>
      <c r="ECI3" s="4" t="s">
        <v>153</v>
      </c>
      <c r="ECJ3" s="4" t="s">
        <v>153</v>
      </c>
      <c r="ECK3" s="4" t="s">
        <v>153</v>
      </c>
      <c r="ECL3" s="4" t="s">
        <v>153</v>
      </c>
      <c r="ECM3" s="4" t="s">
        <v>153</v>
      </c>
      <c r="ECN3" s="4" t="s">
        <v>153</v>
      </c>
      <c r="ECO3" s="4" t="s">
        <v>153</v>
      </c>
      <c r="ECP3" s="4" t="s">
        <v>153</v>
      </c>
      <c r="ECQ3" s="4" t="s">
        <v>153</v>
      </c>
      <c r="ECR3" s="4" t="s">
        <v>153</v>
      </c>
      <c r="ECS3" s="4" t="s">
        <v>153</v>
      </c>
      <c r="ECT3" s="4" t="s">
        <v>153</v>
      </c>
      <c r="ECU3" s="4" t="s">
        <v>153</v>
      </c>
      <c r="ECV3" s="4" t="s">
        <v>153</v>
      </c>
      <c r="ECW3" s="4" t="s">
        <v>153</v>
      </c>
      <c r="ECX3" s="4" t="s">
        <v>153</v>
      </c>
      <c r="ECY3" s="4" t="s">
        <v>153</v>
      </c>
      <c r="ECZ3" s="4" t="s">
        <v>153</v>
      </c>
      <c r="EDA3" s="4" t="s">
        <v>153</v>
      </c>
      <c r="EDB3" s="4" t="s">
        <v>153</v>
      </c>
      <c r="EDC3" s="4" t="s">
        <v>153</v>
      </c>
      <c r="EDD3" s="4" t="s">
        <v>153</v>
      </c>
      <c r="EDE3" s="4" t="s">
        <v>153</v>
      </c>
      <c r="EDF3" s="4" t="s">
        <v>153</v>
      </c>
      <c r="EDG3" s="4" t="s">
        <v>153</v>
      </c>
      <c r="EDH3" s="4" t="s">
        <v>153</v>
      </c>
      <c r="EDI3" s="4" t="s">
        <v>153</v>
      </c>
      <c r="EDJ3" s="4" t="s">
        <v>153</v>
      </c>
      <c r="EDK3" s="4" t="s">
        <v>153</v>
      </c>
      <c r="EDL3" s="4" t="s">
        <v>153</v>
      </c>
      <c r="EDM3" s="4" t="s">
        <v>153</v>
      </c>
      <c r="EDN3" s="4" t="s">
        <v>153</v>
      </c>
      <c r="EDO3" s="4" t="s">
        <v>153</v>
      </c>
      <c r="EDP3" s="4" t="s">
        <v>153</v>
      </c>
      <c r="EDQ3" s="4" t="s">
        <v>153</v>
      </c>
      <c r="EDR3" s="4" t="s">
        <v>153</v>
      </c>
      <c r="EDS3" s="4" t="s">
        <v>153</v>
      </c>
      <c r="EDT3" s="4" t="s">
        <v>153</v>
      </c>
      <c r="EDU3" s="4" t="s">
        <v>153</v>
      </c>
      <c r="EDV3" s="4" t="s">
        <v>153</v>
      </c>
      <c r="EDW3" s="4" t="s">
        <v>153</v>
      </c>
      <c r="EDX3" s="4" t="s">
        <v>153</v>
      </c>
      <c r="EDY3" s="4" t="s">
        <v>153</v>
      </c>
      <c r="EDZ3" s="4" t="s">
        <v>153</v>
      </c>
      <c r="EEA3" s="4" t="s">
        <v>153</v>
      </c>
      <c r="EEB3" s="4" t="s">
        <v>153</v>
      </c>
      <c r="EEC3" s="4" t="s">
        <v>153</v>
      </c>
      <c r="EED3" s="4" t="s">
        <v>153</v>
      </c>
      <c r="EEE3" s="4" t="s">
        <v>153</v>
      </c>
      <c r="EEF3" s="4" t="s">
        <v>153</v>
      </c>
      <c r="EEG3" s="4" t="s">
        <v>153</v>
      </c>
      <c r="EEH3" s="4" t="s">
        <v>153</v>
      </c>
      <c r="EEI3" s="4" t="s">
        <v>153</v>
      </c>
      <c r="EEJ3" s="4" t="s">
        <v>153</v>
      </c>
      <c r="EEK3" s="4" t="s">
        <v>153</v>
      </c>
      <c r="EEL3" s="4" t="s">
        <v>153</v>
      </c>
      <c r="EEM3" s="4" t="s">
        <v>153</v>
      </c>
      <c r="EEN3" s="4" t="s">
        <v>153</v>
      </c>
      <c r="EEO3" s="4" t="s">
        <v>153</v>
      </c>
      <c r="EEP3" s="4" t="s">
        <v>153</v>
      </c>
      <c r="EEQ3" s="4" t="s">
        <v>153</v>
      </c>
      <c r="EER3" s="4" t="s">
        <v>153</v>
      </c>
      <c r="EES3" s="4" t="s">
        <v>153</v>
      </c>
      <c r="EET3" s="4" t="s">
        <v>153</v>
      </c>
      <c r="EEU3" s="4" t="s">
        <v>153</v>
      </c>
      <c r="EEV3" s="4" t="s">
        <v>153</v>
      </c>
      <c r="EEW3" s="4" t="s">
        <v>153</v>
      </c>
      <c r="EEX3" s="4" t="s">
        <v>153</v>
      </c>
      <c r="EEY3" s="4" t="s">
        <v>153</v>
      </c>
      <c r="EEZ3" s="4" t="s">
        <v>153</v>
      </c>
      <c r="EFA3" s="4" t="s">
        <v>153</v>
      </c>
      <c r="EFB3" s="4" t="s">
        <v>153</v>
      </c>
      <c r="EFC3" s="4" t="s">
        <v>153</v>
      </c>
      <c r="EFD3" s="4" t="s">
        <v>153</v>
      </c>
      <c r="EFE3" s="4" t="s">
        <v>153</v>
      </c>
      <c r="EFF3" s="4" t="s">
        <v>153</v>
      </c>
      <c r="EFG3" s="4" t="s">
        <v>153</v>
      </c>
      <c r="EFH3" s="4" t="s">
        <v>153</v>
      </c>
      <c r="EFI3" s="4" t="s">
        <v>153</v>
      </c>
      <c r="EFJ3" s="4" t="s">
        <v>153</v>
      </c>
      <c r="EFK3" s="4" t="s">
        <v>153</v>
      </c>
      <c r="EFL3" s="4" t="s">
        <v>153</v>
      </c>
      <c r="EFM3" s="4" t="s">
        <v>153</v>
      </c>
      <c r="EFN3" s="4" t="s">
        <v>153</v>
      </c>
      <c r="EFO3" s="4" t="s">
        <v>153</v>
      </c>
      <c r="EFP3" s="4" t="s">
        <v>153</v>
      </c>
      <c r="EFQ3" s="4" t="s">
        <v>153</v>
      </c>
      <c r="EFR3" s="4" t="s">
        <v>153</v>
      </c>
      <c r="EFS3" s="4" t="s">
        <v>153</v>
      </c>
      <c r="EFT3" s="4" t="s">
        <v>153</v>
      </c>
      <c r="EFU3" s="4" t="s">
        <v>153</v>
      </c>
      <c r="EFV3" s="4" t="s">
        <v>153</v>
      </c>
      <c r="EFW3" s="4" t="s">
        <v>153</v>
      </c>
      <c r="EFX3" s="4" t="s">
        <v>153</v>
      </c>
      <c r="EFY3" s="4" t="s">
        <v>153</v>
      </c>
      <c r="EFZ3" s="4" t="s">
        <v>153</v>
      </c>
      <c r="EGA3" s="4" t="s">
        <v>153</v>
      </c>
      <c r="EGB3" s="4" t="s">
        <v>153</v>
      </c>
      <c r="EGC3" s="4" t="s">
        <v>153</v>
      </c>
      <c r="EGD3" s="4" t="s">
        <v>153</v>
      </c>
      <c r="EGE3" s="4" t="s">
        <v>153</v>
      </c>
      <c r="EGF3" s="4" t="s">
        <v>153</v>
      </c>
      <c r="EGG3" s="4" t="s">
        <v>153</v>
      </c>
      <c r="EGH3" s="4" t="s">
        <v>153</v>
      </c>
      <c r="EGI3" s="4" t="s">
        <v>153</v>
      </c>
      <c r="EGJ3" s="4" t="s">
        <v>153</v>
      </c>
      <c r="EGK3" s="4" t="s">
        <v>153</v>
      </c>
      <c r="EGL3" s="4" t="s">
        <v>153</v>
      </c>
      <c r="EGM3" s="4" t="s">
        <v>153</v>
      </c>
      <c r="EGN3" s="4" t="s">
        <v>153</v>
      </c>
      <c r="EGO3" s="4" t="s">
        <v>153</v>
      </c>
      <c r="EGP3" s="4" t="s">
        <v>153</v>
      </c>
      <c r="EGQ3" s="4" t="s">
        <v>153</v>
      </c>
      <c r="EGR3" s="4" t="s">
        <v>153</v>
      </c>
      <c r="EGS3" s="4" t="s">
        <v>153</v>
      </c>
      <c r="EGT3" s="4" t="s">
        <v>153</v>
      </c>
      <c r="EGU3" s="4" t="s">
        <v>153</v>
      </c>
      <c r="EGV3" s="4" t="s">
        <v>153</v>
      </c>
      <c r="EGW3" s="4" t="s">
        <v>153</v>
      </c>
      <c r="EGX3" s="4" t="s">
        <v>153</v>
      </c>
      <c r="EGY3" s="4" t="s">
        <v>153</v>
      </c>
      <c r="EGZ3" s="4" t="s">
        <v>153</v>
      </c>
      <c r="EHA3" s="4" t="s">
        <v>153</v>
      </c>
      <c r="EHB3" s="4" t="s">
        <v>153</v>
      </c>
      <c r="EHC3" s="4" t="s">
        <v>153</v>
      </c>
      <c r="EHD3" s="4" t="s">
        <v>153</v>
      </c>
      <c r="EHE3" s="4" t="s">
        <v>153</v>
      </c>
      <c r="EHF3" s="4" t="s">
        <v>153</v>
      </c>
      <c r="EHG3" s="4" t="s">
        <v>153</v>
      </c>
      <c r="EHH3" s="4" t="s">
        <v>153</v>
      </c>
      <c r="EHI3" s="4" t="s">
        <v>153</v>
      </c>
      <c r="EHJ3" s="4" t="s">
        <v>153</v>
      </c>
      <c r="EHK3" s="4" t="s">
        <v>153</v>
      </c>
      <c r="EHL3" s="4" t="s">
        <v>153</v>
      </c>
      <c r="EHM3" s="4" t="s">
        <v>153</v>
      </c>
      <c r="EHN3" s="4" t="s">
        <v>153</v>
      </c>
      <c r="EHO3" s="4" t="s">
        <v>153</v>
      </c>
      <c r="EHP3" s="4" t="s">
        <v>153</v>
      </c>
      <c r="EHQ3" s="4" t="s">
        <v>153</v>
      </c>
      <c r="EHR3" s="4" t="s">
        <v>153</v>
      </c>
      <c r="EHS3" s="4" t="s">
        <v>153</v>
      </c>
      <c r="EHT3" s="4" t="s">
        <v>153</v>
      </c>
      <c r="EHU3" s="4" t="s">
        <v>153</v>
      </c>
      <c r="EHV3" s="4" t="s">
        <v>153</v>
      </c>
      <c r="EHW3" s="4" t="s">
        <v>153</v>
      </c>
      <c r="EHX3" s="4" t="s">
        <v>153</v>
      </c>
      <c r="EHY3" s="4" t="s">
        <v>153</v>
      </c>
      <c r="EHZ3" s="4" t="s">
        <v>153</v>
      </c>
      <c r="EIA3" s="4" t="s">
        <v>153</v>
      </c>
      <c r="EIB3" s="4" t="s">
        <v>153</v>
      </c>
      <c r="EIC3" s="4" t="s">
        <v>153</v>
      </c>
      <c r="EID3" s="4" t="s">
        <v>153</v>
      </c>
      <c r="EIE3" s="4" t="s">
        <v>153</v>
      </c>
      <c r="EIF3" s="4" t="s">
        <v>153</v>
      </c>
      <c r="EIG3" s="4" t="s">
        <v>153</v>
      </c>
      <c r="EIH3" s="4" t="s">
        <v>153</v>
      </c>
      <c r="EII3" s="4" t="s">
        <v>153</v>
      </c>
      <c r="EIJ3" s="4" t="s">
        <v>153</v>
      </c>
      <c r="EIK3" s="4" t="s">
        <v>153</v>
      </c>
      <c r="EIL3" s="4" t="s">
        <v>153</v>
      </c>
      <c r="EIM3" s="4" t="s">
        <v>153</v>
      </c>
      <c r="EIN3" s="4" t="s">
        <v>153</v>
      </c>
      <c r="EIO3" s="4" t="s">
        <v>153</v>
      </c>
      <c r="EIP3" s="4" t="s">
        <v>153</v>
      </c>
      <c r="EIQ3" s="4" t="s">
        <v>153</v>
      </c>
      <c r="EIR3" s="4" t="s">
        <v>153</v>
      </c>
      <c r="EIS3" s="4" t="s">
        <v>153</v>
      </c>
      <c r="EIT3" s="4" t="s">
        <v>153</v>
      </c>
      <c r="EIU3" s="4" t="s">
        <v>153</v>
      </c>
      <c r="EIV3" s="4" t="s">
        <v>153</v>
      </c>
      <c r="EIW3" s="4" t="s">
        <v>153</v>
      </c>
      <c r="EIX3" s="4" t="s">
        <v>153</v>
      </c>
      <c r="EIY3" s="4" t="s">
        <v>153</v>
      </c>
      <c r="EIZ3" s="4" t="s">
        <v>153</v>
      </c>
      <c r="EJA3" s="4" t="s">
        <v>153</v>
      </c>
      <c r="EJB3" s="4" t="s">
        <v>153</v>
      </c>
      <c r="EJC3" s="4" t="s">
        <v>153</v>
      </c>
      <c r="EJD3" s="4" t="s">
        <v>153</v>
      </c>
      <c r="EJE3" s="4" t="s">
        <v>153</v>
      </c>
      <c r="EJF3" s="4" t="s">
        <v>153</v>
      </c>
      <c r="EJG3" s="4" t="s">
        <v>153</v>
      </c>
      <c r="EJH3" s="4" t="s">
        <v>153</v>
      </c>
      <c r="EJI3" s="4" t="s">
        <v>153</v>
      </c>
      <c r="EJJ3" s="4" t="s">
        <v>153</v>
      </c>
      <c r="EJK3" s="4" t="s">
        <v>153</v>
      </c>
      <c r="EJL3" s="4" t="s">
        <v>153</v>
      </c>
      <c r="EJM3" s="4" t="s">
        <v>153</v>
      </c>
      <c r="EJN3" s="4" t="s">
        <v>153</v>
      </c>
      <c r="EJO3" s="4" t="s">
        <v>153</v>
      </c>
      <c r="EJP3" s="4" t="s">
        <v>153</v>
      </c>
      <c r="EJQ3" s="4" t="s">
        <v>153</v>
      </c>
      <c r="EJR3" s="4" t="s">
        <v>153</v>
      </c>
      <c r="EJS3" s="4" t="s">
        <v>153</v>
      </c>
      <c r="EJT3" s="4" t="s">
        <v>153</v>
      </c>
      <c r="EJU3" s="4" t="s">
        <v>153</v>
      </c>
      <c r="EJV3" s="4" t="s">
        <v>153</v>
      </c>
      <c r="EJW3" s="4" t="s">
        <v>153</v>
      </c>
      <c r="EJX3" s="4" t="s">
        <v>153</v>
      </c>
      <c r="EJY3" s="4" t="s">
        <v>153</v>
      </c>
      <c r="EJZ3" s="4" t="s">
        <v>153</v>
      </c>
      <c r="EKA3" s="4" t="s">
        <v>153</v>
      </c>
      <c r="EKB3" s="4" t="s">
        <v>153</v>
      </c>
      <c r="EKC3" s="4" t="s">
        <v>153</v>
      </c>
      <c r="EKD3" s="4" t="s">
        <v>153</v>
      </c>
      <c r="EKE3" s="4" t="s">
        <v>153</v>
      </c>
      <c r="EKF3" s="4" t="s">
        <v>153</v>
      </c>
      <c r="EKG3" s="4" t="s">
        <v>153</v>
      </c>
      <c r="EKH3" s="4" t="s">
        <v>153</v>
      </c>
      <c r="EKI3" s="4" t="s">
        <v>153</v>
      </c>
      <c r="EKJ3" s="4" t="s">
        <v>153</v>
      </c>
      <c r="EKK3" s="4" t="s">
        <v>153</v>
      </c>
      <c r="EKL3" s="4" t="s">
        <v>153</v>
      </c>
      <c r="EKM3" s="4" t="s">
        <v>153</v>
      </c>
      <c r="EKN3" s="4" t="s">
        <v>153</v>
      </c>
      <c r="EKO3" s="4" t="s">
        <v>153</v>
      </c>
      <c r="EKP3" s="4" t="s">
        <v>153</v>
      </c>
      <c r="EKQ3" s="4" t="s">
        <v>153</v>
      </c>
      <c r="EKR3" s="4" t="s">
        <v>153</v>
      </c>
      <c r="EKS3" s="4" t="s">
        <v>153</v>
      </c>
      <c r="EKT3" s="4" t="s">
        <v>153</v>
      </c>
      <c r="EKU3" s="4" t="s">
        <v>153</v>
      </c>
      <c r="EKV3" s="4" t="s">
        <v>153</v>
      </c>
      <c r="EKW3" s="4" t="s">
        <v>153</v>
      </c>
      <c r="EKX3" s="4" t="s">
        <v>153</v>
      </c>
      <c r="EKY3" s="4" t="s">
        <v>153</v>
      </c>
      <c r="EKZ3" s="4" t="s">
        <v>153</v>
      </c>
      <c r="ELA3" s="4" t="s">
        <v>153</v>
      </c>
      <c r="ELB3" s="4" t="s">
        <v>153</v>
      </c>
      <c r="ELC3" s="4" t="s">
        <v>153</v>
      </c>
      <c r="ELD3" s="4" t="s">
        <v>153</v>
      </c>
      <c r="ELE3" s="4" t="s">
        <v>153</v>
      </c>
      <c r="ELF3" s="4" t="s">
        <v>153</v>
      </c>
      <c r="ELG3" s="4" t="s">
        <v>153</v>
      </c>
      <c r="ELH3" s="4" t="s">
        <v>153</v>
      </c>
      <c r="ELI3" s="4" t="s">
        <v>153</v>
      </c>
      <c r="ELJ3" s="4" t="s">
        <v>153</v>
      </c>
      <c r="ELK3" s="4" t="s">
        <v>153</v>
      </c>
      <c r="ELL3" s="4" t="s">
        <v>153</v>
      </c>
      <c r="ELM3" s="4" t="s">
        <v>153</v>
      </c>
      <c r="ELN3" s="4" t="s">
        <v>153</v>
      </c>
      <c r="ELO3" s="4" t="s">
        <v>153</v>
      </c>
      <c r="ELP3" s="4" t="s">
        <v>153</v>
      </c>
      <c r="ELQ3" s="4" t="s">
        <v>153</v>
      </c>
      <c r="ELR3" s="4" t="s">
        <v>153</v>
      </c>
      <c r="ELS3" s="4" t="s">
        <v>153</v>
      </c>
      <c r="ELT3" s="4" t="s">
        <v>153</v>
      </c>
      <c r="ELU3" s="4" t="s">
        <v>153</v>
      </c>
      <c r="ELV3" s="4" t="s">
        <v>153</v>
      </c>
      <c r="ELW3" s="4" t="s">
        <v>153</v>
      </c>
      <c r="ELX3" s="4" t="s">
        <v>153</v>
      </c>
      <c r="ELY3" s="4" t="s">
        <v>153</v>
      </c>
      <c r="ELZ3" s="4" t="s">
        <v>153</v>
      </c>
      <c r="EMA3" s="4" t="s">
        <v>153</v>
      </c>
      <c r="EMB3" s="4" t="s">
        <v>153</v>
      </c>
      <c r="EMC3" s="4" t="s">
        <v>153</v>
      </c>
      <c r="EMD3" s="4" t="s">
        <v>153</v>
      </c>
      <c r="EME3" s="4" t="s">
        <v>153</v>
      </c>
      <c r="EMF3" s="4" t="s">
        <v>153</v>
      </c>
      <c r="EMG3" s="4" t="s">
        <v>153</v>
      </c>
      <c r="EMH3" s="4" t="s">
        <v>153</v>
      </c>
      <c r="EMI3" s="4" t="s">
        <v>153</v>
      </c>
      <c r="EMJ3" s="4" t="s">
        <v>153</v>
      </c>
      <c r="EMK3" s="4" t="s">
        <v>153</v>
      </c>
      <c r="EML3" s="4" t="s">
        <v>153</v>
      </c>
      <c r="EMM3" s="4" t="s">
        <v>153</v>
      </c>
      <c r="EMN3" s="4" t="s">
        <v>153</v>
      </c>
      <c r="EMO3" s="4" t="s">
        <v>153</v>
      </c>
      <c r="EMP3" s="4" t="s">
        <v>153</v>
      </c>
      <c r="EMQ3" s="4" t="s">
        <v>153</v>
      </c>
      <c r="EMR3" s="4" t="s">
        <v>153</v>
      </c>
      <c r="EMS3" s="4" t="s">
        <v>153</v>
      </c>
      <c r="EMT3" s="4" t="s">
        <v>153</v>
      </c>
      <c r="EMU3" s="4" t="s">
        <v>153</v>
      </c>
      <c r="EMV3" s="4" t="s">
        <v>153</v>
      </c>
      <c r="EMW3" s="4" t="s">
        <v>153</v>
      </c>
      <c r="EMX3" s="4" t="s">
        <v>153</v>
      </c>
      <c r="EMY3" s="4" t="s">
        <v>153</v>
      </c>
      <c r="EMZ3" s="4" t="s">
        <v>153</v>
      </c>
      <c r="ENA3" s="4" t="s">
        <v>153</v>
      </c>
      <c r="ENB3" s="4" t="s">
        <v>153</v>
      </c>
      <c r="ENC3" s="4" t="s">
        <v>153</v>
      </c>
      <c r="END3" s="4" t="s">
        <v>153</v>
      </c>
      <c r="ENE3" s="4" t="s">
        <v>153</v>
      </c>
      <c r="ENF3" s="4" t="s">
        <v>153</v>
      </c>
      <c r="ENG3" s="4" t="s">
        <v>153</v>
      </c>
      <c r="ENH3" s="4" t="s">
        <v>153</v>
      </c>
      <c r="ENI3" s="4" t="s">
        <v>153</v>
      </c>
      <c r="ENJ3" s="4" t="s">
        <v>153</v>
      </c>
      <c r="ENK3" s="4" t="s">
        <v>153</v>
      </c>
      <c r="ENL3" s="4" t="s">
        <v>153</v>
      </c>
      <c r="ENM3" s="4" t="s">
        <v>153</v>
      </c>
      <c r="ENN3" s="4" t="s">
        <v>153</v>
      </c>
      <c r="ENO3" s="4" t="s">
        <v>153</v>
      </c>
      <c r="ENP3" s="4" t="s">
        <v>153</v>
      </c>
      <c r="ENQ3" s="4" t="s">
        <v>153</v>
      </c>
      <c r="ENR3" s="4" t="s">
        <v>153</v>
      </c>
      <c r="ENS3" s="4" t="s">
        <v>153</v>
      </c>
      <c r="ENT3" s="4" t="s">
        <v>153</v>
      </c>
      <c r="ENU3" s="4" t="s">
        <v>153</v>
      </c>
      <c r="ENV3" s="4" t="s">
        <v>153</v>
      </c>
      <c r="ENW3" s="4" t="s">
        <v>153</v>
      </c>
      <c r="ENX3" s="4" t="s">
        <v>153</v>
      </c>
      <c r="ENY3" s="4" t="s">
        <v>153</v>
      </c>
      <c r="ENZ3" s="4" t="s">
        <v>153</v>
      </c>
      <c r="EOA3" s="4" t="s">
        <v>153</v>
      </c>
      <c r="EOB3" s="4" t="s">
        <v>153</v>
      </c>
      <c r="EOC3" s="4" t="s">
        <v>153</v>
      </c>
      <c r="EOD3" s="4" t="s">
        <v>153</v>
      </c>
      <c r="EOE3" s="4" t="s">
        <v>153</v>
      </c>
      <c r="EOF3" s="4" t="s">
        <v>153</v>
      </c>
      <c r="EOG3" s="4" t="s">
        <v>153</v>
      </c>
      <c r="EOH3" s="4" t="s">
        <v>153</v>
      </c>
      <c r="EOI3" s="4" t="s">
        <v>153</v>
      </c>
      <c r="EOJ3" s="4" t="s">
        <v>153</v>
      </c>
      <c r="EOK3" s="4" t="s">
        <v>153</v>
      </c>
      <c r="EOL3" s="4" t="s">
        <v>153</v>
      </c>
      <c r="EOM3" s="4" t="s">
        <v>153</v>
      </c>
      <c r="EON3" s="4" t="s">
        <v>153</v>
      </c>
      <c r="EOO3" s="4" t="s">
        <v>153</v>
      </c>
      <c r="EOP3" s="4" t="s">
        <v>153</v>
      </c>
      <c r="EOQ3" s="4" t="s">
        <v>153</v>
      </c>
      <c r="EOR3" s="4" t="s">
        <v>153</v>
      </c>
      <c r="EOS3" s="4" t="s">
        <v>153</v>
      </c>
      <c r="EOT3" s="4" t="s">
        <v>153</v>
      </c>
      <c r="EOU3" s="4" t="s">
        <v>153</v>
      </c>
      <c r="EOV3" s="4" t="s">
        <v>153</v>
      </c>
      <c r="EOW3" s="4" t="s">
        <v>153</v>
      </c>
      <c r="EOX3" s="4" t="s">
        <v>153</v>
      </c>
      <c r="EOY3" s="4" t="s">
        <v>153</v>
      </c>
      <c r="EOZ3" s="4" t="s">
        <v>153</v>
      </c>
      <c r="EPA3" s="4" t="s">
        <v>153</v>
      </c>
      <c r="EPB3" s="4" t="s">
        <v>153</v>
      </c>
      <c r="EPC3" s="4" t="s">
        <v>153</v>
      </c>
      <c r="EPD3" s="4" t="s">
        <v>153</v>
      </c>
      <c r="EPE3" s="4" t="s">
        <v>153</v>
      </c>
      <c r="EPF3" s="4" t="s">
        <v>153</v>
      </c>
      <c r="EPG3" s="4" t="s">
        <v>153</v>
      </c>
      <c r="EPH3" s="4" t="s">
        <v>153</v>
      </c>
      <c r="EPI3" s="4" t="s">
        <v>153</v>
      </c>
      <c r="EPJ3" s="4" t="s">
        <v>153</v>
      </c>
      <c r="EPK3" s="4" t="s">
        <v>153</v>
      </c>
      <c r="EPL3" s="4" t="s">
        <v>153</v>
      </c>
      <c r="EPM3" s="4" t="s">
        <v>153</v>
      </c>
      <c r="EPN3" s="4" t="s">
        <v>153</v>
      </c>
      <c r="EPO3" s="4" t="s">
        <v>153</v>
      </c>
      <c r="EPP3" s="4" t="s">
        <v>153</v>
      </c>
      <c r="EPQ3" s="4" t="s">
        <v>153</v>
      </c>
      <c r="EPR3" s="4" t="s">
        <v>153</v>
      </c>
      <c r="EPS3" s="4" t="s">
        <v>153</v>
      </c>
      <c r="EPT3" s="4" t="s">
        <v>153</v>
      </c>
      <c r="EPU3" s="4" t="s">
        <v>153</v>
      </c>
      <c r="EPV3" s="4" t="s">
        <v>153</v>
      </c>
      <c r="EPW3" s="4" t="s">
        <v>153</v>
      </c>
      <c r="EPX3" s="4" t="s">
        <v>153</v>
      </c>
      <c r="EPY3" s="4" t="s">
        <v>153</v>
      </c>
      <c r="EPZ3" s="4" t="s">
        <v>153</v>
      </c>
      <c r="EQA3" s="4" t="s">
        <v>153</v>
      </c>
      <c r="EQB3" s="4" t="s">
        <v>153</v>
      </c>
      <c r="EQC3" s="4" t="s">
        <v>153</v>
      </c>
      <c r="EQD3" s="4" t="s">
        <v>153</v>
      </c>
      <c r="EQE3" s="4" t="s">
        <v>153</v>
      </c>
      <c r="EQF3" s="4" t="s">
        <v>153</v>
      </c>
      <c r="EQG3" s="4" t="s">
        <v>153</v>
      </c>
      <c r="EQH3" s="4" t="s">
        <v>153</v>
      </c>
      <c r="EQI3" s="4" t="s">
        <v>153</v>
      </c>
      <c r="EQJ3" s="4" t="s">
        <v>153</v>
      </c>
      <c r="EQK3" s="4" t="s">
        <v>153</v>
      </c>
      <c r="EQL3" s="4" t="s">
        <v>153</v>
      </c>
      <c r="EQM3" s="4" t="s">
        <v>153</v>
      </c>
      <c r="EQN3" s="4" t="s">
        <v>153</v>
      </c>
      <c r="EQO3" s="4" t="s">
        <v>153</v>
      </c>
      <c r="EQP3" s="4" t="s">
        <v>153</v>
      </c>
      <c r="EQQ3" s="4" t="s">
        <v>153</v>
      </c>
      <c r="EQR3" s="4" t="s">
        <v>153</v>
      </c>
      <c r="EQS3" s="4" t="s">
        <v>153</v>
      </c>
      <c r="EQT3" s="4" t="s">
        <v>153</v>
      </c>
      <c r="EQU3" s="4" t="s">
        <v>153</v>
      </c>
      <c r="EQV3" s="4" t="s">
        <v>153</v>
      </c>
      <c r="EQW3" s="4" t="s">
        <v>153</v>
      </c>
      <c r="EQX3" s="4" t="s">
        <v>153</v>
      </c>
      <c r="EQY3" s="4" t="s">
        <v>153</v>
      </c>
      <c r="EQZ3" s="4" t="s">
        <v>153</v>
      </c>
      <c r="ERA3" s="4" t="s">
        <v>153</v>
      </c>
      <c r="ERB3" s="4" t="s">
        <v>153</v>
      </c>
      <c r="ERC3" s="4" t="s">
        <v>153</v>
      </c>
      <c r="ERD3" s="4" t="s">
        <v>153</v>
      </c>
      <c r="ERE3" s="4" t="s">
        <v>153</v>
      </c>
      <c r="ERF3" s="4" t="s">
        <v>153</v>
      </c>
      <c r="ERG3" s="4" t="s">
        <v>153</v>
      </c>
      <c r="ERH3" s="4" t="s">
        <v>153</v>
      </c>
      <c r="ERI3" s="4" t="s">
        <v>153</v>
      </c>
      <c r="ERJ3" s="4" t="s">
        <v>153</v>
      </c>
      <c r="ERK3" s="4" t="s">
        <v>153</v>
      </c>
      <c r="ERL3" s="4" t="s">
        <v>153</v>
      </c>
      <c r="ERM3" s="4" t="s">
        <v>153</v>
      </c>
      <c r="ERN3" s="4" t="s">
        <v>153</v>
      </c>
      <c r="ERO3" s="4" t="s">
        <v>153</v>
      </c>
      <c r="ERP3" s="4" t="s">
        <v>153</v>
      </c>
      <c r="ERQ3" s="4" t="s">
        <v>153</v>
      </c>
      <c r="ERR3" s="4" t="s">
        <v>153</v>
      </c>
      <c r="ERS3" s="4" t="s">
        <v>153</v>
      </c>
      <c r="ERT3" s="4" t="s">
        <v>153</v>
      </c>
      <c r="ERU3" s="4" t="s">
        <v>153</v>
      </c>
      <c r="ERV3" s="4" t="s">
        <v>153</v>
      </c>
      <c r="ERW3" s="4" t="s">
        <v>153</v>
      </c>
      <c r="ERX3" s="4" t="s">
        <v>153</v>
      </c>
      <c r="ERY3" s="4" t="s">
        <v>153</v>
      </c>
      <c r="ERZ3" s="4" t="s">
        <v>153</v>
      </c>
      <c r="ESA3" s="4" t="s">
        <v>153</v>
      </c>
      <c r="ESB3" s="4" t="s">
        <v>153</v>
      </c>
      <c r="ESC3" s="4" t="s">
        <v>153</v>
      </c>
      <c r="ESD3" s="4" t="s">
        <v>153</v>
      </c>
      <c r="ESE3" s="4" t="s">
        <v>153</v>
      </c>
      <c r="ESF3" s="4" t="s">
        <v>153</v>
      </c>
      <c r="ESG3" s="4" t="s">
        <v>153</v>
      </c>
      <c r="ESH3" s="4" t="s">
        <v>153</v>
      </c>
      <c r="ESI3" s="4" t="s">
        <v>153</v>
      </c>
      <c r="ESJ3" s="4" t="s">
        <v>153</v>
      </c>
      <c r="ESK3" s="4" t="s">
        <v>153</v>
      </c>
      <c r="ESL3" s="4" t="s">
        <v>153</v>
      </c>
      <c r="ESM3" s="4" t="s">
        <v>153</v>
      </c>
      <c r="ESN3" s="4" t="s">
        <v>153</v>
      </c>
      <c r="ESO3" s="4" t="s">
        <v>153</v>
      </c>
      <c r="ESP3" s="4" t="s">
        <v>153</v>
      </c>
      <c r="ESQ3" s="4" t="s">
        <v>153</v>
      </c>
      <c r="ESR3" s="4" t="s">
        <v>153</v>
      </c>
      <c r="ESS3" s="4" t="s">
        <v>153</v>
      </c>
      <c r="EST3" s="4" t="s">
        <v>153</v>
      </c>
      <c r="ESU3" s="4" t="s">
        <v>153</v>
      </c>
      <c r="ESV3" s="4" t="s">
        <v>153</v>
      </c>
      <c r="ESW3" s="4" t="s">
        <v>153</v>
      </c>
      <c r="ESX3" s="4" t="s">
        <v>153</v>
      </c>
      <c r="ESY3" s="4" t="s">
        <v>153</v>
      </c>
      <c r="ESZ3" s="4" t="s">
        <v>153</v>
      </c>
      <c r="ETA3" s="4" t="s">
        <v>153</v>
      </c>
      <c r="ETB3" s="4" t="s">
        <v>153</v>
      </c>
      <c r="ETC3" s="4" t="s">
        <v>153</v>
      </c>
      <c r="ETD3" s="4" t="s">
        <v>153</v>
      </c>
      <c r="ETE3" s="4" t="s">
        <v>153</v>
      </c>
      <c r="ETF3" s="4" t="s">
        <v>153</v>
      </c>
      <c r="ETG3" s="4" t="s">
        <v>153</v>
      </c>
      <c r="ETH3" s="4" t="s">
        <v>153</v>
      </c>
      <c r="ETI3" s="4" t="s">
        <v>153</v>
      </c>
      <c r="ETJ3" s="4" t="s">
        <v>153</v>
      </c>
      <c r="ETK3" s="4" t="s">
        <v>153</v>
      </c>
      <c r="ETL3" s="4" t="s">
        <v>153</v>
      </c>
      <c r="ETM3" s="4" t="s">
        <v>153</v>
      </c>
      <c r="ETN3" s="4" t="s">
        <v>153</v>
      </c>
      <c r="ETO3" s="4" t="s">
        <v>153</v>
      </c>
      <c r="ETP3" s="4" t="s">
        <v>153</v>
      </c>
      <c r="ETQ3" s="4" t="s">
        <v>153</v>
      </c>
      <c r="ETR3" s="4" t="s">
        <v>153</v>
      </c>
      <c r="ETS3" s="4" t="s">
        <v>153</v>
      </c>
      <c r="ETT3" s="4" t="s">
        <v>153</v>
      </c>
      <c r="ETU3" s="4" t="s">
        <v>153</v>
      </c>
      <c r="ETV3" s="4" t="s">
        <v>153</v>
      </c>
      <c r="ETW3" s="4" t="s">
        <v>153</v>
      </c>
      <c r="ETX3" s="4" t="s">
        <v>153</v>
      </c>
      <c r="ETY3" s="4" t="s">
        <v>153</v>
      </c>
      <c r="ETZ3" s="4" t="s">
        <v>153</v>
      </c>
      <c r="EUA3" s="4" t="s">
        <v>153</v>
      </c>
      <c r="EUB3" s="4" t="s">
        <v>153</v>
      </c>
      <c r="EUC3" s="4" t="s">
        <v>153</v>
      </c>
      <c r="EUD3" s="4" t="s">
        <v>153</v>
      </c>
      <c r="EUE3" s="4" t="s">
        <v>153</v>
      </c>
      <c r="EUF3" s="4" t="s">
        <v>153</v>
      </c>
      <c r="EUG3" s="4" t="s">
        <v>153</v>
      </c>
      <c r="EUH3" s="4" t="s">
        <v>153</v>
      </c>
      <c r="EUI3" s="4" t="s">
        <v>153</v>
      </c>
      <c r="EUJ3" s="4" t="s">
        <v>153</v>
      </c>
      <c r="EUK3" s="4" t="s">
        <v>153</v>
      </c>
      <c r="EUL3" s="4" t="s">
        <v>153</v>
      </c>
      <c r="EUM3" s="4" t="s">
        <v>153</v>
      </c>
      <c r="EUN3" s="4" t="s">
        <v>153</v>
      </c>
      <c r="EUO3" s="4" t="s">
        <v>153</v>
      </c>
      <c r="EUP3" s="4" t="s">
        <v>153</v>
      </c>
      <c r="EUQ3" s="4" t="s">
        <v>153</v>
      </c>
      <c r="EUR3" s="4" t="s">
        <v>153</v>
      </c>
      <c r="EUS3" s="4" t="s">
        <v>153</v>
      </c>
      <c r="EUT3" s="4" t="s">
        <v>153</v>
      </c>
      <c r="EUU3" s="4" t="s">
        <v>153</v>
      </c>
      <c r="EUV3" s="4" t="s">
        <v>153</v>
      </c>
      <c r="EUW3" s="4" t="s">
        <v>153</v>
      </c>
      <c r="EUX3" s="4" t="s">
        <v>153</v>
      </c>
      <c r="EUY3" s="4" t="s">
        <v>153</v>
      </c>
      <c r="EUZ3" s="4" t="s">
        <v>153</v>
      </c>
      <c r="EVA3" s="4" t="s">
        <v>153</v>
      </c>
      <c r="EVB3" s="4" t="s">
        <v>153</v>
      </c>
      <c r="EVC3" s="4" t="s">
        <v>153</v>
      </c>
      <c r="EVD3" s="4" t="s">
        <v>153</v>
      </c>
      <c r="EVE3" s="4" t="s">
        <v>153</v>
      </c>
      <c r="EVF3" s="4" t="s">
        <v>153</v>
      </c>
      <c r="EVG3" s="4" t="s">
        <v>153</v>
      </c>
      <c r="EVH3" s="4" t="s">
        <v>153</v>
      </c>
      <c r="EVI3" s="4" t="s">
        <v>153</v>
      </c>
      <c r="EVJ3" s="4" t="s">
        <v>153</v>
      </c>
      <c r="EVK3" s="4" t="s">
        <v>153</v>
      </c>
      <c r="EVL3" s="4" t="s">
        <v>153</v>
      </c>
      <c r="EVM3" s="4" t="s">
        <v>153</v>
      </c>
      <c r="EVN3" s="4" t="s">
        <v>153</v>
      </c>
      <c r="EVO3" s="4" t="s">
        <v>153</v>
      </c>
      <c r="EVP3" s="4" t="s">
        <v>153</v>
      </c>
      <c r="EVQ3" s="4" t="s">
        <v>153</v>
      </c>
      <c r="EVR3" s="4" t="s">
        <v>153</v>
      </c>
      <c r="EVS3" s="4" t="s">
        <v>153</v>
      </c>
      <c r="EVT3" s="4" t="s">
        <v>153</v>
      </c>
      <c r="EVU3" s="4" t="s">
        <v>153</v>
      </c>
      <c r="EVV3" s="4" t="s">
        <v>153</v>
      </c>
      <c r="EVW3" s="4" t="s">
        <v>153</v>
      </c>
      <c r="EVX3" s="4" t="s">
        <v>153</v>
      </c>
      <c r="EVY3" s="4" t="s">
        <v>153</v>
      </c>
      <c r="EVZ3" s="4" t="s">
        <v>153</v>
      </c>
      <c r="EWA3" s="4" t="s">
        <v>153</v>
      </c>
      <c r="EWB3" s="4" t="s">
        <v>153</v>
      </c>
      <c r="EWC3" s="4" t="s">
        <v>153</v>
      </c>
      <c r="EWD3" s="4" t="s">
        <v>153</v>
      </c>
      <c r="EWE3" s="4" t="s">
        <v>153</v>
      </c>
      <c r="EWF3" s="4" t="s">
        <v>153</v>
      </c>
      <c r="EWG3" s="4" t="s">
        <v>153</v>
      </c>
      <c r="EWH3" s="4" t="s">
        <v>153</v>
      </c>
      <c r="EWI3" s="4" t="s">
        <v>153</v>
      </c>
      <c r="EWJ3" s="4" t="s">
        <v>153</v>
      </c>
      <c r="EWK3" s="4" t="s">
        <v>153</v>
      </c>
      <c r="EWL3" s="4" t="s">
        <v>153</v>
      </c>
      <c r="EWM3" s="4" t="s">
        <v>153</v>
      </c>
      <c r="EWN3" s="4" t="s">
        <v>153</v>
      </c>
      <c r="EWO3" s="4" t="s">
        <v>153</v>
      </c>
      <c r="EWP3" s="4" t="s">
        <v>153</v>
      </c>
      <c r="EWQ3" s="4" t="s">
        <v>153</v>
      </c>
      <c r="EWR3" s="4" t="s">
        <v>153</v>
      </c>
      <c r="EWS3" s="4" t="s">
        <v>153</v>
      </c>
      <c r="EWT3" s="4" t="s">
        <v>153</v>
      </c>
      <c r="EWU3" s="4" t="s">
        <v>153</v>
      </c>
      <c r="EWV3" s="4" t="s">
        <v>153</v>
      </c>
      <c r="EWW3" s="4" t="s">
        <v>153</v>
      </c>
      <c r="EWX3" s="4" t="s">
        <v>153</v>
      </c>
      <c r="EWY3" s="4" t="s">
        <v>153</v>
      </c>
      <c r="EWZ3" s="4" t="s">
        <v>153</v>
      </c>
      <c r="EXA3" s="4" t="s">
        <v>153</v>
      </c>
      <c r="EXB3" s="4" t="s">
        <v>153</v>
      </c>
      <c r="EXC3" s="4" t="s">
        <v>153</v>
      </c>
      <c r="EXD3" s="4" t="s">
        <v>153</v>
      </c>
      <c r="EXE3" s="4" t="s">
        <v>153</v>
      </c>
      <c r="EXF3" s="4" t="s">
        <v>153</v>
      </c>
      <c r="EXG3" s="4" t="s">
        <v>153</v>
      </c>
      <c r="EXH3" s="4" t="s">
        <v>153</v>
      </c>
      <c r="EXI3" s="4" t="s">
        <v>153</v>
      </c>
      <c r="EXJ3" s="4" t="s">
        <v>153</v>
      </c>
      <c r="EXK3" s="4" t="s">
        <v>153</v>
      </c>
      <c r="EXL3" s="4" t="s">
        <v>153</v>
      </c>
      <c r="EXM3" s="4" t="s">
        <v>153</v>
      </c>
      <c r="EXN3" s="4" t="s">
        <v>153</v>
      </c>
      <c r="EXO3" s="4" t="s">
        <v>153</v>
      </c>
      <c r="EXP3" s="4" t="s">
        <v>153</v>
      </c>
      <c r="EXQ3" s="4" t="s">
        <v>153</v>
      </c>
      <c r="EXR3" s="4" t="s">
        <v>153</v>
      </c>
      <c r="EXS3" s="4" t="s">
        <v>153</v>
      </c>
      <c r="EXT3" s="4" t="s">
        <v>153</v>
      </c>
      <c r="EXU3" s="4" t="s">
        <v>153</v>
      </c>
      <c r="EXV3" s="4" t="s">
        <v>153</v>
      </c>
      <c r="EXW3" s="4" t="s">
        <v>153</v>
      </c>
      <c r="EXX3" s="4" t="s">
        <v>153</v>
      </c>
      <c r="EXY3" s="4" t="s">
        <v>153</v>
      </c>
      <c r="EXZ3" s="4" t="s">
        <v>153</v>
      </c>
      <c r="EYA3" s="4" t="s">
        <v>153</v>
      </c>
      <c r="EYB3" s="4" t="s">
        <v>153</v>
      </c>
      <c r="EYC3" s="4" t="s">
        <v>153</v>
      </c>
      <c r="EYD3" s="4" t="s">
        <v>153</v>
      </c>
      <c r="EYE3" s="4" t="s">
        <v>153</v>
      </c>
      <c r="EYF3" s="4" t="s">
        <v>153</v>
      </c>
      <c r="EYG3" s="4" t="s">
        <v>153</v>
      </c>
      <c r="EYH3" s="4" t="s">
        <v>153</v>
      </c>
      <c r="EYI3" s="4" t="s">
        <v>153</v>
      </c>
      <c r="EYJ3" s="4" t="s">
        <v>153</v>
      </c>
      <c r="EYK3" s="4" t="s">
        <v>153</v>
      </c>
      <c r="EYL3" s="4" t="s">
        <v>153</v>
      </c>
      <c r="EYM3" s="4" t="s">
        <v>153</v>
      </c>
      <c r="EYN3" s="4" t="s">
        <v>153</v>
      </c>
      <c r="EYO3" s="4" t="s">
        <v>153</v>
      </c>
      <c r="EYP3" s="4" t="s">
        <v>153</v>
      </c>
      <c r="EYQ3" s="4" t="s">
        <v>153</v>
      </c>
      <c r="EYR3" s="4" t="s">
        <v>153</v>
      </c>
      <c r="EYS3" s="4" t="s">
        <v>153</v>
      </c>
      <c r="EYT3" s="4" t="s">
        <v>153</v>
      </c>
      <c r="EYU3" s="4" t="s">
        <v>153</v>
      </c>
      <c r="EYV3" s="4" t="s">
        <v>153</v>
      </c>
      <c r="EYW3" s="4" t="s">
        <v>153</v>
      </c>
      <c r="EYX3" s="4" t="s">
        <v>153</v>
      </c>
      <c r="EYY3" s="4" t="s">
        <v>153</v>
      </c>
      <c r="EYZ3" s="4" t="s">
        <v>153</v>
      </c>
      <c r="EZA3" s="4" t="s">
        <v>153</v>
      </c>
      <c r="EZB3" s="4" t="s">
        <v>153</v>
      </c>
      <c r="EZC3" s="4" t="s">
        <v>153</v>
      </c>
      <c r="EZD3" s="4" t="s">
        <v>153</v>
      </c>
      <c r="EZE3" s="4" t="s">
        <v>153</v>
      </c>
      <c r="EZF3" s="4" t="s">
        <v>153</v>
      </c>
      <c r="EZG3" s="4" t="s">
        <v>153</v>
      </c>
      <c r="EZH3" s="4" t="s">
        <v>153</v>
      </c>
      <c r="EZI3" s="4" t="s">
        <v>153</v>
      </c>
      <c r="EZJ3" s="4" t="s">
        <v>153</v>
      </c>
      <c r="EZK3" s="4" t="s">
        <v>153</v>
      </c>
      <c r="EZL3" s="4" t="s">
        <v>153</v>
      </c>
      <c r="EZM3" s="4" t="s">
        <v>153</v>
      </c>
      <c r="EZN3" s="4" t="s">
        <v>153</v>
      </c>
      <c r="EZO3" s="4" t="s">
        <v>153</v>
      </c>
      <c r="EZP3" s="4" t="s">
        <v>153</v>
      </c>
      <c r="EZQ3" s="4" t="s">
        <v>153</v>
      </c>
      <c r="EZR3" s="4" t="s">
        <v>153</v>
      </c>
      <c r="EZS3" s="4" t="s">
        <v>153</v>
      </c>
      <c r="EZT3" s="4" t="s">
        <v>153</v>
      </c>
      <c r="EZU3" s="4" t="s">
        <v>153</v>
      </c>
      <c r="EZV3" s="4" t="s">
        <v>153</v>
      </c>
      <c r="EZW3" s="4" t="s">
        <v>153</v>
      </c>
      <c r="EZX3" s="4" t="s">
        <v>153</v>
      </c>
      <c r="EZY3" s="4" t="s">
        <v>153</v>
      </c>
      <c r="EZZ3" s="4" t="s">
        <v>153</v>
      </c>
      <c r="FAA3" s="4" t="s">
        <v>153</v>
      </c>
      <c r="FAB3" s="4" t="s">
        <v>153</v>
      </c>
      <c r="FAC3" s="4" t="s">
        <v>153</v>
      </c>
      <c r="FAD3" s="4" t="s">
        <v>153</v>
      </c>
      <c r="FAE3" s="4" t="s">
        <v>153</v>
      </c>
      <c r="FAF3" s="4" t="s">
        <v>153</v>
      </c>
      <c r="FAG3" s="4" t="s">
        <v>153</v>
      </c>
      <c r="FAH3" s="4" t="s">
        <v>153</v>
      </c>
      <c r="FAI3" s="4" t="s">
        <v>153</v>
      </c>
      <c r="FAJ3" s="4" t="s">
        <v>153</v>
      </c>
      <c r="FAK3" s="4" t="s">
        <v>153</v>
      </c>
      <c r="FAL3" s="4" t="s">
        <v>153</v>
      </c>
      <c r="FAM3" s="4" t="s">
        <v>153</v>
      </c>
      <c r="FAN3" s="4" t="s">
        <v>153</v>
      </c>
      <c r="FAO3" s="4" t="s">
        <v>153</v>
      </c>
      <c r="FAP3" s="4" t="s">
        <v>153</v>
      </c>
      <c r="FAQ3" s="4" t="s">
        <v>153</v>
      </c>
      <c r="FAR3" s="4" t="s">
        <v>153</v>
      </c>
      <c r="FAS3" s="4" t="s">
        <v>153</v>
      </c>
      <c r="FAT3" s="4" t="s">
        <v>153</v>
      </c>
      <c r="FAU3" s="4" t="s">
        <v>153</v>
      </c>
      <c r="FAV3" s="4" t="s">
        <v>153</v>
      </c>
      <c r="FAW3" s="4" t="s">
        <v>153</v>
      </c>
      <c r="FAX3" s="4" t="s">
        <v>153</v>
      </c>
      <c r="FAY3" s="4" t="s">
        <v>153</v>
      </c>
      <c r="FAZ3" s="4" t="s">
        <v>153</v>
      </c>
      <c r="FBA3" s="4" t="s">
        <v>153</v>
      </c>
      <c r="FBB3" s="4" t="s">
        <v>153</v>
      </c>
      <c r="FBC3" s="4" t="s">
        <v>153</v>
      </c>
      <c r="FBD3" s="4" t="s">
        <v>153</v>
      </c>
      <c r="FBE3" s="4" t="s">
        <v>153</v>
      </c>
      <c r="FBF3" s="4" t="s">
        <v>153</v>
      </c>
      <c r="FBG3" s="4" t="s">
        <v>153</v>
      </c>
      <c r="FBH3" s="4" t="s">
        <v>153</v>
      </c>
      <c r="FBI3" s="4" t="s">
        <v>153</v>
      </c>
      <c r="FBJ3" s="4" t="s">
        <v>153</v>
      </c>
      <c r="FBK3" s="4" t="s">
        <v>153</v>
      </c>
      <c r="FBL3" s="4" t="s">
        <v>153</v>
      </c>
      <c r="FBM3" s="4" t="s">
        <v>153</v>
      </c>
      <c r="FBN3" s="4" t="s">
        <v>153</v>
      </c>
      <c r="FBO3" s="4" t="s">
        <v>153</v>
      </c>
      <c r="FBP3" s="4" t="s">
        <v>153</v>
      </c>
      <c r="FBQ3" s="4" t="s">
        <v>153</v>
      </c>
      <c r="FBR3" s="4" t="s">
        <v>153</v>
      </c>
      <c r="FBS3" s="4" t="s">
        <v>153</v>
      </c>
      <c r="FBT3" s="4" t="s">
        <v>153</v>
      </c>
      <c r="FBU3" s="4" t="s">
        <v>153</v>
      </c>
      <c r="FBV3" s="4" t="s">
        <v>153</v>
      </c>
      <c r="FBW3" s="4" t="s">
        <v>153</v>
      </c>
      <c r="FBX3" s="4" t="s">
        <v>153</v>
      </c>
      <c r="FBY3" s="4" t="s">
        <v>153</v>
      </c>
      <c r="FBZ3" s="4" t="s">
        <v>153</v>
      </c>
      <c r="FCA3" s="4" t="s">
        <v>153</v>
      </c>
      <c r="FCB3" s="4" t="s">
        <v>153</v>
      </c>
      <c r="FCC3" s="4" t="s">
        <v>153</v>
      </c>
      <c r="FCD3" s="4" t="s">
        <v>153</v>
      </c>
      <c r="FCE3" s="4" t="s">
        <v>153</v>
      </c>
      <c r="FCF3" s="4" t="s">
        <v>153</v>
      </c>
      <c r="FCG3" s="4" t="s">
        <v>153</v>
      </c>
      <c r="FCH3" s="4" t="s">
        <v>153</v>
      </c>
      <c r="FCI3" s="4" t="s">
        <v>153</v>
      </c>
      <c r="FCJ3" s="4" t="s">
        <v>153</v>
      </c>
      <c r="FCK3" s="4" t="s">
        <v>153</v>
      </c>
      <c r="FCL3" s="4" t="s">
        <v>153</v>
      </c>
      <c r="FCM3" s="4" t="s">
        <v>153</v>
      </c>
      <c r="FCN3" s="4" t="s">
        <v>153</v>
      </c>
      <c r="FCO3" s="4" t="s">
        <v>153</v>
      </c>
      <c r="FCP3" s="4" t="s">
        <v>153</v>
      </c>
      <c r="FCQ3" s="4" t="s">
        <v>153</v>
      </c>
      <c r="FCR3" s="4" t="s">
        <v>153</v>
      </c>
      <c r="FCS3" s="4" t="s">
        <v>153</v>
      </c>
      <c r="FCT3" s="4" t="s">
        <v>153</v>
      </c>
      <c r="FCU3" s="4" t="s">
        <v>153</v>
      </c>
      <c r="FCV3" s="4" t="s">
        <v>153</v>
      </c>
      <c r="FCW3" s="4" t="s">
        <v>153</v>
      </c>
      <c r="FCX3" s="4" t="s">
        <v>153</v>
      </c>
      <c r="FCY3" s="4" t="s">
        <v>153</v>
      </c>
      <c r="FCZ3" s="4" t="s">
        <v>153</v>
      </c>
      <c r="FDA3" s="4" t="s">
        <v>153</v>
      </c>
      <c r="FDB3" s="4" t="s">
        <v>153</v>
      </c>
      <c r="FDC3" s="4" t="s">
        <v>153</v>
      </c>
      <c r="FDD3" s="4" t="s">
        <v>153</v>
      </c>
      <c r="FDE3" s="4" t="s">
        <v>153</v>
      </c>
      <c r="FDF3" s="4" t="s">
        <v>153</v>
      </c>
      <c r="FDG3" s="4" t="s">
        <v>153</v>
      </c>
      <c r="FDH3" s="4" t="s">
        <v>153</v>
      </c>
      <c r="FDI3" s="4" t="s">
        <v>153</v>
      </c>
      <c r="FDJ3" s="4" t="s">
        <v>153</v>
      </c>
      <c r="FDK3" s="4" t="s">
        <v>153</v>
      </c>
      <c r="FDL3" s="4" t="s">
        <v>153</v>
      </c>
      <c r="FDM3" s="4" t="s">
        <v>153</v>
      </c>
      <c r="FDN3" s="4" t="s">
        <v>153</v>
      </c>
      <c r="FDO3" s="4" t="s">
        <v>153</v>
      </c>
      <c r="FDP3" s="4" t="s">
        <v>153</v>
      </c>
      <c r="FDQ3" s="4" t="s">
        <v>153</v>
      </c>
      <c r="FDR3" s="4" t="s">
        <v>153</v>
      </c>
      <c r="FDS3" s="4" t="s">
        <v>153</v>
      </c>
      <c r="FDT3" s="4" t="s">
        <v>153</v>
      </c>
      <c r="FDU3" s="4" t="s">
        <v>153</v>
      </c>
      <c r="FDV3" s="4" t="s">
        <v>153</v>
      </c>
      <c r="FDW3" s="4" t="s">
        <v>153</v>
      </c>
      <c r="FDX3" s="4" t="s">
        <v>153</v>
      </c>
      <c r="FDY3" s="4" t="s">
        <v>153</v>
      </c>
      <c r="FDZ3" s="4" t="s">
        <v>153</v>
      </c>
      <c r="FEA3" s="4" t="s">
        <v>153</v>
      </c>
      <c r="FEB3" s="4" t="s">
        <v>153</v>
      </c>
      <c r="FEC3" s="4" t="s">
        <v>153</v>
      </c>
      <c r="FED3" s="4" t="s">
        <v>153</v>
      </c>
      <c r="FEE3" s="4" t="s">
        <v>153</v>
      </c>
      <c r="FEF3" s="4" t="s">
        <v>153</v>
      </c>
      <c r="FEG3" s="4" t="s">
        <v>153</v>
      </c>
      <c r="FEH3" s="4" t="s">
        <v>153</v>
      </c>
      <c r="FEI3" s="4" t="s">
        <v>153</v>
      </c>
      <c r="FEJ3" s="4" t="s">
        <v>153</v>
      </c>
      <c r="FEK3" s="4" t="s">
        <v>153</v>
      </c>
      <c r="FEL3" s="4" t="s">
        <v>153</v>
      </c>
      <c r="FEM3" s="4" t="s">
        <v>153</v>
      </c>
      <c r="FEN3" s="4" t="s">
        <v>153</v>
      </c>
      <c r="FEO3" s="4" t="s">
        <v>153</v>
      </c>
      <c r="FEP3" s="4" t="s">
        <v>153</v>
      </c>
      <c r="FEQ3" s="4" t="s">
        <v>153</v>
      </c>
      <c r="FER3" s="4" t="s">
        <v>153</v>
      </c>
      <c r="FES3" s="4" t="s">
        <v>153</v>
      </c>
      <c r="FET3" s="4" t="s">
        <v>153</v>
      </c>
      <c r="FEU3" s="4" t="s">
        <v>153</v>
      </c>
      <c r="FEV3" s="4" t="s">
        <v>153</v>
      </c>
      <c r="FEW3" s="4" t="s">
        <v>153</v>
      </c>
      <c r="FEX3" s="4" t="s">
        <v>153</v>
      </c>
      <c r="FEY3" s="4" t="s">
        <v>153</v>
      </c>
      <c r="FEZ3" s="4" t="s">
        <v>153</v>
      </c>
      <c r="FFA3" s="4" t="s">
        <v>153</v>
      </c>
      <c r="FFB3" s="4" t="s">
        <v>153</v>
      </c>
      <c r="FFC3" s="4" t="s">
        <v>153</v>
      </c>
      <c r="FFD3" s="4" t="s">
        <v>153</v>
      </c>
      <c r="FFE3" s="4" t="s">
        <v>153</v>
      </c>
      <c r="FFF3" s="4" t="s">
        <v>153</v>
      </c>
      <c r="FFG3" s="4" t="s">
        <v>153</v>
      </c>
      <c r="FFH3" s="4" t="s">
        <v>153</v>
      </c>
      <c r="FFI3" s="4" t="s">
        <v>153</v>
      </c>
      <c r="FFJ3" s="4" t="s">
        <v>153</v>
      </c>
      <c r="FFK3" s="4" t="s">
        <v>153</v>
      </c>
      <c r="FFL3" s="4" t="s">
        <v>153</v>
      </c>
      <c r="FFM3" s="4" t="s">
        <v>153</v>
      </c>
      <c r="FFN3" s="4" t="s">
        <v>153</v>
      </c>
      <c r="FFO3" s="4" t="s">
        <v>153</v>
      </c>
      <c r="FFP3" s="4" t="s">
        <v>153</v>
      </c>
      <c r="FFQ3" s="4" t="s">
        <v>153</v>
      </c>
      <c r="FFR3" s="4" t="s">
        <v>153</v>
      </c>
      <c r="FFS3" s="4" t="s">
        <v>153</v>
      </c>
      <c r="FFT3" s="4" t="s">
        <v>153</v>
      </c>
      <c r="FFU3" s="4" t="s">
        <v>153</v>
      </c>
      <c r="FFV3" s="4" t="s">
        <v>153</v>
      </c>
      <c r="FFW3" s="4" t="s">
        <v>153</v>
      </c>
      <c r="FFX3" s="4" t="s">
        <v>153</v>
      </c>
      <c r="FFY3" s="4" t="s">
        <v>153</v>
      </c>
      <c r="FFZ3" s="4" t="s">
        <v>153</v>
      </c>
      <c r="FGA3" s="4" t="s">
        <v>153</v>
      </c>
      <c r="FGB3" s="4" t="s">
        <v>153</v>
      </c>
      <c r="FGC3" s="4" t="s">
        <v>153</v>
      </c>
      <c r="FGD3" s="4" t="s">
        <v>153</v>
      </c>
      <c r="FGE3" s="4" t="s">
        <v>153</v>
      </c>
      <c r="FGF3" s="4" t="s">
        <v>153</v>
      </c>
      <c r="FGG3" s="4" t="s">
        <v>153</v>
      </c>
      <c r="FGH3" s="4" t="s">
        <v>153</v>
      </c>
      <c r="FGI3" s="4" t="s">
        <v>153</v>
      </c>
      <c r="FGJ3" s="4" t="s">
        <v>153</v>
      </c>
      <c r="FGK3" s="4" t="s">
        <v>153</v>
      </c>
      <c r="FGL3" s="4" t="s">
        <v>153</v>
      </c>
      <c r="FGM3" s="4" t="s">
        <v>153</v>
      </c>
      <c r="FGN3" s="4" t="s">
        <v>153</v>
      </c>
      <c r="FGO3" s="4" t="s">
        <v>153</v>
      </c>
      <c r="FGP3" s="4" t="s">
        <v>153</v>
      </c>
      <c r="FGQ3" s="4" t="s">
        <v>153</v>
      </c>
      <c r="FGR3" s="4" t="s">
        <v>153</v>
      </c>
      <c r="FGS3" s="4" t="s">
        <v>153</v>
      </c>
      <c r="FGT3" s="4" t="s">
        <v>153</v>
      </c>
      <c r="FGU3" s="4" t="s">
        <v>153</v>
      </c>
      <c r="FGV3" s="4" t="s">
        <v>153</v>
      </c>
      <c r="FGW3" s="4" t="s">
        <v>153</v>
      </c>
      <c r="FGX3" s="4" t="s">
        <v>153</v>
      </c>
      <c r="FGY3" s="4" t="s">
        <v>153</v>
      </c>
      <c r="FGZ3" s="4" t="s">
        <v>153</v>
      </c>
      <c r="FHA3" s="4" t="s">
        <v>153</v>
      </c>
      <c r="FHB3" s="4" t="s">
        <v>153</v>
      </c>
      <c r="FHC3" s="4" t="s">
        <v>153</v>
      </c>
      <c r="FHD3" s="4" t="s">
        <v>153</v>
      </c>
      <c r="FHE3" s="4" t="s">
        <v>153</v>
      </c>
      <c r="FHF3" s="4" t="s">
        <v>153</v>
      </c>
      <c r="FHG3" s="4" t="s">
        <v>153</v>
      </c>
      <c r="FHH3" s="4" t="s">
        <v>153</v>
      </c>
      <c r="FHI3" s="4" t="s">
        <v>153</v>
      </c>
      <c r="FHJ3" s="4" t="s">
        <v>153</v>
      </c>
      <c r="FHK3" s="4" t="s">
        <v>153</v>
      </c>
      <c r="FHL3" s="4" t="s">
        <v>153</v>
      </c>
      <c r="FHM3" s="4" t="s">
        <v>153</v>
      </c>
      <c r="FHN3" s="4" t="s">
        <v>153</v>
      </c>
      <c r="FHO3" s="4" t="s">
        <v>153</v>
      </c>
      <c r="FHP3" s="4" t="s">
        <v>153</v>
      </c>
      <c r="FHQ3" s="4" t="s">
        <v>153</v>
      </c>
      <c r="FHR3" s="4" t="s">
        <v>153</v>
      </c>
      <c r="FHS3" s="4" t="s">
        <v>153</v>
      </c>
      <c r="FHT3" s="4" t="s">
        <v>153</v>
      </c>
      <c r="FHU3" s="4" t="s">
        <v>153</v>
      </c>
      <c r="FHV3" s="4" t="s">
        <v>153</v>
      </c>
      <c r="FHW3" s="4" t="s">
        <v>153</v>
      </c>
      <c r="FHX3" s="4" t="s">
        <v>153</v>
      </c>
      <c r="FHY3" s="4" t="s">
        <v>153</v>
      </c>
      <c r="FHZ3" s="4" t="s">
        <v>153</v>
      </c>
      <c r="FIA3" s="4" t="s">
        <v>153</v>
      </c>
      <c r="FIB3" s="4" t="s">
        <v>153</v>
      </c>
      <c r="FIC3" s="4" t="s">
        <v>153</v>
      </c>
      <c r="FID3" s="4" t="s">
        <v>153</v>
      </c>
      <c r="FIE3" s="4" t="s">
        <v>153</v>
      </c>
      <c r="FIF3" s="4" t="s">
        <v>153</v>
      </c>
      <c r="FIG3" s="4" t="s">
        <v>153</v>
      </c>
      <c r="FIH3" s="4" t="s">
        <v>153</v>
      </c>
      <c r="FII3" s="4" t="s">
        <v>153</v>
      </c>
      <c r="FIJ3" s="4" t="s">
        <v>153</v>
      </c>
      <c r="FIK3" s="4" t="s">
        <v>153</v>
      </c>
      <c r="FIL3" s="4" t="s">
        <v>153</v>
      </c>
      <c r="FIM3" s="4" t="s">
        <v>153</v>
      </c>
      <c r="FIN3" s="4" t="s">
        <v>153</v>
      </c>
      <c r="FIO3" s="4" t="s">
        <v>153</v>
      </c>
      <c r="FIP3" s="4" t="s">
        <v>153</v>
      </c>
      <c r="FIQ3" s="4" t="s">
        <v>153</v>
      </c>
      <c r="FIR3" s="4" t="s">
        <v>153</v>
      </c>
      <c r="FIS3" s="4" t="s">
        <v>153</v>
      </c>
      <c r="FIT3" s="4" t="s">
        <v>153</v>
      </c>
      <c r="FIU3" s="4" t="s">
        <v>153</v>
      </c>
      <c r="FIV3" s="4" t="s">
        <v>153</v>
      </c>
      <c r="FIW3" s="4" t="s">
        <v>153</v>
      </c>
      <c r="FIX3" s="4" t="s">
        <v>153</v>
      </c>
      <c r="FIY3" s="4" t="s">
        <v>153</v>
      </c>
      <c r="FIZ3" s="4" t="s">
        <v>153</v>
      </c>
      <c r="FJA3" s="4" t="s">
        <v>153</v>
      </c>
      <c r="FJB3" s="4" t="s">
        <v>153</v>
      </c>
      <c r="FJC3" s="4" t="s">
        <v>153</v>
      </c>
      <c r="FJD3" s="4" t="s">
        <v>153</v>
      </c>
      <c r="FJE3" s="4" t="s">
        <v>153</v>
      </c>
      <c r="FJF3" s="4" t="s">
        <v>153</v>
      </c>
      <c r="FJG3" s="4" t="s">
        <v>153</v>
      </c>
      <c r="FJH3" s="4" t="s">
        <v>153</v>
      </c>
      <c r="FJI3" s="4" t="s">
        <v>153</v>
      </c>
      <c r="FJJ3" s="4" t="s">
        <v>153</v>
      </c>
      <c r="FJK3" s="4" t="s">
        <v>153</v>
      </c>
      <c r="FJL3" s="4" t="s">
        <v>153</v>
      </c>
      <c r="FJM3" s="4" t="s">
        <v>153</v>
      </c>
      <c r="FJN3" s="4" t="s">
        <v>153</v>
      </c>
      <c r="FJO3" s="4" t="s">
        <v>153</v>
      </c>
      <c r="FJP3" s="4" t="s">
        <v>153</v>
      </c>
      <c r="FJQ3" s="4" t="s">
        <v>153</v>
      </c>
      <c r="FJR3" s="4" t="s">
        <v>153</v>
      </c>
      <c r="FJS3" s="4" t="s">
        <v>153</v>
      </c>
      <c r="FJT3" s="4" t="s">
        <v>153</v>
      </c>
      <c r="FJU3" s="4" t="s">
        <v>153</v>
      </c>
      <c r="FJV3" s="4" t="s">
        <v>153</v>
      </c>
      <c r="FJW3" s="4" t="s">
        <v>153</v>
      </c>
      <c r="FJX3" s="4" t="s">
        <v>153</v>
      </c>
      <c r="FJY3" s="4" t="s">
        <v>153</v>
      </c>
      <c r="FJZ3" s="4" t="s">
        <v>153</v>
      </c>
      <c r="FKA3" s="4" t="s">
        <v>153</v>
      </c>
      <c r="FKB3" s="4" t="s">
        <v>153</v>
      </c>
      <c r="FKC3" s="4" t="s">
        <v>153</v>
      </c>
      <c r="FKD3" s="4" t="s">
        <v>153</v>
      </c>
      <c r="FKE3" s="4" t="s">
        <v>153</v>
      </c>
      <c r="FKF3" s="4" t="s">
        <v>153</v>
      </c>
      <c r="FKG3" s="4" t="s">
        <v>153</v>
      </c>
      <c r="FKH3" s="4" t="s">
        <v>153</v>
      </c>
      <c r="FKI3" s="4" t="s">
        <v>153</v>
      </c>
      <c r="FKJ3" s="4" t="s">
        <v>153</v>
      </c>
      <c r="FKK3" s="4" t="s">
        <v>153</v>
      </c>
      <c r="FKL3" s="4" t="s">
        <v>153</v>
      </c>
      <c r="FKM3" s="4" t="s">
        <v>153</v>
      </c>
      <c r="FKN3" s="4" t="s">
        <v>153</v>
      </c>
      <c r="FKO3" s="4" t="s">
        <v>153</v>
      </c>
      <c r="FKP3" s="4" t="s">
        <v>153</v>
      </c>
      <c r="FKQ3" s="4" t="s">
        <v>153</v>
      </c>
      <c r="FKR3" s="4" t="s">
        <v>153</v>
      </c>
      <c r="FKS3" s="4" t="s">
        <v>153</v>
      </c>
      <c r="FKT3" s="4" t="s">
        <v>153</v>
      </c>
      <c r="FKU3" s="4" t="s">
        <v>153</v>
      </c>
      <c r="FKV3" s="4" t="s">
        <v>153</v>
      </c>
      <c r="FKW3" s="4" t="s">
        <v>153</v>
      </c>
      <c r="FKX3" s="4" t="s">
        <v>153</v>
      </c>
      <c r="FKY3" s="4" t="s">
        <v>153</v>
      </c>
      <c r="FKZ3" s="4" t="s">
        <v>153</v>
      </c>
      <c r="FLA3" s="4" t="s">
        <v>153</v>
      </c>
      <c r="FLB3" s="4" t="s">
        <v>153</v>
      </c>
      <c r="FLC3" s="4" t="s">
        <v>153</v>
      </c>
      <c r="FLD3" s="4" t="s">
        <v>153</v>
      </c>
      <c r="FLE3" s="4" t="s">
        <v>153</v>
      </c>
      <c r="FLF3" s="4" t="s">
        <v>153</v>
      </c>
      <c r="FLG3" s="4" t="s">
        <v>153</v>
      </c>
      <c r="FLH3" s="4" t="s">
        <v>153</v>
      </c>
      <c r="FLI3" s="4" t="s">
        <v>153</v>
      </c>
      <c r="FLJ3" s="4" t="s">
        <v>153</v>
      </c>
      <c r="FLK3" s="4" t="s">
        <v>153</v>
      </c>
      <c r="FLL3" s="4" t="s">
        <v>153</v>
      </c>
      <c r="FLM3" s="4" t="s">
        <v>153</v>
      </c>
      <c r="FLN3" s="4" t="s">
        <v>153</v>
      </c>
      <c r="FLO3" s="4" t="s">
        <v>153</v>
      </c>
      <c r="FLP3" s="4" t="s">
        <v>153</v>
      </c>
      <c r="FLQ3" s="4" t="s">
        <v>153</v>
      </c>
      <c r="FLR3" s="4" t="s">
        <v>153</v>
      </c>
      <c r="FLS3" s="4" t="s">
        <v>153</v>
      </c>
      <c r="FLT3" s="4" t="s">
        <v>153</v>
      </c>
      <c r="FLU3" s="4" t="s">
        <v>153</v>
      </c>
      <c r="FLV3" s="4" t="s">
        <v>153</v>
      </c>
      <c r="FLW3" s="4" t="s">
        <v>153</v>
      </c>
      <c r="FLX3" s="4" t="s">
        <v>153</v>
      </c>
      <c r="FLY3" s="4" t="s">
        <v>153</v>
      </c>
      <c r="FLZ3" s="4" t="s">
        <v>153</v>
      </c>
      <c r="FMA3" s="4" t="s">
        <v>153</v>
      </c>
      <c r="FMB3" s="4" t="s">
        <v>153</v>
      </c>
      <c r="FMC3" s="4" t="s">
        <v>153</v>
      </c>
      <c r="FMD3" s="4" t="s">
        <v>153</v>
      </c>
      <c r="FME3" s="4" t="s">
        <v>153</v>
      </c>
      <c r="FMF3" s="4" t="s">
        <v>153</v>
      </c>
      <c r="FMG3" s="4" t="s">
        <v>153</v>
      </c>
      <c r="FMH3" s="4" t="s">
        <v>153</v>
      </c>
      <c r="FMI3" s="4" t="s">
        <v>153</v>
      </c>
      <c r="FMJ3" s="4" t="s">
        <v>153</v>
      </c>
      <c r="FMK3" s="4" t="s">
        <v>153</v>
      </c>
      <c r="FML3" s="4" t="s">
        <v>153</v>
      </c>
      <c r="FMM3" s="4" t="s">
        <v>153</v>
      </c>
      <c r="FMN3" s="4" t="s">
        <v>153</v>
      </c>
      <c r="FMO3" s="4" t="s">
        <v>153</v>
      </c>
      <c r="FMP3" s="4" t="s">
        <v>153</v>
      </c>
      <c r="FMQ3" s="4" t="s">
        <v>153</v>
      </c>
      <c r="FMR3" s="4" t="s">
        <v>153</v>
      </c>
      <c r="FMS3" s="4" t="s">
        <v>153</v>
      </c>
      <c r="FMT3" s="4" t="s">
        <v>153</v>
      </c>
      <c r="FMU3" s="4" t="s">
        <v>153</v>
      </c>
      <c r="FMV3" s="4" t="s">
        <v>153</v>
      </c>
      <c r="FMW3" s="4" t="s">
        <v>153</v>
      </c>
      <c r="FMX3" s="4" t="s">
        <v>153</v>
      </c>
      <c r="FMY3" s="4" t="s">
        <v>153</v>
      </c>
      <c r="FMZ3" s="4" t="s">
        <v>153</v>
      </c>
      <c r="FNA3" s="4" t="s">
        <v>153</v>
      </c>
      <c r="FNB3" s="4" t="s">
        <v>153</v>
      </c>
      <c r="FNC3" s="4" t="s">
        <v>153</v>
      </c>
      <c r="FND3" s="4" t="s">
        <v>153</v>
      </c>
      <c r="FNE3" s="4" t="s">
        <v>153</v>
      </c>
      <c r="FNF3" s="4" t="s">
        <v>153</v>
      </c>
      <c r="FNG3" s="4" t="s">
        <v>153</v>
      </c>
      <c r="FNH3" s="4" t="s">
        <v>153</v>
      </c>
      <c r="FNI3" s="4" t="s">
        <v>153</v>
      </c>
      <c r="FNJ3" s="4" t="s">
        <v>153</v>
      </c>
      <c r="FNK3" s="4" t="s">
        <v>153</v>
      </c>
      <c r="FNL3" s="4" t="s">
        <v>153</v>
      </c>
      <c r="FNM3" s="4" t="s">
        <v>153</v>
      </c>
      <c r="FNN3" s="4" t="s">
        <v>153</v>
      </c>
      <c r="FNO3" s="4" t="s">
        <v>153</v>
      </c>
      <c r="FNP3" s="4" t="s">
        <v>153</v>
      </c>
      <c r="FNQ3" s="4" t="s">
        <v>153</v>
      </c>
      <c r="FNR3" s="4" t="s">
        <v>153</v>
      </c>
      <c r="FNS3" s="4" t="s">
        <v>153</v>
      </c>
      <c r="FNT3" s="4" t="s">
        <v>153</v>
      </c>
      <c r="FNU3" s="4" t="s">
        <v>153</v>
      </c>
      <c r="FNV3" s="4" t="s">
        <v>153</v>
      </c>
      <c r="FNW3" s="4" t="s">
        <v>153</v>
      </c>
      <c r="FNX3" s="4" t="s">
        <v>153</v>
      </c>
      <c r="FNY3" s="4" t="s">
        <v>153</v>
      </c>
      <c r="FNZ3" s="4" t="s">
        <v>153</v>
      </c>
      <c r="FOA3" s="4" t="s">
        <v>153</v>
      </c>
      <c r="FOB3" s="4" t="s">
        <v>153</v>
      </c>
      <c r="FOC3" s="4" t="s">
        <v>153</v>
      </c>
      <c r="FOD3" s="4" t="s">
        <v>153</v>
      </c>
      <c r="FOE3" s="4" t="s">
        <v>153</v>
      </c>
      <c r="FOF3" s="4" t="s">
        <v>153</v>
      </c>
      <c r="FOG3" s="4" t="s">
        <v>153</v>
      </c>
      <c r="FOH3" s="4" t="s">
        <v>153</v>
      </c>
      <c r="FOI3" s="4" t="s">
        <v>153</v>
      </c>
      <c r="FOJ3" s="4" t="s">
        <v>153</v>
      </c>
      <c r="FOK3" s="4" t="s">
        <v>153</v>
      </c>
      <c r="FOL3" s="4" t="s">
        <v>153</v>
      </c>
      <c r="FOM3" s="4" t="s">
        <v>153</v>
      </c>
      <c r="FON3" s="4" t="s">
        <v>153</v>
      </c>
      <c r="FOO3" s="4" t="s">
        <v>153</v>
      </c>
      <c r="FOP3" s="4" t="s">
        <v>153</v>
      </c>
      <c r="FOQ3" s="4" t="s">
        <v>153</v>
      </c>
      <c r="FOR3" s="4" t="s">
        <v>153</v>
      </c>
      <c r="FOS3" s="4" t="s">
        <v>153</v>
      </c>
      <c r="FOT3" s="4" t="s">
        <v>153</v>
      </c>
      <c r="FOU3" s="4" t="s">
        <v>153</v>
      </c>
      <c r="FOV3" s="4" t="s">
        <v>153</v>
      </c>
      <c r="FOW3" s="4" t="s">
        <v>153</v>
      </c>
      <c r="FOX3" s="4" t="s">
        <v>153</v>
      </c>
      <c r="FOY3" s="4" t="s">
        <v>153</v>
      </c>
      <c r="FOZ3" s="4" t="s">
        <v>153</v>
      </c>
      <c r="FPA3" s="4" t="s">
        <v>153</v>
      </c>
      <c r="FPB3" s="4" t="s">
        <v>153</v>
      </c>
      <c r="FPC3" s="4" t="s">
        <v>153</v>
      </c>
      <c r="FPD3" s="4" t="s">
        <v>153</v>
      </c>
      <c r="FPE3" s="4" t="s">
        <v>153</v>
      </c>
      <c r="FPF3" s="4" t="s">
        <v>153</v>
      </c>
      <c r="FPG3" s="4" t="s">
        <v>153</v>
      </c>
      <c r="FPH3" s="4" t="s">
        <v>153</v>
      </c>
      <c r="FPI3" s="4" t="s">
        <v>153</v>
      </c>
      <c r="FPJ3" s="4" t="s">
        <v>153</v>
      </c>
      <c r="FPK3" s="4" t="s">
        <v>153</v>
      </c>
      <c r="FPL3" s="4" t="s">
        <v>153</v>
      </c>
      <c r="FPM3" s="4" t="s">
        <v>153</v>
      </c>
      <c r="FPN3" s="4" t="s">
        <v>153</v>
      </c>
      <c r="FPO3" s="4" t="s">
        <v>153</v>
      </c>
      <c r="FPP3" s="4" t="s">
        <v>153</v>
      </c>
      <c r="FPQ3" s="4" t="s">
        <v>153</v>
      </c>
      <c r="FPR3" s="4" t="s">
        <v>153</v>
      </c>
      <c r="FPS3" s="4" t="s">
        <v>153</v>
      </c>
      <c r="FPT3" s="4" t="s">
        <v>153</v>
      </c>
      <c r="FPU3" s="4" t="s">
        <v>153</v>
      </c>
      <c r="FPV3" s="4" t="s">
        <v>153</v>
      </c>
      <c r="FPW3" s="4" t="s">
        <v>153</v>
      </c>
      <c r="FPX3" s="4" t="s">
        <v>153</v>
      </c>
      <c r="FPY3" s="4" t="s">
        <v>153</v>
      </c>
      <c r="FPZ3" s="4" t="s">
        <v>153</v>
      </c>
      <c r="FQA3" s="4" t="s">
        <v>153</v>
      </c>
      <c r="FQB3" s="4" t="s">
        <v>153</v>
      </c>
      <c r="FQC3" s="4" t="s">
        <v>153</v>
      </c>
      <c r="FQD3" s="4" t="s">
        <v>153</v>
      </c>
      <c r="FQE3" s="4" t="s">
        <v>153</v>
      </c>
      <c r="FQF3" s="4" t="s">
        <v>153</v>
      </c>
      <c r="FQG3" s="4" t="s">
        <v>153</v>
      </c>
      <c r="FQH3" s="4" t="s">
        <v>153</v>
      </c>
      <c r="FQI3" s="4" t="s">
        <v>153</v>
      </c>
      <c r="FQJ3" s="4" t="s">
        <v>153</v>
      </c>
      <c r="FQK3" s="4" t="s">
        <v>153</v>
      </c>
      <c r="FQL3" s="4" t="s">
        <v>153</v>
      </c>
      <c r="FQM3" s="4" t="s">
        <v>153</v>
      </c>
      <c r="FQN3" s="4" t="s">
        <v>153</v>
      </c>
      <c r="FQO3" s="4" t="s">
        <v>153</v>
      </c>
      <c r="FQP3" s="4" t="s">
        <v>153</v>
      </c>
      <c r="FQQ3" s="4" t="s">
        <v>153</v>
      </c>
      <c r="FQR3" s="4" t="s">
        <v>153</v>
      </c>
      <c r="FQS3" s="4" t="s">
        <v>153</v>
      </c>
      <c r="FQT3" s="4" t="s">
        <v>153</v>
      </c>
      <c r="FQU3" s="4" t="s">
        <v>153</v>
      </c>
      <c r="FQV3" s="4" t="s">
        <v>153</v>
      </c>
      <c r="FQW3" s="4" t="s">
        <v>153</v>
      </c>
      <c r="FQX3" s="4" t="s">
        <v>153</v>
      </c>
      <c r="FQY3" s="4" t="s">
        <v>153</v>
      </c>
      <c r="FQZ3" s="4" t="s">
        <v>153</v>
      </c>
      <c r="FRA3" s="4" t="s">
        <v>153</v>
      </c>
      <c r="FRB3" s="4" t="s">
        <v>153</v>
      </c>
      <c r="FRC3" s="4" t="s">
        <v>153</v>
      </c>
      <c r="FRD3" s="4" t="s">
        <v>153</v>
      </c>
      <c r="FRE3" s="4" t="s">
        <v>153</v>
      </c>
      <c r="FRF3" s="4" t="s">
        <v>153</v>
      </c>
      <c r="FRG3" s="4" t="s">
        <v>153</v>
      </c>
      <c r="FRH3" s="4" t="s">
        <v>153</v>
      </c>
      <c r="FRI3" s="4" t="s">
        <v>153</v>
      </c>
      <c r="FRJ3" s="4" t="s">
        <v>153</v>
      </c>
      <c r="FRK3" s="4" t="s">
        <v>153</v>
      </c>
      <c r="FRL3" s="4" t="s">
        <v>153</v>
      </c>
      <c r="FRM3" s="4" t="s">
        <v>153</v>
      </c>
      <c r="FRN3" s="4" t="s">
        <v>153</v>
      </c>
      <c r="FRO3" s="4" t="s">
        <v>153</v>
      </c>
      <c r="FRP3" s="4" t="s">
        <v>153</v>
      </c>
      <c r="FRQ3" s="4" t="s">
        <v>153</v>
      </c>
      <c r="FRR3" s="4" t="s">
        <v>153</v>
      </c>
      <c r="FRS3" s="4" t="s">
        <v>153</v>
      </c>
      <c r="FRT3" s="4" t="s">
        <v>153</v>
      </c>
      <c r="FRU3" s="4" t="s">
        <v>153</v>
      </c>
      <c r="FRV3" s="4" t="s">
        <v>153</v>
      </c>
      <c r="FRW3" s="4" t="s">
        <v>153</v>
      </c>
      <c r="FRX3" s="4" t="s">
        <v>153</v>
      </c>
      <c r="FRY3" s="4" t="s">
        <v>153</v>
      </c>
      <c r="FRZ3" s="4" t="s">
        <v>153</v>
      </c>
      <c r="FSA3" s="4" t="s">
        <v>153</v>
      </c>
      <c r="FSB3" s="4" t="s">
        <v>153</v>
      </c>
      <c r="FSC3" s="4" t="s">
        <v>153</v>
      </c>
      <c r="FSD3" s="4" t="s">
        <v>153</v>
      </c>
      <c r="FSE3" s="4" t="s">
        <v>153</v>
      </c>
      <c r="FSF3" s="4" t="s">
        <v>153</v>
      </c>
      <c r="FSG3" s="4" t="s">
        <v>153</v>
      </c>
      <c r="FSH3" s="4" t="s">
        <v>153</v>
      </c>
      <c r="FSI3" s="4" t="s">
        <v>153</v>
      </c>
      <c r="FSJ3" s="4" t="s">
        <v>153</v>
      </c>
      <c r="FSK3" s="4" t="s">
        <v>153</v>
      </c>
      <c r="FSL3" s="4" t="s">
        <v>153</v>
      </c>
      <c r="FSM3" s="4" t="s">
        <v>153</v>
      </c>
      <c r="FSN3" s="4" t="s">
        <v>153</v>
      </c>
      <c r="FSO3" s="4" t="s">
        <v>153</v>
      </c>
      <c r="FSP3" s="4" t="s">
        <v>153</v>
      </c>
      <c r="FSQ3" s="4" t="s">
        <v>153</v>
      </c>
      <c r="FSR3" s="4" t="s">
        <v>153</v>
      </c>
      <c r="FSS3" s="4" t="s">
        <v>153</v>
      </c>
      <c r="FST3" s="4" t="s">
        <v>153</v>
      </c>
      <c r="FSU3" s="4" t="s">
        <v>153</v>
      </c>
      <c r="FSV3" s="4" t="s">
        <v>153</v>
      </c>
      <c r="FSW3" s="4" t="s">
        <v>153</v>
      </c>
      <c r="FSX3" s="4" t="s">
        <v>153</v>
      </c>
      <c r="FSY3" s="4" t="s">
        <v>153</v>
      </c>
      <c r="FSZ3" s="4" t="s">
        <v>153</v>
      </c>
      <c r="FTA3" s="4" t="s">
        <v>153</v>
      </c>
      <c r="FTB3" s="4" t="s">
        <v>153</v>
      </c>
      <c r="FTC3" s="4" t="s">
        <v>153</v>
      </c>
      <c r="FTD3" s="4" t="s">
        <v>153</v>
      </c>
      <c r="FTE3" s="4" t="s">
        <v>153</v>
      </c>
      <c r="FTF3" s="4" t="s">
        <v>153</v>
      </c>
      <c r="FTG3" s="4" t="s">
        <v>153</v>
      </c>
      <c r="FTH3" s="4" t="s">
        <v>153</v>
      </c>
      <c r="FTI3" s="4" t="s">
        <v>153</v>
      </c>
      <c r="FTJ3" s="4" t="s">
        <v>153</v>
      </c>
      <c r="FTK3" s="4" t="s">
        <v>153</v>
      </c>
      <c r="FTL3" s="4" t="s">
        <v>153</v>
      </c>
      <c r="FTM3" s="4" t="s">
        <v>153</v>
      </c>
      <c r="FTN3" s="4" t="s">
        <v>153</v>
      </c>
      <c r="FTO3" s="4" t="s">
        <v>153</v>
      </c>
      <c r="FTP3" s="4" t="s">
        <v>153</v>
      </c>
      <c r="FTQ3" s="4" t="s">
        <v>153</v>
      </c>
      <c r="FTR3" s="4" t="s">
        <v>153</v>
      </c>
      <c r="FTS3" s="4" t="s">
        <v>153</v>
      </c>
      <c r="FTT3" s="4" t="s">
        <v>153</v>
      </c>
      <c r="FTU3" s="4" t="s">
        <v>153</v>
      </c>
      <c r="FTV3" s="4" t="s">
        <v>153</v>
      </c>
      <c r="FTW3" s="4" t="s">
        <v>153</v>
      </c>
      <c r="FTX3" s="4" t="s">
        <v>153</v>
      </c>
      <c r="FTY3" s="4" t="s">
        <v>153</v>
      </c>
      <c r="FTZ3" s="4" t="s">
        <v>153</v>
      </c>
      <c r="FUA3" s="4" t="s">
        <v>153</v>
      </c>
      <c r="FUB3" s="4" t="s">
        <v>153</v>
      </c>
      <c r="FUC3" s="4" t="s">
        <v>153</v>
      </c>
      <c r="FUD3" s="4" t="s">
        <v>153</v>
      </c>
      <c r="FUE3" s="4" t="s">
        <v>153</v>
      </c>
      <c r="FUF3" s="4" t="s">
        <v>153</v>
      </c>
      <c r="FUG3" s="4" t="s">
        <v>153</v>
      </c>
      <c r="FUH3" s="4" t="s">
        <v>153</v>
      </c>
      <c r="FUI3" s="4" t="s">
        <v>153</v>
      </c>
      <c r="FUJ3" s="4" t="s">
        <v>153</v>
      </c>
      <c r="FUK3" s="4" t="s">
        <v>153</v>
      </c>
      <c r="FUL3" s="4" t="s">
        <v>153</v>
      </c>
      <c r="FUM3" s="4" t="s">
        <v>153</v>
      </c>
      <c r="FUN3" s="4" t="s">
        <v>153</v>
      </c>
      <c r="FUO3" s="4" t="s">
        <v>153</v>
      </c>
      <c r="FUP3" s="4" t="s">
        <v>153</v>
      </c>
      <c r="FUQ3" s="4" t="s">
        <v>153</v>
      </c>
      <c r="FUR3" s="4" t="s">
        <v>153</v>
      </c>
      <c r="FUS3" s="4" t="s">
        <v>153</v>
      </c>
      <c r="FUT3" s="4" t="s">
        <v>153</v>
      </c>
      <c r="FUU3" s="4" t="s">
        <v>153</v>
      </c>
      <c r="FUV3" s="4" t="s">
        <v>153</v>
      </c>
      <c r="FUW3" s="4" t="s">
        <v>153</v>
      </c>
      <c r="FUX3" s="4" t="s">
        <v>153</v>
      </c>
      <c r="FUY3" s="4" t="s">
        <v>153</v>
      </c>
      <c r="FUZ3" s="4" t="s">
        <v>153</v>
      </c>
      <c r="FVA3" s="4" t="s">
        <v>153</v>
      </c>
      <c r="FVB3" s="4" t="s">
        <v>153</v>
      </c>
      <c r="FVC3" s="4" t="s">
        <v>153</v>
      </c>
      <c r="FVD3" s="4" t="s">
        <v>153</v>
      </c>
      <c r="FVE3" s="4" t="s">
        <v>153</v>
      </c>
      <c r="FVF3" s="4" t="s">
        <v>153</v>
      </c>
      <c r="FVG3" s="4" t="s">
        <v>153</v>
      </c>
      <c r="FVH3" s="4" t="s">
        <v>153</v>
      </c>
      <c r="FVI3" s="4" t="s">
        <v>153</v>
      </c>
      <c r="FVJ3" s="4" t="s">
        <v>153</v>
      </c>
      <c r="FVK3" s="4" t="s">
        <v>153</v>
      </c>
      <c r="FVL3" s="4" t="s">
        <v>153</v>
      </c>
      <c r="FVM3" s="4" t="s">
        <v>153</v>
      </c>
      <c r="FVN3" s="4" t="s">
        <v>153</v>
      </c>
      <c r="FVO3" s="4" t="s">
        <v>153</v>
      </c>
      <c r="FVP3" s="4" t="s">
        <v>153</v>
      </c>
      <c r="FVQ3" s="4" t="s">
        <v>153</v>
      </c>
      <c r="FVR3" s="4" t="s">
        <v>153</v>
      </c>
      <c r="FVS3" s="4" t="s">
        <v>153</v>
      </c>
      <c r="FVT3" s="4" t="s">
        <v>153</v>
      </c>
      <c r="FVU3" s="4" t="s">
        <v>153</v>
      </c>
      <c r="FVV3" s="4" t="s">
        <v>153</v>
      </c>
      <c r="FVW3" s="4" t="s">
        <v>153</v>
      </c>
      <c r="FVX3" s="4" t="s">
        <v>153</v>
      </c>
      <c r="FVY3" s="4" t="s">
        <v>153</v>
      </c>
      <c r="FVZ3" s="4" t="s">
        <v>153</v>
      </c>
      <c r="FWA3" s="4" t="s">
        <v>153</v>
      </c>
      <c r="FWB3" s="4" t="s">
        <v>153</v>
      </c>
      <c r="FWC3" s="4" t="s">
        <v>153</v>
      </c>
      <c r="FWD3" s="4" t="s">
        <v>153</v>
      </c>
      <c r="FWE3" s="4" t="s">
        <v>153</v>
      </c>
      <c r="FWF3" s="4" t="s">
        <v>153</v>
      </c>
      <c r="FWG3" s="4" t="s">
        <v>153</v>
      </c>
      <c r="FWH3" s="4" t="s">
        <v>153</v>
      </c>
      <c r="FWI3" s="4" t="s">
        <v>153</v>
      </c>
      <c r="FWJ3" s="4" t="s">
        <v>153</v>
      </c>
      <c r="FWK3" s="4" t="s">
        <v>153</v>
      </c>
      <c r="FWL3" s="4" t="s">
        <v>153</v>
      </c>
      <c r="FWM3" s="4" t="s">
        <v>153</v>
      </c>
      <c r="FWN3" s="4" t="s">
        <v>153</v>
      </c>
      <c r="FWO3" s="4" t="s">
        <v>153</v>
      </c>
      <c r="FWP3" s="4" t="s">
        <v>153</v>
      </c>
      <c r="FWQ3" s="4" t="s">
        <v>153</v>
      </c>
      <c r="FWR3" s="4" t="s">
        <v>153</v>
      </c>
      <c r="FWS3" s="4" t="s">
        <v>153</v>
      </c>
      <c r="FWT3" s="4" t="s">
        <v>153</v>
      </c>
      <c r="FWU3" s="4" t="s">
        <v>153</v>
      </c>
      <c r="FWV3" s="4" t="s">
        <v>153</v>
      </c>
      <c r="FWW3" s="4" t="s">
        <v>153</v>
      </c>
      <c r="FWX3" s="4" t="s">
        <v>153</v>
      </c>
      <c r="FWY3" s="4" t="s">
        <v>153</v>
      </c>
      <c r="FWZ3" s="4" t="s">
        <v>153</v>
      </c>
      <c r="FXA3" s="4" t="s">
        <v>153</v>
      </c>
      <c r="FXB3" s="4" t="s">
        <v>153</v>
      </c>
      <c r="FXC3" s="4" t="s">
        <v>153</v>
      </c>
      <c r="FXD3" s="4" t="s">
        <v>153</v>
      </c>
      <c r="FXE3" s="4" t="s">
        <v>153</v>
      </c>
      <c r="FXF3" s="4" t="s">
        <v>153</v>
      </c>
      <c r="FXG3" s="4" t="s">
        <v>153</v>
      </c>
      <c r="FXH3" s="4" t="s">
        <v>153</v>
      </c>
      <c r="FXI3" s="4" t="s">
        <v>153</v>
      </c>
      <c r="FXJ3" s="4" t="s">
        <v>153</v>
      </c>
      <c r="FXK3" s="4" t="s">
        <v>153</v>
      </c>
      <c r="FXL3" s="4" t="s">
        <v>153</v>
      </c>
      <c r="FXM3" s="4" t="s">
        <v>153</v>
      </c>
      <c r="FXN3" s="4" t="s">
        <v>153</v>
      </c>
      <c r="FXO3" s="4" t="s">
        <v>153</v>
      </c>
      <c r="FXP3" s="4" t="s">
        <v>153</v>
      </c>
      <c r="FXQ3" s="4" t="s">
        <v>153</v>
      </c>
      <c r="FXR3" s="4" t="s">
        <v>153</v>
      </c>
      <c r="FXS3" s="4" t="s">
        <v>153</v>
      </c>
      <c r="FXT3" s="4" t="s">
        <v>153</v>
      </c>
      <c r="FXU3" s="4" t="s">
        <v>153</v>
      </c>
      <c r="FXV3" s="4" t="s">
        <v>153</v>
      </c>
      <c r="FXW3" s="4" t="s">
        <v>153</v>
      </c>
      <c r="FXX3" s="4" t="s">
        <v>153</v>
      </c>
      <c r="FXY3" s="4" t="s">
        <v>153</v>
      </c>
      <c r="FXZ3" s="4" t="s">
        <v>153</v>
      </c>
      <c r="FYA3" s="4" t="s">
        <v>153</v>
      </c>
      <c r="FYB3" s="4" t="s">
        <v>153</v>
      </c>
      <c r="FYC3" s="4" t="s">
        <v>153</v>
      </c>
      <c r="FYD3" s="4" t="s">
        <v>153</v>
      </c>
      <c r="FYE3" s="4" t="s">
        <v>153</v>
      </c>
      <c r="FYF3" s="4" t="s">
        <v>153</v>
      </c>
      <c r="FYG3" s="4" t="s">
        <v>153</v>
      </c>
      <c r="FYH3" s="4" t="s">
        <v>153</v>
      </c>
      <c r="FYI3" s="4" t="s">
        <v>153</v>
      </c>
      <c r="FYJ3" s="4" t="s">
        <v>153</v>
      </c>
      <c r="FYK3" s="4" t="s">
        <v>153</v>
      </c>
      <c r="FYL3" s="4" t="s">
        <v>153</v>
      </c>
      <c r="FYM3" s="4" t="s">
        <v>153</v>
      </c>
      <c r="FYN3" s="4" t="s">
        <v>153</v>
      </c>
      <c r="FYO3" s="4" t="s">
        <v>153</v>
      </c>
      <c r="FYP3" s="4" t="s">
        <v>153</v>
      </c>
      <c r="FYQ3" s="4" t="s">
        <v>153</v>
      </c>
      <c r="FYR3" s="4" t="s">
        <v>153</v>
      </c>
      <c r="FYS3" s="4" t="s">
        <v>153</v>
      </c>
      <c r="FYT3" s="4" t="s">
        <v>153</v>
      </c>
      <c r="FYU3" s="4" t="s">
        <v>153</v>
      </c>
      <c r="FYV3" s="4" t="s">
        <v>153</v>
      </c>
      <c r="FYW3" s="4" t="s">
        <v>153</v>
      </c>
      <c r="FYX3" s="4" t="s">
        <v>153</v>
      </c>
      <c r="FYY3" s="4" t="s">
        <v>153</v>
      </c>
      <c r="FYZ3" s="4" t="s">
        <v>153</v>
      </c>
      <c r="FZA3" s="4" t="s">
        <v>153</v>
      </c>
      <c r="FZB3" s="4" t="s">
        <v>153</v>
      </c>
      <c r="FZC3" s="4" t="s">
        <v>153</v>
      </c>
      <c r="FZD3" s="4" t="s">
        <v>153</v>
      </c>
      <c r="FZE3" s="4" t="s">
        <v>153</v>
      </c>
      <c r="FZF3" s="4" t="s">
        <v>153</v>
      </c>
      <c r="FZG3" s="4" t="s">
        <v>153</v>
      </c>
      <c r="FZH3" s="4" t="s">
        <v>153</v>
      </c>
      <c r="FZI3" s="4" t="s">
        <v>153</v>
      </c>
      <c r="FZJ3" s="4" t="s">
        <v>153</v>
      </c>
      <c r="FZK3" s="4" t="s">
        <v>153</v>
      </c>
      <c r="FZL3" s="4" t="s">
        <v>153</v>
      </c>
      <c r="FZM3" s="4" t="s">
        <v>153</v>
      </c>
      <c r="FZN3" s="4" t="s">
        <v>153</v>
      </c>
      <c r="FZO3" s="4" t="s">
        <v>153</v>
      </c>
      <c r="FZP3" s="4" t="s">
        <v>153</v>
      </c>
      <c r="FZQ3" s="4" t="s">
        <v>153</v>
      </c>
      <c r="FZR3" s="4" t="s">
        <v>153</v>
      </c>
      <c r="FZS3" s="4" t="s">
        <v>153</v>
      </c>
      <c r="FZT3" s="4" t="s">
        <v>153</v>
      </c>
      <c r="FZU3" s="4" t="s">
        <v>153</v>
      </c>
      <c r="FZV3" s="4" t="s">
        <v>153</v>
      </c>
      <c r="FZW3" s="4" t="s">
        <v>153</v>
      </c>
      <c r="FZX3" s="4" t="s">
        <v>153</v>
      </c>
      <c r="FZY3" s="4" t="s">
        <v>153</v>
      </c>
      <c r="FZZ3" s="4" t="s">
        <v>153</v>
      </c>
      <c r="GAA3" s="4" t="s">
        <v>153</v>
      </c>
      <c r="GAB3" s="4" t="s">
        <v>153</v>
      </c>
      <c r="GAC3" s="4" t="s">
        <v>153</v>
      </c>
      <c r="GAD3" s="4" t="s">
        <v>153</v>
      </c>
      <c r="GAE3" s="4" t="s">
        <v>153</v>
      </c>
      <c r="GAF3" s="4" t="s">
        <v>153</v>
      </c>
      <c r="GAG3" s="4" t="s">
        <v>153</v>
      </c>
      <c r="GAH3" s="4" t="s">
        <v>153</v>
      </c>
      <c r="GAI3" s="4" t="s">
        <v>153</v>
      </c>
      <c r="GAJ3" s="4" t="s">
        <v>153</v>
      </c>
      <c r="GAK3" s="4" t="s">
        <v>153</v>
      </c>
      <c r="GAL3" s="4" t="s">
        <v>153</v>
      </c>
      <c r="GAM3" s="4" t="s">
        <v>153</v>
      </c>
      <c r="GAN3" s="4" t="s">
        <v>153</v>
      </c>
      <c r="GAO3" s="4" t="s">
        <v>153</v>
      </c>
      <c r="GAP3" s="4" t="s">
        <v>153</v>
      </c>
      <c r="GAQ3" s="4" t="s">
        <v>153</v>
      </c>
      <c r="GAR3" s="4" t="s">
        <v>153</v>
      </c>
      <c r="GAS3" s="4" t="s">
        <v>153</v>
      </c>
      <c r="GAT3" s="4" t="s">
        <v>153</v>
      </c>
      <c r="GAU3" s="4" t="s">
        <v>153</v>
      </c>
      <c r="GAV3" s="4" t="s">
        <v>153</v>
      </c>
      <c r="GAW3" s="4" t="s">
        <v>153</v>
      </c>
      <c r="GAX3" s="4" t="s">
        <v>153</v>
      </c>
      <c r="GAY3" s="4" t="s">
        <v>153</v>
      </c>
      <c r="GAZ3" s="4" t="s">
        <v>153</v>
      </c>
      <c r="GBA3" s="4" t="s">
        <v>153</v>
      </c>
      <c r="GBB3" s="4" t="s">
        <v>153</v>
      </c>
      <c r="GBC3" s="4" t="s">
        <v>153</v>
      </c>
      <c r="GBD3" s="4" t="s">
        <v>153</v>
      </c>
      <c r="GBE3" s="4" t="s">
        <v>153</v>
      </c>
      <c r="GBF3" s="4" t="s">
        <v>153</v>
      </c>
      <c r="GBG3" s="4" t="s">
        <v>153</v>
      </c>
      <c r="GBH3" s="4" t="s">
        <v>153</v>
      </c>
      <c r="GBI3" s="4" t="s">
        <v>153</v>
      </c>
      <c r="GBJ3" s="4" t="s">
        <v>153</v>
      </c>
      <c r="GBK3" s="4" t="s">
        <v>153</v>
      </c>
      <c r="GBL3" s="4" t="s">
        <v>153</v>
      </c>
      <c r="GBM3" s="4" t="s">
        <v>153</v>
      </c>
      <c r="GBN3" s="4" t="s">
        <v>153</v>
      </c>
      <c r="GBO3" s="4" t="s">
        <v>153</v>
      </c>
      <c r="GBP3" s="4" t="s">
        <v>153</v>
      </c>
      <c r="GBQ3" s="4" t="s">
        <v>153</v>
      </c>
      <c r="GBR3" s="4" t="s">
        <v>153</v>
      </c>
      <c r="GBS3" s="4" t="s">
        <v>153</v>
      </c>
      <c r="GBT3" s="4" t="s">
        <v>153</v>
      </c>
      <c r="GBU3" s="4" t="s">
        <v>153</v>
      </c>
      <c r="GBV3" s="4" t="s">
        <v>153</v>
      </c>
      <c r="GBW3" s="4" t="s">
        <v>153</v>
      </c>
      <c r="GBX3" s="4" t="s">
        <v>153</v>
      </c>
      <c r="GBY3" s="4" t="s">
        <v>153</v>
      </c>
      <c r="GBZ3" s="4" t="s">
        <v>153</v>
      </c>
      <c r="GCA3" s="4" t="s">
        <v>153</v>
      </c>
      <c r="GCB3" s="4" t="s">
        <v>153</v>
      </c>
      <c r="GCC3" s="4" t="s">
        <v>153</v>
      </c>
      <c r="GCD3" s="4" t="s">
        <v>153</v>
      </c>
      <c r="GCE3" s="4" t="s">
        <v>153</v>
      </c>
      <c r="GCF3" s="4" t="s">
        <v>153</v>
      </c>
      <c r="GCG3" s="4" t="s">
        <v>153</v>
      </c>
      <c r="GCH3" s="4" t="s">
        <v>153</v>
      </c>
      <c r="GCI3" s="4" t="s">
        <v>153</v>
      </c>
      <c r="GCJ3" s="4" t="s">
        <v>153</v>
      </c>
      <c r="GCK3" s="4" t="s">
        <v>153</v>
      </c>
      <c r="GCL3" s="4" t="s">
        <v>153</v>
      </c>
      <c r="GCM3" s="4" t="s">
        <v>153</v>
      </c>
      <c r="GCN3" s="4" t="s">
        <v>153</v>
      </c>
      <c r="GCO3" s="4" t="s">
        <v>153</v>
      </c>
      <c r="GCP3" s="4" t="s">
        <v>153</v>
      </c>
      <c r="GCQ3" s="4" t="s">
        <v>153</v>
      </c>
      <c r="GCR3" s="4" t="s">
        <v>153</v>
      </c>
      <c r="GCS3" s="4" t="s">
        <v>153</v>
      </c>
      <c r="GCT3" s="4" t="s">
        <v>153</v>
      </c>
      <c r="GCU3" s="4" t="s">
        <v>153</v>
      </c>
      <c r="GCV3" s="4" t="s">
        <v>153</v>
      </c>
      <c r="GCW3" s="4" t="s">
        <v>153</v>
      </c>
      <c r="GCX3" s="4" t="s">
        <v>153</v>
      </c>
      <c r="GCY3" s="4" t="s">
        <v>153</v>
      </c>
      <c r="GCZ3" s="4" t="s">
        <v>153</v>
      </c>
      <c r="GDA3" s="4" t="s">
        <v>153</v>
      </c>
      <c r="GDB3" s="4" t="s">
        <v>153</v>
      </c>
      <c r="GDC3" s="4" t="s">
        <v>153</v>
      </c>
      <c r="GDD3" s="4" t="s">
        <v>153</v>
      </c>
      <c r="GDE3" s="4" t="s">
        <v>153</v>
      </c>
      <c r="GDF3" s="4" t="s">
        <v>153</v>
      </c>
      <c r="GDG3" s="4" t="s">
        <v>153</v>
      </c>
      <c r="GDH3" s="4" t="s">
        <v>153</v>
      </c>
      <c r="GDI3" s="4" t="s">
        <v>153</v>
      </c>
      <c r="GDJ3" s="4" t="s">
        <v>153</v>
      </c>
      <c r="GDK3" s="4" t="s">
        <v>153</v>
      </c>
      <c r="GDL3" s="4" t="s">
        <v>153</v>
      </c>
      <c r="GDM3" s="4" t="s">
        <v>153</v>
      </c>
      <c r="GDN3" s="4" t="s">
        <v>153</v>
      </c>
      <c r="GDO3" s="4" t="s">
        <v>153</v>
      </c>
      <c r="GDP3" s="4" t="s">
        <v>153</v>
      </c>
      <c r="GDQ3" s="4" t="s">
        <v>153</v>
      </c>
      <c r="GDR3" s="4" t="s">
        <v>153</v>
      </c>
      <c r="GDS3" s="4" t="s">
        <v>153</v>
      </c>
      <c r="GDT3" s="4" t="s">
        <v>153</v>
      </c>
      <c r="GDU3" s="4" t="s">
        <v>153</v>
      </c>
      <c r="GDV3" s="4" t="s">
        <v>153</v>
      </c>
      <c r="GDW3" s="4" t="s">
        <v>153</v>
      </c>
      <c r="GDX3" s="4" t="s">
        <v>153</v>
      </c>
      <c r="GDY3" s="4" t="s">
        <v>153</v>
      </c>
      <c r="GDZ3" s="4" t="s">
        <v>153</v>
      </c>
      <c r="GEA3" s="4" t="s">
        <v>153</v>
      </c>
      <c r="GEB3" s="4" t="s">
        <v>153</v>
      </c>
      <c r="GEC3" s="4" t="s">
        <v>153</v>
      </c>
      <c r="GED3" s="4" t="s">
        <v>153</v>
      </c>
      <c r="GEE3" s="4" t="s">
        <v>153</v>
      </c>
      <c r="GEF3" s="4" t="s">
        <v>153</v>
      </c>
      <c r="GEG3" s="4" t="s">
        <v>153</v>
      </c>
      <c r="GEH3" s="4" t="s">
        <v>153</v>
      </c>
      <c r="GEI3" s="4" t="s">
        <v>153</v>
      </c>
      <c r="GEJ3" s="4" t="s">
        <v>153</v>
      </c>
      <c r="GEK3" s="4" t="s">
        <v>153</v>
      </c>
      <c r="GEL3" s="4" t="s">
        <v>153</v>
      </c>
      <c r="GEM3" s="4" t="s">
        <v>153</v>
      </c>
      <c r="GEN3" s="4" t="s">
        <v>153</v>
      </c>
      <c r="GEO3" s="4" t="s">
        <v>153</v>
      </c>
      <c r="GEP3" s="4" t="s">
        <v>153</v>
      </c>
      <c r="GEQ3" s="4" t="s">
        <v>153</v>
      </c>
      <c r="GER3" s="4" t="s">
        <v>153</v>
      </c>
      <c r="GES3" s="4" t="s">
        <v>153</v>
      </c>
      <c r="GET3" s="4" t="s">
        <v>153</v>
      </c>
      <c r="GEU3" s="4" t="s">
        <v>153</v>
      </c>
      <c r="GEV3" s="4" t="s">
        <v>153</v>
      </c>
      <c r="GEW3" s="4" t="s">
        <v>153</v>
      </c>
      <c r="GEX3" s="4" t="s">
        <v>153</v>
      </c>
      <c r="GEY3" s="4" t="s">
        <v>153</v>
      </c>
      <c r="GEZ3" s="4" t="s">
        <v>153</v>
      </c>
      <c r="GFA3" s="4" t="s">
        <v>153</v>
      </c>
      <c r="GFB3" s="4" t="s">
        <v>153</v>
      </c>
      <c r="GFC3" s="4" t="s">
        <v>153</v>
      </c>
      <c r="GFD3" s="4" t="s">
        <v>153</v>
      </c>
      <c r="GFE3" s="4" t="s">
        <v>153</v>
      </c>
      <c r="GFF3" s="4" t="s">
        <v>153</v>
      </c>
      <c r="GFG3" s="4" t="s">
        <v>153</v>
      </c>
      <c r="GFH3" s="4" t="s">
        <v>153</v>
      </c>
      <c r="GFI3" s="4" t="s">
        <v>153</v>
      </c>
      <c r="GFJ3" s="4" t="s">
        <v>153</v>
      </c>
      <c r="GFK3" s="4" t="s">
        <v>153</v>
      </c>
      <c r="GFL3" s="4" t="s">
        <v>153</v>
      </c>
      <c r="GFM3" s="4" t="s">
        <v>153</v>
      </c>
      <c r="GFN3" s="4" t="s">
        <v>153</v>
      </c>
      <c r="GFO3" s="4" t="s">
        <v>153</v>
      </c>
      <c r="GFP3" s="4" t="s">
        <v>153</v>
      </c>
      <c r="GFQ3" s="4" t="s">
        <v>153</v>
      </c>
      <c r="GFR3" s="4" t="s">
        <v>153</v>
      </c>
      <c r="GFS3" s="4" t="s">
        <v>153</v>
      </c>
      <c r="GFT3" s="4" t="s">
        <v>153</v>
      </c>
      <c r="GFU3" s="4" t="s">
        <v>153</v>
      </c>
      <c r="GFV3" s="4" t="s">
        <v>153</v>
      </c>
      <c r="GFW3" s="4" t="s">
        <v>153</v>
      </c>
      <c r="GFX3" s="4" t="s">
        <v>153</v>
      </c>
      <c r="GFY3" s="4" t="s">
        <v>153</v>
      </c>
      <c r="GFZ3" s="4" t="s">
        <v>153</v>
      </c>
      <c r="GGA3" s="4" t="s">
        <v>153</v>
      </c>
      <c r="GGB3" s="4" t="s">
        <v>153</v>
      </c>
      <c r="GGC3" s="4" t="s">
        <v>153</v>
      </c>
      <c r="GGD3" s="4" t="s">
        <v>153</v>
      </c>
      <c r="GGE3" s="4" t="s">
        <v>153</v>
      </c>
      <c r="GGF3" s="4" t="s">
        <v>153</v>
      </c>
      <c r="GGG3" s="4" t="s">
        <v>153</v>
      </c>
      <c r="GGH3" s="4" t="s">
        <v>153</v>
      </c>
      <c r="GGI3" s="4" t="s">
        <v>153</v>
      </c>
      <c r="GGJ3" s="4" t="s">
        <v>153</v>
      </c>
      <c r="GGK3" s="4" t="s">
        <v>153</v>
      </c>
      <c r="GGL3" s="4" t="s">
        <v>153</v>
      </c>
      <c r="GGM3" s="4" t="s">
        <v>153</v>
      </c>
      <c r="GGN3" s="4" t="s">
        <v>153</v>
      </c>
      <c r="GGO3" s="4" t="s">
        <v>153</v>
      </c>
      <c r="GGP3" s="4" t="s">
        <v>153</v>
      </c>
      <c r="GGQ3" s="4" t="s">
        <v>153</v>
      </c>
      <c r="GGR3" s="4" t="s">
        <v>153</v>
      </c>
      <c r="GGS3" s="4" t="s">
        <v>153</v>
      </c>
      <c r="GGT3" s="4" t="s">
        <v>153</v>
      </c>
      <c r="GGU3" s="4" t="s">
        <v>153</v>
      </c>
      <c r="GGV3" s="4" t="s">
        <v>153</v>
      </c>
      <c r="GGW3" s="4" t="s">
        <v>153</v>
      </c>
      <c r="GGX3" s="4" t="s">
        <v>153</v>
      </c>
      <c r="GGY3" s="4" t="s">
        <v>153</v>
      </c>
      <c r="GGZ3" s="4" t="s">
        <v>153</v>
      </c>
      <c r="GHA3" s="4" t="s">
        <v>153</v>
      </c>
      <c r="GHB3" s="4" t="s">
        <v>153</v>
      </c>
      <c r="GHC3" s="4" t="s">
        <v>153</v>
      </c>
      <c r="GHD3" s="4" t="s">
        <v>153</v>
      </c>
      <c r="GHE3" s="4" t="s">
        <v>153</v>
      </c>
      <c r="GHF3" s="4" t="s">
        <v>153</v>
      </c>
      <c r="GHG3" s="4" t="s">
        <v>153</v>
      </c>
      <c r="GHH3" s="4" t="s">
        <v>153</v>
      </c>
      <c r="GHI3" s="4" t="s">
        <v>153</v>
      </c>
      <c r="GHJ3" s="4" t="s">
        <v>153</v>
      </c>
      <c r="GHK3" s="4" t="s">
        <v>153</v>
      </c>
      <c r="GHL3" s="4" t="s">
        <v>153</v>
      </c>
      <c r="GHM3" s="4" t="s">
        <v>153</v>
      </c>
      <c r="GHN3" s="4" t="s">
        <v>153</v>
      </c>
      <c r="GHO3" s="4" t="s">
        <v>153</v>
      </c>
      <c r="GHP3" s="4" t="s">
        <v>153</v>
      </c>
      <c r="GHQ3" s="4" t="s">
        <v>153</v>
      </c>
      <c r="GHR3" s="4" t="s">
        <v>153</v>
      </c>
      <c r="GHS3" s="4" t="s">
        <v>153</v>
      </c>
      <c r="GHT3" s="4" t="s">
        <v>153</v>
      </c>
      <c r="GHU3" s="4" t="s">
        <v>153</v>
      </c>
      <c r="GHV3" s="4" t="s">
        <v>153</v>
      </c>
      <c r="GHW3" s="4" t="s">
        <v>153</v>
      </c>
      <c r="GHX3" s="4" t="s">
        <v>153</v>
      </c>
      <c r="GHY3" s="4" t="s">
        <v>153</v>
      </c>
      <c r="GHZ3" s="4" t="s">
        <v>153</v>
      </c>
      <c r="GIA3" s="4" t="s">
        <v>153</v>
      </c>
      <c r="GIB3" s="4" t="s">
        <v>153</v>
      </c>
      <c r="GIC3" s="4" t="s">
        <v>153</v>
      </c>
      <c r="GID3" s="4" t="s">
        <v>153</v>
      </c>
      <c r="GIE3" s="4" t="s">
        <v>153</v>
      </c>
      <c r="GIF3" s="4" t="s">
        <v>153</v>
      </c>
      <c r="GIG3" s="4" t="s">
        <v>153</v>
      </c>
      <c r="GIH3" s="4" t="s">
        <v>153</v>
      </c>
      <c r="GII3" s="4" t="s">
        <v>153</v>
      </c>
      <c r="GIJ3" s="4" t="s">
        <v>153</v>
      </c>
      <c r="GIK3" s="4" t="s">
        <v>153</v>
      </c>
      <c r="GIL3" s="4" t="s">
        <v>153</v>
      </c>
      <c r="GIM3" s="4" t="s">
        <v>153</v>
      </c>
      <c r="GIN3" s="4" t="s">
        <v>153</v>
      </c>
      <c r="GIO3" s="4" t="s">
        <v>153</v>
      </c>
      <c r="GIP3" s="4" t="s">
        <v>153</v>
      </c>
      <c r="GIQ3" s="4" t="s">
        <v>153</v>
      </c>
      <c r="GIR3" s="4" t="s">
        <v>153</v>
      </c>
      <c r="GIS3" s="4" t="s">
        <v>153</v>
      </c>
      <c r="GIT3" s="4" t="s">
        <v>153</v>
      </c>
      <c r="GIU3" s="4" t="s">
        <v>153</v>
      </c>
      <c r="GIV3" s="4" t="s">
        <v>153</v>
      </c>
      <c r="GIW3" s="4" t="s">
        <v>153</v>
      </c>
      <c r="GIX3" s="4" t="s">
        <v>153</v>
      </c>
      <c r="GIY3" s="4" t="s">
        <v>153</v>
      </c>
      <c r="GIZ3" s="4" t="s">
        <v>153</v>
      </c>
      <c r="GJA3" s="4" t="s">
        <v>153</v>
      </c>
      <c r="GJB3" s="4" t="s">
        <v>153</v>
      </c>
      <c r="GJC3" s="4" t="s">
        <v>153</v>
      </c>
      <c r="GJD3" s="4" t="s">
        <v>153</v>
      </c>
      <c r="GJE3" s="4" t="s">
        <v>153</v>
      </c>
      <c r="GJF3" s="4" t="s">
        <v>153</v>
      </c>
      <c r="GJG3" s="4" t="s">
        <v>153</v>
      </c>
      <c r="GJH3" s="4" t="s">
        <v>153</v>
      </c>
      <c r="GJI3" s="4" t="s">
        <v>153</v>
      </c>
      <c r="GJJ3" s="4" t="s">
        <v>153</v>
      </c>
      <c r="GJK3" s="4" t="s">
        <v>153</v>
      </c>
      <c r="GJL3" s="4" t="s">
        <v>153</v>
      </c>
      <c r="GJM3" s="4" t="s">
        <v>153</v>
      </c>
      <c r="GJN3" s="4" t="s">
        <v>153</v>
      </c>
      <c r="GJO3" s="4" t="s">
        <v>153</v>
      </c>
      <c r="GJP3" s="4" t="s">
        <v>153</v>
      </c>
      <c r="GJQ3" s="4" t="s">
        <v>153</v>
      </c>
      <c r="GJR3" s="4" t="s">
        <v>153</v>
      </c>
      <c r="GJS3" s="4" t="s">
        <v>153</v>
      </c>
      <c r="GJT3" s="4" t="s">
        <v>153</v>
      </c>
      <c r="GJU3" s="4" t="s">
        <v>153</v>
      </c>
      <c r="GJV3" s="4" t="s">
        <v>153</v>
      </c>
      <c r="GJW3" s="4" t="s">
        <v>153</v>
      </c>
      <c r="GJX3" s="4" t="s">
        <v>153</v>
      </c>
      <c r="GJY3" s="4" t="s">
        <v>153</v>
      </c>
      <c r="GJZ3" s="4" t="s">
        <v>153</v>
      </c>
      <c r="GKA3" s="4" t="s">
        <v>153</v>
      </c>
      <c r="GKB3" s="4" t="s">
        <v>153</v>
      </c>
      <c r="GKC3" s="4" t="s">
        <v>153</v>
      </c>
      <c r="GKD3" s="4" t="s">
        <v>153</v>
      </c>
      <c r="GKE3" s="4" t="s">
        <v>153</v>
      </c>
      <c r="GKF3" s="4" t="s">
        <v>153</v>
      </c>
      <c r="GKG3" s="4" t="s">
        <v>153</v>
      </c>
      <c r="GKH3" s="4" t="s">
        <v>153</v>
      </c>
      <c r="GKI3" s="4" t="s">
        <v>153</v>
      </c>
      <c r="GKJ3" s="4" t="s">
        <v>153</v>
      </c>
      <c r="GKK3" s="4" t="s">
        <v>153</v>
      </c>
      <c r="GKL3" s="4" t="s">
        <v>153</v>
      </c>
      <c r="GKM3" s="4" t="s">
        <v>153</v>
      </c>
      <c r="GKN3" s="4" t="s">
        <v>153</v>
      </c>
      <c r="GKO3" s="4" t="s">
        <v>153</v>
      </c>
      <c r="GKP3" s="4" t="s">
        <v>153</v>
      </c>
      <c r="GKQ3" s="4" t="s">
        <v>153</v>
      </c>
      <c r="GKR3" s="4" t="s">
        <v>153</v>
      </c>
      <c r="GKS3" s="4" t="s">
        <v>153</v>
      </c>
      <c r="GKT3" s="4" t="s">
        <v>153</v>
      </c>
      <c r="GKU3" s="4" t="s">
        <v>153</v>
      </c>
      <c r="GKV3" s="4" t="s">
        <v>153</v>
      </c>
      <c r="GKW3" s="4" t="s">
        <v>153</v>
      </c>
      <c r="GKX3" s="4" t="s">
        <v>153</v>
      </c>
      <c r="GKY3" s="4" t="s">
        <v>153</v>
      </c>
      <c r="GKZ3" s="4" t="s">
        <v>153</v>
      </c>
      <c r="GLA3" s="4" t="s">
        <v>153</v>
      </c>
      <c r="GLB3" s="4" t="s">
        <v>153</v>
      </c>
      <c r="GLC3" s="4" t="s">
        <v>153</v>
      </c>
      <c r="GLD3" s="4" t="s">
        <v>153</v>
      </c>
      <c r="GLE3" s="4" t="s">
        <v>153</v>
      </c>
      <c r="GLF3" s="4" t="s">
        <v>153</v>
      </c>
      <c r="GLG3" s="4" t="s">
        <v>153</v>
      </c>
      <c r="GLH3" s="4" t="s">
        <v>153</v>
      </c>
      <c r="GLI3" s="4" t="s">
        <v>153</v>
      </c>
      <c r="GLJ3" s="4" t="s">
        <v>153</v>
      </c>
      <c r="GLK3" s="4" t="s">
        <v>153</v>
      </c>
      <c r="GLL3" s="4" t="s">
        <v>153</v>
      </c>
      <c r="GLM3" s="4" t="s">
        <v>153</v>
      </c>
      <c r="GLN3" s="4" t="s">
        <v>153</v>
      </c>
      <c r="GLO3" s="4" t="s">
        <v>153</v>
      </c>
      <c r="GLP3" s="4" t="s">
        <v>153</v>
      </c>
      <c r="GLQ3" s="4" t="s">
        <v>153</v>
      </c>
      <c r="GLR3" s="4" t="s">
        <v>153</v>
      </c>
      <c r="GLS3" s="4" t="s">
        <v>153</v>
      </c>
      <c r="GLT3" s="4" t="s">
        <v>153</v>
      </c>
      <c r="GLU3" s="4" t="s">
        <v>153</v>
      </c>
      <c r="GLV3" s="4" t="s">
        <v>153</v>
      </c>
      <c r="GLW3" s="4" t="s">
        <v>153</v>
      </c>
      <c r="GLX3" s="4" t="s">
        <v>153</v>
      </c>
      <c r="GLY3" s="4" t="s">
        <v>153</v>
      </c>
      <c r="GLZ3" s="4" t="s">
        <v>153</v>
      </c>
      <c r="GMA3" s="4" t="s">
        <v>153</v>
      </c>
      <c r="GMB3" s="4" t="s">
        <v>153</v>
      </c>
      <c r="GMC3" s="4" t="s">
        <v>153</v>
      </c>
      <c r="GMD3" s="4" t="s">
        <v>153</v>
      </c>
      <c r="GME3" s="4" t="s">
        <v>153</v>
      </c>
      <c r="GMF3" s="4" t="s">
        <v>153</v>
      </c>
      <c r="GMG3" s="4" t="s">
        <v>153</v>
      </c>
      <c r="GMH3" s="4" t="s">
        <v>153</v>
      </c>
      <c r="GMI3" s="4" t="s">
        <v>153</v>
      </c>
      <c r="GMJ3" s="4" t="s">
        <v>153</v>
      </c>
      <c r="GMK3" s="4" t="s">
        <v>153</v>
      </c>
      <c r="GML3" s="4" t="s">
        <v>153</v>
      </c>
      <c r="GMM3" s="4" t="s">
        <v>153</v>
      </c>
      <c r="GMN3" s="4" t="s">
        <v>153</v>
      </c>
      <c r="GMO3" s="4" t="s">
        <v>153</v>
      </c>
      <c r="GMP3" s="4" t="s">
        <v>153</v>
      </c>
      <c r="GMQ3" s="4" t="s">
        <v>153</v>
      </c>
      <c r="GMR3" s="4" t="s">
        <v>153</v>
      </c>
      <c r="GMS3" s="4" t="s">
        <v>153</v>
      </c>
      <c r="GMT3" s="4" t="s">
        <v>153</v>
      </c>
      <c r="GMU3" s="4" t="s">
        <v>153</v>
      </c>
      <c r="GMV3" s="4" t="s">
        <v>153</v>
      </c>
      <c r="GMW3" s="4" t="s">
        <v>153</v>
      </c>
      <c r="GMX3" s="4" t="s">
        <v>153</v>
      </c>
      <c r="GMY3" s="4" t="s">
        <v>153</v>
      </c>
      <c r="GMZ3" s="4" t="s">
        <v>153</v>
      </c>
      <c r="GNA3" s="4" t="s">
        <v>153</v>
      </c>
      <c r="GNB3" s="4" t="s">
        <v>153</v>
      </c>
      <c r="GNC3" s="4" t="s">
        <v>153</v>
      </c>
      <c r="GND3" s="4" t="s">
        <v>153</v>
      </c>
      <c r="GNE3" s="4" t="s">
        <v>153</v>
      </c>
      <c r="GNF3" s="4" t="s">
        <v>153</v>
      </c>
      <c r="GNG3" s="4" t="s">
        <v>153</v>
      </c>
      <c r="GNH3" s="4" t="s">
        <v>153</v>
      </c>
      <c r="GNI3" s="4" t="s">
        <v>153</v>
      </c>
      <c r="GNJ3" s="4" t="s">
        <v>153</v>
      </c>
      <c r="GNK3" s="4" t="s">
        <v>153</v>
      </c>
      <c r="GNL3" s="4" t="s">
        <v>153</v>
      </c>
      <c r="GNM3" s="4" t="s">
        <v>153</v>
      </c>
      <c r="GNN3" s="4" t="s">
        <v>153</v>
      </c>
      <c r="GNO3" s="4" t="s">
        <v>153</v>
      </c>
      <c r="GNP3" s="4" t="s">
        <v>153</v>
      </c>
      <c r="GNQ3" s="4" t="s">
        <v>153</v>
      </c>
      <c r="GNR3" s="4" t="s">
        <v>153</v>
      </c>
      <c r="GNS3" s="4" t="s">
        <v>153</v>
      </c>
      <c r="GNT3" s="4" t="s">
        <v>153</v>
      </c>
      <c r="GNU3" s="4" t="s">
        <v>153</v>
      </c>
      <c r="GNV3" s="4" t="s">
        <v>153</v>
      </c>
      <c r="GNW3" s="4" t="s">
        <v>153</v>
      </c>
      <c r="GNX3" s="4" t="s">
        <v>153</v>
      </c>
      <c r="GNY3" s="4" t="s">
        <v>153</v>
      </c>
      <c r="GNZ3" s="4" t="s">
        <v>153</v>
      </c>
      <c r="GOA3" s="4" t="s">
        <v>153</v>
      </c>
      <c r="GOB3" s="4" t="s">
        <v>153</v>
      </c>
      <c r="GOC3" s="4" t="s">
        <v>153</v>
      </c>
      <c r="GOD3" s="4" t="s">
        <v>153</v>
      </c>
      <c r="GOE3" s="4" t="s">
        <v>153</v>
      </c>
      <c r="GOF3" s="4" t="s">
        <v>153</v>
      </c>
      <c r="GOG3" s="4" t="s">
        <v>153</v>
      </c>
      <c r="GOH3" s="4" t="s">
        <v>153</v>
      </c>
      <c r="GOI3" s="4" t="s">
        <v>153</v>
      </c>
      <c r="GOJ3" s="4" t="s">
        <v>153</v>
      </c>
      <c r="GOK3" s="4" t="s">
        <v>153</v>
      </c>
      <c r="GOL3" s="4" t="s">
        <v>153</v>
      </c>
      <c r="GOM3" s="4" t="s">
        <v>153</v>
      </c>
      <c r="GON3" s="4" t="s">
        <v>153</v>
      </c>
      <c r="GOO3" s="4" t="s">
        <v>153</v>
      </c>
      <c r="GOP3" s="4" t="s">
        <v>153</v>
      </c>
      <c r="GOQ3" s="4" t="s">
        <v>153</v>
      </c>
      <c r="GOR3" s="4" t="s">
        <v>153</v>
      </c>
      <c r="GOS3" s="4" t="s">
        <v>153</v>
      </c>
      <c r="GOT3" s="4" t="s">
        <v>153</v>
      </c>
      <c r="GOU3" s="4" t="s">
        <v>153</v>
      </c>
      <c r="GOV3" s="4" t="s">
        <v>153</v>
      </c>
      <c r="GOW3" s="4" t="s">
        <v>153</v>
      </c>
      <c r="GOX3" s="4" t="s">
        <v>153</v>
      </c>
      <c r="GOY3" s="4" t="s">
        <v>153</v>
      </c>
      <c r="GOZ3" s="4" t="s">
        <v>153</v>
      </c>
      <c r="GPA3" s="4" t="s">
        <v>153</v>
      </c>
      <c r="GPB3" s="4" t="s">
        <v>153</v>
      </c>
      <c r="GPC3" s="4" t="s">
        <v>153</v>
      </c>
      <c r="GPD3" s="4" t="s">
        <v>153</v>
      </c>
      <c r="GPE3" s="4" t="s">
        <v>153</v>
      </c>
      <c r="GPF3" s="4" t="s">
        <v>153</v>
      </c>
      <c r="GPG3" s="4" t="s">
        <v>153</v>
      </c>
      <c r="GPH3" s="4" t="s">
        <v>153</v>
      </c>
      <c r="GPI3" s="4" t="s">
        <v>153</v>
      </c>
      <c r="GPJ3" s="4" t="s">
        <v>153</v>
      </c>
      <c r="GPK3" s="4" t="s">
        <v>153</v>
      </c>
      <c r="GPL3" s="4" t="s">
        <v>153</v>
      </c>
      <c r="GPM3" s="4" t="s">
        <v>153</v>
      </c>
      <c r="GPN3" s="4" t="s">
        <v>153</v>
      </c>
      <c r="GPO3" s="4" t="s">
        <v>153</v>
      </c>
      <c r="GPP3" s="4" t="s">
        <v>153</v>
      </c>
      <c r="GPQ3" s="4" t="s">
        <v>153</v>
      </c>
      <c r="GPR3" s="4" t="s">
        <v>153</v>
      </c>
      <c r="GPS3" s="4" t="s">
        <v>153</v>
      </c>
      <c r="GPT3" s="4" t="s">
        <v>153</v>
      </c>
      <c r="GPU3" s="4" t="s">
        <v>153</v>
      </c>
      <c r="GPV3" s="4" t="s">
        <v>153</v>
      </c>
      <c r="GPW3" s="4" t="s">
        <v>153</v>
      </c>
      <c r="GPX3" s="4" t="s">
        <v>153</v>
      </c>
      <c r="GPY3" s="4" t="s">
        <v>153</v>
      </c>
      <c r="GPZ3" s="4" t="s">
        <v>153</v>
      </c>
      <c r="GQA3" s="4" t="s">
        <v>153</v>
      </c>
      <c r="GQB3" s="4" t="s">
        <v>153</v>
      </c>
      <c r="GQC3" s="4" t="s">
        <v>153</v>
      </c>
      <c r="GQD3" s="4" t="s">
        <v>153</v>
      </c>
      <c r="GQE3" s="4" t="s">
        <v>153</v>
      </c>
      <c r="GQF3" s="4" t="s">
        <v>153</v>
      </c>
      <c r="GQG3" s="4" t="s">
        <v>153</v>
      </c>
      <c r="GQH3" s="4" t="s">
        <v>153</v>
      </c>
      <c r="GQI3" s="4" t="s">
        <v>153</v>
      </c>
      <c r="GQJ3" s="4" t="s">
        <v>153</v>
      </c>
      <c r="GQK3" s="4" t="s">
        <v>153</v>
      </c>
      <c r="GQL3" s="4" t="s">
        <v>153</v>
      </c>
      <c r="GQM3" s="4" t="s">
        <v>153</v>
      </c>
      <c r="GQN3" s="4" t="s">
        <v>153</v>
      </c>
      <c r="GQO3" s="4" t="s">
        <v>153</v>
      </c>
      <c r="GQP3" s="4" t="s">
        <v>153</v>
      </c>
      <c r="GQQ3" s="4" t="s">
        <v>153</v>
      </c>
      <c r="GQR3" s="4" t="s">
        <v>153</v>
      </c>
      <c r="GQS3" s="4" t="s">
        <v>153</v>
      </c>
      <c r="GQT3" s="4" t="s">
        <v>153</v>
      </c>
      <c r="GQU3" s="4" t="s">
        <v>153</v>
      </c>
      <c r="GQV3" s="4" t="s">
        <v>153</v>
      </c>
      <c r="GQW3" s="4" t="s">
        <v>153</v>
      </c>
      <c r="GQX3" s="4" t="s">
        <v>153</v>
      </c>
      <c r="GQY3" s="4" t="s">
        <v>153</v>
      </c>
      <c r="GQZ3" s="4" t="s">
        <v>153</v>
      </c>
      <c r="GRA3" s="4" t="s">
        <v>153</v>
      </c>
      <c r="GRB3" s="4" t="s">
        <v>153</v>
      </c>
      <c r="GRC3" s="4" t="s">
        <v>153</v>
      </c>
      <c r="GRD3" s="4" t="s">
        <v>153</v>
      </c>
      <c r="GRE3" s="4" t="s">
        <v>153</v>
      </c>
      <c r="GRF3" s="4" t="s">
        <v>153</v>
      </c>
      <c r="GRG3" s="4" t="s">
        <v>153</v>
      </c>
      <c r="GRH3" s="4" t="s">
        <v>153</v>
      </c>
      <c r="GRI3" s="4" t="s">
        <v>153</v>
      </c>
      <c r="GRJ3" s="4" t="s">
        <v>153</v>
      </c>
      <c r="GRK3" s="4" t="s">
        <v>153</v>
      </c>
      <c r="GRL3" s="4" t="s">
        <v>153</v>
      </c>
      <c r="GRM3" s="4" t="s">
        <v>153</v>
      </c>
      <c r="GRN3" s="4" t="s">
        <v>153</v>
      </c>
      <c r="GRO3" s="4" t="s">
        <v>153</v>
      </c>
      <c r="GRP3" s="4" t="s">
        <v>153</v>
      </c>
      <c r="GRQ3" s="4" t="s">
        <v>153</v>
      </c>
      <c r="GRR3" s="4" t="s">
        <v>153</v>
      </c>
      <c r="GRS3" s="4" t="s">
        <v>153</v>
      </c>
      <c r="GRT3" s="4" t="s">
        <v>153</v>
      </c>
      <c r="GRU3" s="4" t="s">
        <v>153</v>
      </c>
      <c r="GRV3" s="4" t="s">
        <v>153</v>
      </c>
      <c r="GRW3" s="4" t="s">
        <v>153</v>
      </c>
      <c r="GRX3" s="4" t="s">
        <v>153</v>
      </c>
      <c r="GRY3" s="4" t="s">
        <v>153</v>
      </c>
      <c r="GRZ3" s="4" t="s">
        <v>153</v>
      </c>
      <c r="GSA3" s="4" t="s">
        <v>153</v>
      </c>
      <c r="GSB3" s="4" t="s">
        <v>153</v>
      </c>
      <c r="GSC3" s="4" t="s">
        <v>153</v>
      </c>
      <c r="GSD3" s="4" t="s">
        <v>153</v>
      </c>
      <c r="GSE3" s="4" t="s">
        <v>153</v>
      </c>
      <c r="GSF3" s="4" t="s">
        <v>153</v>
      </c>
      <c r="GSG3" s="4" t="s">
        <v>153</v>
      </c>
      <c r="GSH3" s="4" t="s">
        <v>153</v>
      </c>
      <c r="GSI3" s="4" t="s">
        <v>153</v>
      </c>
      <c r="GSJ3" s="4" t="s">
        <v>153</v>
      </c>
      <c r="GSK3" s="4" t="s">
        <v>153</v>
      </c>
      <c r="GSL3" s="4" t="s">
        <v>153</v>
      </c>
      <c r="GSM3" s="4" t="s">
        <v>153</v>
      </c>
      <c r="GSN3" s="4" t="s">
        <v>153</v>
      </c>
      <c r="GSO3" s="4" t="s">
        <v>153</v>
      </c>
      <c r="GSP3" s="4" t="s">
        <v>153</v>
      </c>
      <c r="GSQ3" s="4" t="s">
        <v>153</v>
      </c>
      <c r="GSR3" s="4" t="s">
        <v>153</v>
      </c>
      <c r="GSS3" s="4" t="s">
        <v>153</v>
      </c>
      <c r="GST3" s="4" t="s">
        <v>153</v>
      </c>
      <c r="GSU3" s="4" t="s">
        <v>153</v>
      </c>
      <c r="GSV3" s="4" t="s">
        <v>153</v>
      </c>
      <c r="GSW3" s="4" t="s">
        <v>153</v>
      </c>
      <c r="GSX3" s="4" t="s">
        <v>153</v>
      </c>
      <c r="GSY3" s="4" t="s">
        <v>153</v>
      </c>
      <c r="GSZ3" s="4" t="s">
        <v>153</v>
      </c>
      <c r="GTA3" s="4" t="s">
        <v>153</v>
      </c>
      <c r="GTB3" s="4" t="s">
        <v>153</v>
      </c>
      <c r="GTC3" s="4" t="s">
        <v>153</v>
      </c>
      <c r="GTD3" s="4" t="s">
        <v>153</v>
      </c>
      <c r="GTE3" s="4" t="s">
        <v>153</v>
      </c>
      <c r="GTF3" s="4" t="s">
        <v>153</v>
      </c>
      <c r="GTG3" s="4" t="s">
        <v>153</v>
      </c>
      <c r="GTH3" s="4" t="s">
        <v>153</v>
      </c>
      <c r="GTI3" s="4" t="s">
        <v>153</v>
      </c>
      <c r="GTJ3" s="4" t="s">
        <v>153</v>
      </c>
      <c r="GTK3" s="4" t="s">
        <v>153</v>
      </c>
      <c r="GTL3" s="4" t="s">
        <v>153</v>
      </c>
      <c r="GTM3" s="4" t="s">
        <v>153</v>
      </c>
      <c r="GTN3" s="4" t="s">
        <v>153</v>
      </c>
      <c r="GTO3" s="4" t="s">
        <v>153</v>
      </c>
      <c r="GTP3" s="4" t="s">
        <v>153</v>
      </c>
      <c r="GTQ3" s="4" t="s">
        <v>153</v>
      </c>
      <c r="GTR3" s="4" t="s">
        <v>153</v>
      </c>
      <c r="GTS3" s="4" t="s">
        <v>153</v>
      </c>
      <c r="GTT3" s="4" t="s">
        <v>153</v>
      </c>
      <c r="GTU3" s="4" t="s">
        <v>153</v>
      </c>
      <c r="GTV3" s="4" t="s">
        <v>153</v>
      </c>
      <c r="GTW3" s="4" t="s">
        <v>153</v>
      </c>
      <c r="GTX3" s="4" t="s">
        <v>153</v>
      </c>
      <c r="GTY3" s="4" t="s">
        <v>153</v>
      </c>
      <c r="GTZ3" s="4" t="s">
        <v>153</v>
      </c>
      <c r="GUA3" s="4" t="s">
        <v>153</v>
      </c>
      <c r="GUB3" s="4" t="s">
        <v>153</v>
      </c>
      <c r="GUC3" s="4" t="s">
        <v>153</v>
      </c>
      <c r="GUD3" s="4" t="s">
        <v>153</v>
      </c>
      <c r="GUE3" s="4" t="s">
        <v>153</v>
      </c>
      <c r="GUF3" s="4" t="s">
        <v>153</v>
      </c>
      <c r="GUG3" s="4" t="s">
        <v>153</v>
      </c>
      <c r="GUH3" s="4" t="s">
        <v>153</v>
      </c>
      <c r="GUI3" s="4" t="s">
        <v>153</v>
      </c>
      <c r="GUJ3" s="4" t="s">
        <v>153</v>
      </c>
      <c r="GUK3" s="4" t="s">
        <v>153</v>
      </c>
      <c r="GUL3" s="4" t="s">
        <v>153</v>
      </c>
      <c r="GUM3" s="4" t="s">
        <v>153</v>
      </c>
      <c r="GUN3" s="4" t="s">
        <v>153</v>
      </c>
      <c r="GUO3" s="4" t="s">
        <v>153</v>
      </c>
      <c r="GUP3" s="4" t="s">
        <v>153</v>
      </c>
      <c r="GUQ3" s="4" t="s">
        <v>153</v>
      </c>
      <c r="GUR3" s="4" t="s">
        <v>153</v>
      </c>
      <c r="GUS3" s="4" t="s">
        <v>153</v>
      </c>
      <c r="GUT3" s="4" t="s">
        <v>153</v>
      </c>
      <c r="GUU3" s="4" t="s">
        <v>153</v>
      </c>
      <c r="GUV3" s="4" t="s">
        <v>153</v>
      </c>
      <c r="GUW3" s="4" t="s">
        <v>153</v>
      </c>
      <c r="GUX3" s="4" t="s">
        <v>153</v>
      </c>
      <c r="GUY3" s="4" t="s">
        <v>153</v>
      </c>
      <c r="GUZ3" s="4" t="s">
        <v>153</v>
      </c>
      <c r="GVA3" s="4" t="s">
        <v>153</v>
      </c>
      <c r="GVB3" s="4" t="s">
        <v>153</v>
      </c>
      <c r="GVC3" s="4" t="s">
        <v>153</v>
      </c>
      <c r="GVD3" s="4" t="s">
        <v>153</v>
      </c>
      <c r="GVE3" s="4" t="s">
        <v>153</v>
      </c>
      <c r="GVF3" s="4" t="s">
        <v>153</v>
      </c>
      <c r="GVG3" s="4" t="s">
        <v>153</v>
      </c>
      <c r="GVH3" s="4" t="s">
        <v>153</v>
      </c>
      <c r="GVI3" s="4" t="s">
        <v>153</v>
      </c>
      <c r="GVJ3" s="4" t="s">
        <v>153</v>
      </c>
      <c r="GVK3" s="4" t="s">
        <v>153</v>
      </c>
      <c r="GVL3" s="4" t="s">
        <v>153</v>
      </c>
      <c r="GVM3" s="4" t="s">
        <v>153</v>
      </c>
      <c r="GVN3" s="4" t="s">
        <v>153</v>
      </c>
      <c r="GVO3" s="4" t="s">
        <v>153</v>
      </c>
      <c r="GVP3" s="4" t="s">
        <v>153</v>
      </c>
      <c r="GVQ3" s="4" t="s">
        <v>153</v>
      </c>
      <c r="GVR3" s="4" t="s">
        <v>153</v>
      </c>
      <c r="GVS3" s="4" t="s">
        <v>153</v>
      </c>
      <c r="GVT3" s="4" t="s">
        <v>153</v>
      </c>
      <c r="GVU3" s="4" t="s">
        <v>153</v>
      </c>
      <c r="GVV3" s="4" t="s">
        <v>153</v>
      </c>
      <c r="GVW3" s="4" t="s">
        <v>153</v>
      </c>
      <c r="GVX3" s="4" t="s">
        <v>153</v>
      </c>
      <c r="GVY3" s="4" t="s">
        <v>153</v>
      </c>
      <c r="GVZ3" s="4" t="s">
        <v>153</v>
      </c>
      <c r="GWA3" s="4" t="s">
        <v>153</v>
      </c>
      <c r="GWB3" s="4" t="s">
        <v>153</v>
      </c>
      <c r="GWC3" s="4" t="s">
        <v>153</v>
      </c>
      <c r="GWD3" s="4" t="s">
        <v>153</v>
      </c>
      <c r="GWE3" s="4" t="s">
        <v>153</v>
      </c>
      <c r="GWF3" s="4" t="s">
        <v>153</v>
      </c>
      <c r="GWG3" s="4" t="s">
        <v>153</v>
      </c>
      <c r="GWH3" s="4" t="s">
        <v>153</v>
      </c>
      <c r="GWI3" s="4" t="s">
        <v>153</v>
      </c>
      <c r="GWJ3" s="4" t="s">
        <v>153</v>
      </c>
      <c r="GWK3" s="4" t="s">
        <v>153</v>
      </c>
      <c r="GWL3" s="4" t="s">
        <v>153</v>
      </c>
      <c r="GWM3" s="4" t="s">
        <v>153</v>
      </c>
      <c r="GWN3" s="4" t="s">
        <v>153</v>
      </c>
      <c r="GWO3" s="4" t="s">
        <v>153</v>
      </c>
      <c r="GWP3" s="4" t="s">
        <v>153</v>
      </c>
      <c r="GWQ3" s="4" t="s">
        <v>153</v>
      </c>
      <c r="GWR3" s="4" t="s">
        <v>153</v>
      </c>
      <c r="GWS3" s="4" t="s">
        <v>153</v>
      </c>
      <c r="GWT3" s="4" t="s">
        <v>153</v>
      </c>
      <c r="GWU3" s="4" t="s">
        <v>153</v>
      </c>
      <c r="GWV3" s="4" t="s">
        <v>153</v>
      </c>
      <c r="GWW3" s="4" t="s">
        <v>153</v>
      </c>
      <c r="GWX3" s="4" t="s">
        <v>153</v>
      </c>
      <c r="GWY3" s="4" t="s">
        <v>153</v>
      </c>
      <c r="GWZ3" s="4" t="s">
        <v>153</v>
      </c>
      <c r="GXA3" s="4" t="s">
        <v>153</v>
      </c>
      <c r="GXB3" s="4" t="s">
        <v>153</v>
      </c>
      <c r="GXC3" s="4" t="s">
        <v>153</v>
      </c>
      <c r="GXD3" s="4" t="s">
        <v>153</v>
      </c>
      <c r="GXE3" s="4" t="s">
        <v>153</v>
      </c>
      <c r="GXF3" s="4" t="s">
        <v>153</v>
      </c>
      <c r="GXG3" s="4" t="s">
        <v>153</v>
      </c>
      <c r="GXH3" s="4" t="s">
        <v>153</v>
      </c>
      <c r="GXI3" s="4" t="s">
        <v>153</v>
      </c>
      <c r="GXJ3" s="4" t="s">
        <v>153</v>
      </c>
      <c r="GXK3" s="4" t="s">
        <v>153</v>
      </c>
      <c r="GXL3" s="4" t="s">
        <v>153</v>
      </c>
      <c r="GXM3" s="4" t="s">
        <v>153</v>
      </c>
      <c r="GXN3" s="4" t="s">
        <v>153</v>
      </c>
      <c r="GXO3" s="4" t="s">
        <v>153</v>
      </c>
      <c r="GXP3" s="4" t="s">
        <v>153</v>
      </c>
      <c r="GXQ3" s="4" t="s">
        <v>153</v>
      </c>
      <c r="GXR3" s="4" t="s">
        <v>153</v>
      </c>
      <c r="GXS3" s="4" t="s">
        <v>153</v>
      </c>
      <c r="GXT3" s="4" t="s">
        <v>153</v>
      </c>
      <c r="GXU3" s="4" t="s">
        <v>153</v>
      </c>
      <c r="GXV3" s="4" t="s">
        <v>153</v>
      </c>
      <c r="GXW3" s="4" t="s">
        <v>153</v>
      </c>
      <c r="GXX3" s="4" t="s">
        <v>153</v>
      </c>
      <c r="GXY3" s="4" t="s">
        <v>153</v>
      </c>
      <c r="GXZ3" s="4" t="s">
        <v>153</v>
      </c>
      <c r="GYA3" s="4" t="s">
        <v>153</v>
      </c>
      <c r="GYB3" s="4" t="s">
        <v>153</v>
      </c>
      <c r="GYC3" s="4" t="s">
        <v>153</v>
      </c>
      <c r="GYD3" s="4" t="s">
        <v>153</v>
      </c>
      <c r="GYE3" s="4" t="s">
        <v>153</v>
      </c>
      <c r="GYF3" s="4" t="s">
        <v>153</v>
      </c>
      <c r="GYG3" s="4" t="s">
        <v>153</v>
      </c>
      <c r="GYH3" s="4" t="s">
        <v>153</v>
      </c>
      <c r="GYI3" s="4" t="s">
        <v>153</v>
      </c>
      <c r="GYJ3" s="4" t="s">
        <v>153</v>
      </c>
      <c r="GYK3" s="4" t="s">
        <v>153</v>
      </c>
      <c r="GYL3" s="4" t="s">
        <v>153</v>
      </c>
      <c r="GYM3" s="4" t="s">
        <v>153</v>
      </c>
      <c r="GYN3" s="4" t="s">
        <v>153</v>
      </c>
      <c r="GYO3" s="4" t="s">
        <v>153</v>
      </c>
      <c r="GYP3" s="4" t="s">
        <v>153</v>
      </c>
      <c r="GYQ3" s="4" t="s">
        <v>153</v>
      </c>
      <c r="GYR3" s="4" t="s">
        <v>153</v>
      </c>
      <c r="GYS3" s="4" t="s">
        <v>153</v>
      </c>
      <c r="GYT3" s="4" t="s">
        <v>153</v>
      </c>
      <c r="GYU3" s="4" t="s">
        <v>153</v>
      </c>
      <c r="GYV3" s="4" t="s">
        <v>153</v>
      </c>
      <c r="GYW3" s="4" t="s">
        <v>153</v>
      </c>
      <c r="GYX3" s="4" t="s">
        <v>153</v>
      </c>
      <c r="GYY3" s="4" t="s">
        <v>153</v>
      </c>
      <c r="GYZ3" s="4" t="s">
        <v>153</v>
      </c>
      <c r="GZA3" s="4" t="s">
        <v>153</v>
      </c>
      <c r="GZB3" s="4" t="s">
        <v>153</v>
      </c>
      <c r="GZC3" s="4" t="s">
        <v>153</v>
      </c>
      <c r="GZD3" s="4" t="s">
        <v>153</v>
      </c>
      <c r="GZE3" s="4" t="s">
        <v>153</v>
      </c>
      <c r="GZF3" s="4" t="s">
        <v>153</v>
      </c>
      <c r="GZG3" s="4" t="s">
        <v>153</v>
      </c>
      <c r="GZH3" s="4" t="s">
        <v>153</v>
      </c>
      <c r="GZI3" s="4" t="s">
        <v>153</v>
      </c>
      <c r="GZJ3" s="4" t="s">
        <v>153</v>
      </c>
      <c r="GZK3" s="4" t="s">
        <v>153</v>
      </c>
      <c r="GZL3" s="4" t="s">
        <v>153</v>
      </c>
      <c r="GZM3" s="4" t="s">
        <v>153</v>
      </c>
      <c r="GZN3" s="4" t="s">
        <v>153</v>
      </c>
      <c r="GZO3" s="4" t="s">
        <v>153</v>
      </c>
      <c r="GZP3" s="4" t="s">
        <v>153</v>
      </c>
      <c r="GZQ3" s="4" t="s">
        <v>153</v>
      </c>
      <c r="GZR3" s="4" t="s">
        <v>153</v>
      </c>
      <c r="GZS3" s="4" t="s">
        <v>153</v>
      </c>
      <c r="GZT3" s="4" t="s">
        <v>153</v>
      </c>
      <c r="GZU3" s="4" t="s">
        <v>153</v>
      </c>
      <c r="GZV3" s="4" t="s">
        <v>153</v>
      </c>
      <c r="GZW3" s="4" t="s">
        <v>153</v>
      </c>
      <c r="GZX3" s="4" t="s">
        <v>153</v>
      </c>
      <c r="GZY3" s="4" t="s">
        <v>153</v>
      </c>
      <c r="GZZ3" s="4" t="s">
        <v>153</v>
      </c>
      <c r="HAA3" s="4" t="s">
        <v>153</v>
      </c>
      <c r="HAB3" s="4" t="s">
        <v>153</v>
      </c>
      <c r="HAC3" s="4" t="s">
        <v>153</v>
      </c>
      <c r="HAD3" s="4" t="s">
        <v>153</v>
      </c>
      <c r="HAE3" s="4" t="s">
        <v>153</v>
      </c>
      <c r="HAF3" s="4" t="s">
        <v>153</v>
      </c>
      <c r="HAG3" s="4" t="s">
        <v>153</v>
      </c>
      <c r="HAH3" s="4" t="s">
        <v>153</v>
      </c>
      <c r="HAI3" s="4" t="s">
        <v>153</v>
      </c>
      <c r="HAJ3" s="4" t="s">
        <v>153</v>
      </c>
      <c r="HAK3" s="4" t="s">
        <v>153</v>
      </c>
      <c r="HAL3" s="4" t="s">
        <v>153</v>
      </c>
      <c r="HAM3" s="4" t="s">
        <v>153</v>
      </c>
      <c r="HAN3" s="4" t="s">
        <v>153</v>
      </c>
      <c r="HAO3" s="4" t="s">
        <v>153</v>
      </c>
      <c r="HAP3" s="4" t="s">
        <v>153</v>
      </c>
      <c r="HAQ3" s="4" t="s">
        <v>153</v>
      </c>
      <c r="HAR3" s="4" t="s">
        <v>153</v>
      </c>
      <c r="HAS3" s="4" t="s">
        <v>153</v>
      </c>
      <c r="HAT3" s="4" t="s">
        <v>153</v>
      </c>
      <c r="HAU3" s="4" t="s">
        <v>153</v>
      </c>
      <c r="HAV3" s="4" t="s">
        <v>153</v>
      </c>
      <c r="HAW3" s="4" t="s">
        <v>153</v>
      </c>
      <c r="HAX3" s="4" t="s">
        <v>153</v>
      </c>
      <c r="HAY3" s="4" t="s">
        <v>153</v>
      </c>
      <c r="HAZ3" s="4" t="s">
        <v>153</v>
      </c>
      <c r="HBA3" s="4" t="s">
        <v>153</v>
      </c>
      <c r="HBB3" s="4" t="s">
        <v>153</v>
      </c>
      <c r="HBC3" s="4" t="s">
        <v>153</v>
      </c>
      <c r="HBD3" s="4" t="s">
        <v>153</v>
      </c>
      <c r="HBE3" s="4" t="s">
        <v>153</v>
      </c>
      <c r="HBF3" s="4" t="s">
        <v>153</v>
      </c>
      <c r="HBG3" s="4" t="s">
        <v>153</v>
      </c>
      <c r="HBH3" s="4" t="s">
        <v>153</v>
      </c>
      <c r="HBI3" s="4" t="s">
        <v>153</v>
      </c>
      <c r="HBJ3" s="4" t="s">
        <v>153</v>
      </c>
      <c r="HBK3" s="4" t="s">
        <v>153</v>
      </c>
      <c r="HBL3" s="4" t="s">
        <v>153</v>
      </c>
      <c r="HBM3" s="4" t="s">
        <v>153</v>
      </c>
      <c r="HBN3" s="4" t="s">
        <v>153</v>
      </c>
      <c r="HBO3" s="4" t="s">
        <v>153</v>
      </c>
      <c r="HBP3" s="4" t="s">
        <v>153</v>
      </c>
      <c r="HBQ3" s="4" t="s">
        <v>153</v>
      </c>
      <c r="HBR3" s="4" t="s">
        <v>153</v>
      </c>
      <c r="HBS3" s="4" t="s">
        <v>153</v>
      </c>
      <c r="HBT3" s="4" t="s">
        <v>153</v>
      </c>
      <c r="HBU3" s="4" t="s">
        <v>153</v>
      </c>
      <c r="HBV3" s="4" t="s">
        <v>153</v>
      </c>
      <c r="HBW3" s="4" t="s">
        <v>153</v>
      </c>
      <c r="HBX3" s="4" t="s">
        <v>153</v>
      </c>
      <c r="HBY3" s="4" t="s">
        <v>153</v>
      </c>
      <c r="HBZ3" s="4" t="s">
        <v>153</v>
      </c>
      <c r="HCA3" s="4" t="s">
        <v>153</v>
      </c>
      <c r="HCB3" s="4" t="s">
        <v>153</v>
      </c>
      <c r="HCC3" s="4" t="s">
        <v>153</v>
      </c>
      <c r="HCD3" s="4" t="s">
        <v>153</v>
      </c>
      <c r="HCE3" s="4" t="s">
        <v>153</v>
      </c>
      <c r="HCF3" s="4" t="s">
        <v>153</v>
      </c>
      <c r="HCG3" s="4" t="s">
        <v>153</v>
      </c>
      <c r="HCH3" s="4" t="s">
        <v>153</v>
      </c>
      <c r="HCI3" s="4" t="s">
        <v>153</v>
      </c>
      <c r="HCJ3" s="4" t="s">
        <v>153</v>
      </c>
      <c r="HCK3" s="4" t="s">
        <v>153</v>
      </c>
      <c r="HCL3" s="4" t="s">
        <v>153</v>
      </c>
      <c r="HCM3" s="4" t="s">
        <v>153</v>
      </c>
      <c r="HCN3" s="4" t="s">
        <v>153</v>
      </c>
      <c r="HCO3" s="4" t="s">
        <v>153</v>
      </c>
      <c r="HCP3" s="4" t="s">
        <v>153</v>
      </c>
      <c r="HCQ3" s="4" t="s">
        <v>153</v>
      </c>
      <c r="HCR3" s="4" t="s">
        <v>153</v>
      </c>
      <c r="HCS3" s="4" t="s">
        <v>153</v>
      </c>
      <c r="HCT3" s="4" t="s">
        <v>153</v>
      </c>
      <c r="HCU3" s="4" t="s">
        <v>153</v>
      </c>
      <c r="HCV3" s="4" t="s">
        <v>153</v>
      </c>
      <c r="HCW3" s="4" t="s">
        <v>153</v>
      </c>
      <c r="HCX3" s="4" t="s">
        <v>153</v>
      </c>
      <c r="HCY3" s="4" t="s">
        <v>153</v>
      </c>
      <c r="HCZ3" s="4" t="s">
        <v>153</v>
      </c>
      <c r="HDA3" s="4" t="s">
        <v>153</v>
      </c>
      <c r="HDB3" s="4" t="s">
        <v>153</v>
      </c>
      <c r="HDC3" s="4" t="s">
        <v>153</v>
      </c>
      <c r="HDD3" s="4" t="s">
        <v>153</v>
      </c>
      <c r="HDE3" s="4" t="s">
        <v>153</v>
      </c>
      <c r="HDF3" s="4" t="s">
        <v>153</v>
      </c>
      <c r="HDG3" s="4" t="s">
        <v>153</v>
      </c>
      <c r="HDH3" s="4" t="s">
        <v>153</v>
      </c>
      <c r="HDI3" s="4" t="s">
        <v>153</v>
      </c>
      <c r="HDJ3" s="4" t="s">
        <v>153</v>
      </c>
      <c r="HDK3" s="4" t="s">
        <v>153</v>
      </c>
      <c r="HDL3" s="4" t="s">
        <v>153</v>
      </c>
      <c r="HDM3" s="4" t="s">
        <v>153</v>
      </c>
      <c r="HDN3" s="4" t="s">
        <v>153</v>
      </c>
      <c r="HDO3" s="4" t="s">
        <v>153</v>
      </c>
      <c r="HDP3" s="4" t="s">
        <v>153</v>
      </c>
      <c r="HDQ3" s="4" t="s">
        <v>153</v>
      </c>
      <c r="HDR3" s="4" t="s">
        <v>153</v>
      </c>
      <c r="HDS3" s="4" t="s">
        <v>153</v>
      </c>
      <c r="HDT3" s="4" t="s">
        <v>153</v>
      </c>
      <c r="HDU3" s="4" t="s">
        <v>153</v>
      </c>
      <c r="HDV3" s="4" t="s">
        <v>153</v>
      </c>
      <c r="HDW3" s="4" t="s">
        <v>153</v>
      </c>
      <c r="HDX3" s="4" t="s">
        <v>153</v>
      </c>
      <c r="HDY3" s="4" t="s">
        <v>153</v>
      </c>
      <c r="HDZ3" s="4" t="s">
        <v>153</v>
      </c>
      <c r="HEA3" s="4" t="s">
        <v>153</v>
      </c>
      <c r="HEB3" s="4" t="s">
        <v>153</v>
      </c>
      <c r="HEC3" s="4" t="s">
        <v>153</v>
      </c>
      <c r="HED3" s="4" t="s">
        <v>153</v>
      </c>
      <c r="HEE3" s="4" t="s">
        <v>153</v>
      </c>
      <c r="HEF3" s="4" t="s">
        <v>153</v>
      </c>
      <c r="HEG3" s="4" t="s">
        <v>153</v>
      </c>
      <c r="HEH3" s="4" t="s">
        <v>153</v>
      </c>
      <c r="HEI3" s="4" t="s">
        <v>153</v>
      </c>
      <c r="HEJ3" s="4" t="s">
        <v>153</v>
      </c>
      <c r="HEK3" s="4" t="s">
        <v>153</v>
      </c>
      <c r="HEL3" s="4" t="s">
        <v>153</v>
      </c>
      <c r="HEM3" s="4" t="s">
        <v>153</v>
      </c>
      <c r="HEN3" s="4" t="s">
        <v>153</v>
      </c>
      <c r="HEO3" s="4" t="s">
        <v>153</v>
      </c>
      <c r="HEP3" s="4" t="s">
        <v>153</v>
      </c>
      <c r="HEQ3" s="4" t="s">
        <v>153</v>
      </c>
      <c r="HER3" s="4" t="s">
        <v>153</v>
      </c>
      <c r="HES3" s="4" t="s">
        <v>153</v>
      </c>
      <c r="HET3" s="4" t="s">
        <v>153</v>
      </c>
      <c r="HEU3" s="4" t="s">
        <v>153</v>
      </c>
      <c r="HEV3" s="4" t="s">
        <v>153</v>
      </c>
      <c r="HEW3" s="4" t="s">
        <v>153</v>
      </c>
      <c r="HEX3" s="4" t="s">
        <v>153</v>
      </c>
      <c r="HEY3" s="4" t="s">
        <v>153</v>
      </c>
      <c r="HEZ3" s="4" t="s">
        <v>153</v>
      </c>
      <c r="HFA3" s="4" t="s">
        <v>153</v>
      </c>
      <c r="HFB3" s="4" t="s">
        <v>153</v>
      </c>
      <c r="HFC3" s="4" t="s">
        <v>153</v>
      </c>
      <c r="HFD3" s="4" t="s">
        <v>153</v>
      </c>
      <c r="HFE3" s="4" t="s">
        <v>153</v>
      </c>
      <c r="HFF3" s="4" t="s">
        <v>153</v>
      </c>
      <c r="HFG3" s="4" t="s">
        <v>153</v>
      </c>
      <c r="HFH3" s="4" t="s">
        <v>153</v>
      </c>
      <c r="HFI3" s="4" t="s">
        <v>153</v>
      </c>
      <c r="HFJ3" s="4" t="s">
        <v>153</v>
      </c>
      <c r="HFK3" s="4" t="s">
        <v>153</v>
      </c>
      <c r="HFL3" s="4" t="s">
        <v>153</v>
      </c>
      <c r="HFM3" s="4" t="s">
        <v>153</v>
      </c>
      <c r="HFN3" s="4" t="s">
        <v>153</v>
      </c>
      <c r="HFO3" s="4" t="s">
        <v>153</v>
      </c>
      <c r="HFP3" s="4" t="s">
        <v>153</v>
      </c>
      <c r="HFQ3" s="4" t="s">
        <v>153</v>
      </c>
      <c r="HFR3" s="4" t="s">
        <v>153</v>
      </c>
      <c r="HFS3" s="4" t="s">
        <v>153</v>
      </c>
      <c r="HFT3" s="4" t="s">
        <v>153</v>
      </c>
      <c r="HFU3" s="4" t="s">
        <v>153</v>
      </c>
      <c r="HFV3" s="4" t="s">
        <v>153</v>
      </c>
      <c r="HFW3" s="4" t="s">
        <v>153</v>
      </c>
      <c r="HFX3" s="4" t="s">
        <v>153</v>
      </c>
      <c r="HFY3" s="4" t="s">
        <v>153</v>
      </c>
      <c r="HFZ3" s="4" t="s">
        <v>153</v>
      </c>
      <c r="HGA3" s="4" t="s">
        <v>153</v>
      </c>
      <c r="HGB3" s="4" t="s">
        <v>153</v>
      </c>
      <c r="HGC3" s="4" t="s">
        <v>153</v>
      </c>
      <c r="HGD3" s="4" t="s">
        <v>153</v>
      </c>
      <c r="HGE3" s="4" t="s">
        <v>153</v>
      </c>
      <c r="HGF3" s="4" t="s">
        <v>153</v>
      </c>
      <c r="HGG3" s="4" t="s">
        <v>153</v>
      </c>
      <c r="HGH3" s="4" t="s">
        <v>153</v>
      </c>
      <c r="HGI3" s="4" t="s">
        <v>153</v>
      </c>
      <c r="HGJ3" s="4" t="s">
        <v>153</v>
      </c>
      <c r="HGK3" s="4" t="s">
        <v>153</v>
      </c>
      <c r="HGL3" s="4" t="s">
        <v>153</v>
      </c>
      <c r="HGM3" s="4" t="s">
        <v>153</v>
      </c>
      <c r="HGN3" s="4" t="s">
        <v>153</v>
      </c>
      <c r="HGO3" s="4" t="s">
        <v>153</v>
      </c>
      <c r="HGP3" s="4" t="s">
        <v>153</v>
      </c>
      <c r="HGQ3" s="4" t="s">
        <v>153</v>
      </c>
      <c r="HGR3" s="4" t="s">
        <v>153</v>
      </c>
      <c r="HGS3" s="4" t="s">
        <v>153</v>
      </c>
      <c r="HGT3" s="4" t="s">
        <v>153</v>
      </c>
      <c r="HGU3" s="4" t="s">
        <v>153</v>
      </c>
      <c r="HGV3" s="4" t="s">
        <v>153</v>
      </c>
      <c r="HGW3" s="4" t="s">
        <v>153</v>
      </c>
      <c r="HGX3" s="4" t="s">
        <v>153</v>
      </c>
      <c r="HGY3" s="4" t="s">
        <v>153</v>
      </c>
      <c r="HGZ3" s="4" t="s">
        <v>153</v>
      </c>
      <c r="HHA3" s="4" t="s">
        <v>153</v>
      </c>
      <c r="HHB3" s="4" t="s">
        <v>153</v>
      </c>
      <c r="HHC3" s="4" t="s">
        <v>153</v>
      </c>
      <c r="HHD3" s="4" t="s">
        <v>153</v>
      </c>
      <c r="HHE3" s="4" t="s">
        <v>153</v>
      </c>
      <c r="HHF3" s="4" t="s">
        <v>153</v>
      </c>
      <c r="HHG3" s="4" t="s">
        <v>153</v>
      </c>
      <c r="HHH3" s="4" t="s">
        <v>153</v>
      </c>
      <c r="HHI3" s="4" t="s">
        <v>153</v>
      </c>
      <c r="HHJ3" s="4" t="s">
        <v>153</v>
      </c>
      <c r="HHK3" s="4" t="s">
        <v>153</v>
      </c>
      <c r="HHL3" s="4" t="s">
        <v>153</v>
      </c>
      <c r="HHM3" s="4" t="s">
        <v>153</v>
      </c>
      <c r="HHN3" s="4" t="s">
        <v>153</v>
      </c>
      <c r="HHO3" s="4" t="s">
        <v>153</v>
      </c>
      <c r="HHP3" s="4" t="s">
        <v>153</v>
      </c>
      <c r="HHQ3" s="4" t="s">
        <v>153</v>
      </c>
      <c r="HHR3" s="4" t="s">
        <v>153</v>
      </c>
      <c r="HHS3" s="4" t="s">
        <v>153</v>
      </c>
      <c r="HHT3" s="4" t="s">
        <v>153</v>
      </c>
      <c r="HHU3" s="4" t="s">
        <v>153</v>
      </c>
      <c r="HHV3" s="4" t="s">
        <v>153</v>
      </c>
      <c r="HHW3" s="4" t="s">
        <v>153</v>
      </c>
      <c r="HHX3" s="4" t="s">
        <v>153</v>
      </c>
      <c r="HHY3" s="4" t="s">
        <v>153</v>
      </c>
      <c r="HHZ3" s="4" t="s">
        <v>153</v>
      </c>
      <c r="HIA3" s="4" t="s">
        <v>153</v>
      </c>
      <c r="HIB3" s="4" t="s">
        <v>153</v>
      </c>
      <c r="HIC3" s="4" t="s">
        <v>153</v>
      </c>
      <c r="HID3" s="4" t="s">
        <v>153</v>
      </c>
      <c r="HIE3" s="4" t="s">
        <v>153</v>
      </c>
      <c r="HIF3" s="4" t="s">
        <v>153</v>
      </c>
      <c r="HIG3" s="4" t="s">
        <v>153</v>
      </c>
      <c r="HIH3" s="4" t="s">
        <v>153</v>
      </c>
      <c r="HII3" s="4" t="s">
        <v>153</v>
      </c>
      <c r="HIJ3" s="4" t="s">
        <v>153</v>
      </c>
      <c r="HIK3" s="4" t="s">
        <v>153</v>
      </c>
      <c r="HIL3" s="4" t="s">
        <v>153</v>
      </c>
      <c r="HIM3" s="4" t="s">
        <v>153</v>
      </c>
      <c r="HIN3" s="4" t="s">
        <v>153</v>
      </c>
      <c r="HIO3" s="4" t="s">
        <v>153</v>
      </c>
      <c r="HIP3" s="4" t="s">
        <v>153</v>
      </c>
      <c r="HIQ3" s="4" t="s">
        <v>153</v>
      </c>
      <c r="HIR3" s="4" t="s">
        <v>153</v>
      </c>
      <c r="HIS3" s="4" t="s">
        <v>153</v>
      </c>
      <c r="HIT3" s="4" t="s">
        <v>153</v>
      </c>
      <c r="HIU3" s="4" t="s">
        <v>153</v>
      </c>
      <c r="HIV3" s="4" t="s">
        <v>153</v>
      </c>
      <c r="HIW3" s="4" t="s">
        <v>153</v>
      </c>
      <c r="HIX3" s="4" t="s">
        <v>153</v>
      </c>
      <c r="HIY3" s="4" t="s">
        <v>153</v>
      </c>
      <c r="HIZ3" s="4" t="s">
        <v>153</v>
      </c>
      <c r="HJA3" s="4" t="s">
        <v>153</v>
      </c>
      <c r="HJB3" s="4" t="s">
        <v>153</v>
      </c>
      <c r="HJC3" s="4" t="s">
        <v>153</v>
      </c>
      <c r="HJD3" s="4" t="s">
        <v>153</v>
      </c>
      <c r="HJE3" s="4" t="s">
        <v>153</v>
      </c>
      <c r="HJF3" s="4" t="s">
        <v>153</v>
      </c>
      <c r="HJG3" s="4" t="s">
        <v>153</v>
      </c>
      <c r="HJH3" s="4" t="s">
        <v>153</v>
      </c>
      <c r="HJI3" s="4" t="s">
        <v>153</v>
      </c>
      <c r="HJJ3" s="4" t="s">
        <v>153</v>
      </c>
      <c r="HJK3" s="4" t="s">
        <v>153</v>
      </c>
      <c r="HJL3" s="4" t="s">
        <v>153</v>
      </c>
      <c r="HJM3" s="4" t="s">
        <v>153</v>
      </c>
      <c r="HJN3" s="4" t="s">
        <v>153</v>
      </c>
      <c r="HJO3" s="4" t="s">
        <v>153</v>
      </c>
      <c r="HJP3" s="4" t="s">
        <v>153</v>
      </c>
      <c r="HJQ3" s="4" t="s">
        <v>153</v>
      </c>
      <c r="HJR3" s="4" t="s">
        <v>153</v>
      </c>
      <c r="HJS3" s="4" t="s">
        <v>153</v>
      </c>
      <c r="HJT3" s="4" t="s">
        <v>153</v>
      </c>
      <c r="HJU3" s="4" t="s">
        <v>153</v>
      </c>
      <c r="HJV3" s="4" t="s">
        <v>153</v>
      </c>
      <c r="HJW3" s="4" t="s">
        <v>153</v>
      </c>
      <c r="HJX3" s="4" t="s">
        <v>153</v>
      </c>
      <c r="HJY3" s="4" t="s">
        <v>153</v>
      </c>
      <c r="HJZ3" s="4" t="s">
        <v>153</v>
      </c>
      <c r="HKA3" s="4" t="s">
        <v>153</v>
      </c>
      <c r="HKB3" s="4" t="s">
        <v>153</v>
      </c>
      <c r="HKC3" s="4" t="s">
        <v>153</v>
      </c>
      <c r="HKD3" s="4" t="s">
        <v>153</v>
      </c>
      <c r="HKE3" s="4" t="s">
        <v>153</v>
      </c>
      <c r="HKF3" s="4" t="s">
        <v>153</v>
      </c>
      <c r="HKG3" s="4" t="s">
        <v>153</v>
      </c>
      <c r="HKH3" s="4" t="s">
        <v>153</v>
      </c>
      <c r="HKI3" s="4" t="s">
        <v>153</v>
      </c>
      <c r="HKJ3" s="4" t="s">
        <v>153</v>
      </c>
      <c r="HKK3" s="4" t="s">
        <v>153</v>
      </c>
      <c r="HKL3" s="4" t="s">
        <v>153</v>
      </c>
      <c r="HKM3" s="4" t="s">
        <v>153</v>
      </c>
      <c r="HKN3" s="4" t="s">
        <v>153</v>
      </c>
      <c r="HKO3" s="4" t="s">
        <v>153</v>
      </c>
      <c r="HKP3" s="4" t="s">
        <v>153</v>
      </c>
      <c r="HKQ3" s="4" t="s">
        <v>153</v>
      </c>
      <c r="HKR3" s="4" t="s">
        <v>153</v>
      </c>
      <c r="HKS3" s="4" t="s">
        <v>153</v>
      </c>
      <c r="HKT3" s="4" t="s">
        <v>153</v>
      </c>
      <c r="HKU3" s="4" t="s">
        <v>153</v>
      </c>
      <c r="HKV3" s="4" t="s">
        <v>153</v>
      </c>
      <c r="HKW3" s="4" t="s">
        <v>153</v>
      </c>
      <c r="HKX3" s="4" t="s">
        <v>153</v>
      </c>
      <c r="HKY3" s="4" t="s">
        <v>153</v>
      </c>
      <c r="HKZ3" s="4" t="s">
        <v>153</v>
      </c>
      <c r="HLA3" s="4" t="s">
        <v>153</v>
      </c>
      <c r="HLB3" s="4" t="s">
        <v>153</v>
      </c>
      <c r="HLC3" s="4" t="s">
        <v>153</v>
      </c>
      <c r="HLD3" s="4" t="s">
        <v>153</v>
      </c>
      <c r="HLE3" s="4" t="s">
        <v>153</v>
      </c>
      <c r="HLF3" s="4" t="s">
        <v>153</v>
      </c>
      <c r="HLG3" s="4" t="s">
        <v>153</v>
      </c>
      <c r="HLH3" s="4" t="s">
        <v>153</v>
      </c>
      <c r="HLI3" s="4" t="s">
        <v>153</v>
      </c>
      <c r="HLJ3" s="4" t="s">
        <v>153</v>
      </c>
      <c r="HLK3" s="4" t="s">
        <v>153</v>
      </c>
      <c r="HLL3" s="4" t="s">
        <v>153</v>
      </c>
      <c r="HLM3" s="4" t="s">
        <v>153</v>
      </c>
      <c r="HLN3" s="4" t="s">
        <v>153</v>
      </c>
      <c r="HLO3" s="4" t="s">
        <v>153</v>
      </c>
      <c r="HLP3" s="4" t="s">
        <v>153</v>
      </c>
      <c r="HLQ3" s="4" t="s">
        <v>153</v>
      </c>
      <c r="HLR3" s="4" t="s">
        <v>153</v>
      </c>
      <c r="HLS3" s="4" t="s">
        <v>153</v>
      </c>
      <c r="HLT3" s="4" t="s">
        <v>153</v>
      </c>
      <c r="HLU3" s="4" t="s">
        <v>153</v>
      </c>
      <c r="HLV3" s="4" t="s">
        <v>153</v>
      </c>
      <c r="HLW3" s="4" t="s">
        <v>153</v>
      </c>
      <c r="HLX3" s="4" t="s">
        <v>153</v>
      </c>
      <c r="HLY3" s="4" t="s">
        <v>153</v>
      </c>
      <c r="HLZ3" s="4" t="s">
        <v>153</v>
      </c>
      <c r="HMA3" s="4" t="s">
        <v>153</v>
      </c>
      <c r="HMB3" s="4" t="s">
        <v>153</v>
      </c>
      <c r="HMC3" s="4" t="s">
        <v>153</v>
      </c>
      <c r="HMD3" s="4" t="s">
        <v>153</v>
      </c>
      <c r="HME3" s="4" t="s">
        <v>153</v>
      </c>
      <c r="HMF3" s="4" t="s">
        <v>153</v>
      </c>
      <c r="HMG3" s="4" t="s">
        <v>153</v>
      </c>
      <c r="HMH3" s="4" t="s">
        <v>153</v>
      </c>
      <c r="HMI3" s="4" t="s">
        <v>153</v>
      </c>
      <c r="HMJ3" s="4" t="s">
        <v>153</v>
      </c>
      <c r="HMK3" s="4" t="s">
        <v>153</v>
      </c>
      <c r="HML3" s="4" t="s">
        <v>153</v>
      </c>
      <c r="HMM3" s="4" t="s">
        <v>153</v>
      </c>
      <c r="HMN3" s="4" t="s">
        <v>153</v>
      </c>
      <c r="HMO3" s="4" t="s">
        <v>153</v>
      </c>
      <c r="HMP3" s="4" t="s">
        <v>153</v>
      </c>
      <c r="HMQ3" s="4" t="s">
        <v>153</v>
      </c>
      <c r="HMR3" s="4" t="s">
        <v>153</v>
      </c>
      <c r="HMS3" s="4" t="s">
        <v>153</v>
      </c>
      <c r="HMT3" s="4" t="s">
        <v>153</v>
      </c>
      <c r="HMU3" s="4" t="s">
        <v>153</v>
      </c>
      <c r="HMV3" s="4" t="s">
        <v>153</v>
      </c>
      <c r="HMW3" s="4" t="s">
        <v>153</v>
      </c>
      <c r="HMX3" s="4" t="s">
        <v>153</v>
      </c>
      <c r="HMY3" s="4" t="s">
        <v>153</v>
      </c>
      <c r="HMZ3" s="4" t="s">
        <v>153</v>
      </c>
      <c r="HNA3" s="4" t="s">
        <v>153</v>
      </c>
      <c r="HNB3" s="4" t="s">
        <v>153</v>
      </c>
      <c r="HNC3" s="4" t="s">
        <v>153</v>
      </c>
      <c r="HND3" s="4" t="s">
        <v>153</v>
      </c>
      <c r="HNE3" s="4" t="s">
        <v>153</v>
      </c>
      <c r="HNF3" s="4" t="s">
        <v>153</v>
      </c>
      <c r="HNG3" s="4" t="s">
        <v>153</v>
      </c>
      <c r="HNH3" s="4" t="s">
        <v>153</v>
      </c>
      <c r="HNI3" s="4" t="s">
        <v>153</v>
      </c>
      <c r="HNJ3" s="4" t="s">
        <v>153</v>
      </c>
      <c r="HNK3" s="4" t="s">
        <v>153</v>
      </c>
      <c r="HNL3" s="4" t="s">
        <v>153</v>
      </c>
      <c r="HNM3" s="4" t="s">
        <v>153</v>
      </c>
      <c r="HNN3" s="4" t="s">
        <v>153</v>
      </c>
      <c r="HNO3" s="4" t="s">
        <v>153</v>
      </c>
      <c r="HNP3" s="4" t="s">
        <v>153</v>
      </c>
      <c r="HNQ3" s="4" t="s">
        <v>153</v>
      </c>
      <c r="HNR3" s="4" t="s">
        <v>153</v>
      </c>
      <c r="HNS3" s="4" t="s">
        <v>153</v>
      </c>
      <c r="HNT3" s="4" t="s">
        <v>153</v>
      </c>
      <c r="HNU3" s="4" t="s">
        <v>153</v>
      </c>
      <c r="HNV3" s="4" t="s">
        <v>153</v>
      </c>
      <c r="HNW3" s="4" t="s">
        <v>153</v>
      </c>
      <c r="HNX3" s="4" t="s">
        <v>153</v>
      </c>
      <c r="HNY3" s="4" t="s">
        <v>153</v>
      </c>
      <c r="HNZ3" s="4" t="s">
        <v>153</v>
      </c>
      <c r="HOA3" s="4" t="s">
        <v>153</v>
      </c>
      <c r="HOB3" s="4" t="s">
        <v>153</v>
      </c>
      <c r="HOC3" s="4" t="s">
        <v>153</v>
      </c>
      <c r="HOD3" s="4" t="s">
        <v>153</v>
      </c>
      <c r="HOE3" s="4" t="s">
        <v>153</v>
      </c>
      <c r="HOF3" s="4" t="s">
        <v>153</v>
      </c>
      <c r="HOG3" s="4" t="s">
        <v>153</v>
      </c>
      <c r="HOH3" s="4" t="s">
        <v>153</v>
      </c>
      <c r="HOI3" s="4" t="s">
        <v>153</v>
      </c>
      <c r="HOJ3" s="4" t="s">
        <v>153</v>
      </c>
      <c r="HOK3" s="4" t="s">
        <v>153</v>
      </c>
      <c r="HOL3" s="4" t="s">
        <v>153</v>
      </c>
      <c r="HOM3" s="4" t="s">
        <v>153</v>
      </c>
      <c r="HON3" s="4" t="s">
        <v>153</v>
      </c>
      <c r="HOO3" s="4" t="s">
        <v>153</v>
      </c>
      <c r="HOP3" s="4" t="s">
        <v>153</v>
      </c>
      <c r="HOQ3" s="4" t="s">
        <v>153</v>
      </c>
      <c r="HOR3" s="4" t="s">
        <v>153</v>
      </c>
      <c r="HOS3" s="4" t="s">
        <v>153</v>
      </c>
      <c r="HOT3" s="4" t="s">
        <v>153</v>
      </c>
      <c r="HOU3" s="4" t="s">
        <v>153</v>
      </c>
      <c r="HOV3" s="4" t="s">
        <v>153</v>
      </c>
      <c r="HOW3" s="4" t="s">
        <v>153</v>
      </c>
      <c r="HOX3" s="4" t="s">
        <v>153</v>
      </c>
      <c r="HOY3" s="4" t="s">
        <v>153</v>
      </c>
      <c r="HOZ3" s="4" t="s">
        <v>153</v>
      </c>
      <c r="HPA3" s="4" t="s">
        <v>153</v>
      </c>
      <c r="HPB3" s="4" t="s">
        <v>153</v>
      </c>
      <c r="HPC3" s="4" t="s">
        <v>153</v>
      </c>
      <c r="HPD3" s="4" t="s">
        <v>153</v>
      </c>
      <c r="HPE3" s="4" t="s">
        <v>153</v>
      </c>
      <c r="HPF3" s="4" t="s">
        <v>153</v>
      </c>
      <c r="HPG3" s="4" t="s">
        <v>153</v>
      </c>
      <c r="HPH3" s="4" t="s">
        <v>153</v>
      </c>
      <c r="HPI3" s="4" t="s">
        <v>153</v>
      </c>
      <c r="HPJ3" s="4" t="s">
        <v>153</v>
      </c>
      <c r="HPK3" s="4" t="s">
        <v>153</v>
      </c>
      <c r="HPL3" s="4" t="s">
        <v>153</v>
      </c>
      <c r="HPM3" s="4" t="s">
        <v>153</v>
      </c>
      <c r="HPN3" s="4" t="s">
        <v>153</v>
      </c>
      <c r="HPO3" s="4" t="s">
        <v>153</v>
      </c>
      <c r="HPP3" s="4" t="s">
        <v>153</v>
      </c>
      <c r="HPQ3" s="4" t="s">
        <v>153</v>
      </c>
      <c r="HPR3" s="4" t="s">
        <v>153</v>
      </c>
      <c r="HPS3" s="4" t="s">
        <v>153</v>
      </c>
      <c r="HPT3" s="4" t="s">
        <v>153</v>
      </c>
      <c r="HPU3" s="4" t="s">
        <v>153</v>
      </c>
      <c r="HPV3" s="4" t="s">
        <v>153</v>
      </c>
      <c r="HPW3" s="4" t="s">
        <v>153</v>
      </c>
      <c r="HPX3" s="4" t="s">
        <v>153</v>
      </c>
      <c r="HPY3" s="4" t="s">
        <v>153</v>
      </c>
      <c r="HPZ3" s="4" t="s">
        <v>153</v>
      </c>
      <c r="HQA3" s="4" t="s">
        <v>153</v>
      </c>
      <c r="HQB3" s="4" t="s">
        <v>153</v>
      </c>
      <c r="HQC3" s="4" t="s">
        <v>153</v>
      </c>
      <c r="HQD3" s="4" t="s">
        <v>153</v>
      </c>
      <c r="HQE3" s="4" t="s">
        <v>153</v>
      </c>
      <c r="HQF3" s="4" t="s">
        <v>153</v>
      </c>
      <c r="HQG3" s="4" t="s">
        <v>153</v>
      </c>
      <c r="HQH3" s="4" t="s">
        <v>153</v>
      </c>
      <c r="HQI3" s="4" t="s">
        <v>153</v>
      </c>
      <c r="HQJ3" s="4" t="s">
        <v>153</v>
      </c>
      <c r="HQK3" s="4" t="s">
        <v>153</v>
      </c>
      <c r="HQL3" s="4" t="s">
        <v>153</v>
      </c>
      <c r="HQM3" s="4" t="s">
        <v>153</v>
      </c>
      <c r="HQN3" s="4" t="s">
        <v>153</v>
      </c>
      <c r="HQO3" s="4" t="s">
        <v>153</v>
      </c>
      <c r="HQP3" s="4" t="s">
        <v>153</v>
      </c>
      <c r="HQQ3" s="4" t="s">
        <v>153</v>
      </c>
      <c r="HQR3" s="4" t="s">
        <v>153</v>
      </c>
      <c r="HQS3" s="4" t="s">
        <v>153</v>
      </c>
      <c r="HQT3" s="4" t="s">
        <v>153</v>
      </c>
      <c r="HQU3" s="4" t="s">
        <v>153</v>
      </c>
      <c r="HQV3" s="4" t="s">
        <v>153</v>
      </c>
      <c r="HQW3" s="4" t="s">
        <v>153</v>
      </c>
      <c r="HQX3" s="4" t="s">
        <v>153</v>
      </c>
      <c r="HQY3" s="4" t="s">
        <v>153</v>
      </c>
      <c r="HQZ3" s="4" t="s">
        <v>153</v>
      </c>
      <c r="HRA3" s="4" t="s">
        <v>153</v>
      </c>
      <c r="HRB3" s="4" t="s">
        <v>153</v>
      </c>
      <c r="HRC3" s="4" t="s">
        <v>153</v>
      </c>
      <c r="HRD3" s="4" t="s">
        <v>153</v>
      </c>
      <c r="HRE3" s="4" t="s">
        <v>153</v>
      </c>
      <c r="HRF3" s="4" t="s">
        <v>153</v>
      </c>
      <c r="HRG3" s="4" t="s">
        <v>153</v>
      </c>
      <c r="HRH3" s="4" t="s">
        <v>153</v>
      </c>
      <c r="HRI3" s="4" t="s">
        <v>153</v>
      </c>
      <c r="HRJ3" s="4" t="s">
        <v>153</v>
      </c>
      <c r="HRK3" s="4" t="s">
        <v>153</v>
      </c>
      <c r="HRL3" s="4" t="s">
        <v>153</v>
      </c>
      <c r="HRM3" s="4" t="s">
        <v>153</v>
      </c>
      <c r="HRN3" s="4" t="s">
        <v>153</v>
      </c>
      <c r="HRO3" s="4" t="s">
        <v>153</v>
      </c>
      <c r="HRP3" s="4" t="s">
        <v>153</v>
      </c>
      <c r="HRQ3" s="4" t="s">
        <v>153</v>
      </c>
      <c r="HRR3" s="4" t="s">
        <v>153</v>
      </c>
      <c r="HRS3" s="4" t="s">
        <v>153</v>
      </c>
      <c r="HRT3" s="4" t="s">
        <v>153</v>
      </c>
      <c r="HRU3" s="4" t="s">
        <v>153</v>
      </c>
      <c r="HRV3" s="4" t="s">
        <v>153</v>
      </c>
      <c r="HRW3" s="4" t="s">
        <v>153</v>
      </c>
      <c r="HRX3" s="4" t="s">
        <v>153</v>
      </c>
      <c r="HRY3" s="4" t="s">
        <v>153</v>
      </c>
      <c r="HRZ3" s="4" t="s">
        <v>153</v>
      </c>
      <c r="HSA3" s="4" t="s">
        <v>153</v>
      </c>
      <c r="HSB3" s="4" t="s">
        <v>153</v>
      </c>
      <c r="HSC3" s="4" t="s">
        <v>153</v>
      </c>
      <c r="HSD3" s="4" t="s">
        <v>153</v>
      </c>
      <c r="HSE3" s="4" t="s">
        <v>153</v>
      </c>
      <c r="HSF3" s="4" t="s">
        <v>153</v>
      </c>
      <c r="HSG3" s="4" t="s">
        <v>153</v>
      </c>
      <c r="HSH3" s="4" t="s">
        <v>153</v>
      </c>
      <c r="HSI3" s="4" t="s">
        <v>153</v>
      </c>
      <c r="HSJ3" s="4" t="s">
        <v>153</v>
      </c>
      <c r="HSK3" s="4" t="s">
        <v>153</v>
      </c>
      <c r="HSL3" s="4" t="s">
        <v>153</v>
      </c>
      <c r="HSM3" s="4" t="s">
        <v>153</v>
      </c>
      <c r="HSN3" s="4" t="s">
        <v>153</v>
      </c>
      <c r="HSO3" s="4" t="s">
        <v>153</v>
      </c>
      <c r="HSP3" s="4" t="s">
        <v>153</v>
      </c>
      <c r="HSQ3" s="4" t="s">
        <v>153</v>
      </c>
      <c r="HSR3" s="4" t="s">
        <v>153</v>
      </c>
      <c r="HSS3" s="4" t="s">
        <v>153</v>
      </c>
      <c r="HST3" s="4" t="s">
        <v>153</v>
      </c>
      <c r="HSU3" s="4" t="s">
        <v>153</v>
      </c>
      <c r="HSV3" s="4" t="s">
        <v>153</v>
      </c>
      <c r="HSW3" s="4" t="s">
        <v>153</v>
      </c>
      <c r="HSX3" s="4" t="s">
        <v>153</v>
      </c>
      <c r="HSY3" s="4" t="s">
        <v>153</v>
      </c>
      <c r="HSZ3" s="4" t="s">
        <v>153</v>
      </c>
      <c r="HTA3" s="4" t="s">
        <v>153</v>
      </c>
      <c r="HTB3" s="4" t="s">
        <v>153</v>
      </c>
      <c r="HTC3" s="4" t="s">
        <v>153</v>
      </c>
      <c r="HTD3" s="4" t="s">
        <v>153</v>
      </c>
      <c r="HTE3" s="4" t="s">
        <v>153</v>
      </c>
      <c r="HTF3" s="4" t="s">
        <v>153</v>
      </c>
      <c r="HTG3" s="4" t="s">
        <v>153</v>
      </c>
      <c r="HTH3" s="4" t="s">
        <v>153</v>
      </c>
      <c r="HTI3" s="4" t="s">
        <v>153</v>
      </c>
      <c r="HTJ3" s="4" t="s">
        <v>153</v>
      </c>
      <c r="HTK3" s="4" t="s">
        <v>153</v>
      </c>
      <c r="HTL3" s="4" t="s">
        <v>153</v>
      </c>
      <c r="HTM3" s="4" t="s">
        <v>153</v>
      </c>
      <c r="HTN3" s="4" t="s">
        <v>153</v>
      </c>
      <c r="HTO3" s="4" t="s">
        <v>153</v>
      </c>
      <c r="HTP3" s="4" t="s">
        <v>153</v>
      </c>
      <c r="HTQ3" s="4" t="s">
        <v>153</v>
      </c>
      <c r="HTR3" s="4" t="s">
        <v>153</v>
      </c>
      <c r="HTS3" s="4" t="s">
        <v>153</v>
      </c>
      <c r="HTT3" s="4" t="s">
        <v>153</v>
      </c>
      <c r="HTU3" s="4" t="s">
        <v>153</v>
      </c>
      <c r="HTV3" s="4" t="s">
        <v>153</v>
      </c>
      <c r="HTW3" s="4" t="s">
        <v>153</v>
      </c>
      <c r="HTX3" s="4" t="s">
        <v>153</v>
      </c>
      <c r="HTY3" s="4" t="s">
        <v>153</v>
      </c>
      <c r="HTZ3" s="4" t="s">
        <v>153</v>
      </c>
      <c r="HUA3" s="4" t="s">
        <v>153</v>
      </c>
      <c r="HUB3" s="4" t="s">
        <v>153</v>
      </c>
      <c r="HUC3" s="4" t="s">
        <v>153</v>
      </c>
      <c r="HUD3" s="4" t="s">
        <v>153</v>
      </c>
      <c r="HUE3" s="4" t="s">
        <v>153</v>
      </c>
      <c r="HUF3" s="4" t="s">
        <v>153</v>
      </c>
      <c r="HUG3" s="4" t="s">
        <v>153</v>
      </c>
      <c r="HUH3" s="4" t="s">
        <v>153</v>
      </c>
      <c r="HUI3" s="4" t="s">
        <v>153</v>
      </c>
      <c r="HUJ3" s="4" t="s">
        <v>153</v>
      </c>
      <c r="HUK3" s="4" t="s">
        <v>153</v>
      </c>
      <c r="HUL3" s="4" t="s">
        <v>153</v>
      </c>
      <c r="HUM3" s="4" t="s">
        <v>153</v>
      </c>
      <c r="HUN3" s="4" t="s">
        <v>153</v>
      </c>
      <c r="HUO3" s="4" t="s">
        <v>153</v>
      </c>
      <c r="HUP3" s="4" t="s">
        <v>153</v>
      </c>
      <c r="HUQ3" s="4" t="s">
        <v>153</v>
      </c>
      <c r="HUR3" s="4" t="s">
        <v>153</v>
      </c>
      <c r="HUS3" s="4" t="s">
        <v>153</v>
      </c>
      <c r="HUT3" s="4" t="s">
        <v>153</v>
      </c>
      <c r="HUU3" s="4" t="s">
        <v>153</v>
      </c>
      <c r="HUV3" s="4" t="s">
        <v>153</v>
      </c>
      <c r="HUW3" s="4" t="s">
        <v>153</v>
      </c>
      <c r="HUX3" s="4" t="s">
        <v>153</v>
      </c>
      <c r="HUY3" s="4" t="s">
        <v>153</v>
      </c>
      <c r="HUZ3" s="4" t="s">
        <v>153</v>
      </c>
      <c r="HVA3" s="4" t="s">
        <v>153</v>
      </c>
      <c r="HVB3" s="4" t="s">
        <v>153</v>
      </c>
      <c r="HVC3" s="4" t="s">
        <v>153</v>
      </c>
      <c r="HVD3" s="4" t="s">
        <v>153</v>
      </c>
      <c r="HVE3" s="4" t="s">
        <v>153</v>
      </c>
      <c r="HVF3" s="4" t="s">
        <v>153</v>
      </c>
      <c r="HVG3" s="4" t="s">
        <v>153</v>
      </c>
      <c r="HVH3" s="4" t="s">
        <v>153</v>
      </c>
      <c r="HVI3" s="4" t="s">
        <v>153</v>
      </c>
      <c r="HVJ3" s="4" t="s">
        <v>153</v>
      </c>
      <c r="HVK3" s="4" t="s">
        <v>153</v>
      </c>
      <c r="HVL3" s="4" t="s">
        <v>153</v>
      </c>
      <c r="HVM3" s="4" t="s">
        <v>153</v>
      </c>
      <c r="HVN3" s="4" t="s">
        <v>153</v>
      </c>
      <c r="HVO3" s="4" t="s">
        <v>153</v>
      </c>
      <c r="HVP3" s="4" t="s">
        <v>153</v>
      </c>
      <c r="HVQ3" s="4" t="s">
        <v>153</v>
      </c>
      <c r="HVR3" s="4" t="s">
        <v>153</v>
      </c>
      <c r="HVS3" s="4" t="s">
        <v>153</v>
      </c>
      <c r="HVT3" s="4" t="s">
        <v>153</v>
      </c>
      <c r="HVU3" s="4" t="s">
        <v>153</v>
      </c>
      <c r="HVV3" s="4" t="s">
        <v>153</v>
      </c>
      <c r="HVW3" s="4" t="s">
        <v>153</v>
      </c>
      <c r="HVX3" s="4" t="s">
        <v>153</v>
      </c>
      <c r="HVY3" s="4" t="s">
        <v>153</v>
      </c>
      <c r="HVZ3" s="4" t="s">
        <v>153</v>
      </c>
      <c r="HWA3" s="4" t="s">
        <v>153</v>
      </c>
      <c r="HWB3" s="4" t="s">
        <v>153</v>
      </c>
      <c r="HWC3" s="4" t="s">
        <v>153</v>
      </c>
      <c r="HWD3" s="4" t="s">
        <v>153</v>
      </c>
      <c r="HWE3" s="4" t="s">
        <v>153</v>
      </c>
      <c r="HWF3" s="4" t="s">
        <v>153</v>
      </c>
      <c r="HWG3" s="4" t="s">
        <v>153</v>
      </c>
      <c r="HWH3" s="4" t="s">
        <v>153</v>
      </c>
      <c r="HWI3" s="4" t="s">
        <v>153</v>
      </c>
      <c r="HWJ3" s="4" t="s">
        <v>153</v>
      </c>
      <c r="HWK3" s="4" t="s">
        <v>153</v>
      </c>
      <c r="HWL3" s="4" t="s">
        <v>153</v>
      </c>
      <c r="HWM3" s="4" t="s">
        <v>153</v>
      </c>
      <c r="HWN3" s="4" t="s">
        <v>153</v>
      </c>
      <c r="HWO3" s="4" t="s">
        <v>153</v>
      </c>
      <c r="HWP3" s="4" t="s">
        <v>153</v>
      </c>
      <c r="HWQ3" s="4" t="s">
        <v>153</v>
      </c>
      <c r="HWR3" s="4" t="s">
        <v>153</v>
      </c>
      <c r="HWS3" s="4" t="s">
        <v>153</v>
      </c>
      <c r="HWT3" s="4" t="s">
        <v>153</v>
      </c>
      <c r="HWU3" s="4" t="s">
        <v>153</v>
      </c>
      <c r="HWV3" s="4" t="s">
        <v>153</v>
      </c>
      <c r="HWW3" s="4" t="s">
        <v>153</v>
      </c>
      <c r="HWX3" s="4" t="s">
        <v>153</v>
      </c>
      <c r="HWY3" s="4" t="s">
        <v>153</v>
      </c>
      <c r="HWZ3" s="4" t="s">
        <v>153</v>
      </c>
      <c r="HXA3" s="4" t="s">
        <v>153</v>
      </c>
      <c r="HXB3" s="4" t="s">
        <v>153</v>
      </c>
      <c r="HXC3" s="4" t="s">
        <v>153</v>
      </c>
      <c r="HXD3" s="4" t="s">
        <v>153</v>
      </c>
      <c r="HXE3" s="4" t="s">
        <v>153</v>
      </c>
      <c r="HXF3" s="4" t="s">
        <v>153</v>
      </c>
      <c r="HXG3" s="4" t="s">
        <v>153</v>
      </c>
      <c r="HXH3" s="4" t="s">
        <v>153</v>
      </c>
      <c r="HXI3" s="4" t="s">
        <v>153</v>
      </c>
      <c r="HXJ3" s="4" t="s">
        <v>153</v>
      </c>
      <c r="HXK3" s="4" t="s">
        <v>153</v>
      </c>
      <c r="HXL3" s="4" t="s">
        <v>153</v>
      </c>
      <c r="HXM3" s="4" t="s">
        <v>153</v>
      </c>
      <c r="HXN3" s="4" t="s">
        <v>153</v>
      </c>
      <c r="HXO3" s="4" t="s">
        <v>153</v>
      </c>
      <c r="HXP3" s="4" t="s">
        <v>153</v>
      </c>
      <c r="HXQ3" s="4" t="s">
        <v>153</v>
      </c>
      <c r="HXR3" s="4" t="s">
        <v>153</v>
      </c>
      <c r="HXS3" s="4" t="s">
        <v>153</v>
      </c>
      <c r="HXT3" s="4" t="s">
        <v>153</v>
      </c>
      <c r="HXU3" s="4" t="s">
        <v>153</v>
      </c>
      <c r="HXV3" s="4" t="s">
        <v>153</v>
      </c>
      <c r="HXW3" s="4" t="s">
        <v>153</v>
      </c>
      <c r="HXX3" s="4" t="s">
        <v>153</v>
      </c>
      <c r="HXY3" s="4" t="s">
        <v>153</v>
      </c>
      <c r="HXZ3" s="4" t="s">
        <v>153</v>
      </c>
      <c r="HYA3" s="4" t="s">
        <v>153</v>
      </c>
      <c r="HYB3" s="4" t="s">
        <v>153</v>
      </c>
      <c r="HYC3" s="4" t="s">
        <v>153</v>
      </c>
      <c r="HYD3" s="4" t="s">
        <v>153</v>
      </c>
      <c r="HYE3" s="4" t="s">
        <v>153</v>
      </c>
      <c r="HYF3" s="4" t="s">
        <v>153</v>
      </c>
      <c r="HYG3" s="4" t="s">
        <v>153</v>
      </c>
      <c r="HYH3" s="4" t="s">
        <v>153</v>
      </c>
      <c r="HYI3" s="4" t="s">
        <v>153</v>
      </c>
      <c r="HYJ3" s="4" t="s">
        <v>153</v>
      </c>
      <c r="HYK3" s="4" t="s">
        <v>153</v>
      </c>
      <c r="HYL3" s="4" t="s">
        <v>153</v>
      </c>
      <c r="HYM3" s="4" t="s">
        <v>153</v>
      </c>
      <c r="HYN3" s="4" t="s">
        <v>153</v>
      </c>
      <c r="HYO3" s="4" t="s">
        <v>153</v>
      </c>
      <c r="HYP3" s="4" t="s">
        <v>153</v>
      </c>
      <c r="HYQ3" s="4" t="s">
        <v>153</v>
      </c>
      <c r="HYR3" s="4" t="s">
        <v>153</v>
      </c>
      <c r="HYS3" s="4" t="s">
        <v>153</v>
      </c>
      <c r="HYT3" s="4" t="s">
        <v>153</v>
      </c>
      <c r="HYU3" s="4" t="s">
        <v>153</v>
      </c>
      <c r="HYV3" s="4" t="s">
        <v>153</v>
      </c>
      <c r="HYW3" s="4" t="s">
        <v>153</v>
      </c>
      <c r="HYX3" s="4" t="s">
        <v>153</v>
      </c>
      <c r="HYY3" s="4" t="s">
        <v>153</v>
      </c>
      <c r="HYZ3" s="4" t="s">
        <v>153</v>
      </c>
      <c r="HZA3" s="4" t="s">
        <v>153</v>
      </c>
      <c r="HZB3" s="4" t="s">
        <v>153</v>
      </c>
      <c r="HZC3" s="4" t="s">
        <v>153</v>
      </c>
      <c r="HZD3" s="4" t="s">
        <v>153</v>
      </c>
      <c r="HZE3" s="4" t="s">
        <v>153</v>
      </c>
      <c r="HZF3" s="4" t="s">
        <v>153</v>
      </c>
      <c r="HZG3" s="4" t="s">
        <v>153</v>
      </c>
      <c r="HZH3" s="4" t="s">
        <v>153</v>
      </c>
      <c r="HZI3" s="4" t="s">
        <v>153</v>
      </c>
      <c r="HZJ3" s="4" t="s">
        <v>153</v>
      </c>
      <c r="HZK3" s="4" t="s">
        <v>153</v>
      </c>
      <c r="HZL3" s="4" t="s">
        <v>153</v>
      </c>
      <c r="HZM3" s="4" t="s">
        <v>153</v>
      </c>
      <c r="HZN3" s="4" t="s">
        <v>153</v>
      </c>
      <c r="HZO3" s="4" t="s">
        <v>153</v>
      </c>
      <c r="HZP3" s="4" t="s">
        <v>153</v>
      </c>
      <c r="HZQ3" s="4" t="s">
        <v>153</v>
      </c>
      <c r="HZR3" s="4" t="s">
        <v>153</v>
      </c>
      <c r="HZS3" s="4" t="s">
        <v>153</v>
      </c>
      <c r="HZT3" s="4" t="s">
        <v>153</v>
      </c>
      <c r="HZU3" s="4" t="s">
        <v>153</v>
      </c>
      <c r="HZV3" s="4" t="s">
        <v>153</v>
      </c>
      <c r="HZW3" s="4" t="s">
        <v>153</v>
      </c>
      <c r="HZX3" s="4" t="s">
        <v>153</v>
      </c>
      <c r="HZY3" s="4" t="s">
        <v>153</v>
      </c>
      <c r="HZZ3" s="4" t="s">
        <v>153</v>
      </c>
      <c r="IAA3" s="4" t="s">
        <v>153</v>
      </c>
      <c r="IAB3" s="4" t="s">
        <v>153</v>
      </c>
      <c r="IAC3" s="4" t="s">
        <v>153</v>
      </c>
      <c r="IAD3" s="4" t="s">
        <v>153</v>
      </c>
      <c r="IAE3" s="4" t="s">
        <v>153</v>
      </c>
      <c r="IAF3" s="4" t="s">
        <v>153</v>
      </c>
      <c r="IAG3" s="4" t="s">
        <v>153</v>
      </c>
      <c r="IAH3" s="4" t="s">
        <v>153</v>
      </c>
      <c r="IAI3" s="4" t="s">
        <v>153</v>
      </c>
      <c r="IAJ3" s="4" t="s">
        <v>153</v>
      </c>
      <c r="IAK3" s="4" t="s">
        <v>153</v>
      </c>
      <c r="IAL3" s="4" t="s">
        <v>153</v>
      </c>
      <c r="IAM3" s="4" t="s">
        <v>153</v>
      </c>
      <c r="IAN3" s="4" t="s">
        <v>153</v>
      </c>
      <c r="IAO3" s="4" t="s">
        <v>153</v>
      </c>
      <c r="IAP3" s="4" t="s">
        <v>153</v>
      </c>
      <c r="IAQ3" s="4" t="s">
        <v>153</v>
      </c>
      <c r="IAR3" s="4" t="s">
        <v>153</v>
      </c>
      <c r="IAS3" s="4" t="s">
        <v>153</v>
      </c>
      <c r="IAT3" s="4" t="s">
        <v>153</v>
      </c>
      <c r="IAU3" s="4" t="s">
        <v>153</v>
      </c>
      <c r="IAV3" s="4" t="s">
        <v>153</v>
      </c>
      <c r="IAW3" s="4" t="s">
        <v>153</v>
      </c>
      <c r="IAX3" s="4" t="s">
        <v>153</v>
      </c>
      <c r="IAY3" s="4" t="s">
        <v>153</v>
      </c>
      <c r="IAZ3" s="4" t="s">
        <v>153</v>
      </c>
      <c r="IBA3" s="4" t="s">
        <v>153</v>
      </c>
      <c r="IBB3" s="4" t="s">
        <v>153</v>
      </c>
      <c r="IBC3" s="4" t="s">
        <v>153</v>
      </c>
      <c r="IBD3" s="4" t="s">
        <v>153</v>
      </c>
      <c r="IBE3" s="4" t="s">
        <v>153</v>
      </c>
      <c r="IBF3" s="4" t="s">
        <v>153</v>
      </c>
      <c r="IBG3" s="4" t="s">
        <v>153</v>
      </c>
      <c r="IBH3" s="4" t="s">
        <v>153</v>
      </c>
      <c r="IBI3" s="4" t="s">
        <v>153</v>
      </c>
      <c r="IBJ3" s="4" t="s">
        <v>153</v>
      </c>
      <c r="IBK3" s="4" t="s">
        <v>153</v>
      </c>
      <c r="IBL3" s="4" t="s">
        <v>153</v>
      </c>
      <c r="IBM3" s="4" t="s">
        <v>153</v>
      </c>
      <c r="IBN3" s="4" t="s">
        <v>153</v>
      </c>
      <c r="IBO3" s="4" t="s">
        <v>153</v>
      </c>
      <c r="IBP3" s="4" t="s">
        <v>153</v>
      </c>
      <c r="IBQ3" s="4" t="s">
        <v>153</v>
      </c>
      <c r="IBR3" s="4" t="s">
        <v>153</v>
      </c>
      <c r="IBS3" s="4" t="s">
        <v>153</v>
      </c>
      <c r="IBT3" s="4" t="s">
        <v>153</v>
      </c>
      <c r="IBU3" s="4" t="s">
        <v>153</v>
      </c>
      <c r="IBV3" s="4" t="s">
        <v>153</v>
      </c>
      <c r="IBW3" s="4" t="s">
        <v>153</v>
      </c>
      <c r="IBX3" s="4" t="s">
        <v>153</v>
      </c>
      <c r="IBY3" s="4" t="s">
        <v>153</v>
      </c>
      <c r="IBZ3" s="4" t="s">
        <v>153</v>
      </c>
      <c r="ICA3" s="4" t="s">
        <v>153</v>
      </c>
      <c r="ICB3" s="4" t="s">
        <v>153</v>
      </c>
      <c r="ICC3" s="4" t="s">
        <v>153</v>
      </c>
      <c r="ICD3" s="4" t="s">
        <v>153</v>
      </c>
      <c r="ICE3" s="4" t="s">
        <v>153</v>
      </c>
      <c r="ICF3" s="4" t="s">
        <v>153</v>
      </c>
      <c r="ICG3" s="4" t="s">
        <v>153</v>
      </c>
      <c r="ICH3" s="4" t="s">
        <v>153</v>
      </c>
      <c r="ICI3" s="4" t="s">
        <v>153</v>
      </c>
      <c r="ICJ3" s="4" t="s">
        <v>153</v>
      </c>
      <c r="ICK3" s="4" t="s">
        <v>153</v>
      </c>
      <c r="ICL3" s="4" t="s">
        <v>153</v>
      </c>
      <c r="ICM3" s="4" t="s">
        <v>153</v>
      </c>
      <c r="ICN3" s="4" t="s">
        <v>153</v>
      </c>
      <c r="ICO3" s="4" t="s">
        <v>153</v>
      </c>
      <c r="ICP3" s="4" t="s">
        <v>153</v>
      </c>
      <c r="ICQ3" s="4" t="s">
        <v>153</v>
      </c>
      <c r="ICR3" s="4" t="s">
        <v>153</v>
      </c>
      <c r="ICS3" s="4" t="s">
        <v>153</v>
      </c>
      <c r="ICT3" s="4" t="s">
        <v>153</v>
      </c>
      <c r="ICU3" s="4" t="s">
        <v>153</v>
      </c>
      <c r="ICV3" s="4" t="s">
        <v>153</v>
      </c>
      <c r="ICW3" s="4" t="s">
        <v>153</v>
      </c>
      <c r="ICX3" s="4" t="s">
        <v>153</v>
      </c>
      <c r="ICY3" s="4" t="s">
        <v>153</v>
      </c>
      <c r="ICZ3" s="4" t="s">
        <v>153</v>
      </c>
      <c r="IDA3" s="4" t="s">
        <v>153</v>
      </c>
      <c r="IDB3" s="4" t="s">
        <v>153</v>
      </c>
      <c r="IDC3" s="4" t="s">
        <v>153</v>
      </c>
      <c r="IDD3" s="4" t="s">
        <v>153</v>
      </c>
      <c r="IDE3" s="4" t="s">
        <v>153</v>
      </c>
      <c r="IDF3" s="4" t="s">
        <v>153</v>
      </c>
      <c r="IDG3" s="4" t="s">
        <v>153</v>
      </c>
      <c r="IDH3" s="4" t="s">
        <v>153</v>
      </c>
      <c r="IDI3" s="4" t="s">
        <v>153</v>
      </c>
      <c r="IDJ3" s="4" t="s">
        <v>153</v>
      </c>
      <c r="IDK3" s="4" t="s">
        <v>153</v>
      </c>
      <c r="IDL3" s="4" t="s">
        <v>153</v>
      </c>
      <c r="IDM3" s="4" t="s">
        <v>153</v>
      </c>
      <c r="IDN3" s="4" t="s">
        <v>153</v>
      </c>
      <c r="IDO3" s="4" t="s">
        <v>153</v>
      </c>
      <c r="IDP3" s="4" t="s">
        <v>153</v>
      </c>
      <c r="IDQ3" s="4" t="s">
        <v>153</v>
      </c>
      <c r="IDR3" s="4" t="s">
        <v>153</v>
      </c>
      <c r="IDS3" s="4" t="s">
        <v>153</v>
      </c>
      <c r="IDT3" s="4" t="s">
        <v>153</v>
      </c>
      <c r="IDU3" s="4" t="s">
        <v>153</v>
      </c>
      <c r="IDV3" s="4" t="s">
        <v>153</v>
      </c>
      <c r="IDW3" s="4" t="s">
        <v>153</v>
      </c>
      <c r="IDX3" s="4" t="s">
        <v>153</v>
      </c>
      <c r="IDY3" s="4" t="s">
        <v>153</v>
      </c>
      <c r="IDZ3" s="4" t="s">
        <v>153</v>
      </c>
      <c r="IEA3" s="4" t="s">
        <v>153</v>
      </c>
      <c r="IEB3" s="4" t="s">
        <v>153</v>
      </c>
      <c r="IEC3" s="4" t="s">
        <v>153</v>
      </c>
      <c r="IED3" s="4" t="s">
        <v>153</v>
      </c>
      <c r="IEE3" s="4" t="s">
        <v>153</v>
      </c>
      <c r="IEF3" s="4" t="s">
        <v>153</v>
      </c>
      <c r="IEG3" s="4" t="s">
        <v>153</v>
      </c>
      <c r="IEH3" s="4" t="s">
        <v>153</v>
      </c>
      <c r="IEI3" s="4" t="s">
        <v>153</v>
      </c>
      <c r="IEJ3" s="4" t="s">
        <v>153</v>
      </c>
      <c r="IEK3" s="4" t="s">
        <v>153</v>
      </c>
      <c r="IEL3" s="4" t="s">
        <v>153</v>
      </c>
      <c r="IEM3" s="4" t="s">
        <v>153</v>
      </c>
      <c r="IEN3" s="4" t="s">
        <v>153</v>
      </c>
      <c r="IEO3" s="4" t="s">
        <v>153</v>
      </c>
      <c r="IEP3" s="4" t="s">
        <v>153</v>
      </c>
      <c r="IEQ3" s="4" t="s">
        <v>153</v>
      </c>
      <c r="IER3" s="4" t="s">
        <v>153</v>
      </c>
      <c r="IES3" s="4" t="s">
        <v>153</v>
      </c>
      <c r="IET3" s="4" t="s">
        <v>153</v>
      </c>
      <c r="IEU3" s="4" t="s">
        <v>153</v>
      </c>
      <c r="IEV3" s="4" t="s">
        <v>153</v>
      </c>
      <c r="IEW3" s="4" t="s">
        <v>153</v>
      </c>
      <c r="IEX3" s="4" t="s">
        <v>153</v>
      </c>
      <c r="IEY3" s="4" t="s">
        <v>153</v>
      </c>
      <c r="IEZ3" s="4" t="s">
        <v>153</v>
      </c>
      <c r="IFA3" s="4" t="s">
        <v>153</v>
      </c>
      <c r="IFB3" s="4" t="s">
        <v>153</v>
      </c>
      <c r="IFC3" s="4" t="s">
        <v>153</v>
      </c>
      <c r="IFD3" s="4" t="s">
        <v>153</v>
      </c>
      <c r="IFE3" s="4" t="s">
        <v>153</v>
      </c>
      <c r="IFF3" s="4" t="s">
        <v>153</v>
      </c>
      <c r="IFG3" s="4" t="s">
        <v>153</v>
      </c>
      <c r="IFH3" s="4" t="s">
        <v>153</v>
      </c>
      <c r="IFI3" s="4" t="s">
        <v>153</v>
      </c>
      <c r="IFJ3" s="4" t="s">
        <v>153</v>
      </c>
      <c r="IFK3" s="4" t="s">
        <v>153</v>
      </c>
      <c r="IFL3" s="4" t="s">
        <v>153</v>
      </c>
      <c r="IFM3" s="4" t="s">
        <v>153</v>
      </c>
      <c r="IFN3" s="4" t="s">
        <v>153</v>
      </c>
      <c r="IFO3" s="4" t="s">
        <v>153</v>
      </c>
      <c r="IFP3" s="4" t="s">
        <v>153</v>
      </c>
      <c r="IFQ3" s="4" t="s">
        <v>153</v>
      </c>
      <c r="IFR3" s="4" t="s">
        <v>153</v>
      </c>
      <c r="IFS3" s="4" t="s">
        <v>153</v>
      </c>
      <c r="IFT3" s="4" t="s">
        <v>153</v>
      </c>
      <c r="IFU3" s="4" t="s">
        <v>153</v>
      </c>
      <c r="IFV3" s="4" t="s">
        <v>153</v>
      </c>
      <c r="IFW3" s="4" t="s">
        <v>153</v>
      </c>
      <c r="IFX3" s="4" t="s">
        <v>153</v>
      </c>
      <c r="IFY3" s="4" t="s">
        <v>153</v>
      </c>
      <c r="IFZ3" s="4" t="s">
        <v>153</v>
      </c>
      <c r="IGA3" s="4" t="s">
        <v>153</v>
      </c>
      <c r="IGB3" s="4" t="s">
        <v>153</v>
      </c>
      <c r="IGC3" s="4" t="s">
        <v>153</v>
      </c>
      <c r="IGD3" s="4" t="s">
        <v>153</v>
      </c>
      <c r="IGE3" s="4" t="s">
        <v>153</v>
      </c>
      <c r="IGF3" s="4" t="s">
        <v>153</v>
      </c>
      <c r="IGG3" s="4" t="s">
        <v>153</v>
      </c>
      <c r="IGH3" s="4" t="s">
        <v>153</v>
      </c>
      <c r="IGI3" s="4" t="s">
        <v>153</v>
      </c>
      <c r="IGJ3" s="4" t="s">
        <v>153</v>
      </c>
      <c r="IGK3" s="4" t="s">
        <v>153</v>
      </c>
      <c r="IGL3" s="4" t="s">
        <v>153</v>
      </c>
      <c r="IGM3" s="4" t="s">
        <v>153</v>
      </c>
      <c r="IGN3" s="4" t="s">
        <v>153</v>
      </c>
      <c r="IGO3" s="4" t="s">
        <v>153</v>
      </c>
      <c r="IGP3" s="4" t="s">
        <v>153</v>
      </c>
      <c r="IGQ3" s="4" t="s">
        <v>153</v>
      </c>
      <c r="IGR3" s="4" t="s">
        <v>153</v>
      </c>
      <c r="IGS3" s="4" t="s">
        <v>153</v>
      </c>
      <c r="IGT3" s="4" t="s">
        <v>153</v>
      </c>
      <c r="IGU3" s="4" t="s">
        <v>153</v>
      </c>
      <c r="IGV3" s="4" t="s">
        <v>153</v>
      </c>
      <c r="IGW3" s="4" t="s">
        <v>153</v>
      </c>
      <c r="IGX3" s="4" t="s">
        <v>153</v>
      </c>
      <c r="IGY3" s="4" t="s">
        <v>153</v>
      </c>
      <c r="IGZ3" s="4" t="s">
        <v>153</v>
      </c>
      <c r="IHA3" s="4" t="s">
        <v>153</v>
      </c>
      <c r="IHB3" s="4" t="s">
        <v>153</v>
      </c>
      <c r="IHC3" s="4" t="s">
        <v>153</v>
      </c>
      <c r="IHD3" s="4" t="s">
        <v>153</v>
      </c>
      <c r="IHE3" s="4" t="s">
        <v>153</v>
      </c>
      <c r="IHF3" s="4" t="s">
        <v>153</v>
      </c>
      <c r="IHG3" s="4" t="s">
        <v>153</v>
      </c>
      <c r="IHH3" s="4" t="s">
        <v>153</v>
      </c>
      <c r="IHI3" s="4" t="s">
        <v>153</v>
      </c>
      <c r="IHJ3" s="4" t="s">
        <v>153</v>
      </c>
      <c r="IHK3" s="4" t="s">
        <v>153</v>
      </c>
      <c r="IHL3" s="4" t="s">
        <v>153</v>
      </c>
      <c r="IHM3" s="4" t="s">
        <v>153</v>
      </c>
      <c r="IHN3" s="4" t="s">
        <v>153</v>
      </c>
      <c r="IHO3" s="4" t="s">
        <v>153</v>
      </c>
      <c r="IHP3" s="4" t="s">
        <v>153</v>
      </c>
      <c r="IHQ3" s="4" t="s">
        <v>153</v>
      </c>
      <c r="IHR3" s="4" t="s">
        <v>153</v>
      </c>
      <c r="IHS3" s="4" t="s">
        <v>153</v>
      </c>
      <c r="IHT3" s="4" t="s">
        <v>153</v>
      </c>
      <c r="IHU3" s="4" t="s">
        <v>153</v>
      </c>
      <c r="IHV3" s="4" t="s">
        <v>153</v>
      </c>
      <c r="IHW3" s="4" t="s">
        <v>153</v>
      </c>
      <c r="IHX3" s="4" t="s">
        <v>153</v>
      </c>
      <c r="IHY3" s="4" t="s">
        <v>153</v>
      </c>
      <c r="IHZ3" s="4" t="s">
        <v>153</v>
      </c>
      <c r="IIA3" s="4" t="s">
        <v>153</v>
      </c>
      <c r="IIB3" s="4" t="s">
        <v>153</v>
      </c>
      <c r="IIC3" s="4" t="s">
        <v>153</v>
      </c>
      <c r="IID3" s="4" t="s">
        <v>153</v>
      </c>
      <c r="IIE3" s="4" t="s">
        <v>153</v>
      </c>
      <c r="IIF3" s="4" t="s">
        <v>153</v>
      </c>
      <c r="IIG3" s="4" t="s">
        <v>153</v>
      </c>
      <c r="IIH3" s="4" t="s">
        <v>153</v>
      </c>
      <c r="III3" s="4" t="s">
        <v>153</v>
      </c>
      <c r="IIJ3" s="4" t="s">
        <v>153</v>
      </c>
      <c r="IIK3" s="4" t="s">
        <v>153</v>
      </c>
      <c r="IIL3" s="4" t="s">
        <v>153</v>
      </c>
      <c r="IIM3" s="4" t="s">
        <v>153</v>
      </c>
      <c r="IIN3" s="4" t="s">
        <v>153</v>
      </c>
      <c r="IIO3" s="4" t="s">
        <v>153</v>
      </c>
      <c r="IIP3" s="4" t="s">
        <v>153</v>
      </c>
      <c r="IIQ3" s="4" t="s">
        <v>153</v>
      </c>
      <c r="IIR3" s="4" t="s">
        <v>153</v>
      </c>
      <c r="IIS3" s="4" t="s">
        <v>153</v>
      </c>
      <c r="IIT3" s="4" t="s">
        <v>153</v>
      </c>
      <c r="IIU3" s="4" t="s">
        <v>153</v>
      </c>
      <c r="IIV3" s="4" t="s">
        <v>153</v>
      </c>
      <c r="IIW3" s="4" t="s">
        <v>153</v>
      </c>
      <c r="IIX3" s="4" t="s">
        <v>153</v>
      </c>
      <c r="IIY3" s="4" t="s">
        <v>153</v>
      </c>
      <c r="IIZ3" s="4" t="s">
        <v>153</v>
      </c>
      <c r="IJA3" s="4" t="s">
        <v>153</v>
      </c>
      <c r="IJB3" s="4" t="s">
        <v>153</v>
      </c>
      <c r="IJC3" s="4" t="s">
        <v>153</v>
      </c>
      <c r="IJD3" s="4" t="s">
        <v>153</v>
      </c>
      <c r="IJE3" s="4" t="s">
        <v>153</v>
      </c>
      <c r="IJF3" s="4" t="s">
        <v>153</v>
      </c>
      <c r="IJG3" s="4" t="s">
        <v>153</v>
      </c>
      <c r="IJH3" s="4" t="s">
        <v>153</v>
      </c>
      <c r="IJI3" s="4" t="s">
        <v>153</v>
      </c>
      <c r="IJJ3" s="4" t="s">
        <v>153</v>
      </c>
      <c r="IJK3" s="4" t="s">
        <v>153</v>
      </c>
      <c r="IJL3" s="4" t="s">
        <v>153</v>
      </c>
      <c r="IJM3" s="4" t="s">
        <v>153</v>
      </c>
      <c r="IJN3" s="4" t="s">
        <v>153</v>
      </c>
      <c r="IJO3" s="4" t="s">
        <v>153</v>
      </c>
      <c r="IJP3" s="4" t="s">
        <v>153</v>
      </c>
      <c r="IJQ3" s="4" t="s">
        <v>153</v>
      </c>
      <c r="IJR3" s="4" t="s">
        <v>153</v>
      </c>
      <c r="IJS3" s="4" t="s">
        <v>153</v>
      </c>
      <c r="IJT3" s="4" t="s">
        <v>153</v>
      </c>
      <c r="IJU3" s="4" t="s">
        <v>153</v>
      </c>
      <c r="IJV3" s="4" t="s">
        <v>153</v>
      </c>
      <c r="IJW3" s="4" t="s">
        <v>153</v>
      </c>
      <c r="IJX3" s="4" t="s">
        <v>153</v>
      </c>
      <c r="IJY3" s="4" t="s">
        <v>153</v>
      </c>
      <c r="IJZ3" s="4" t="s">
        <v>153</v>
      </c>
      <c r="IKA3" s="4" t="s">
        <v>153</v>
      </c>
      <c r="IKB3" s="4" t="s">
        <v>153</v>
      </c>
      <c r="IKC3" s="4" t="s">
        <v>153</v>
      </c>
      <c r="IKD3" s="4" t="s">
        <v>153</v>
      </c>
      <c r="IKE3" s="4" t="s">
        <v>153</v>
      </c>
      <c r="IKF3" s="4" t="s">
        <v>153</v>
      </c>
      <c r="IKG3" s="4" t="s">
        <v>153</v>
      </c>
      <c r="IKH3" s="4" t="s">
        <v>153</v>
      </c>
      <c r="IKI3" s="4" t="s">
        <v>153</v>
      </c>
      <c r="IKJ3" s="4" t="s">
        <v>153</v>
      </c>
      <c r="IKK3" s="4" t="s">
        <v>153</v>
      </c>
      <c r="IKL3" s="4" t="s">
        <v>153</v>
      </c>
      <c r="IKM3" s="4" t="s">
        <v>153</v>
      </c>
      <c r="IKN3" s="4" t="s">
        <v>153</v>
      </c>
      <c r="IKO3" s="4" t="s">
        <v>153</v>
      </c>
      <c r="IKP3" s="4" t="s">
        <v>153</v>
      </c>
      <c r="IKQ3" s="4" t="s">
        <v>153</v>
      </c>
      <c r="IKR3" s="4" t="s">
        <v>153</v>
      </c>
      <c r="IKS3" s="4" t="s">
        <v>153</v>
      </c>
      <c r="IKT3" s="4" t="s">
        <v>153</v>
      </c>
      <c r="IKU3" s="4" t="s">
        <v>153</v>
      </c>
      <c r="IKV3" s="4" t="s">
        <v>153</v>
      </c>
      <c r="IKW3" s="4" t="s">
        <v>153</v>
      </c>
      <c r="IKX3" s="4" t="s">
        <v>153</v>
      </c>
      <c r="IKY3" s="4" t="s">
        <v>153</v>
      </c>
      <c r="IKZ3" s="4" t="s">
        <v>153</v>
      </c>
      <c r="ILA3" s="4" t="s">
        <v>153</v>
      </c>
      <c r="ILB3" s="4" t="s">
        <v>153</v>
      </c>
      <c r="ILC3" s="4" t="s">
        <v>153</v>
      </c>
      <c r="ILD3" s="4" t="s">
        <v>153</v>
      </c>
      <c r="ILE3" s="4" t="s">
        <v>153</v>
      </c>
      <c r="ILF3" s="4" t="s">
        <v>153</v>
      </c>
      <c r="ILG3" s="4" t="s">
        <v>153</v>
      </c>
      <c r="ILH3" s="4" t="s">
        <v>153</v>
      </c>
      <c r="ILI3" s="4" t="s">
        <v>153</v>
      </c>
      <c r="ILJ3" s="4" t="s">
        <v>153</v>
      </c>
      <c r="ILK3" s="4" t="s">
        <v>153</v>
      </c>
      <c r="ILL3" s="4" t="s">
        <v>153</v>
      </c>
      <c r="ILM3" s="4" t="s">
        <v>153</v>
      </c>
      <c r="ILN3" s="4" t="s">
        <v>153</v>
      </c>
      <c r="ILO3" s="4" t="s">
        <v>153</v>
      </c>
      <c r="ILP3" s="4" t="s">
        <v>153</v>
      </c>
      <c r="ILQ3" s="4" t="s">
        <v>153</v>
      </c>
      <c r="ILR3" s="4" t="s">
        <v>153</v>
      </c>
      <c r="ILS3" s="4" t="s">
        <v>153</v>
      </c>
      <c r="ILT3" s="4" t="s">
        <v>153</v>
      </c>
      <c r="ILU3" s="4" t="s">
        <v>153</v>
      </c>
      <c r="ILV3" s="4" t="s">
        <v>153</v>
      </c>
      <c r="ILW3" s="4" t="s">
        <v>153</v>
      </c>
      <c r="ILX3" s="4" t="s">
        <v>153</v>
      </c>
      <c r="ILY3" s="4" t="s">
        <v>153</v>
      </c>
      <c r="ILZ3" s="4" t="s">
        <v>153</v>
      </c>
      <c r="IMA3" s="4" t="s">
        <v>153</v>
      </c>
      <c r="IMB3" s="4" t="s">
        <v>153</v>
      </c>
      <c r="IMC3" s="4" t="s">
        <v>153</v>
      </c>
      <c r="IMD3" s="4" t="s">
        <v>153</v>
      </c>
      <c r="IME3" s="4" t="s">
        <v>153</v>
      </c>
      <c r="IMF3" s="4" t="s">
        <v>153</v>
      </c>
      <c r="IMG3" s="4" t="s">
        <v>153</v>
      </c>
      <c r="IMH3" s="4" t="s">
        <v>153</v>
      </c>
      <c r="IMI3" s="4" t="s">
        <v>153</v>
      </c>
      <c r="IMJ3" s="4" t="s">
        <v>153</v>
      </c>
      <c r="IMK3" s="4" t="s">
        <v>153</v>
      </c>
      <c r="IML3" s="4" t="s">
        <v>153</v>
      </c>
      <c r="IMM3" s="4" t="s">
        <v>153</v>
      </c>
      <c r="IMN3" s="4" t="s">
        <v>153</v>
      </c>
      <c r="IMO3" s="4" t="s">
        <v>153</v>
      </c>
      <c r="IMP3" s="4" t="s">
        <v>153</v>
      </c>
      <c r="IMQ3" s="4" t="s">
        <v>153</v>
      </c>
      <c r="IMR3" s="4" t="s">
        <v>153</v>
      </c>
      <c r="IMS3" s="4" t="s">
        <v>153</v>
      </c>
      <c r="IMT3" s="4" t="s">
        <v>153</v>
      </c>
      <c r="IMU3" s="4" t="s">
        <v>153</v>
      </c>
      <c r="IMV3" s="4" t="s">
        <v>153</v>
      </c>
      <c r="IMW3" s="4" t="s">
        <v>153</v>
      </c>
      <c r="IMX3" s="4" t="s">
        <v>153</v>
      </c>
      <c r="IMY3" s="4" t="s">
        <v>153</v>
      </c>
      <c r="IMZ3" s="4" t="s">
        <v>153</v>
      </c>
      <c r="INA3" s="4" t="s">
        <v>153</v>
      </c>
      <c r="INB3" s="4" t="s">
        <v>153</v>
      </c>
      <c r="INC3" s="4" t="s">
        <v>153</v>
      </c>
      <c r="IND3" s="4" t="s">
        <v>153</v>
      </c>
      <c r="INE3" s="4" t="s">
        <v>153</v>
      </c>
      <c r="INF3" s="4" t="s">
        <v>153</v>
      </c>
      <c r="ING3" s="4" t="s">
        <v>153</v>
      </c>
      <c r="INH3" s="4" t="s">
        <v>153</v>
      </c>
      <c r="INI3" s="4" t="s">
        <v>153</v>
      </c>
      <c r="INJ3" s="4" t="s">
        <v>153</v>
      </c>
      <c r="INK3" s="4" t="s">
        <v>153</v>
      </c>
      <c r="INL3" s="4" t="s">
        <v>153</v>
      </c>
      <c r="INM3" s="4" t="s">
        <v>153</v>
      </c>
      <c r="INN3" s="4" t="s">
        <v>153</v>
      </c>
      <c r="INO3" s="4" t="s">
        <v>153</v>
      </c>
      <c r="INP3" s="4" t="s">
        <v>153</v>
      </c>
      <c r="INQ3" s="4" t="s">
        <v>153</v>
      </c>
      <c r="INR3" s="4" t="s">
        <v>153</v>
      </c>
      <c r="INS3" s="4" t="s">
        <v>153</v>
      </c>
      <c r="INT3" s="4" t="s">
        <v>153</v>
      </c>
      <c r="INU3" s="4" t="s">
        <v>153</v>
      </c>
      <c r="INV3" s="4" t="s">
        <v>153</v>
      </c>
      <c r="INW3" s="4" t="s">
        <v>153</v>
      </c>
      <c r="INX3" s="4" t="s">
        <v>153</v>
      </c>
      <c r="INY3" s="4" t="s">
        <v>153</v>
      </c>
      <c r="INZ3" s="4" t="s">
        <v>153</v>
      </c>
      <c r="IOA3" s="4" t="s">
        <v>153</v>
      </c>
      <c r="IOB3" s="4" t="s">
        <v>153</v>
      </c>
      <c r="IOC3" s="4" t="s">
        <v>153</v>
      </c>
      <c r="IOD3" s="4" t="s">
        <v>153</v>
      </c>
      <c r="IOE3" s="4" t="s">
        <v>153</v>
      </c>
      <c r="IOF3" s="4" t="s">
        <v>153</v>
      </c>
      <c r="IOG3" s="4" t="s">
        <v>153</v>
      </c>
      <c r="IOH3" s="4" t="s">
        <v>153</v>
      </c>
      <c r="IOI3" s="4" t="s">
        <v>153</v>
      </c>
      <c r="IOJ3" s="4" t="s">
        <v>153</v>
      </c>
      <c r="IOK3" s="4" t="s">
        <v>153</v>
      </c>
      <c r="IOL3" s="4" t="s">
        <v>153</v>
      </c>
      <c r="IOM3" s="4" t="s">
        <v>153</v>
      </c>
      <c r="ION3" s="4" t="s">
        <v>153</v>
      </c>
      <c r="IOO3" s="4" t="s">
        <v>153</v>
      </c>
      <c r="IOP3" s="4" t="s">
        <v>153</v>
      </c>
      <c r="IOQ3" s="4" t="s">
        <v>153</v>
      </c>
      <c r="IOR3" s="4" t="s">
        <v>153</v>
      </c>
      <c r="IOS3" s="4" t="s">
        <v>153</v>
      </c>
      <c r="IOT3" s="4" t="s">
        <v>153</v>
      </c>
      <c r="IOU3" s="4" t="s">
        <v>153</v>
      </c>
      <c r="IOV3" s="4" t="s">
        <v>153</v>
      </c>
      <c r="IOW3" s="4" t="s">
        <v>153</v>
      </c>
      <c r="IOX3" s="4" t="s">
        <v>153</v>
      </c>
      <c r="IOY3" s="4" t="s">
        <v>153</v>
      </c>
      <c r="IOZ3" s="4" t="s">
        <v>153</v>
      </c>
      <c r="IPA3" s="4" t="s">
        <v>153</v>
      </c>
      <c r="IPB3" s="4" t="s">
        <v>153</v>
      </c>
      <c r="IPC3" s="4" t="s">
        <v>153</v>
      </c>
      <c r="IPD3" s="4" t="s">
        <v>153</v>
      </c>
      <c r="IPE3" s="4" t="s">
        <v>153</v>
      </c>
      <c r="IPF3" s="4" t="s">
        <v>153</v>
      </c>
      <c r="IPG3" s="4" t="s">
        <v>153</v>
      </c>
      <c r="IPH3" s="4" t="s">
        <v>153</v>
      </c>
      <c r="IPI3" s="4" t="s">
        <v>153</v>
      </c>
      <c r="IPJ3" s="4" t="s">
        <v>153</v>
      </c>
      <c r="IPK3" s="4" t="s">
        <v>153</v>
      </c>
      <c r="IPL3" s="4" t="s">
        <v>153</v>
      </c>
      <c r="IPM3" s="4" t="s">
        <v>153</v>
      </c>
      <c r="IPN3" s="4" t="s">
        <v>153</v>
      </c>
      <c r="IPO3" s="4" t="s">
        <v>153</v>
      </c>
      <c r="IPP3" s="4" t="s">
        <v>153</v>
      </c>
      <c r="IPQ3" s="4" t="s">
        <v>153</v>
      </c>
      <c r="IPR3" s="4" t="s">
        <v>153</v>
      </c>
      <c r="IPS3" s="4" t="s">
        <v>153</v>
      </c>
      <c r="IPT3" s="4" t="s">
        <v>153</v>
      </c>
      <c r="IPU3" s="4" t="s">
        <v>153</v>
      </c>
      <c r="IPV3" s="4" t="s">
        <v>153</v>
      </c>
      <c r="IPW3" s="4" t="s">
        <v>153</v>
      </c>
      <c r="IPX3" s="4" t="s">
        <v>153</v>
      </c>
      <c r="IPY3" s="4" t="s">
        <v>153</v>
      </c>
      <c r="IPZ3" s="4" t="s">
        <v>153</v>
      </c>
      <c r="IQA3" s="4" t="s">
        <v>153</v>
      </c>
      <c r="IQB3" s="4" t="s">
        <v>153</v>
      </c>
      <c r="IQC3" s="4" t="s">
        <v>153</v>
      </c>
      <c r="IQD3" s="4" t="s">
        <v>153</v>
      </c>
      <c r="IQE3" s="4" t="s">
        <v>153</v>
      </c>
      <c r="IQF3" s="4" t="s">
        <v>153</v>
      </c>
      <c r="IQG3" s="4" t="s">
        <v>153</v>
      </c>
      <c r="IQH3" s="4" t="s">
        <v>153</v>
      </c>
      <c r="IQI3" s="4" t="s">
        <v>153</v>
      </c>
      <c r="IQJ3" s="4" t="s">
        <v>153</v>
      </c>
      <c r="IQK3" s="4" t="s">
        <v>153</v>
      </c>
      <c r="IQL3" s="4" t="s">
        <v>153</v>
      </c>
      <c r="IQM3" s="4" t="s">
        <v>153</v>
      </c>
      <c r="IQN3" s="4" t="s">
        <v>153</v>
      </c>
      <c r="IQO3" s="4" t="s">
        <v>153</v>
      </c>
      <c r="IQP3" s="4" t="s">
        <v>153</v>
      </c>
      <c r="IQQ3" s="4" t="s">
        <v>153</v>
      </c>
      <c r="IQR3" s="4" t="s">
        <v>153</v>
      </c>
      <c r="IQS3" s="4" t="s">
        <v>153</v>
      </c>
      <c r="IQT3" s="4" t="s">
        <v>153</v>
      </c>
      <c r="IQU3" s="4" t="s">
        <v>153</v>
      </c>
      <c r="IQV3" s="4" t="s">
        <v>153</v>
      </c>
      <c r="IQW3" s="4" t="s">
        <v>153</v>
      </c>
      <c r="IQX3" s="4" t="s">
        <v>153</v>
      </c>
      <c r="IQY3" s="4" t="s">
        <v>153</v>
      </c>
      <c r="IQZ3" s="4" t="s">
        <v>153</v>
      </c>
      <c r="IRA3" s="4" t="s">
        <v>153</v>
      </c>
      <c r="IRB3" s="4" t="s">
        <v>153</v>
      </c>
      <c r="IRC3" s="4" t="s">
        <v>153</v>
      </c>
      <c r="IRD3" s="4" t="s">
        <v>153</v>
      </c>
      <c r="IRE3" s="4" t="s">
        <v>153</v>
      </c>
      <c r="IRF3" s="4" t="s">
        <v>153</v>
      </c>
      <c r="IRG3" s="4" t="s">
        <v>153</v>
      </c>
      <c r="IRH3" s="4" t="s">
        <v>153</v>
      </c>
      <c r="IRI3" s="4" t="s">
        <v>153</v>
      </c>
      <c r="IRJ3" s="4" t="s">
        <v>153</v>
      </c>
      <c r="IRK3" s="4" t="s">
        <v>153</v>
      </c>
      <c r="IRL3" s="4" t="s">
        <v>153</v>
      </c>
      <c r="IRM3" s="4" t="s">
        <v>153</v>
      </c>
      <c r="IRN3" s="4" t="s">
        <v>153</v>
      </c>
      <c r="IRO3" s="4" t="s">
        <v>153</v>
      </c>
      <c r="IRP3" s="4" t="s">
        <v>153</v>
      </c>
      <c r="IRQ3" s="4" t="s">
        <v>153</v>
      </c>
      <c r="IRR3" s="4" t="s">
        <v>153</v>
      </c>
      <c r="IRS3" s="4" t="s">
        <v>153</v>
      </c>
      <c r="IRT3" s="4" t="s">
        <v>153</v>
      </c>
      <c r="IRU3" s="4" t="s">
        <v>153</v>
      </c>
      <c r="IRV3" s="4" t="s">
        <v>153</v>
      </c>
      <c r="IRW3" s="4" t="s">
        <v>153</v>
      </c>
      <c r="IRX3" s="4" t="s">
        <v>153</v>
      </c>
      <c r="IRY3" s="4" t="s">
        <v>153</v>
      </c>
      <c r="IRZ3" s="4" t="s">
        <v>153</v>
      </c>
      <c r="ISA3" s="4" t="s">
        <v>153</v>
      </c>
      <c r="ISB3" s="4" t="s">
        <v>153</v>
      </c>
      <c r="ISC3" s="4" t="s">
        <v>153</v>
      </c>
      <c r="ISD3" s="4" t="s">
        <v>153</v>
      </c>
      <c r="ISE3" s="4" t="s">
        <v>153</v>
      </c>
      <c r="ISF3" s="4" t="s">
        <v>153</v>
      </c>
      <c r="ISG3" s="4" t="s">
        <v>153</v>
      </c>
      <c r="ISH3" s="4" t="s">
        <v>153</v>
      </c>
      <c r="ISI3" s="4" t="s">
        <v>153</v>
      </c>
      <c r="ISJ3" s="4" t="s">
        <v>153</v>
      </c>
      <c r="ISK3" s="4" t="s">
        <v>153</v>
      </c>
      <c r="ISL3" s="4" t="s">
        <v>153</v>
      </c>
      <c r="ISM3" s="4" t="s">
        <v>153</v>
      </c>
      <c r="ISN3" s="4" t="s">
        <v>153</v>
      </c>
      <c r="ISO3" s="4" t="s">
        <v>153</v>
      </c>
      <c r="ISP3" s="4" t="s">
        <v>153</v>
      </c>
      <c r="ISQ3" s="4" t="s">
        <v>153</v>
      </c>
      <c r="ISR3" s="4" t="s">
        <v>153</v>
      </c>
      <c r="ISS3" s="4" t="s">
        <v>153</v>
      </c>
      <c r="IST3" s="4" t="s">
        <v>153</v>
      </c>
      <c r="ISU3" s="4" t="s">
        <v>153</v>
      </c>
      <c r="ISV3" s="4" t="s">
        <v>153</v>
      </c>
      <c r="ISW3" s="4" t="s">
        <v>153</v>
      </c>
      <c r="ISX3" s="4" t="s">
        <v>153</v>
      </c>
      <c r="ISY3" s="4" t="s">
        <v>153</v>
      </c>
      <c r="ISZ3" s="4" t="s">
        <v>153</v>
      </c>
      <c r="ITA3" s="4" t="s">
        <v>153</v>
      </c>
      <c r="ITB3" s="4" t="s">
        <v>153</v>
      </c>
      <c r="ITC3" s="4" t="s">
        <v>153</v>
      </c>
      <c r="ITD3" s="4" t="s">
        <v>153</v>
      </c>
      <c r="ITE3" s="4" t="s">
        <v>153</v>
      </c>
      <c r="ITF3" s="4" t="s">
        <v>153</v>
      </c>
      <c r="ITG3" s="4" t="s">
        <v>153</v>
      </c>
      <c r="ITH3" s="4" t="s">
        <v>153</v>
      </c>
      <c r="ITI3" s="4" t="s">
        <v>153</v>
      </c>
      <c r="ITJ3" s="4" t="s">
        <v>153</v>
      </c>
      <c r="ITK3" s="4" t="s">
        <v>153</v>
      </c>
      <c r="ITL3" s="4" t="s">
        <v>153</v>
      </c>
      <c r="ITM3" s="4" t="s">
        <v>153</v>
      </c>
      <c r="ITN3" s="4" t="s">
        <v>153</v>
      </c>
      <c r="ITO3" s="4" t="s">
        <v>153</v>
      </c>
      <c r="ITP3" s="4" t="s">
        <v>153</v>
      </c>
      <c r="ITQ3" s="4" t="s">
        <v>153</v>
      </c>
      <c r="ITR3" s="4" t="s">
        <v>153</v>
      </c>
      <c r="ITS3" s="4" t="s">
        <v>153</v>
      </c>
      <c r="ITT3" s="4" t="s">
        <v>153</v>
      </c>
      <c r="ITU3" s="4" t="s">
        <v>153</v>
      </c>
      <c r="ITV3" s="4" t="s">
        <v>153</v>
      </c>
      <c r="ITW3" s="4" t="s">
        <v>153</v>
      </c>
      <c r="ITX3" s="4" t="s">
        <v>153</v>
      </c>
      <c r="ITY3" s="4" t="s">
        <v>153</v>
      </c>
      <c r="ITZ3" s="4" t="s">
        <v>153</v>
      </c>
      <c r="IUA3" s="4" t="s">
        <v>153</v>
      </c>
      <c r="IUB3" s="4" t="s">
        <v>153</v>
      </c>
      <c r="IUC3" s="4" t="s">
        <v>153</v>
      </c>
      <c r="IUD3" s="4" t="s">
        <v>153</v>
      </c>
      <c r="IUE3" s="4" t="s">
        <v>153</v>
      </c>
      <c r="IUF3" s="4" t="s">
        <v>153</v>
      </c>
      <c r="IUG3" s="4" t="s">
        <v>153</v>
      </c>
      <c r="IUH3" s="4" t="s">
        <v>153</v>
      </c>
      <c r="IUI3" s="4" t="s">
        <v>153</v>
      </c>
      <c r="IUJ3" s="4" t="s">
        <v>153</v>
      </c>
      <c r="IUK3" s="4" t="s">
        <v>153</v>
      </c>
      <c r="IUL3" s="4" t="s">
        <v>153</v>
      </c>
      <c r="IUM3" s="4" t="s">
        <v>153</v>
      </c>
      <c r="IUN3" s="4" t="s">
        <v>153</v>
      </c>
      <c r="IUO3" s="4" t="s">
        <v>153</v>
      </c>
      <c r="IUP3" s="4" t="s">
        <v>153</v>
      </c>
      <c r="IUQ3" s="4" t="s">
        <v>153</v>
      </c>
      <c r="IUR3" s="4" t="s">
        <v>153</v>
      </c>
      <c r="IUS3" s="4" t="s">
        <v>153</v>
      </c>
      <c r="IUT3" s="4" t="s">
        <v>153</v>
      </c>
      <c r="IUU3" s="4" t="s">
        <v>153</v>
      </c>
      <c r="IUV3" s="4" t="s">
        <v>153</v>
      </c>
      <c r="IUW3" s="4" t="s">
        <v>153</v>
      </c>
      <c r="IUX3" s="4" t="s">
        <v>153</v>
      </c>
      <c r="IUY3" s="4" t="s">
        <v>153</v>
      </c>
      <c r="IUZ3" s="4" t="s">
        <v>153</v>
      </c>
      <c r="IVA3" s="4" t="s">
        <v>153</v>
      </c>
      <c r="IVB3" s="4" t="s">
        <v>153</v>
      </c>
      <c r="IVC3" s="4" t="s">
        <v>153</v>
      </c>
      <c r="IVD3" s="4" t="s">
        <v>153</v>
      </c>
      <c r="IVE3" s="4" t="s">
        <v>153</v>
      </c>
      <c r="IVF3" s="4" t="s">
        <v>153</v>
      </c>
      <c r="IVG3" s="4" t="s">
        <v>153</v>
      </c>
      <c r="IVH3" s="4" t="s">
        <v>153</v>
      </c>
      <c r="IVI3" s="4" t="s">
        <v>153</v>
      </c>
      <c r="IVJ3" s="4" t="s">
        <v>153</v>
      </c>
      <c r="IVK3" s="4" t="s">
        <v>153</v>
      </c>
      <c r="IVL3" s="4" t="s">
        <v>153</v>
      </c>
      <c r="IVM3" s="4" t="s">
        <v>153</v>
      </c>
      <c r="IVN3" s="4" t="s">
        <v>153</v>
      </c>
      <c r="IVO3" s="4" t="s">
        <v>153</v>
      </c>
      <c r="IVP3" s="4" t="s">
        <v>153</v>
      </c>
      <c r="IVQ3" s="4" t="s">
        <v>153</v>
      </c>
      <c r="IVR3" s="4" t="s">
        <v>153</v>
      </c>
      <c r="IVS3" s="4" t="s">
        <v>153</v>
      </c>
      <c r="IVT3" s="4" t="s">
        <v>153</v>
      </c>
      <c r="IVU3" s="4" t="s">
        <v>153</v>
      </c>
      <c r="IVV3" s="4" t="s">
        <v>153</v>
      </c>
      <c r="IVW3" s="4" t="s">
        <v>153</v>
      </c>
      <c r="IVX3" s="4" t="s">
        <v>153</v>
      </c>
      <c r="IVY3" s="4" t="s">
        <v>153</v>
      </c>
      <c r="IVZ3" s="4" t="s">
        <v>153</v>
      </c>
      <c r="IWA3" s="4" t="s">
        <v>153</v>
      </c>
      <c r="IWB3" s="4" t="s">
        <v>153</v>
      </c>
      <c r="IWC3" s="4" t="s">
        <v>153</v>
      </c>
      <c r="IWD3" s="4" t="s">
        <v>153</v>
      </c>
      <c r="IWE3" s="4" t="s">
        <v>153</v>
      </c>
      <c r="IWF3" s="4" t="s">
        <v>153</v>
      </c>
      <c r="IWG3" s="4" t="s">
        <v>153</v>
      </c>
      <c r="IWH3" s="4" t="s">
        <v>153</v>
      </c>
      <c r="IWI3" s="4" t="s">
        <v>153</v>
      </c>
      <c r="IWJ3" s="4" t="s">
        <v>153</v>
      </c>
      <c r="IWK3" s="4" t="s">
        <v>153</v>
      </c>
      <c r="IWL3" s="4" t="s">
        <v>153</v>
      </c>
      <c r="IWM3" s="4" t="s">
        <v>153</v>
      </c>
      <c r="IWN3" s="4" t="s">
        <v>153</v>
      </c>
      <c r="IWO3" s="4" t="s">
        <v>153</v>
      </c>
      <c r="IWP3" s="4" t="s">
        <v>153</v>
      </c>
      <c r="IWQ3" s="4" t="s">
        <v>153</v>
      </c>
      <c r="IWR3" s="4" t="s">
        <v>153</v>
      </c>
      <c r="IWS3" s="4" t="s">
        <v>153</v>
      </c>
      <c r="IWT3" s="4" t="s">
        <v>153</v>
      </c>
      <c r="IWU3" s="4" t="s">
        <v>153</v>
      </c>
      <c r="IWV3" s="4" t="s">
        <v>153</v>
      </c>
      <c r="IWW3" s="4" t="s">
        <v>153</v>
      </c>
      <c r="IWX3" s="4" t="s">
        <v>153</v>
      </c>
      <c r="IWY3" s="4" t="s">
        <v>153</v>
      </c>
      <c r="IWZ3" s="4" t="s">
        <v>153</v>
      </c>
      <c r="IXA3" s="4" t="s">
        <v>153</v>
      </c>
      <c r="IXB3" s="4" t="s">
        <v>153</v>
      </c>
      <c r="IXC3" s="4" t="s">
        <v>153</v>
      </c>
      <c r="IXD3" s="4" t="s">
        <v>153</v>
      </c>
      <c r="IXE3" s="4" t="s">
        <v>153</v>
      </c>
      <c r="IXF3" s="4" t="s">
        <v>153</v>
      </c>
      <c r="IXG3" s="4" t="s">
        <v>153</v>
      </c>
      <c r="IXH3" s="4" t="s">
        <v>153</v>
      </c>
      <c r="IXI3" s="4" t="s">
        <v>153</v>
      </c>
      <c r="IXJ3" s="4" t="s">
        <v>153</v>
      </c>
      <c r="IXK3" s="4" t="s">
        <v>153</v>
      </c>
      <c r="IXL3" s="4" t="s">
        <v>153</v>
      </c>
      <c r="IXM3" s="4" t="s">
        <v>153</v>
      </c>
      <c r="IXN3" s="4" t="s">
        <v>153</v>
      </c>
      <c r="IXO3" s="4" t="s">
        <v>153</v>
      </c>
      <c r="IXP3" s="4" t="s">
        <v>153</v>
      </c>
      <c r="IXQ3" s="4" t="s">
        <v>153</v>
      </c>
      <c r="IXR3" s="4" t="s">
        <v>153</v>
      </c>
      <c r="IXS3" s="4" t="s">
        <v>153</v>
      </c>
      <c r="IXT3" s="4" t="s">
        <v>153</v>
      </c>
      <c r="IXU3" s="4" t="s">
        <v>153</v>
      </c>
      <c r="IXV3" s="4" t="s">
        <v>153</v>
      </c>
      <c r="IXW3" s="4" t="s">
        <v>153</v>
      </c>
      <c r="IXX3" s="4" t="s">
        <v>153</v>
      </c>
      <c r="IXY3" s="4" t="s">
        <v>153</v>
      </c>
      <c r="IXZ3" s="4" t="s">
        <v>153</v>
      </c>
      <c r="IYA3" s="4" t="s">
        <v>153</v>
      </c>
      <c r="IYB3" s="4" t="s">
        <v>153</v>
      </c>
      <c r="IYC3" s="4" t="s">
        <v>153</v>
      </c>
      <c r="IYD3" s="4" t="s">
        <v>153</v>
      </c>
      <c r="IYE3" s="4" t="s">
        <v>153</v>
      </c>
      <c r="IYF3" s="4" t="s">
        <v>153</v>
      </c>
      <c r="IYG3" s="4" t="s">
        <v>153</v>
      </c>
      <c r="IYH3" s="4" t="s">
        <v>153</v>
      </c>
      <c r="IYI3" s="4" t="s">
        <v>153</v>
      </c>
      <c r="IYJ3" s="4" t="s">
        <v>153</v>
      </c>
      <c r="IYK3" s="4" t="s">
        <v>153</v>
      </c>
      <c r="IYL3" s="4" t="s">
        <v>153</v>
      </c>
      <c r="IYM3" s="4" t="s">
        <v>153</v>
      </c>
      <c r="IYN3" s="4" t="s">
        <v>153</v>
      </c>
      <c r="IYO3" s="4" t="s">
        <v>153</v>
      </c>
      <c r="IYP3" s="4" t="s">
        <v>153</v>
      </c>
      <c r="IYQ3" s="4" t="s">
        <v>153</v>
      </c>
      <c r="IYR3" s="4" t="s">
        <v>153</v>
      </c>
      <c r="IYS3" s="4" t="s">
        <v>153</v>
      </c>
      <c r="IYT3" s="4" t="s">
        <v>153</v>
      </c>
      <c r="IYU3" s="4" t="s">
        <v>153</v>
      </c>
      <c r="IYV3" s="4" t="s">
        <v>153</v>
      </c>
      <c r="IYW3" s="4" t="s">
        <v>153</v>
      </c>
      <c r="IYX3" s="4" t="s">
        <v>153</v>
      </c>
      <c r="IYY3" s="4" t="s">
        <v>153</v>
      </c>
      <c r="IYZ3" s="4" t="s">
        <v>153</v>
      </c>
      <c r="IZA3" s="4" t="s">
        <v>153</v>
      </c>
      <c r="IZB3" s="4" t="s">
        <v>153</v>
      </c>
      <c r="IZC3" s="4" t="s">
        <v>153</v>
      </c>
      <c r="IZD3" s="4" t="s">
        <v>153</v>
      </c>
      <c r="IZE3" s="4" t="s">
        <v>153</v>
      </c>
      <c r="IZF3" s="4" t="s">
        <v>153</v>
      </c>
      <c r="IZG3" s="4" t="s">
        <v>153</v>
      </c>
      <c r="IZH3" s="4" t="s">
        <v>153</v>
      </c>
      <c r="IZI3" s="4" t="s">
        <v>153</v>
      </c>
      <c r="IZJ3" s="4" t="s">
        <v>153</v>
      </c>
      <c r="IZK3" s="4" t="s">
        <v>153</v>
      </c>
      <c r="IZL3" s="4" t="s">
        <v>153</v>
      </c>
      <c r="IZM3" s="4" t="s">
        <v>153</v>
      </c>
      <c r="IZN3" s="4" t="s">
        <v>153</v>
      </c>
      <c r="IZO3" s="4" t="s">
        <v>153</v>
      </c>
      <c r="IZP3" s="4" t="s">
        <v>153</v>
      </c>
      <c r="IZQ3" s="4" t="s">
        <v>153</v>
      </c>
      <c r="IZR3" s="4" t="s">
        <v>153</v>
      </c>
      <c r="IZS3" s="4" t="s">
        <v>153</v>
      </c>
      <c r="IZT3" s="4" t="s">
        <v>153</v>
      </c>
      <c r="IZU3" s="4" t="s">
        <v>153</v>
      </c>
      <c r="IZV3" s="4" t="s">
        <v>153</v>
      </c>
      <c r="IZW3" s="4" t="s">
        <v>153</v>
      </c>
      <c r="IZX3" s="4" t="s">
        <v>153</v>
      </c>
      <c r="IZY3" s="4" t="s">
        <v>153</v>
      </c>
      <c r="IZZ3" s="4" t="s">
        <v>153</v>
      </c>
      <c r="JAA3" s="4" t="s">
        <v>153</v>
      </c>
      <c r="JAB3" s="4" t="s">
        <v>153</v>
      </c>
      <c r="JAC3" s="4" t="s">
        <v>153</v>
      </c>
      <c r="JAD3" s="4" t="s">
        <v>153</v>
      </c>
      <c r="JAE3" s="4" t="s">
        <v>153</v>
      </c>
      <c r="JAF3" s="4" t="s">
        <v>153</v>
      </c>
      <c r="JAG3" s="4" t="s">
        <v>153</v>
      </c>
      <c r="JAH3" s="4" t="s">
        <v>153</v>
      </c>
      <c r="JAI3" s="4" t="s">
        <v>153</v>
      </c>
      <c r="JAJ3" s="4" t="s">
        <v>153</v>
      </c>
      <c r="JAK3" s="4" t="s">
        <v>153</v>
      </c>
      <c r="JAL3" s="4" t="s">
        <v>153</v>
      </c>
      <c r="JAM3" s="4" t="s">
        <v>153</v>
      </c>
      <c r="JAN3" s="4" t="s">
        <v>153</v>
      </c>
      <c r="JAO3" s="4" t="s">
        <v>153</v>
      </c>
      <c r="JAP3" s="4" t="s">
        <v>153</v>
      </c>
      <c r="JAQ3" s="4" t="s">
        <v>153</v>
      </c>
      <c r="JAR3" s="4" t="s">
        <v>153</v>
      </c>
      <c r="JAS3" s="4" t="s">
        <v>153</v>
      </c>
      <c r="JAT3" s="4" t="s">
        <v>153</v>
      </c>
      <c r="JAU3" s="4" t="s">
        <v>153</v>
      </c>
      <c r="JAV3" s="4" t="s">
        <v>153</v>
      </c>
      <c r="JAW3" s="4" t="s">
        <v>153</v>
      </c>
      <c r="JAX3" s="4" t="s">
        <v>153</v>
      </c>
      <c r="JAY3" s="4" t="s">
        <v>153</v>
      </c>
      <c r="JAZ3" s="4" t="s">
        <v>153</v>
      </c>
      <c r="JBA3" s="4" t="s">
        <v>153</v>
      </c>
      <c r="JBB3" s="4" t="s">
        <v>153</v>
      </c>
      <c r="JBC3" s="4" t="s">
        <v>153</v>
      </c>
      <c r="JBD3" s="4" t="s">
        <v>153</v>
      </c>
      <c r="JBE3" s="4" t="s">
        <v>153</v>
      </c>
      <c r="JBF3" s="4" t="s">
        <v>153</v>
      </c>
      <c r="JBG3" s="4" t="s">
        <v>153</v>
      </c>
      <c r="JBH3" s="4" t="s">
        <v>153</v>
      </c>
      <c r="JBI3" s="4" t="s">
        <v>153</v>
      </c>
      <c r="JBJ3" s="4" t="s">
        <v>153</v>
      </c>
      <c r="JBK3" s="4" t="s">
        <v>153</v>
      </c>
      <c r="JBL3" s="4" t="s">
        <v>153</v>
      </c>
      <c r="JBM3" s="4" t="s">
        <v>153</v>
      </c>
      <c r="JBN3" s="4" t="s">
        <v>153</v>
      </c>
      <c r="JBO3" s="4" t="s">
        <v>153</v>
      </c>
      <c r="JBP3" s="4" t="s">
        <v>153</v>
      </c>
      <c r="JBQ3" s="4" t="s">
        <v>153</v>
      </c>
      <c r="JBR3" s="4" t="s">
        <v>153</v>
      </c>
      <c r="JBS3" s="4" t="s">
        <v>153</v>
      </c>
      <c r="JBT3" s="4" t="s">
        <v>153</v>
      </c>
      <c r="JBU3" s="4" t="s">
        <v>153</v>
      </c>
      <c r="JBV3" s="4" t="s">
        <v>153</v>
      </c>
      <c r="JBW3" s="4" t="s">
        <v>153</v>
      </c>
      <c r="JBX3" s="4" t="s">
        <v>153</v>
      </c>
      <c r="JBY3" s="4" t="s">
        <v>153</v>
      </c>
      <c r="JBZ3" s="4" t="s">
        <v>153</v>
      </c>
      <c r="JCA3" s="4" t="s">
        <v>153</v>
      </c>
      <c r="JCB3" s="4" t="s">
        <v>153</v>
      </c>
      <c r="JCC3" s="4" t="s">
        <v>153</v>
      </c>
      <c r="JCD3" s="4" t="s">
        <v>153</v>
      </c>
      <c r="JCE3" s="4" t="s">
        <v>153</v>
      </c>
      <c r="JCF3" s="4" t="s">
        <v>153</v>
      </c>
      <c r="JCG3" s="4" t="s">
        <v>153</v>
      </c>
      <c r="JCH3" s="4" t="s">
        <v>153</v>
      </c>
      <c r="JCI3" s="4" t="s">
        <v>153</v>
      </c>
      <c r="JCJ3" s="4" t="s">
        <v>153</v>
      </c>
      <c r="JCK3" s="4" t="s">
        <v>153</v>
      </c>
      <c r="JCL3" s="4" t="s">
        <v>153</v>
      </c>
      <c r="JCM3" s="4" t="s">
        <v>153</v>
      </c>
      <c r="JCN3" s="4" t="s">
        <v>153</v>
      </c>
      <c r="JCO3" s="4" t="s">
        <v>153</v>
      </c>
      <c r="JCP3" s="4" t="s">
        <v>153</v>
      </c>
      <c r="JCQ3" s="4" t="s">
        <v>153</v>
      </c>
      <c r="JCR3" s="4" t="s">
        <v>153</v>
      </c>
      <c r="JCS3" s="4" t="s">
        <v>153</v>
      </c>
      <c r="JCT3" s="4" t="s">
        <v>153</v>
      </c>
      <c r="JCU3" s="4" t="s">
        <v>153</v>
      </c>
      <c r="JCV3" s="4" t="s">
        <v>153</v>
      </c>
      <c r="JCW3" s="4" t="s">
        <v>153</v>
      </c>
      <c r="JCX3" s="4" t="s">
        <v>153</v>
      </c>
      <c r="JCY3" s="4" t="s">
        <v>153</v>
      </c>
      <c r="JCZ3" s="4" t="s">
        <v>153</v>
      </c>
      <c r="JDA3" s="4" t="s">
        <v>153</v>
      </c>
      <c r="JDB3" s="4" t="s">
        <v>153</v>
      </c>
      <c r="JDC3" s="4" t="s">
        <v>153</v>
      </c>
      <c r="JDD3" s="4" t="s">
        <v>153</v>
      </c>
      <c r="JDE3" s="4" t="s">
        <v>153</v>
      </c>
      <c r="JDF3" s="4" t="s">
        <v>153</v>
      </c>
      <c r="JDG3" s="4" t="s">
        <v>153</v>
      </c>
      <c r="JDH3" s="4" t="s">
        <v>153</v>
      </c>
      <c r="JDI3" s="4" t="s">
        <v>153</v>
      </c>
      <c r="JDJ3" s="4" t="s">
        <v>153</v>
      </c>
      <c r="JDK3" s="4" t="s">
        <v>153</v>
      </c>
      <c r="JDL3" s="4" t="s">
        <v>153</v>
      </c>
      <c r="JDM3" s="4" t="s">
        <v>153</v>
      </c>
      <c r="JDN3" s="4" t="s">
        <v>153</v>
      </c>
      <c r="JDO3" s="4" t="s">
        <v>153</v>
      </c>
      <c r="JDP3" s="4" t="s">
        <v>153</v>
      </c>
      <c r="JDQ3" s="4" t="s">
        <v>153</v>
      </c>
      <c r="JDR3" s="4" t="s">
        <v>153</v>
      </c>
      <c r="JDS3" s="4" t="s">
        <v>153</v>
      </c>
      <c r="JDT3" s="4" t="s">
        <v>153</v>
      </c>
      <c r="JDU3" s="4" t="s">
        <v>153</v>
      </c>
      <c r="JDV3" s="4" t="s">
        <v>153</v>
      </c>
      <c r="JDW3" s="4" t="s">
        <v>153</v>
      </c>
      <c r="JDX3" s="4" t="s">
        <v>153</v>
      </c>
      <c r="JDY3" s="4" t="s">
        <v>153</v>
      </c>
      <c r="JDZ3" s="4" t="s">
        <v>153</v>
      </c>
      <c r="JEA3" s="4" t="s">
        <v>153</v>
      </c>
      <c r="JEB3" s="4" t="s">
        <v>153</v>
      </c>
      <c r="JEC3" s="4" t="s">
        <v>153</v>
      </c>
      <c r="JED3" s="4" t="s">
        <v>153</v>
      </c>
      <c r="JEE3" s="4" t="s">
        <v>153</v>
      </c>
      <c r="JEF3" s="4" t="s">
        <v>153</v>
      </c>
      <c r="JEG3" s="4" t="s">
        <v>153</v>
      </c>
      <c r="JEH3" s="4" t="s">
        <v>153</v>
      </c>
      <c r="JEI3" s="4" t="s">
        <v>153</v>
      </c>
      <c r="JEJ3" s="4" t="s">
        <v>153</v>
      </c>
      <c r="JEK3" s="4" t="s">
        <v>153</v>
      </c>
      <c r="JEL3" s="4" t="s">
        <v>153</v>
      </c>
      <c r="JEM3" s="4" t="s">
        <v>153</v>
      </c>
      <c r="JEN3" s="4" t="s">
        <v>153</v>
      </c>
      <c r="JEO3" s="4" t="s">
        <v>153</v>
      </c>
      <c r="JEP3" s="4" t="s">
        <v>153</v>
      </c>
      <c r="JEQ3" s="4" t="s">
        <v>153</v>
      </c>
      <c r="JER3" s="4" t="s">
        <v>153</v>
      </c>
      <c r="JES3" s="4" t="s">
        <v>153</v>
      </c>
      <c r="JET3" s="4" t="s">
        <v>153</v>
      </c>
      <c r="JEU3" s="4" t="s">
        <v>153</v>
      </c>
      <c r="JEV3" s="4" t="s">
        <v>153</v>
      </c>
      <c r="JEW3" s="4" t="s">
        <v>153</v>
      </c>
      <c r="JEX3" s="4" t="s">
        <v>153</v>
      </c>
      <c r="JEY3" s="4" t="s">
        <v>153</v>
      </c>
      <c r="JEZ3" s="4" t="s">
        <v>153</v>
      </c>
      <c r="JFA3" s="4" t="s">
        <v>153</v>
      </c>
      <c r="JFB3" s="4" t="s">
        <v>153</v>
      </c>
      <c r="JFC3" s="4" t="s">
        <v>153</v>
      </c>
      <c r="JFD3" s="4" t="s">
        <v>153</v>
      </c>
      <c r="JFE3" s="4" t="s">
        <v>153</v>
      </c>
      <c r="JFF3" s="4" t="s">
        <v>153</v>
      </c>
      <c r="JFG3" s="4" t="s">
        <v>153</v>
      </c>
      <c r="JFH3" s="4" t="s">
        <v>153</v>
      </c>
      <c r="JFI3" s="4" t="s">
        <v>153</v>
      </c>
      <c r="JFJ3" s="4" t="s">
        <v>153</v>
      </c>
      <c r="JFK3" s="4" t="s">
        <v>153</v>
      </c>
      <c r="JFL3" s="4" t="s">
        <v>153</v>
      </c>
      <c r="JFM3" s="4" t="s">
        <v>153</v>
      </c>
      <c r="JFN3" s="4" t="s">
        <v>153</v>
      </c>
      <c r="JFO3" s="4" t="s">
        <v>153</v>
      </c>
      <c r="JFP3" s="4" t="s">
        <v>153</v>
      </c>
      <c r="JFQ3" s="4" t="s">
        <v>153</v>
      </c>
      <c r="JFR3" s="4" t="s">
        <v>153</v>
      </c>
      <c r="JFS3" s="4" t="s">
        <v>153</v>
      </c>
      <c r="JFT3" s="4" t="s">
        <v>153</v>
      </c>
      <c r="JFU3" s="4" t="s">
        <v>153</v>
      </c>
      <c r="JFV3" s="4" t="s">
        <v>153</v>
      </c>
      <c r="JFW3" s="4" t="s">
        <v>153</v>
      </c>
      <c r="JFX3" s="4" t="s">
        <v>153</v>
      </c>
      <c r="JFY3" s="4" t="s">
        <v>153</v>
      </c>
      <c r="JFZ3" s="4" t="s">
        <v>153</v>
      </c>
      <c r="JGA3" s="4" t="s">
        <v>153</v>
      </c>
      <c r="JGB3" s="4" t="s">
        <v>153</v>
      </c>
      <c r="JGC3" s="4" t="s">
        <v>153</v>
      </c>
      <c r="JGD3" s="4" t="s">
        <v>153</v>
      </c>
      <c r="JGE3" s="4" t="s">
        <v>153</v>
      </c>
      <c r="JGF3" s="4" t="s">
        <v>153</v>
      </c>
      <c r="JGG3" s="4" t="s">
        <v>153</v>
      </c>
      <c r="JGH3" s="4" t="s">
        <v>153</v>
      </c>
      <c r="JGI3" s="4" t="s">
        <v>153</v>
      </c>
      <c r="JGJ3" s="4" t="s">
        <v>153</v>
      </c>
      <c r="JGK3" s="4" t="s">
        <v>153</v>
      </c>
      <c r="JGL3" s="4" t="s">
        <v>153</v>
      </c>
      <c r="JGM3" s="4" t="s">
        <v>153</v>
      </c>
      <c r="JGN3" s="4" t="s">
        <v>153</v>
      </c>
      <c r="JGO3" s="4" t="s">
        <v>153</v>
      </c>
      <c r="JGP3" s="4" t="s">
        <v>153</v>
      </c>
      <c r="JGQ3" s="4" t="s">
        <v>153</v>
      </c>
      <c r="JGR3" s="4" t="s">
        <v>153</v>
      </c>
      <c r="JGS3" s="4" t="s">
        <v>153</v>
      </c>
      <c r="JGT3" s="4" t="s">
        <v>153</v>
      </c>
      <c r="JGU3" s="4" t="s">
        <v>153</v>
      </c>
      <c r="JGV3" s="4" t="s">
        <v>153</v>
      </c>
      <c r="JGW3" s="4" t="s">
        <v>153</v>
      </c>
      <c r="JGX3" s="4" t="s">
        <v>153</v>
      </c>
      <c r="JGY3" s="4" t="s">
        <v>153</v>
      </c>
      <c r="JGZ3" s="4" t="s">
        <v>153</v>
      </c>
      <c r="JHA3" s="4" t="s">
        <v>153</v>
      </c>
      <c r="JHB3" s="4" t="s">
        <v>153</v>
      </c>
      <c r="JHC3" s="4" t="s">
        <v>153</v>
      </c>
      <c r="JHD3" s="4" t="s">
        <v>153</v>
      </c>
      <c r="JHE3" s="4" t="s">
        <v>153</v>
      </c>
      <c r="JHF3" s="4" t="s">
        <v>153</v>
      </c>
      <c r="JHG3" s="4" t="s">
        <v>153</v>
      </c>
      <c r="JHH3" s="4" t="s">
        <v>153</v>
      </c>
      <c r="JHI3" s="4" t="s">
        <v>153</v>
      </c>
      <c r="JHJ3" s="4" t="s">
        <v>153</v>
      </c>
      <c r="JHK3" s="4" t="s">
        <v>153</v>
      </c>
      <c r="JHL3" s="4" t="s">
        <v>153</v>
      </c>
      <c r="JHM3" s="4" t="s">
        <v>153</v>
      </c>
      <c r="JHN3" s="4" t="s">
        <v>153</v>
      </c>
      <c r="JHO3" s="4" t="s">
        <v>153</v>
      </c>
      <c r="JHP3" s="4" t="s">
        <v>153</v>
      </c>
      <c r="JHQ3" s="4" t="s">
        <v>153</v>
      </c>
      <c r="JHR3" s="4" t="s">
        <v>153</v>
      </c>
      <c r="JHS3" s="4" t="s">
        <v>153</v>
      </c>
      <c r="JHT3" s="4" t="s">
        <v>153</v>
      </c>
      <c r="JHU3" s="4" t="s">
        <v>153</v>
      </c>
      <c r="JHV3" s="4" t="s">
        <v>153</v>
      </c>
      <c r="JHW3" s="4" t="s">
        <v>153</v>
      </c>
      <c r="JHX3" s="4" t="s">
        <v>153</v>
      </c>
      <c r="JHY3" s="4" t="s">
        <v>153</v>
      </c>
      <c r="JHZ3" s="4" t="s">
        <v>153</v>
      </c>
      <c r="JIA3" s="4" t="s">
        <v>153</v>
      </c>
      <c r="JIB3" s="4" t="s">
        <v>153</v>
      </c>
      <c r="JIC3" s="4" t="s">
        <v>153</v>
      </c>
      <c r="JID3" s="4" t="s">
        <v>153</v>
      </c>
      <c r="JIE3" s="4" t="s">
        <v>153</v>
      </c>
      <c r="JIF3" s="4" t="s">
        <v>153</v>
      </c>
      <c r="JIG3" s="4" t="s">
        <v>153</v>
      </c>
      <c r="JIH3" s="4" t="s">
        <v>153</v>
      </c>
      <c r="JII3" s="4" t="s">
        <v>153</v>
      </c>
      <c r="JIJ3" s="4" t="s">
        <v>153</v>
      </c>
      <c r="JIK3" s="4" t="s">
        <v>153</v>
      </c>
      <c r="JIL3" s="4" t="s">
        <v>153</v>
      </c>
      <c r="JIM3" s="4" t="s">
        <v>153</v>
      </c>
      <c r="JIN3" s="4" t="s">
        <v>153</v>
      </c>
      <c r="JIO3" s="4" t="s">
        <v>153</v>
      </c>
      <c r="JIP3" s="4" t="s">
        <v>153</v>
      </c>
      <c r="JIQ3" s="4" t="s">
        <v>153</v>
      </c>
      <c r="JIR3" s="4" t="s">
        <v>153</v>
      </c>
      <c r="JIS3" s="4" t="s">
        <v>153</v>
      </c>
      <c r="JIT3" s="4" t="s">
        <v>153</v>
      </c>
      <c r="JIU3" s="4" t="s">
        <v>153</v>
      </c>
      <c r="JIV3" s="4" t="s">
        <v>153</v>
      </c>
      <c r="JIW3" s="4" t="s">
        <v>153</v>
      </c>
      <c r="JIX3" s="4" t="s">
        <v>153</v>
      </c>
      <c r="JIY3" s="4" t="s">
        <v>153</v>
      </c>
      <c r="JIZ3" s="4" t="s">
        <v>153</v>
      </c>
      <c r="JJA3" s="4" t="s">
        <v>153</v>
      </c>
      <c r="JJB3" s="4" t="s">
        <v>153</v>
      </c>
      <c r="JJC3" s="4" t="s">
        <v>153</v>
      </c>
      <c r="JJD3" s="4" t="s">
        <v>153</v>
      </c>
      <c r="JJE3" s="4" t="s">
        <v>153</v>
      </c>
      <c r="JJF3" s="4" t="s">
        <v>153</v>
      </c>
      <c r="JJG3" s="4" t="s">
        <v>153</v>
      </c>
      <c r="JJH3" s="4" t="s">
        <v>153</v>
      </c>
      <c r="JJI3" s="4" t="s">
        <v>153</v>
      </c>
      <c r="JJJ3" s="4" t="s">
        <v>153</v>
      </c>
      <c r="JJK3" s="4" t="s">
        <v>153</v>
      </c>
      <c r="JJL3" s="4" t="s">
        <v>153</v>
      </c>
      <c r="JJM3" s="4" t="s">
        <v>153</v>
      </c>
      <c r="JJN3" s="4" t="s">
        <v>153</v>
      </c>
      <c r="JJO3" s="4" t="s">
        <v>153</v>
      </c>
      <c r="JJP3" s="4" t="s">
        <v>153</v>
      </c>
      <c r="JJQ3" s="4" t="s">
        <v>153</v>
      </c>
      <c r="JJR3" s="4" t="s">
        <v>153</v>
      </c>
      <c r="JJS3" s="4" t="s">
        <v>153</v>
      </c>
      <c r="JJT3" s="4" t="s">
        <v>153</v>
      </c>
      <c r="JJU3" s="4" t="s">
        <v>153</v>
      </c>
      <c r="JJV3" s="4" t="s">
        <v>153</v>
      </c>
      <c r="JJW3" s="4" t="s">
        <v>153</v>
      </c>
      <c r="JJX3" s="4" t="s">
        <v>153</v>
      </c>
      <c r="JJY3" s="4" t="s">
        <v>153</v>
      </c>
      <c r="JJZ3" s="4" t="s">
        <v>153</v>
      </c>
      <c r="JKA3" s="4" t="s">
        <v>153</v>
      </c>
      <c r="JKB3" s="4" t="s">
        <v>153</v>
      </c>
      <c r="JKC3" s="4" t="s">
        <v>153</v>
      </c>
      <c r="JKD3" s="4" t="s">
        <v>153</v>
      </c>
      <c r="JKE3" s="4" t="s">
        <v>153</v>
      </c>
      <c r="JKF3" s="4" t="s">
        <v>153</v>
      </c>
      <c r="JKG3" s="4" t="s">
        <v>153</v>
      </c>
      <c r="JKH3" s="4" t="s">
        <v>153</v>
      </c>
      <c r="JKI3" s="4" t="s">
        <v>153</v>
      </c>
      <c r="JKJ3" s="4" t="s">
        <v>153</v>
      </c>
      <c r="JKK3" s="4" t="s">
        <v>153</v>
      </c>
      <c r="JKL3" s="4" t="s">
        <v>153</v>
      </c>
      <c r="JKM3" s="4" t="s">
        <v>153</v>
      </c>
      <c r="JKN3" s="4" t="s">
        <v>153</v>
      </c>
      <c r="JKO3" s="4" t="s">
        <v>153</v>
      </c>
      <c r="JKP3" s="4" t="s">
        <v>153</v>
      </c>
      <c r="JKQ3" s="4" t="s">
        <v>153</v>
      </c>
      <c r="JKR3" s="4" t="s">
        <v>153</v>
      </c>
      <c r="JKS3" s="4" t="s">
        <v>153</v>
      </c>
      <c r="JKT3" s="4" t="s">
        <v>153</v>
      </c>
      <c r="JKU3" s="4" t="s">
        <v>153</v>
      </c>
      <c r="JKV3" s="4" t="s">
        <v>153</v>
      </c>
      <c r="JKW3" s="4" t="s">
        <v>153</v>
      </c>
      <c r="JKX3" s="4" t="s">
        <v>153</v>
      </c>
      <c r="JKY3" s="4" t="s">
        <v>153</v>
      </c>
      <c r="JKZ3" s="4" t="s">
        <v>153</v>
      </c>
      <c r="JLA3" s="4" t="s">
        <v>153</v>
      </c>
      <c r="JLB3" s="4" t="s">
        <v>153</v>
      </c>
      <c r="JLC3" s="4" t="s">
        <v>153</v>
      </c>
      <c r="JLD3" s="4" t="s">
        <v>153</v>
      </c>
      <c r="JLE3" s="4" t="s">
        <v>153</v>
      </c>
      <c r="JLF3" s="4" t="s">
        <v>153</v>
      </c>
      <c r="JLG3" s="4" t="s">
        <v>153</v>
      </c>
      <c r="JLH3" s="4" t="s">
        <v>153</v>
      </c>
      <c r="JLI3" s="4" t="s">
        <v>153</v>
      </c>
      <c r="JLJ3" s="4" t="s">
        <v>153</v>
      </c>
      <c r="JLK3" s="4" t="s">
        <v>153</v>
      </c>
      <c r="JLL3" s="4" t="s">
        <v>153</v>
      </c>
      <c r="JLM3" s="4" t="s">
        <v>153</v>
      </c>
      <c r="JLN3" s="4" t="s">
        <v>153</v>
      </c>
      <c r="JLO3" s="4" t="s">
        <v>153</v>
      </c>
      <c r="JLP3" s="4" t="s">
        <v>153</v>
      </c>
      <c r="JLQ3" s="4" t="s">
        <v>153</v>
      </c>
      <c r="JLR3" s="4" t="s">
        <v>153</v>
      </c>
      <c r="JLS3" s="4" t="s">
        <v>153</v>
      </c>
      <c r="JLT3" s="4" t="s">
        <v>153</v>
      </c>
      <c r="JLU3" s="4" t="s">
        <v>153</v>
      </c>
      <c r="JLV3" s="4" t="s">
        <v>153</v>
      </c>
      <c r="JLW3" s="4" t="s">
        <v>153</v>
      </c>
      <c r="JLX3" s="4" t="s">
        <v>153</v>
      </c>
      <c r="JLY3" s="4" t="s">
        <v>153</v>
      </c>
      <c r="JLZ3" s="4" t="s">
        <v>153</v>
      </c>
      <c r="JMA3" s="4" t="s">
        <v>153</v>
      </c>
      <c r="JMB3" s="4" t="s">
        <v>153</v>
      </c>
      <c r="JMC3" s="4" t="s">
        <v>153</v>
      </c>
      <c r="JMD3" s="4" t="s">
        <v>153</v>
      </c>
      <c r="JME3" s="4" t="s">
        <v>153</v>
      </c>
      <c r="JMF3" s="4" t="s">
        <v>153</v>
      </c>
      <c r="JMG3" s="4" t="s">
        <v>153</v>
      </c>
      <c r="JMH3" s="4" t="s">
        <v>153</v>
      </c>
      <c r="JMI3" s="4" t="s">
        <v>153</v>
      </c>
      <c r="JMJ3" s="4" t="s">
        <v>153</v>
      </c>
      <c r="JMK3" s="4" t="s">
        <v>153</v>
      </c>
      <c r="JML3" s="4" t="s">
        <v>153</v>
      </c>
      <c r="JMM3" s="4" t="s">
        <v>153</v>
      </c>
      <c r="JMN3" s="4" t="s">
        <v>153</v>
      </c>
      <c r="JMO3" s="4" t="s">
        <v>153</v>
      </c>
      <c r="JMP3" s="4" t="s">
        <v>153</v>
      </c>
      <c r="JMQ3" s="4" t="s">
        <v>153</v>
      </c>
      <c r="JMR3" s="4" t="s">
        <v>153</v>
      </c>
      <c r="JMS3" s="4" t="s">
        <v>153</v>
      </c>
      <c r="JMT3" s="4" t="s">
        <v>153</v>
      </c>
      <c r="JMU3" s="4" t="s">
        <v>153</v>
      </c>
      <c r="JMV3" s="4" t="s">
        <v>153</v>
      </c>
      <c r="JMW3" s="4" t="s">
        <v>153</v>
      </c>
      <c r="JMX3" s="4" t="s">
        <v>153</v>
      </c>
      <c r="JMY3" s="4" t="s">
        <v>153</v>
      </c>
      <c r="JMZ3" s="4" t="s">
        <v>153</v>
      </c>
      <c r="JNA3" s="4" t="s">
        <v>153</v>
      </c>
      <c r="JNB3" s="4" t="s">
        <v>153</v>
      </c>
      <c r="JNC3" s="4" t="s">
        <v>153</v>
      </c>
      <c r="JND3" s="4" t="s">
        <v>153</v>
      </c>
      <c r="JNE3" s="4" t="s">
        <v>153</v>
      </c>
      <c r="JNF3" s="4" t="s">
        <v>153</v>
      </c>
      <c r="JNG3" s="4" t="s">
        <v>153</v>
      </c>
      <c r="JNH3" s="4" t="s">
        <v>153</v>
      </c>
      <c r="JNI3" s="4" t="s">
        <v>153</v>
      </c>
      <c r="JNJ3" s="4" t="s">
        <v>153</v>
      </c>
      <c r="JNK3" s="4" t="s">
        <v>153</v>
      </c>
      <c r="JNL3" s="4" t="s">
        <v>153</v>
      </c>
      <c r="JNM3" s="4" t="s">
        <v>153</v>
      </c>
      <c r="JNN3" s="4" t="s">
        <v>153</v>
      </c>
      <c r="JNO3" s="4" t="s">
        <v>153</v>
      </c>
      <c r="JNP3" s="4" t="s">
        <v>153</v>
      </c>
      <c r="JNQ3" s="4" t="s">
        <v>153</v>
      </c>
      <c r="JNR3" s="4" t="s">
        <v>153</v>
      </c>
      <c r="JNS3" s="4" t="s">
        <v>153</v>
      </c>
      <c r="JNT3" s="4" t="s">
        <v>153</v>
      </c>
      <c r="JNU3" s="4" t="s">
        <v>153</v>
      </c>
      <c r="JNV3" s="4" t="s">
        <v>153</v>
      </c>
      <c r="JNW3" s="4" t="s">
        <v>153</v>
      </c>
      <c r="JNX3" s="4" t="s">
        <v>153</v>
      </c>
      <c r="JNY3" s="4" t="s">
        <v>153</v>
      </c>
      <c r="JNZ3" s="4" t="s">
        <v>153</v>
      </c>
      <c r="JOA3" s="4" t="s">
        <v>153</v>
      </c>
      <c r="JOB3" s="4" t="s">
        <v>153</v>
      </c>
      <c r="JOC3" s="4" t="s">
        <v>153</v>
      </c>
      <c r="JOD3" s="4" t="s">
        <v>153</v>
      </c>
      <c r="JOE3" s="4" t="s">
        <v>153</v>
      </c>
      <c r="JOF3" s="4" t="s">
        <v>153</v>
      </c>
      <c r="JOG3" s="4" t="s">
        <v>153</v>
      </c>
      <c r="JOH3" s="4" t="s">
        <v>153</v>
      </c>
      <c r="JOI3" s="4" t="s">
        <v>153</v>
      </c>
      <c r="JOJ3" s="4" t="s">
        <v>153</v>
      </c>
      <c r="JOK3" s="4" t="s">
        <v>153</v>
      </c>
      <c r="JOL3" s="4" t="s">
        <v>153</v>
      </c>
      <c r="JOM3" s="4" t="s">
        <v>153</v>
      </c>
      <c r="JON3" s="4" t="s">
        <v>153</v>
      </c>
      <c r="JOO3" s="4" t="s">
        <v>153</v>
      </c>
      <c r="JOP3" s="4" t="s">
        <v>153</v>
      </c>
      <c r="JOQ3" s="4" t="s">
        <v>153</v>
      </c>
      <c r="JOR3" s="4" t="s">
        <v>153</v>
      </c>
      <c r="JOS3" s="4" t="s">
        <v>153</v>
      </c>
      <c r="JOT3" s="4" t="s">
        <v>153</v>
      </c>
      <c r="JOU3" s="4" t="s">
        <v>153</v>
      </c>
      <c r="JOV3" s="4" t="s">
        <v>153</v>
      </c>
      <c r="JOW3" s="4" t="s">
        <v>153</v>
      </c>
      <c r="JOX3" s="4" t="s">
        <v>153</v>
      </c>
      <c r="JOY3" s="4" t="s">
        <v>153</v>
      </c>
      <c r="JOZ3" s="4" t="s">
        <v>153</v>
      </c>
      <c r="JPA3" s="4" t="s">
        <v>153</v>
      </c>
      <c r="JPB3" s="4" t="s">
        <v>153</v>
      </c>
      <c r="JPC3" s="4" t="s">
        <v>153</v>
      </c>
      <c r="JPD3" s="4" t="s">
        <v>153</v>
      </c>
      <c r="JPE3" s="4" t="s">
        <v>153</v>
      </c>
      <c r="JPF3" s="4" t="s">
        <v>153</v>
      </c>
      <c r="JPG3" s="4" t="s">
        <v>153</v>
      </c>
      <c r="JPH3" s="4" t="s">
        <v>153</v>
      </c>
      <c r="JPI3" s="4" t="s">
        <v>153</v>
      </c>
      <c r="JPJ3" s="4" t="s">
        <v>153</v>
      </c>
      <c r="JPK3" s="4" t="s">
        <v>153</v>
      </c>
      <c r="JPL3" s="4" t="s">
        <v>153</v>
      </c>
      <c r="JPM3" s="4" t="s">
        <v>153</v>
      </c>
      <c r="JPN3" s="4" t="s">
        <v>153</v>
      </c>
      <c r="JPO3" s="4" t="s">
        <v>153</v>
      </c>
      <c r="JPP3" s="4" t="s">
        <v>153</v>
      </c>
      <c r="JPQ3" s="4" t="s">
        <v>153</v>
      </c>
      <c r="JPR3" s="4" t="s">
        <v>153</v>
      </c>
      <c r="JPS3" s="4" t="s">
        <v>153</v>
      </c>
      <c r="JPT3" s="4" t="s">
        <v>153</v>
      </c>
      <c r="JPU3" s="4" t="s">
        <v>153</v>
      </c>
      <c r="JPV3" s="4" t="s">
        <v>153</v>
      </c>
      <c r="JPW3" s="4" t="s">
        <v>153</v>
      </c>
      <c r="JPX3" s="4" t="s">
        <v>153</v>
      </c>
      <c r="JPY3" s="4" t="s">
        <v>153</v>
      </c>
      <c r="JPZ3" s="4" t="s">
        <v>153</v>
      </c>
      <c r="JQA3" s="4" t="s">
        <v>153</v>
      </c>
      <c r="JQB3" s="4" t="s">
        <v>153</v>
      </c>
      <c r="JQC3" s="4" t="s">
        <v>153</v>
      </c>
      <c r="JQD3" s="4" t="s">
        <v>153</v>
      </c>
      <c r="JQE3" s="4" t="s">
        <v>153</v>
      </c>
      <c r="JQF3" s="4" t="s">
        <v>153</v>
      </c>
      <c r="JQG3" s="4" t="s">
        <v>153</v>
      </c>
      <c r="JQH3" s="4" t="s">
        <v>153</v>
      </c>
      <c r="JQI3" s="4" t="s">
        <v>153</v>
      </c>
      <c r="JQJ3" s="4" t="s">
        <v>153</v>
      </c>
      <c r="JQK3" s="4" t="s">
        <v>153</v>
      </c>
      <c r="JQL3" s="4" t="s">
        <v>153</v>
      </c>
      <c r="JQM3" s="4" t="s">
        <v>153</v>
      </c>
      <c r="JQN3" s="4" t="s">
        <v>153</v>
      </c>
      <c r="JQO3" s="4" t="s">
        <v>153</v>
      </c>
      <c r="JQP3" s="4" t="s">
        <v>153</v>
      </c>
      <c r="JQQ3" s="4" t="s">
        <v>153</v>
      </c>
      <c r="JQR3" s="4" t="s">
        <v>153</v>
      </c>
      <c r="JQS3" s="4" t="s">
        <v>153</v>
      </c>
      <c r="JQT3" s="4" t="s">
        <v>153</v>
      </c>
      <c r="JQU3" s="4" t="s">
        <v>153</v>
      </c>
      <c r="JQV3" s="4" t="s">
        <v>153</v>
      </c>
      <c r="JQW3" s="4" t="s">
        <v>153</v>
      </c>
      <c r="JQX3" s="4" t="s">
        <v>153</v>
      </c>
      <c r="JQY3" s="4" t="s">
        <v>153</v>
      </c>
      <c r="JQZ3" s="4" t="s">
        <v>153</v>
      </c>
      <c r="JRA3" s="4" t="s">
        <v>153</v>
      </c>
      <c r="JRB3" s="4" t="s">
        <v>153</v>
      </c>
      <c r="JRC3" s="4" t="s">
        <v>153</v>
      </c>
      <c r="JRD3" s="4" t="s">
        <v>153</v>
      </c>
      <c r="JRE3" s="4" t="s">
        <v>153</v>
      </c>
      <c r="JRF3" s="4" t="s">
        <v>153</v>
      </c>
      <c r="JRG3" s="4" t="s">
        <v>153</v>
      </c>
      <c r="JRH3" s="4" t="s">
        <v>153</v>
      </c>
      <c r="JRI3" s="4" t="s">
        <v>153</v>
      </c>
      <c r="JRJ3" s="4" t="s">
        <v>153</v>
      </c>
      <c r="JRK3" s="4" t="s">
        <v>153</v>
      </c>
      <c r="JRL3" s="4" t="s">
        <v>153</v>
      </c>
      <c r="JRM3" s="4" t="s">
        <v>153</v>
      </c>
      <c r="JRN3" s="4" t="s">
        <v>153</v>
      </c>
      <c r="JRO3" s="4" t="s">
        <v>153</v>
      </c>
      <c r="JRP3" s="4" t="s">
        <v>153</v>
      </c>
      <c r="JRQ3" s="4" t="s">
        <v>153</v>
      </c>
      <c r="JRR3" s="4" t="s">
        <v>153</v>
      </c>
      <c r="JRS3" s="4" t="s">
        <v>153</v>
      </c>
      <c r="JRT3" s="4" t="s">
        <v>153</v>
      </c>
      <c r="JRU3" s="4" t="s">
        <v>153</v>
      </c>
      <c r="JRV3" s="4" t="s">
        <v>153</v>
      </c>
      <c r="JRW3" s="4" t="s">
        <v>153</v>
      </c>
      <c r="JRX3" s="4" t="s">
        <v>153</v>
      </c>
      <c r="JRY3" s="4" t="s">
        <v>153</v>
      </c>
      <c r="JRZ3" s="4" t="s">
        <v>153</v>
      </c>
      <c r="JSA3" s="4" t="s">
        <v>153</v>
      </c>
      <c r="JSB3" s="4" t="s">
        <v>153</v>
      </c>
      <c r="JSC3" s="4" t="s">
        <v>153</v>
      </c>
      <c r="JSD3" s="4" t="s">
        <v>153</v>
      </c>
      <c r="JSE3" s="4" t="s">
        <v>153</v>
      </c>
      <c r="JSF3" s="4" t="s">
        <v>153</v>
      </c>
      <c r="JSG3" s="4" t="s">
        <v>153</v>
      </c>
      <c r="JSH3" s="4" t="s">
        <v>153</v>
      </c>
      <c r="JSI3" s="4" t="s">
        <v>153</v>
      </c>
      <c r="JSJ3" s="4" t="s">
        <v>153</v>
      </c>
      <c r="JSK3" s="4" t="s">
        <v>153</v>
      </c>
      <c r="JSL3" s="4" t="s">
        <v>153</v>
      </c>
      <c r="JSM3" s="4" t="s">
        <v>153</v>
      </c>
      <c r="JSN3" s="4" t="s">
        <v>153</v>
      </c>
      <c r="JSO3" s="4" t="s">
        <v>153</v>
      </c>
      <c r="JSP3" s="4" t="s">
        <v>153</v>
      </c>
      <c r="JSQ3" s="4" t="s">
        <v>153</v>
      </c>
      <c r="JSR3" s="4" t="s">
        <v>153</v>
      </c>
      <c r="JSS3" s="4" t="s">
        <v>153</v>
      </c>
      <c r="JST3" s="4" t="s">
        <v>153</v>
      </c>
      <c r="JSU3" s="4" t="s">
        <v>153</v>
      </c>
      <c r="JSV3" s="4" t="s">
        <v>153</v>
      </c>
      <c r="JSW3" s="4" t="s">
        <v>153</v>
      </c>
      <c r="JSX3" s="4" t="s">
        <v>153</v>
      </c>
      <c r="JSY3" s="4" t="s">
        <v>153</v>
      </c>
      <c r="JSZ3" s="4" t="s">
        <v>153</v>
      </c>
      <c r="JTA3" s="4" t="s">
        <v>153</v>
      </c>
      <c r="JTB3" s="4" t="s">
        <v>153</v>
      </c>
      <c r="JTC3" s="4" t="s">
        <v>153</v>
      </c>
      <c r="JTD3" s="4" t="s">
        <v>153</v>
      </c>
      <c r="JTE3" s="4" t="s">
        <v>153</v>
      </c>
      <c r="JTF3" s="4" t="s">
        <v>153</v>
      </c>
      <c r="JTG3" s="4" t="s">
        <v>153</v>
      </c>
      <c r="JTH3" s="4" t="s">
        <v>153</v>
      </c>
      <c r="JTI3" s="4" t="s">
        <v>153</v>
      </c>
      <c r="JTJ3" s="4" t="s">
        <v>153</v>
      </c>
      <c r="JTK3" s="4" t="s">
        <v>153</v>
      </c>
      <c r="JTL3" s="4" t="s">
        <v>153</v>
      </c>
      <c r="JTM3" s="4" t="s">
        <v>153</v>
      </c>
      <c r="JTN3" s="4" t="s">
        <v>153</v>
      </c>
      <c r="JTO3" s="4" t="s">
        <v>153</v>
      </c>
      <c r="JTP3" s="4" t="s">
        <v>153</v>
      </c>
      <c r="JTQ3" s="4" t="s">
        <v>153</v>
      </c>
      <c r="JTR3" s="4" t="s">
        <v>153</v>
      </c>
      <c r="JTS3" s="4" t="s">
        <v>153</v>
      </c>
      <c r="JTT3" s="4" t="s">
        <v>153</v>
      </c>
      <c r="JTU3" s="4" t="s">
        <v>153</v>
      </c>
      <c r="JTV3" s="4" t="s">
        <v>153</v>
      </c>
      <c r="JTW3" s="4" t="s">
        <v>153</v>
      </c>
      <c r="JTX3" s="4" t="s">
        <v>153</v>
      </c>
      <c r="JTY3" s="4" t="s">
        <v>153</v>
      </c>
      <c r="JTZ3" s="4" t="s">
        <v>153</v>
      </c>
      <c r="JUA3" s="4" t="s">
        <v>153</v>
      </c>
      <c r="JUB3" s="4" t="s">
        <v>153</v>
      </c>
      <c r="JUC3" s="4" t="s">
        <v>153</v>
      </c>
      <c r="JUD3" s="4" t="s">
        <v>153</v>
      </c>
      <c r="JUE3" s="4" t="s">
        <v>153</v>
      </c>
      <c r="JUF3" s="4" t="s">
        <v>153</v>
      </c>
      <c r="JUG3" s="4" t="s">
        <v>153</v>
      </c>
      <c r="JUH3" s="4" t="s">
        <v>153</v>
      </c>
      <c r="JUI3" s="4" t="s">
        <v>153</v>
      </c>
      <c r="JUJ3" s="4" t="s">
        <v>153</v>
      </c>
      <c r="JUK3" s="4" t="s">
        <v>153</v>
      </c>
      <c r="JUL3" s="4" t="s">
        <v>153</v>
      </c>
      <c r="JUM3" s="4" t="s">
        <v>153</v>
      </c>
      <c r="JUN3" s="4" t="s">
        <v>153</v>
      </c>
      <c r="JUO3" s="4" t="s">
        <v>153</v>
      </c>
      <c r="JUP3" s="4" t="s">
        <v>153</v>
      </c>
      <c r="JUQ3" s="4" t="s">
        <v>153</v>
      </c>
      <c r="JUR3" s="4" t="s">
        <v>153</v>
      </c>
      <c r="JUS3" s="4" t="s">
        <v>153</v>
      </c>
      <c r="JUT3" s="4" t="s">
        <v>153</v>
      </c>
      <c r="JUU3" s="4" t="s">
        <v>153</v>
      </c>
      <c r="JUV3" s="4" t="s">
        <v>153</v>
      </c>
      <c r="JUW3" s="4" t="s">
        <v>153</v>
      </c>
      <c r="JUX3" s="4" t="s">
        <v>153</v>
      </c>
      <c r="JUY3" s="4" t="s">
        <v>153</v>
      </c>
      <c r="JUZ3" s="4" t="s">
        <v>153</v>
      </c>
      <c r="JVA3" s="4" t="s">
        <v>153</v>
      </c>
      <c r="JVB3" s="4" t="s">
        <v>153</v>
      </c>
      <c r="JVC3" s="4" t="s">
        <v>153</v>
      </c>
      <c r="JVD3" s="4" t="s">
        <v>153</v>
      </c>
      <c r="JVE3" s="4" t="s">
        <v>153</v>
      </c>
      <c r="JVF3" s="4" t="s">
        <v>153</v>
      </c>
      <c r="JVG3" s="4" t="s">
        <v>153</v>
      </c>
      <c r="JVH3" s="4" t="s">
        <v>153</v>
      </c>
      <c r="JVI3" s="4" t="s">
        <v>153</v>
      </c>
      <c r="JVJ3" s="4" t="s">
        <v>153</v>
      </c>
      <c r="JVK3" s="4" t="s">
        <v>153</v>
      </c>
      <c r="JVL3" s="4" t="s">
        <v>153</v>
      </c>
      <c r="JVM3" s="4" t="s">
        <v>153</v>
      </c>
      <c r="JVN3" s="4" t="s">
        <v>153</v>
      </c>
      <c r="JVO3" s="4" t="s">
        <v>153</v>
      </c>
      <c r="JVP3" s="4" t="s">
        <v>153</v>
      </c>
      <c r="JVQ3" s="4" t="s">
        <v>153</v>
      </c>
      <c r="JVR3" s="4" t="s">
        <v>153</v>
      </c>
      <c r="JVS3" s="4" t="s">
        <v>153</v>
      </c>
      <c r="JVT3" s="4" t="s">
        <v>153</v>
      </c>
      <c r="JVU3" s="4" t="s">
        <v>153</v>
      </c>
      <c r="JVV3" s="4" t="s">
        <v>153</v>
      </c>
      <c r="JVW3" s="4" t="s">
        <v>153</v>
      </c>
      <c r="JVX3" s="4" t="s">
        <v>153</v>
      </c>
      <c r="JVY3" s="4" t="s">
        <v>153</v>
      </c>
      <c r="JVZ3" s="4" t="s">
        <v>153</v>
      </c>
      <c r="JWA3" s="4" t="s">
        <v>153</v>
      </c>
      <c r="JWB3" s="4" t="s">
        <v>153</v>
      </c>
      <c r="JWC3" s="4" t="s">
        <v>153</v>
      </c>
      <c r="JWD3" s="4" t="s">
        <v>153</v>
      </c>
      <c r="JWE3" s="4" t="s">
        <v>153</v>
      </c>
      <c r="JWF3" s="4" t="s">
        <v>153</v>
      </c>
      <c r="JWG3" s="4" t="s">
        <v>153</v>
      </c>
      <c r="JWH3" s="4" t="s">
        <v>153</v>
      </c>
      <c r="JWI3" s="4" t="s">
        <v>153</v>
      </c>
      <c r="JWJ3" s="4" t="s">
        <v>153</v>
      </c>
      <c r="JWK3" s="4" t="s">
        <v>153</v>
      </c>
      <c r="JWL3" s="4" t="s">
        <v>153</v>
      </c>
      <c r="JWM3" s="4" t="s">
        <v>153</v>
      </c>
      <c r="JWN3" s="4" t="s">
        <v>153</v>
      </c>
      <c r="JWO3" s="4" t="s">
        <v>153</v>
      </c>
      <c r="JWP3" s="4" t="s">
        <v>153</v>
      </c>
      <c r="JWQ3" s="4" t="s">
        <v>153</v>
      </c>
      <c r="JWR3" s="4" t="s">
        <v>153</v>
      </c>
      <c r="JWS3" s="4" t="s">
        <v>153</v>
      </c>
      <c r="JWT3" s="4" t="s">
        <v>153</v>
      </c>
      <c r="JWU3" s="4" t="s">
        <v>153</v>
      </c>
      <c r="JWV3" s="4" t="s">
        <v>153</v>
      </c>
      <c r="JWW3" s="4" t="s">
        <v>153</v>
      </c>
      <c r="JWX3" s="4" t="s">
        <v>153</v>
      </c>
      <c r="JWY3" s="4" t="s">
        <v>153</v>
      </c>
      <c r="JWZ3" s="4" t="s">
        <v>153</v>
      </c>
      <c r="JXA3" s="4" t="s">
        <v>153</v>
      </c>
      <c r="JXB3" s="4" t="s">
        <v>153</v>
      </c>
      <c r="JXC3" s="4" t="s">
        <v>153</v>
      </c>
      <c r="JXD3" s="4" t="s">
        <v>153</v>
      </c>
      <c r="JXE3" s="4" t="s">
        <v>153</v>
      </c>
      <c r="JXF3" s="4" t="s">
        <v>153</v>
      </c>
      <c r="JXG3" s="4" t="s">
        <v>153</v>
      </c>
      <c r="JXH3" s="4" t="s">
        <v>153</v>
      </c>
      <c r="JXI3" s="4" t="s">
        <v>153</v>
      </c>
      <c r="JXJ3" s="4" t="s">
        <v>153</v>
      </c>
      <c r="JXK3" s="4" t="s">
        <v>153</v>
      </c>
      <c r="JXL3" s="4" t="s">
        <v>153</v>
      </c>
      <c r="JXM3" s="4" t="s">
        <v>153</v>
      </c>
      <c r="JXN3" s="4" t="s">
        <v>153</v>
      </c>
      <c r="JXO3" s="4" t="s">
        <v>153</v>
      </c>
      <c r="JXP3" s="4" t="s">
        <v>153</v>
      </c>
      <c r="JXQ3" s="4" t="s">
        <v>153</v>
      </c>
      <c r="JXR3" s="4" t="s">
        <v>153</v>
      </c>
      <c r="JXS3" s="4" t="s">
        <v>153</v>
      </c>
      <c r="JXT3" s="4" t="s">
        <v>153</v>
      </c>
      <c r="JXU3" s="4" t="s">
        <v>153</v>
      </c>
      <c r="JXV3" s="4" t="s">
        <v>153</v>
      </c>
      <c r="JXW3" s="4" t="s">
        <v>153</v>
      </c>
      <c r="JXX3" s="4" t="s">
        <v>153</v>
      </c>
      <c r="JXY3" s="4" t="s">
        <v>153</v>
      </c>
      <c r="JXZ3" s="4" t="s">
        <v>153</v>
      </c>
      <c r="JYA3" s="4" t="s">
        <v>153</v>
      </c>
      <c r="JYB3" s="4" t="s">
        <v>153</v>
      </c>
      <c r="JYC3" s="4" t="s">
        <v>153</v>
      </c>
      <c r="JYD3" s="4" t="s">
        <v>153</v>
      </c>
      <c r="JYE3" s="4" t="s">
        <v>153</v>
      </c>
      <c r="JYF3" s="4" t="s">
        <v>153</v>
      </c>
      <c r="JYG3" s="4" t="s">
        <v>153</v>
      </c>
      <c r="JYH3" s="4" t="s">
        <v>153</v>
      </c>
      <c r="JYI3" s="4" t="s">
        <v>153</v>
      </c>
      <c r="JYJ3" s="4" t="s">
        <v>153</v>
      </c>
      <c r="JYK3" s="4" t="s">
        <v>153</v>
      </c>
      <c r="JYL3" s="4" t="s">
        <v>153</v>
      </c>
      <c r="JYM3" s="4" t="s">
        <v>153</v>
      </c>
      <c r="JYN3" s="4" t="s">
        <v>153</v>
      </c>
      <c r="JYO3" s="4" t="s">
        <v>153</v>
      </c>
      <c r="JYP3" s="4" t="s">
        <v>153</v>
      </c>
      <c r="JYQ3" s="4" t="s">
        <v>153</v>
      </c>
      <c r="JYR3" s="4" t="s">
        <v>153</v>
      </c>
      <c r="JYS3" s="4" t="s">
        <v>153</v>
      </c>
      <c r="JYT3" s="4" t="s">
        <v>153</v>
      </c>
      <c r="JYU3" s="4" t="s">
        <v>153</v>
      </c>
      <c r="JYV3" s="4" t="s">
        <v>153</v>
      </c>
      <c r="JYW3" s="4" t="s">
        <v>153</v>
      </c>
      <c r="JYX3" s="4" t="s">
        <v>153</v>
      </c>
      <c r="JYY3" s="4" t="s">
        <v>153</v>
      </c>
      <c r="JYZ3" s="4" t="s">
        <v>153</v>
      </c>
      <c r="JZA3" s="4" t="s">
        <v>153</v>
      </c>
      <c r="JZB3" s="4" t="s">
        <v>153</v>
      </c>
      <c r="JZC3" s="4" t="s">
        <v>153</v>
      </c>
      <c r="JZD3" s="4" t="s">
        <v>153</v>
      </c>
      <c r="JZE3" s="4" t="s">
        <v>153</v>
      </c>
      <c r="JZF3" s="4" t="s">
        <v>153</v>
      </c>
      <c r="JZG3" s="4" t="s">
        <v>153</v>
      </c>
      <c r="JZH3" s="4" t="s">
        <v>153</v>
      </c>
      <c r="JZI3" s="4" t="s">
        <v>153</v>
      </c>
      <c r="JZJ3" s="4" t="s">
        <v>153</v>
      </c>
      <c r="JZK3" s="4" t="s">
        <v>153</v>
      </c>
      <c r="JZL3" s="4" t="s">
        <v>153</v>
      </c>
      <c r="JZM3" s="4" t="s">
        <v>153</v>
      </c>
      <c r="JZN3" s="4" t="s">
        <v>153</v>
      </c>
      <c r="JZO3" s="4" t="s">
        <v>153</v>
      </c>
      <c r="JZP3" s="4" t="s">
        <v>153</v>
      </c>
      <c r="JZQ3" s="4" t="s">
        <v>153</v>
      </c>
      <c r="JZR3" s="4" t="s">
        <v>153</v>
      </c>
      <c r="JZS3" s="4" t="s">
        <v>153</v>
      </c>
      <c r="JZT3" s="4" t="s">
        <v>153</v>
      </c>
      <c r="JZU3" s="4" t="s">
        <v>153</v>
      </c>
      <c r="JZV3" s="4" t="s">
        <v>153</v>
      </c>
      <c r="JZW3" s="4" t="s">
        <v>153</v>
      </c>
      <c r="JZX3" s="4" t="s">
        <v>153</v>
      </c>
      <c r="JZY3" s="4" t="s">
        <v>153</v>
      </c>
      <c r="JZZ3" s="4" t="s">
        <v>153</v>
      </c>
      <c r="KAA3" s="4" t="s">
        <v>153</v>
      </c>
      <c r="KAB3" s="4" t="s">
        <v>153</v>
      </c>
      <c r="KAC3" s="4" t="s">
        <v>153</v>
      </c>
      <c r="KAD3" s="4" t="s">
        <v>153</v>
      </c>
      <c r="KAE3" s="4" t="s">
        <v>153</v>
      </c>
      <c r="KAF3" s="4" t="s">
        <v>153</v>
      </c>
      <c r="KAG3" s="4" t="s">
        <v>153</v>
      </c>
      <c r="KAH3" s="4" t="s">
        <v>153</v>
      </c>
      <c r="KAI3" s="4" t="s">
        <v>153</v>
      </c>
      <c r="KAJ3" s="4" t="s">
        <v>153</v>
      </c>
      <c r="KAK3" s="4" t="s">
        <v>153</v>
      </c>
      <c r="KAL3" s="4" t="s">
        <v>153</v>
      </c>
      <c r="KAM3" s="4" t="s">
        <v>153</v>
      </c>
      <c r="KAN3" s="4" t="s">
        <v>153</v>
      </c>
      <c r="KAO3" s="4" t="s">
        <v>153</v>
      </c>
      <c r="KAP3" s="4" t="s">
        <v>153</v>
      </c>
      <c r="KAQ3" s="4" t="s">
        <v>153</v>
      </c>
      <c r="KAR3" s="4" t="s">
        <v>153</v>
      </c>
      <c r="KAS3" s="4" t="s">
        <v>153</v>
      </c>
      <c r="KAT3" s="4" t="s">
        <v>153</v>
      </c>
      <c r="KAU3" s="4" t="s">
        <v>153</v>
      </c>
      <c r="KAV3" s="4" t="s">
        <v>153</v>
      </c>
      <c r="KAW3" s="4" t="s">
        <v>153</v>
      </c>
      <c r="KAX3" s="4" t="s">
        <v>153</v>
      </c>
      <c r="KAY3" s="4" t="s">
        <v>153</v>
      </c>
      <c r="KAZ3" s="4" t="s">
        <v>153</v>
      </c>
      <c r="KBA3" s="4" t="s">
        <v>153</v>
      </c>
      <c r="KBB3" s="4" t="s">
        <v>153</v>
      </c>
      <c r="KBC3" s="4" t="s">
        <v>153</v>
      </c>
      <c r="KBD3" s="4" t="s">
        <v>153</v>
      </c>
      <c r="KBE3" s="4" t="s">
        <v>153</v>
      </c>
      <c r="KBF3" s="4" t="s">
        <v>153</v>
      </c>
      <c r="KBG3" s="4" t="s">
        <v>153</v>
      </c>
      <c r="KBH3" s="4" t="s">
        <v>153</v>
      </c>
      <c r="KBI3" s="4" t="s">
        <v>153</v>
      </c>
      <c r="KBJ3" s="4" t="s">
        <v>153</v>
      </c>
      <c r="KBK3" s="4" t="s">
        <v>153</v>
      </c>
      <c r="KBL3" s="4" t="s">
        <v>153</v>
      </c>
      <c r="KBM3" s="4" t="s">
        <v>153</v>
      </c>
      <c r="KBN3" s="4" t="s">
        <v>153</v>
      </c>
      <c r="KBO3" s="4" t="s">
        <v>153</v>
      </c>
      <c r="KBP3" s="4" t="s">
        <v>153</v>
      </c>
      <c r="KBQ3" s="4" t="s">
        <v>153</v>
      </c>
      <c r="KBR3" s="4" t="s">
        <v>153</v>
      </c>
      <c r="KBS3" s="4" t="s">
        <v>153</v>
      </c>
      <c r="KBT3" s="4" t="s">
        <v>153</v>
      </c>
      <c r="KBU3" s="4" t="s">
        <v>153</v>
      </c>
      <c r="KBV3" s="4" t="s">
        <v>153</v>
      </c>
      <c r="KBW3" s="4" t="s">
        <v>153</v>
      </c>
      <c r="KBX3" s="4" t="s">
        <v>153</v>
      </c>
      <c r="KBY3" s="4" t="s">
        <v>153</v>
      </c>
      <c r="KBZ3" s="4" t="s">
        <v>153</v>
      </c>
      <c r="KCA3" s="4" t="s">
        <v>153</v>
      </c>
      <c r="KCB3" s="4" t="s">
        <v>153</v>
      </c>
      <c r="KCC3" s="4" t="s">
        <v>153</v>
      </c>
      <c r="KCD3" s="4" t="s">
        <v>153</v>
      </c>
      <c r="KCE3" s="4" t="s">
        <v>153</v>
      </c>
      <c r="KCF3" s="4" t="s">
        <v>153</v>
      </c>
      <c r="KCG3" s="4" t="s">
        <v>153</v>
      </c>
      <c r="KCH3" s="4" t="s">
        <v>153</v>
      </c>
      <c r="KCI3" s="4" t="s">
        <v>153</v>
      </c>
      <c r="KCJ3" s="4" t="s">
        <v>153</v>
      </c>
      <c r="KCK3" s="4" t="s">
        <v>153</v>
      </c>
      <c r="KCL3" s="4" t="s">
        <v>153</v>
      </c>
      <c r="KCM3" s="4" t="s">
        <v>153</v>
      </c>
      <c r="KCN3" s="4" t="s">
        <v>153</v>
      </c>
      <c r="KCO3" s="4" t="s">
        <v>153</v>
      </c>
      <c r="KCP3" s="4" t="s">
        <v>153</v>
      </c>
      <c r="KCQ3" s="4" t="s">
        <v>153</v>
      </c>
      <c r="KCR3" s="4" t="s">
        <v>153</v>
      </c>
      <c r="KCS3" s="4" t="s">
        <v>153</v>
      </c>
      <c r="KCT3" s="4" t="s">
        <v>153</v>
      </c>
      <c r="KCU3" s="4" t="s">
        <v>153</v>
      </c>
      <c r="KCV3" s="4" t="s">
        <v>153</v>
      </c>
      <c r="KCW3" s="4" t="s">
        <v>153</v>
      </c>
      <c r="KCX3" s="4" t="s">
        <v>153</v>
      </c>
      <c r="KCY3" s="4" t="s">
        <v>153</v>
      </c>
      <c r="KCZ3" s="4" t="s">
        <v>153</v>
      </c>
      <c r="KDA3" s="4" t="s">
        <v>153</v>
      </c>
      <c r="KDB3" s="4" t="s">
        <v>153</v>
      </c>
      <c r="KDC3" s="4" t="s">
        <v>153</v>
      </c>
      <c r="KDD3" s="4" t="s">
        <v>153</v>
      </c>
      <c r="KDE3" s="4" t="s">
        <v>153</v>
      </c>
      <c r="KDF3" s="4" t="s">
        <v>153</v>
      </c>
      <c r="KDG3" s="4" t="s">
        <v>153</v>
      </c>
      <c r="KDH3" s="4" t="s">
        <v>153</v>
      </c>
      <c r="KDI3" s="4" t="s">
        <v>153</v>
      </c>
      <c r="KDJ3" s="4" t="s">
        <v>153</v>
      </c>
      <c r="KDK3" s="4" t="s">
        <v>153</v>
      </c>
      <c r="KDL3" s="4" t="s">
        <v>153</v>
      </c>
      <c r="KDM3" s="4" t="s">
        <v>153</v>
      </c>
      <c r="KDN3" s="4" t="s">
        <v>153</v>
      </c>
      <c r="KDO3" s="4" t="s">
        <v>153</v>
      </c>
      <c r="KDP3" s="4" t="s">
        <v>153</v>
      </c>
      <c r="KDQ3" s="4" t="s">
        <v>153</v>
      </c>
      <c r="KDR3" s="4" t="s">
        <v>153</v>
      </c>
      <c r="KDS3" s="4" t="s">
        <v>153</v>
      </c>
      <c r="KDT3" s="4" t="s">
        <v>153</v>
      </c>
      <c r="KDU3" s="4" t="s">
        <v>153</v>
      </c>
      <c r="KDV3" s="4" t="s">
        <v>153</v>
      </c>
      <c r="KDW3" s="4" t="s">
        <v>153</v>
      </c>
      <c r="KDX3" s="4" t="s">
        <v>153</v>
      </c>
      <c r="KDY3" s="4" t="s">
        <v>153</v>
      </c>
      <c r="KDZ3" s="4" t="s">
        <v>153</v>
      </c>
      <c r="KEA3" s="4" t="s">
        <v>153</v>
      </c>
      <c r="KEB3" s="4" t="s">
        <v>153</v>
      </c>
      <c r="KEC3" s="4" t="s">
        <v>153</v>
      </c>
      <c r="KED3" s="4" t="s">
        <v>153</v>
      </c>
      <c r="KEE3" s="4" t="s">
        <v>153</v>
      </c>
      <c r="KEF3" s="4" t="s">
        <v>153</v>
      </c>
      <c r="KEG3" s="4" t="s">
        <v>153</v>
      </c>
      <c r="KEH3" s="4" t="s">
        <v>153</v>
      </c>
      <c r="KEI3" s="4" t="s">
        <v>153</v>
      </c>
      <c r="KEJ3" s="4" t="s">
        <v>153</v>
      </c>
      <c r="KEK3" s="4" t="s">
        <v>153</v>
      </c>
      <c r="KEL3" s="4" t="s">
        <v>153</v>
      </c>
      <c r="KEM3" s="4" t="s">
        <v>153</v>
      </c>
      <c r="KEN3" s="4" t="s">
        <v>153</v>
      </c>
      <c r="KEO3" s="4" t="s">
        <v>153</v>
      </c>
      <c r="KEP3" s="4" t="s">
        <v>153</v>
      </c>
      <c r="KEQ3" s="4" t="s">
        <v>153</v>
      </c>
      <c r="KER3" s="4" t="s">
        <v>153</v>
      </c>
      <c r="KES3" s="4" t="s">
        <v>153</v>
      </c>
      <c r="KET3" s="4" t="s">
        <v>153</v>
      </c>
      <c r="KEU3" s="4" t="s">
        <v>153</v>
      </c>
      <c r="KEV3" s="4" t="s">
        <v>153</v>
      </c>
      <c r="KEW3" s="4" t="s">
        <v>153</v>
      </c>
      <c r="KEX3" s="4" t="s">
        <v>153</v>
      </c>
      <c r="KEY3" s="4" t="s">
        <v>153</v>
      </c>
      <c r="KEZ3" s="4" t="s">
        <v>153</v>
      </c>
      <c r="KFA3" s="4" t="s">
        <v>153</v>
      </c>
      <c r="KFB3" s="4" t="s">
        <v>153</v>
      </c>
      <c r="KFC3" s="4" t="s">
        <v>153</v>
      </c>
      <c r="KFD3" s="4" t="s">
        <v>153</v>
      </c>
      <c r="KFE3" s="4" t="s">
        <v>153</v>
      </c>
      <c r="KFF3" s="4" t="s">
        <v>153</v>
      </c>
      <c r="KFG3" s="4" t="s">
        <v>153</v>
      </c>
      <c r="KFH3" s="4" t="s">
        <v>153</v>
      </c>
      <c r="KFI3" s="4" t="s">
        <v>153</v>
      </c>
      <c r="KFJ3" s="4" t="s">
        <v>153</v>
      </c>
      <c r="KFK3" s="4" t="s">
        <v>153</v>
      </c>
      <c r="KFL3" s="4" t="s">
        <v>153</v>
      </c>
      <c r="KFM3" s="4" t="s">
        <v>153</v>
      </c>
      <c r="KFN3" s="4" t="s">
        <v>153</v>
      </c>
      <c r="KFO3" s="4" t="s">
        <v>153</v>
      </c>
      <c r="KFP3" s="4" t="s">
        <v>153</v>
      </c>
      <c r="KFQ3" s="4" t="s">
        <v>153</v>
      </c>
      <c r="KFR3" s="4" t="s">
        <v>153</v>
      </c>
      <c r="KFS3" s="4" t="s">
        <v>153</v>
      </c>
      <c r="KFT3" s="4" t="s">
        <v>153</v>
      </c>
      <c r="KFU3" s="4" t="s">
        <v>153</v>
      </c>
      <c r="KFV3" s="4" t="s">
        <v>153</v>
      </c>
      <c r="KFW3" s="4" t="s">
        <v>153</v>
      </c>
      <c r="KFX3" s="4" t="s">
        <v>153</v>
      </c>
      <c r="KFY3" s="4" t="s">
        <v>153</v>
      </c>
      <c r="KFZ3" s="4" t="s">
        <v>153</v>
      </c>
      <c r="KGA3" s="4" t="s">
        <v>153</v>
      </c>
      <c r="KGB3" s="4" t="s">
        <v>153</v>
      </c>
      <c r="KGC3" s="4" t="s">
        <v>153</v>
      </c>
      <c r="KGD3" s="4" t="s">
        <v>153</v>
      </c>
      <c r="KGE3" s="4" t="s">
        <v>153</v>
      </c>
      <c r="KGF3" s="4" t="s">
        <v>153</v>
      </c>
      <c r="KGG3" s="4" t="s">
        <v>153</v>
      </c>
      <c r="KGH3" s="4" t="s">
        <v>153</v>
      </c>
      <c r="KGI3" s="4" t="s">
        <v>153</v>
      </c>
      <c r="KGJ3" s="4" t="s">
        <v>153</v>
      </c>
      <c r="KGK3" s="4" t="s">
        <v>153</v>
      </c>
      <c r="KGL3" s="4" t="s">
        <v>153</v>
      </c>
      <c r="KGM3" s="4" t="s">
        <v>153</v>
      </c>
      <c r="KGN3" s="4" t="s">
        <v>153</v>
      </c>
      <c r="KGO3" s="4" t="s">
        <v>153</v>
      </c>
      <c r="KGP3" s="4" t="s">
        <v>153</v>
      </c>
      <c r="KGQ3" s="4" t="s">
        <v>153</v>
      </c>
      <c r="KGR3" s="4" t="s">
        <v>153</v>
      </c>
      <c r="KGS3" s="4" t="s">
        <v>153</v>
      </c>
      <c r="KGT3" s="4" t="s">
        <v>153</v>
      </c>
      <c r="KGU3" s="4" t="s">
        <v>153</v>
      </c>
      <c r="KGV3" s="4" t="s">
        <v>153</v>
      </c>
      <c r="KGW3" s="4" t="s">
        <v>153</v>
      </c>
      <c r="KGX3" s="4" t="s">
        <v>153</v>
      </c>
      <c r="KGY3" s="4" t="s">
        <v>153</v>
      </c>
      <c r="KGZ3" s="4" t="s">
        <v>153</v>
      </c>
      <c r="KHA3" s="4" t="s">
        <v>153</v>
      </c>
      <c r="KHB3" s="4" t="s">
        <v>153</v>
      </c>
      <c r="KHC3" s="4" t="s">
        <v>153</v>
      </c>
      <c r="KHD3" s="4" t="s">
        <v>153</v>
      </c>
      <c r="KHE3" s="4" t="s">
        <v>153</v>
      </c>
      <c r="KHF3" s="4" t="s">
        <v>153</v>
      </c>
      <c r="KHG3" s="4" t="s">
        <v>153</v>
      </c>
      <c r="KHH3" s="4" t="s">
        <v>153</v>
      </c>
      <c r="KHI3" s="4" t="s">
        <v>153</v>
      </c>
      <c r="KHJ3" s="4" t="s">
        <v>153</v>
      </c>
      <c r="KHK3" s="4" t="s">
        <v>153</v>
      </c>
      <c r="KHL3" s="4" t="s">
        <v>153</v>
      </c>
      <c r="KHM3" s="4" t="s">
        <v>153</v>
      </c>
      <c r="KHN3" s="4" t="s">
        <v>153</v>
      </c>
      <c r="KHO3" s="4" t="s">
        <v>153</v>
      </c>
      <c r="KHP3" s="4" t="s">
        <v>153</v>
      </c>
      <c r="KHQ3" s="4" t="s">
        <v>153</v>
      </c>
      <c r="KHR3" s="4" t="s">
        <v>153</v>
      </c>
      <c r="KHS3" s="4" t="s">
        <v>153</v>
      </c>
      <c r="KHT3" s="4" t="s">
        <v>153</v>
      </c>
      <c r="KHU3" s="4" t="s">
        <v>153</v>
      </c>
      <c r="KHV3" s="4" t="s">
        <v>153</v>
      </c>
      <c r="KHW3" s="4" t="s">
        <v>153</v>
      </c>
      <c r="KHX3" s="4" t="s">
        <v>153</v>
      </c>
      <c r="KHY3" s="4" t="s">
        <v>153</v>
      </c>
      <c r="KHZ3" s="4" t="s">
        <v>153</v>
      </c>
      <c r="KIA3" s="4" t="s">
        <v>153</v>
      </c>
      <c r="KIB3" s="4" t="s">
        <v>153</v>
      </c>
      <c r="KIC3" s="4" t="s">
        <v>153</v>
      </c>
      <c r="KID3" s="4" t="s">
        <v>153</v>
      </c>
      <c r="KIE3" s="4" t="s">
        <v>153</v>
      </c>
      <c r="KIF3" s="4" t="s">
        <v>153</v>
      </c>
      <c r="KIG3" s="4" t="s">
        <v>153</v>
      </c>
      <c r="KIH3" s="4" t="s">
        <v>153</v>
      </c>
      <c r="KII3" s="4" t="s">
        <v>153</v>
      </c>
      <c r="KIJ3" s="4" t="s">
        <v>153</v>
      </c>
      <c r="KIK3" s="4" t="s">
        <v>153</v>
      </c>
      <c r="KIL3" s="4" t="s">
        <v>153</v>
      </c>
      <c r="KIM3" s="4" t="s">
        <v>153</v>
      </c>
      <c r="KIN3" s="4" t="s">
        <v>153</v>
      </c>
      <c r="KIO3" s="4" t="s">
        <v>153</v>
      </c>
      <c r="KIP3" s="4" t="s">
        <v>153</v>
      </c>
      <c r="KIQ3" s="4" t="s">
        <v>153</v>
      </c>
      <c r="KIR3" s="4" t="s">
        <v>153</v>
      </c>
      <c r="KIS3" s="4" t="s">
        <v>153</v>
      </c>
      <c r="KIT3" s="4" t="s">
        <v>153</v>
      </c>
      <c r="KIU3" s="4" t="s">
        <v>153</v>
      </c>
      <c r="KIV3" s="4" t="s">
        <v>153</v>
      </c>
      <c r="KIW3" s="4" t="s">
        <v>153</v>
      </c>
      <c r="KIX3" s="4" t="s">
        <v>153</v>
      </c>
      <c r="KIY3" s="4" t="s">
        <v>153</v>
      </c>
      <c r="KIZ3" s="4" t="s">
        <v>153</v>
      </c>
      <c r="KJA3" s="4" t="s">
        <v>153</v>
      </c>
      <c r="KJB3" s="4" t="s">
        <v>153</v>
      </c>
      <c r="KJC3" s="4" t="s">
        <v>153</v>
      </c>
      <c r="KJD3" s="4" t="s">
        <v>153</v>
      </c>
      <c r="KJE3" s="4" t="s">
        <v>153</v>
      </c>
      <c r="KJF3" s="4" t="s">
        <v>153</v>
      </c>
      <c r="KJG3" s="4" t="s">
        <v>153</v>
      </c>
      <c r="KJH3" s="4" t="s">
        <v>153</v>
      </c>
      <c r="KJI3" s="4" t="s">
        <v>153</v>
      </c>
      <c r="KJJ3" s="4" t="s">
        <v>153</v>
      </c>
      <c r="KJK3" s="4" t="s">
        <v>153</v>
      </c>
      <c r="KJL3" s="4" t="s">
        <v>153</v>
      </c>
      <c r="KJM3" s="4" t="s">
        <v>153</v>
      </c>
      <c r="KJN3" s="4" t="s">
        <v>153</v>
      </c>
      <c r="KJO3" s="4" t="s">
        <v>153</v>
      </c>
      <c r="KJP3" s="4" t="s">
        <v>153</v>
      </c>
      <c r="KJQ3" s="4" t="s">
        <v>153</v>
      </c>
      <c r="KJR3" s="4" t="s">
        <v>153</v>
      </c>
      <c r="KJS3" s="4" t="s">
        <v>153</v>
      </c>
      <c r="KJT3" s="4" t="s">
        <v>153</v>
      </c>
      <c r="KJU3" s="4" t="s">
        <v>153</v>
      </c>
      <c r="KJV3" s="4" t="s">
        <v>153</v>
      </c>
      <c r="KJW3" s="4" t="s">
        <v>153</v>
      </c>
      <c r="KJX3" s="4" t="s">
        <v>153</v>
      </c>
      <c r="KJY3" s="4" t="s">
        <v>153</v>
      </c>
      <c r="KJZ3" s="4" t="s">
        <v>153</v>
      </c>
      <c r="KKA3" s="4" t="s">
        <v>153</v>
      </c>
      <c r="KKB3" s="4" t="s">
        <v>153</v>
      </c>
      <c r="KKC3" s="4" t="s">
        <v>153</v>
      </c>
      <c r="KKD3" s="4" t="s">
        <v>153</v>
      </c>
      <c r="KKE3" s="4" t="s">
        <v>153</v>
      </c>
      <c r="KKF3" s="4" t="s">
        <v>153</v>
      </c>
      <c r="KKG3" s="4" t="s">
        <v>153</v>
      </c>
      <c r="KKH3" s="4" t="s">
        <v>153</v>
      </c>
      <c r="KKI3" s="4" t="s">
        <v>153</v>
      </c>
      <c r="KKJ3" s="4" t="s">
        <v>153</v>
      </c>
      <c r="KKK3" s="4" t="s">
        <v>153</v>
      </c>
      <c r="KKL3" s="4" t="s">
        <v>153</v>
      </c>
      <c r="KKM3" s="4" t="s">
        <v>153</v>
      </c>
      <c r="KKN3" s="4" t="s">
        <v>153</v>
      </c>
      <c r="KKO3" s="4" t="s">
        <v>153</v>
      </c>
      <c r="KKP3" s="4" t="s">
        <v>153</v>
      </c>
      <c r="KKQ3" s="4" t="s">
        <v>153</v>
      </c>
      <c r="KKR3" s="4" t="s">
        <v>153</v>
      </c>
      <c r="KKS3" s="4" t="s">
        <v>153</v>
      </c>
      <c r="KKT3" s="4" t="s">
        <v>153</v>
      </c>
      <c r="KKU3" s="4" t="s">
        <v>153</v>
      </c>
      <c r="KKV3" s="4" t="s">
        <v>153</v>
      </c>
      <c r="KKW3" s="4" t="s">
        <v>153</v>
      </c>
      <c r="KKX3" s="4" t="s">
        <v>153</v>
      </c>
      <c r="KKY3" s="4" t="s">
        <v>153</v>
      </c>
      <c r="KKZ3" s="4" t="s">
        <v>153</v>
      </c>
      <c r="KLA3" s="4" t="s">
        <v>153</v>
      </c>
      <c r="KLB3" s="4" t="s">
        <v>153</v>
      </c>
      <c r="KLC3" s="4" t="s">
        <v>153</v>
      </c>
      <c r="KLD3" s="4" t="s">
        <v>153</v>
      </c>
      <c r="KLE3" s="4" t="s">
        <v>153</v>
      </c>
      <c r="KLF3" s="4" t="s">
        <v>153</v>
      </c>
      <c r="KLG3" s="4" t="s">
        <v>153</v>
      </c>
      <c r="KLH3" s="4" t="s">
        <v>153</v>
      </c>
      <c r="KLI3" s="4" t="s">
        <v>153</v>
      </c>
      <c r="KLJ3" s="4" t="s">
        <v>153</v>
      </c>
      <c r="KLK3" s="4" t="s">
        <v>153</v>
      </c>
      <c r="KLL3" s="4" t="s">
        <v>153</v>
      </c>
      <c r="KLM3" s="4" t="s">
        <v>153</v>
      </c>
      <c r="KLN3" s="4" t="s">
        <v>153</v>
      </c>
      <c r="KLO3" s="4" t="s">
        <v>153</v>
      </c>
      <c r="KLP3" s="4" t="s">
        <v>153</v>
      </c>
      <c r="KLQ3" s="4" t="s">
        <v>153</v>
      </c>
      <c r="KLR3" s="4" t="s">
        <v>153</v>
      </c>
      <c r="KLS3" s="4" t="s">
        <v>153</v>
      </c>
      <c r="KLT3" s="4" t="s">
        <v>153</v>
      </c>
      <c r="KLU3" s="4" t="s">
        <v>153</v>
      </c>
      <c r="KLV3" s="4" t="s">
        <v>153</v>
      </c>
      <c r="KLW3" s="4" t="s">
        <v>153</v>
      </c>
      <c r="KLX3" s="4" t="s">
        <v>153</v>
      </c>
      <c r="KLY3" s="4" t="s">
        <v>153</v>
      </c>
      <c r="KLZ3" s="4" t="s">
        <v>153</v>
      </c>
      <c r="KMA3" s="4" t="s">
        <v>153</v>
      </c>
      <c r="KMB3" s="4" t="s">
        <v>153</v>
      </c>
      <c r="KMC3" s="4" t="s">
        <v>153</v>
      </c>
      <c r="KMD3" s="4" t="s">
        <v>153</v>
      </c>
      <c r="KME3" s="4" t="s">
        <v>153</v>
      </c>
      <c r="KMF3" s="4" t="s">
        <v>153</v>
      </c>
      <c r="KMG3" s="4" t="s">
        <v>153</v>
      </c>
      <c r="KMH3" s="4" t="s">
        <v>153</v>
      </c>
      <c r="KMI3" s="4" t="s">
        <v>153</v>
      </c>
      <c r="KMJ3" s="4" t="s">
        <v>153</v>
      </c>
      <c r="KMK3" s="4" t="s">
        <v>153</v>
      </c>
      <c r="KML3" s="4" t="s">
        <v>153</v>
      </c>
      <c r="KMM3" s="4" t="s">
        <v>153</v>
      </c>
      <c r="KMN3" s="4" t="s">
        <v>153</v>
      </c>
      <c r="KMO3" s="4" t="s">
        <v>153</v>
      </c>
      <c r="KMP3" s="4" t="s">
        <v>153</v>
      </c>
      <c r="KMQ3" s="4" t="s">
        <v>153</v>
      </c>
      <c r="KMR3" s="4" t="s">
        <v>153</v>
      </c>
      <c r="KMS3" s="4" t="s">
        <v>153</v>
      </c>
      <c r="KMT3" s="4" t="s">
        <v>153</v>
      </c>
      <c r="KMU3" s="4" t="s">
        <v>153</v>
      </c>
      <c r="KMV3" s="4" t="s">
        <v>153</v>
      </c>
      <c r="KMW3" s="4" t="s">
        <v>153</v>
      </c>
      <c r="KMX3" s="4" t="s">
        <v>153</v>
      </c>
      <c r="KMY3" s="4" t="s">
        <v>153</v>
      </c>
      <c r="KMZ3" s="4" t="s">
        <v>153</v>
      </c>
      <c r="KNA3" s="4" t="s">
        <v>153</v>
      </c>
      <c r="KNB3" s="4" t="s">
        <v>153</v>
      </c>
      <c r="KNC3" s="4" t="s">
        <v>153</v>
      </c>
      <c r="KND3" s="4" t="s">
        <v>153</v>
      </c>
      <c r="KNE3" s="4" t="s">
        <v>153</v>
      </c>
      <c r="KNF3" s="4" t="s">
        <v>153</v>
      </c>
      <c r="KNG3" s="4" t="s">
        <v>153</v>
      </c>
      <c r="KNH3" s="4" t="s">
        <v>153</v>
      </c>
      <c r="KNI3" s="4" t="s">
        <v>153</v>
      </c>
      <c r="KNJ3" s="4" t="s">
        <v>153</v>
      </c>
      <c r="KNK3" s="4" t="s">
        <v>153</v>
      </c>
      <c r="KNL3" s="4" t="s">
        <v>153</v>
      </c>
      <c r="KNM3" s="4" t="s">
        <v>153</v>
      </c>
      <c r="KNN3" s="4" t="s">
        <v>153</v>
      </c>
      <c r="KNO3" s="4" t="s">
        <v>153</v>
      </c>
      <c r="KNP3" s="4" t="s">
        <v>153</v>
      </c>
      <c r="KNQ3" s="4" t="s">
        <v>153</v>
      </c>
      <c r="KNR3" s="4" t="s">
        <v>153</v>
      </c>
      <c r="KNS3" s="4" t="s">
        <v>153</v>
      </c>
      <c r="KNT3" s="4" t="s">
        <v>153</v>
      </c>
      <c r="KNU3" s="4" t="s">
        <v>153</v>
      </c>
      <c r="KNV3" s="4" t="s">
        <v>153</v>
      </c>
      <c r="KNW3" s="4" t="s">
        <v>153</v>
      </c>
      <c r="KNX3" s="4" t="s">
        <v>153</v>
      </c>
      <c r="KNY3" s="4" t="s">
        <v>153</v>
      </c>
      <c r="KNZ3" s="4" t="s">
        <v>153</v>
      </c>
      <c r="KOA3" s="4" t="s">
        <v>153</v>
      </c>
      <c r="KOB3" s="4" t="s">
        <v>153</v>
      </c>
      <c r="KOC3" s="4" t="s">
        <v>153</v>
      </c>
      <c r="KOD3" s="4" t="s">
        <v>153</v>
      </c>
      <c r="KOE3" s="4" t="s">
        <v>153</v>
      </c>
      <c r="KOF3" s="4" t="s">
        <v>153</v>
      </c>
      <c r="KOG3" s="4" t="s">
        <v>153</v>
      </c>
      <c r="KOH3" s="4" t="s">
        <v>153</v>
      </c>
      <c r="KOI3" s="4" t="s">
        <v>153</v>
      </c>
      <c r="KOJ3" s="4" t="s">
        <v>153</v>
      </c>
      <c r="KOK3" s="4" t="s">
        <v>153</v>
      </c>
      <c r="KOL3" s="4" t="s">
        <v>153</v>
      </c>
      <c r="KOM3" s="4" t="s">
        <v>153</v>
      </c>
      <c r="KON3" s="4" t="s">
        <v>153</v>
      </c>
      <c r="KOO3" s="4" t="s">
        <v>153</v>
      </c>
      <c r="KOP3" s="4" t="s">
        <v>153</v>
      </c>
      <c r="KOQ3" s="4" t="s">
        <v>153</v>
      </c>
      <c r="KOR3" s="4" t="s">
        <v>153</v>
      </c>
      <c r="KOS3" s="4" t="s">
        <v>153</v>
      </c>
      <c r="KOT3" s="4" t="s">
        <v>153</v>
      </c>
      <c r="KOU3" s="4" t="s">
        <v>153</v>
      </c>
      <c r="KOV3" s="4" t="s">
        <v>153</v>
      </c>
      <c r="KOW3" s="4" t="s">
        <v>153</v>
      </c>
      <c r="KOX3" s="4" t="s">
        <v>153</v>
      </c>
      <c r="KOY3" s="4" t="s">
        <v>153</v>
      </c>
      <c r="KOZ3" s="4" t="s">
        <v>153</v>
      </c>
      <c r="KPA3" s="4" t="s">
        <v>153</v>
      </c>
      <c r="KPB3" s="4" t="s">
        <v>153</v>
      </c>
      <c r="KPC3" s="4" t="s">
        <v>153</v>
      </c>
      <c r="KPD3" s="4" t="s">
        <v>153</v>
      </c>
      <c r="KPE3" s="4" t="s">
        <v>153</v>
      </c>
      <c r="KPF3" s="4" t="s">
        <v>153</v>
      </c>
      <c r="KPG3" s="4" t="s">
        <v>153</v>
      </c>
      <c r="KPH3" s="4" t="s">
        <v>153</v>
      </c>
      <c r="KPI3" s="4" t="s">
        <v>153</v>
      </c>
      <c r="KPJ3" s="4" t="s">
        <v>153</v>
      </c>
      <c r="KPK3" s="4" t="s">
        <v>153</v>
      </c>
      <c r="KPL3" s="4" t="s">
        <v>153</v>
      </c>
      <c r="KPM3" s="4" t="s">
        <v>153</v>
      </c>
      <c r="KPN3" s="4" t="s">
        <v>153</v>
      </c>
      <c r="KPO3" s="4" t="s">
        <v>153</v>
      </c>
      <c r="KPP3" s="4" t="s">
        <v>153</v>
      </c>
      <c r="KPQ3" s="4" t="s">
        <v>153</v>
      </c>
      <c r="KPR3" s="4" t="s">
        <v>153</v>
      </c>
      <c r="KPS3" s="4" t="s">
        <v>153</v>
      </c>
      <c r="KPT3" s="4" t="s">
        <v>153</v>
      </c>
      <c r="KPU3" s="4" t="s">
        <v>153</v>
      </c>
      <c r="KPV3" s="4" t="s">
        <v>153</v>
      </c>
      <c r="KPW3" s="4" t="s">
        <v>153</v>
      </c>
      <c r="KPX3" s="4" t="s">
        <v>153</v>
      </c>
      <c r="KPY3" s="4" t="s">
        <v>153</v>
      </c>
      <c r="KPZ3" s="4" t="s">
        <v>153</v>
      </c>
      <c r="KQA3" s="4" t="s">
        <v>153</v>
      </c>
      <c r="KQB3" s="4" t="s">
        <v>153</v>
      </c>
      <c r="KQC3" s="4" t="s">
        <v>153</v>
      </c>
      <c r="KQD3" s="4" t="s">
        <v>153</v>
      </c>
      <c r="KQE3" s="4" t="s">
        <v>153</v>
      </c>
      <c r="KQF3" s="4" t="s">
        <v>153</v>
      </c>
      <c r="KQG3" s="4" t="s">
        <v>153</v>
      </c>
      <c r="KQH3" s="4" t="s">
        <v>153</v>
      </c>
      <c r="KQI3" s="4" t="s">
        <v>153</v>
      </c>
      <c r="KQJ3" s="4" t="s">
        <v>153</v>
      </c>
      <c r="KQK3" s="4" t="s">
        <v>153</v>
      </c>
      <c r="KQL3" s="4" t="s">
        <v>153</v>
      </c>
      <c r="KQM3" s="4" t="s">
        <v>153</v>
      </c>
      <c r="KQN3" s="4" t="s">
        <v>153</v>
      </c>
      <c r="KQO3" s="4" t="s">
        <v>153</v>
      </c>
      <c r="KQP3" s="4" t="s">
        <v>153</v>
      </c>
      <c r="KQQ3" s="4" t="s">
        <v>153</v>
      </c>
      <c r="KQR3" s="4" t="s">
        <v>153</v>
      </c>
      <c r="KQS3" s="4" t="s">
        <v>153</v>
      </c>
      <c r="KQT3" s="4" t="s">
        <v>153</v>
      </c>
      <c r="KQU3" s="4" t="s">
        <v>153</v>
      </c>
      <c r="KQV3" s="4" t="s">
        <v>153</v>
      </c>
      <c r="KQW3" s="4" t="s">
        <v>153</v>
      </c>
      <c r="KQX3" s="4" t="s">
        <v>153</v>
      </c>
      <c r="KQY3" s="4" t="s">
        <v>153</v>
      </c>
      <c r="KQZ3" s="4" t="s">
        <v>153</v>
      </c>
      <c r="KRA3" s="4" t="s">
        <v>153</v>
      </c>
      <c r="KRB3" s="4" t="s">
        <v>153</v>
      </c>
      <c r="KRC3" s="4" t="s">
        <v>153</v>
      </c>
      <c r="KRD3" s="4" t="s">
        <v>153</v>
      </c>
      <c r="KRE3" s="4" t="s">
        <v>153</v>
      </c>
      <c r="KRF3" s="4" t="s">
        <v>153</v>
      </c>
      <c r="KRG3" s="4" t="s">
        <v>153</v>
      </c>
      <c r="KRH3" s="4" t="s">
        <v>153</v>
      </c>
      <c r="KRI3" s="4" t="s">
        <v>153</v>
      </c>
      <c r="KRJ3" s="4" t="s">
        <v>153</v>
      </c>
      <c r="KRK3" s="4" t="s">
        <v>153</v>
      </c>
      <c r="KRL3" s="4" t="s">
        <v>153</v>
      </c>
      <c r="KRM3" s="4" t="s">
        <v>153</v>
      </c>
      <c r="KRN3" s="4" t="s">
        <v>153</v>
      </c>
      <c r="KRO3" s="4" t="s">
        <v>153</v>
      </c>
      <c r="KRP3" s="4" t="s">
        <v>153</v>
      </c>
      <c r="KRQ3" s="4" t="s">
        <v>153</v>
      </c>
      <c r="KRR3" s="4" t="s">
        <v>153</v>
      </c>
      <c r="KRS3" s="4" t="s">
        <v>153</v>
      </c>
      <c r="KRT3" s="4" t="s">
        <v>153</v>
      </c>
      <c r="KRU3" s="4" t="s">
        <v>153</v>
      </c>
      <c r="KRV3" s="4" t="s">
        <v>153</v>
      </c>
      <c r="KRW3" s="4" t="s">
        <v>153</v>
      </c>
      <c r="KRX3" s="4" t="s">
        <v>153</v>
      </c>
      <c r="KRY3" s="4" t="s">
        <v>153</v>
      </c>
      <c r="KRZ3" s="4" t="s">
        <v>153</v>
      </c>
      <c r="KSA3" s="4" t="s">
        <v>153</v>
      </c>
      <c r="KSB3" s="4" t="s">
        <v>153</v>
      </c>
      <c r="KSC3" s="4" t="s">
        <v>153</v>
      </c>
      <c r="KSD3" s="4" t="s">
        <v>153</v>
      </c>
      <c r="KSE3" s="4" t="s">
        <v>153</v>
      </c>
      <c r="KSF3" s="4" t="s">
        <v>153</v>
      </c>
      <c r="KSG3" s="4" t="s">
        <v>153</v>
      </c>
      <c r="KSH3" s="4" t="s">
        <v>153</v>
      </c>
      <c r="KSI3" s="4" t="s">
        <v>153</v>
      </c>
      <c r="KSJ3" s="4" t="s">
        <v>153</v>
      </c>
      <c r="KSK3" s="4" t="s">
        <v>153</v>
      </c>
      <c r="KSL3" s="4" t="s">
        <v>153</v>
      </c>
      <c r="KSM3" s="4" t="s">
        <v>153</v>
      </c>
      <c r="KSN3" s="4" t="s">
        <v>153</v>
      </c>
      <c r="KSO3" s="4" t="s">
        <v>153</v>
      </c>
      <c r="KSP3" s="4" t="s">
        <v>153</v>
      </c>
      <c r="KSQ3" s="4" t="s">
        <v>153</v>
      </c>
      <c r="KSR3" s="4" t="s">
        <v>153</v>
      </c>
      <c r="KSS3" s="4" t="s">
        <v>153</v>
      </c>
      <c r="KST3" s="4" t="s">
        <v>153</v>
      </c>
      <c r="KSU3" s="4" t="s">
        <v>153</v>
      </c>
      <c r="KSV3" s="4" t="s">
        <v>153</v>
      </c>
      <c r="KSW3" s="4" t="s">
        <v>153</v>
      </c>
      <c r="KSX3" s="4" t="s">
        <v>153</v>
      </c>
      <c r="KSY3" s="4" t="s">
        <v>153</v>
      </c>
      <c r="KSZ3" s="4" t="s">
        <v>153</v>
      </c>
      <c r="KTA3" s="4" t="s">
        <v>153</v>
      </c>
      <c r="KTB3" s="4" t="s">
        <v>153</v>
      </c>
      <c r="KTC3" s="4" t="s">
        <v>153</v>
      </c>
      <c r="KTD3" s="4" t="s">
        <v>153</v>
      </c>
      <c r="KTE3" s="4" t="s">
        <v>153</v>
      </c>
      <c r="KTF3" s="4" t="s">
        <v>153</v>
      </c>
      <c r="KTG3" s="4" t="s">
        <v>153</v>
      </c>
      <c r="KTH3" s="4" t="s">
        <v>153</v>
      </c>
      <c r="KTI3" s="4" t="s">
        <v>153</v>
      </c>
      <c r="KTJ3" s="4" t="s">
        <v>153</v>
      </c>
      <c r="KTK3" s="4" t="s">
        <v>153</v>
      </c>
      <c r="KTL3" s="4" t="s">
        <v>153</v>
      </c>
      <c r="KTM3" s="4" t="s">
        <v>153</v>
      </c>
      <c r="KTN3" s="4" t="s">
        <v>153</v>
      </c>
      <c r="KTO3" s="4" t="s">
        <v>153</v>
      </c>
      <c r="KTP3" s="4" t="s">
        <v>153</v>
      </c>
      <c r="KTQ3" s="4" t="s">
        <v>153</v>
      </c>
      <c r="KTR3" s="4" t="s">
        <v>153</v>
      </c>
      <c r="KTS3" s="4" t="s">
        <v>153</v>
      </c>
      <c r="KTT3" s="4" t="s">
        <v>153</v>
      </c>
      <c r="KTU3" s="4" t="s">
        <v>153</v>
      </c>
      <c r="KTV3" s="4" t="s">
        <v>153</v>
      </c>
      <c r="KTW3" s="4" t="s">
        <v>153</v>
      </c>
      <c r="KTX3" s="4" t="s">
        <v>153</v>
      </c>
      <c r="KTY3" s="4" t="s">
        <v>153</v>
      </c>
      <c r="KTZ3" s="4" t="s">
        <v>153</v>
      </c>
      <c r="KUA3" s="4" t="s">
        <v>153</v>
      </c>
      <c r="KUB3" s="4" t="s">
        <v>153</v>
      </c>
      <c r="KUC3" s="4" t="s">
        <v>153</v>
      </c>
      <c r="KUD3" s="4" t="s">
        <v>153</v>
      </c>
      <c r="KUE3" s="4" t="s">
        <v>153</v>
      </c>
      <c r="KUF3" s="4" t="s">
        <v>153</v>
      </c>
      <c r="KUG3" s="4" t="s">
        <v>153</v>
      </c>
      <c r="KUH3" s="4" t="s">
        <v>153</v>
      </c>
      <c r="KUI3" s="4" t="s">
        <v>153</v>
      </c>
      <c r="KUJ3" s="4" t="s">
        <v>153</v>
      </c>
      <c r="KUK3" s="4" t="s">
        <v>153</v>
      </c>
      <c r="KUL3" s="4" t="s">
        <v>153</v>
      </c>
      <c r="KUM3" s="4" t="s">
        <v>153</v>
      </c>
      <c r="KUN3" s="4" t="s">
        <v>153</v>
      </c>
      <c r="KUO3" s="4" t="s">
        <v>153</v>
      </c>
      <c r="KUP3" s="4" t="s">
        <v>153</v>
      </c>
      <c r="KUQ3" s="4" t="s">
        <v>153</v>
      </c>
      <c r="KUR3" s="4" t="s">
        <v>153</v>
      </c>
      <c r="KUS3" s="4" t="s">
        <v>153</v>
      </c>
      <c r="KUT3" s="4" t="s">
        <v>153</v>
      </c>
      <c r="KUU3" s="4" t="s">
        <v>153</v>
      </c>
      <c r="KUV3" s="4" t="s">
        <v>153</v>
      </c>
      <c r="KUW3" s="4" t="s">
        <v>153</v>
      </c>
      <c r="KUX3" s="4" t="s">
        <v>153</v>
      </c>
      <c r="KUY3" s="4" t="s">
        <v>153</v>
      </c>
      <c r="KUZ3" s="4" t="s">
        <v>153</v>
      </c>
      <c r="KVA3" s="4" t="s">
        <v>153</v>
      </c>
      <c r="KVB3" s="4" t="s">
        <v>153</v>
      </c>
      <c r="KVC3" s="4" t="s">
        <v>153</v>
      </c>
      <c r="KVD3" s="4" t="s">
        <v>153</v>
      </c>
      <c r="KVE3" s="4" t="s">
        <v>153</v>
      </c>
      <c r="KVF3" s="4" t="s">
        <v>153</v>
      </c>
      <c r="KVG3" s="4" t="s">
        <v>153</v>
      </c>
      <c r="KVH3" s="4" t="s">
        <v>153</v>
      </c>
      <c r="KVI3" s="4" t="s">
        <v>153</v>
      </c>
      <c r="KVJ3" s="4" t="s">
        <v>153</v>
      </c>
      <c r="KVK3" s="4" t="s">
        <v>153</v>
      </c>
      <c r="KVL3" s="4" t="s">
        <v>153</v>
      </c>
      <c r="KVM3" s="4" t="s">
        <v>153</v>
      </c>
      <c r="KVN3" s="4" t="s">
        <v>153</v>
      </c>
      <c r="KVO3" s="4" t="s">
        <v>153</v>
      </c>
      <c r="KVP3" s="4" t="s">
        <v>153</v>
      </c>
      <c r="KVQ3" s="4" t="s">
        <v>153</v>
      </c>
      <c r="KVR3" s="4" t="s">
        <v>153</v>
      </c>
      <c r="KVS3" s="4" t="s">
        <v>153</v>
      </c>
      <c r="KVT3" s="4" t="s">
        <v>153</v>
      </c>
      <c r="KVU3" s="4" t="s">
        <v>153</v>
      </c>
      <c r="KVV3" s="4" t="s">
        <v>153</v>
      </c>
      <c r="KVW3" s="4" t="s">
        <v>153</v>
      </c>
      <c r="KVX3" s="4" t="s">
        <v>153</v>
      </c>
      <c r="KVY3" s="4" t="s">
        <v>153</v>
      </c>
      <c r="KVZ3" s="4" t="s">
        <v>153</v>
      </c>
      <c r="KWA3" s="4" t="s">
        <v>153</v>
      </c>
      <c r="KWB3" s="4" t="s">
        <v>153</v>
      </c>
      <c r="KWC3" s="4" t="s">
        <v>153</v>
      </c>
      <c r="KWD3" s="4" t="s">
        <v>153</v>
      </c>
      <c r="KWE3" s="4" t="s">
        <v>153</v>
      </c>
      <c r="KWF3" s="4" t="s">
        <v>153</v>
      </c>
      <c r="KWG3" s="4" t="s">
        <v>153</v>
      </c>
      <c r="KWH3" s="4" t="s">
        <v>153</v>
      </c>
      <c r="KWI3" s="4" t="s">
        <v>153</v>
      </c>
      <c r="KWJ3" s="4" t="s">
        <v>153</v>
      </c>
      <c r="KWK3" s="4" t="s">
        <v>153</v>
      </c>
      <c r="KWL3" s="4" t="s">
        <v>153</v>
      </c>
      <c r="KWM3" s="4" t="s">
        <v>153</v>
      </c>
      <c r="KWN3" s="4" t="s">
        <v>153</v>
      </c>
      <c r="KWO3" s="4" t="s">
        <v>153</v>
      </c>
      <c r="KWP3" s="4" t="s">
        <v>153</v>
      </c>
      <c r="KWQ3" s="4" t="s">
        <v>153</v>
      </c>
      <c r="KWR3" s="4" t="s">
        <v>153</v>
      </c>
      <c r="KWS3" s="4" t="s">
        <v>153</v>
      </c>
      <c r="KWT3" s="4" t="s">
        <v>153</v>
      </c>
      <c r="KWU3" s="4" t="s">
        <v>153</v>
      </c>
      <c r="KWV3" s="4" t="s">
        <v>153</v>
      </c>
      <c r="KWW3" s="4" t="s">
        <v>153</v>
      </c>
      <c r="KWX3" s="4" t="s">
        <v>153</v>
      </c>
      <c r="KWY3" s="4" t="s">
        <v>153</v>
      </c>
      <c r="KWZ3" s="4" t="s">
        <v>153</v>
      </c>
      <c r="KXA3" s="4" t="s">
        <v>153</v>
      </c>
      <c r="KXB3" s="4" t="s">
        <v>153</v>
      </c>
      <c r="KXC3" s="4" t="s">
        <v>153</v>
      </c>
      <c r="KXD3" s="4" t="s">
        <v>153</v>
      </c>
      <c r="KXE3" s="4" t="s">
        <v>153</v>
      </c>
      <c r="KXF3" s="4" t="s">
        <v>153</v>
      </c>
      <c r="KXG3" s="4" t="s">
        <v>153</v>
      </c>
      <c r="KXH3" s="4" t="s">
        <v>153</v>
      </c>
      <c r="KXI3" s="4" t="s">
        <v>153</v>
      </c>
      <c r="KXJ3" s="4" t="s">
        <v>153</v>
      </c>
      <c r="KXK3" s="4" t="s">
        <v>153</v>
      </c>
      <c r="KXL3" s="4" t="s">
        <v>153</v>
      </c>
      <c r="KXM3" s="4" t="s">
        <v>153</v>
      </c>
      <c r="KXN3" s="4" t="s">
        <v>153</v>
      </c>
      <c r="KXO3" s="4" t="s">
        <v>153</v>
      </c>
      <c r="KXP3" s="4" t="s">
        <v>153</v>
      </c>
      <c r="KXQ3" s="4" t="s">
        <v>153</v>
      </c>
      <c r="KXR3" s="4" t="s">
        <v>153</v>
      </c>
      <c r="KXS3" s="4" t="s">
        <v>153</v>
      </c>
      <c r="KXT3" s="4" t="s">
        <v>153</v>
      </c>
      <c r="KXU3" s="4" t="s">
        <v>153</v>
      </c>
      <c r="KXV3" s="4" t="s">
        <v>153</v>
      </c>
      <c r="KXW3" s="4" t="s">
        <v>153</v>
      </c>
      <c r="KXX3" s="4" t="s">
        <v>153</v>
      </c>
      <c r="KXY3" s="4" t="s">
        <v>153</v>
      </c>
      <c r="KXZ3" s="4" t="s">
        <v>153</v>
      </c>
      <c r="KYA3" s="4" t="s">
        <v>153</v>
      </c>
      <c r="KYB3" s="4" t="s">
        <v>153</v>
      </c>
      <c r="KYC3" s="4" t="s">
        <v>153</v>
      </c>
      <c r="KYD3" s="4" t="s">
        <v>153</v>
      </c>
      <c r="KYE3" s="4" t="s">
        <v>153</v>
      </c>
      <c r="KYF3" s="4" t="s">
        <v>153</v>
      </c>
      <c r="KYG3" s="4" t="s">
        <v>153</v>
      </c>
      <c r="KYH3" s="4" t="s">
        <v>153</v>
      </c>
      <c r="KYI3" s="4" t="s">
        <v>153</v>
      </c>
      <c r="KYJ3" s="4" t="s">
        <v>153</v>
      </c>
      <c r="KYK3" s="4" t="s">
        <v>153</v>
      </c>
      <c r="KYL3" s="4" t="s">
        <v>153</v>
      </c>
      <c r="KYM3" s="4" t="s">
        <v>153</v>
      </c>
      <c r="KYN3" s="4" t="s">
        <v>153</v>
      </c>
      <c r="KYO3" s="4" t="s">
        <v>153</v>
      </c>
      <c r="KYP3" s="4" t="s">
        <v>153</v>
      </c>
      <c r="KYQ3" s="4" t="s">
        <v>153</v>
      </c>
      <c r="KYR3" s="4" t="s">
        <v>153</v>
      </c>
      <c r="KYS3" s="4" t="s">
        <v>153</v>
      </c>
      <c r="KYT3" s="4" t="s">
        <v>153</v>
      </c>
      <c r="KYU3" s="4" t="s">
        <v>153</v>
      </c>
      <c r="KYV3" s="4" t="s">
        <v>153</v>
      </c>
      <c r="KYW3" s="4" t="s">
        <v>153</v>
      </c>
      <c r="KYX3" s="4" t="s">
        <v>153</v>
      </c>
      <c r="KYY3" s="4" t="s">
        <v>153</v>
      </c>
      <c r="KYZ3" s="4" t="s">
        <v>153</v>
      </c>
      <c r="KZA3" s="4" t="s">
        <v>153</v>
      </c>
      <c r="KZB3" s="4" t="s">
        <v>153</v>
      </c>
      <c r="KZC3" s="4" t="s">
        <v>153</v>
      </c>
      <c r="KZD3" s="4" t="s">
        <v>153</v>
      </c>
      <c r="KZE3" s="4" t="s">
        <v>153</v>
      </c>
      <c r="KZF3" s="4" t="s">
        <v>153</v>
      </c>
      <c r="KZG3" s="4" t="s">
        <v>153</v>
      </c>
      <c r="KZH3" s="4" t="s">
        <v>153</v>
      </c>
      <c r="KZI3" s="4" t="s">
        <v>153</v>
      </c>
      <c r="KZJ3" s="4" t="s">
        <v>153</v>
      </c>
      <c r="KZK3" s="4" t="s">
        <v>153</v>
      </c>
      <c r="KZL3" s="4" t="s">
        <v>153</v>
      </c>
      <c r="KZM3" s="4" t="s">
        <v>153</v>
      </c>
      <c r="KZN3" s="4" t="s">
        <v>153</v>
      </c>
      <c r="KZO3" s="4" t="s">
        <v>153</v>
      </c>
      <c r="KZP3" s="4" t="s">
        <v>153</v>
      </c>
      <c r="KZQ3" s="4" t="s">
        <v>153</v>
      </c>
      <c r="KZR3" s="4" t="s">
        <v>153</v>
      </c>
      <c r="KZS3" s="4" t="s">
        <v>153</v>
      </c>
      <c r="KZT3" s="4" t="s">
        <v>153</v>
      </c>
      <c r="KZU3" s="4" t="s">
        <v>153</v>
      </c>
      <c r="KZV3" s="4" t="s">
        <v>153</v>
      </c>
      <c r="KZW3" s="4" t="s">
        <v>153</v>
      </c>
      <c r="KZX3" s="4" t="s">
        <v>153</v>
      </c>
      <c r="KZY3" s="4" t="s">
        <v>153</v>
      </c>
      <c r="KZZ3" s="4" t="s">
        <v>153</v>
      </c>
      <c r="LAA3" s="4" t="s">
        <v>153</v>
      </c>
      <c r="LAB3" s="4" t="s">
        <v>153</v>
      </c>
      <c r="LAC3" s="4" t="s">
        <v>153</v>
      </c>
      <c r="LAD3" s="4" t="s">
        <v>153</v>
      </c>
      <c r="LAE3" s="4" t="s">
        <v>153</v>
      </c>
      <c r="LAF3" s="4" t="s">
        <v>153</v>
      </c>
      <c r="LAG3" s="4" t="s">
        <v>153</v>
      </c>
      <c r="LAH3" s="4" t="s">
        <v>153</v>
      </c>
      <c r="LAI3" s="4" t="s">
        <v>153</v>
      </c>
      <c r="LAJ3" s="4" t="s">
        <v>153</v>
      </c>
      <c r="LAK3" s="4" t="s">
        <v>153</v>
      </c>
      <c r="LAL3" s="4" t="s">
        <v>153</v>
      </c>
      <c r="LAM3" s="4" t="s">
        <v>153</v>
      </c>
      <c r="LAN3" s="4" t="s">
        <v>153</v>
      </c>
      <c r="LAO3" s="4" t="s">
        <v>153</v>
      </c>
      <c r="LAP3" s="4" t="s">
        <v>153</v>
      </c>
      <c r="LAQ3" s="4" t="s">
        <v>153</v>
      </c>
      <c r="LAR3" s="4" t="s">
        <v>153</v>
      </c>
      <c r="LAS3" s="4" t="s">
        <v>153</v>
      </c>
      <c r="LAT3" s="4" t="s">
        <v>153</v>
      </c>
      <c r="LAU3" s="4" t="s">
        <v>153</v>
      </c>
      <c r="LAV3" s="4" t="s">
        <v>153</v>
      </c>
      <c r="LAW3" s="4" t="s">
        <v>153</v>
      </c>
      <c r="LAX3" s="4" t="s">
        <v>153</v>
      </c>
      <c r="LAY3" s="4" t="s">
        <v>153</v>
      </c>
      <c r="LAZ3" s="4" t="s">
        <v>153</v>
      </c>
      <c r="LBA3" s="4" t="s">
        <v>153</v>
      </c>
      <c r="LBB3" s="4" t="s">
        <v>153</v>
      </c>
      <c r="LBC3" s="4" t="s">
        <v>153</v>
      </c>
      <c r="LBD3" s="4" t="s">
        <v>153</v>
      </c>
      <c r="LBE3" s="4" t="s">
        <v>153</v>
      </c>
      <c r="LBF3" s="4" t="s">
        <v>153</v>
      </c>
      <c r="LBG3" s="4" t="s">
        <v>153</v>
      </c>
      <c r="LBH3" s="4" t="s">
        <v>153</v>
      </c>
      <c r="LBI3" s="4" t="s">
        <v>153</v>
      </c>
      <c r="LBJ3" s="4" t="s">
        <v>153</v>
      </c>
      <c r="LBK3" s="4" t="s">
        <v>153</v>
      </c>
      <c r="LBL3" s="4" t="s">
        <v>153</v>
      </c>
      <c r="LBM3" s="4" t="s">
        <v>153</v>
      </c>
      <c r="LBN3" s="4" t="s">
        <v>153</v>
      </c>
      <c r="LBO3" s="4" t="s">
        <v>153</v>
      </c>
      <c r="LBP3" s="4" t="s">
        <v>153</v>
      </c>
      <c r="LBQ3" s="4" t="s">
        <v>153</v>
      </c>
      <c r="LBR3" s="4" t="s">
        <v>153</v>
      </c>
      <c r="LBS3" s="4" t="s">
        <v>153</v>
      </c>
      <c r="LBT3" s="4" t="s">
        <v>153</v>
      </c>
      <c r="LBU3" s="4" t="s">
        <v>153</v>
      </c>
      <c r="LBV3" s="4" t="s">
        <v>153</v>
      </c>
      <c r="LBW3" s="4" t="s">
        <v>153</v>
      </c>
      <c r="LBX3" s="4" t="s">
        <v>153</v>
      </c>
      <c r="LBY3" s="4" t="s">
        <v>153</v>
      </c>
      <c r="LBZ3" s="4" t="s">
        <v>153</v>
      </c>
      <c r="LCA3" s="4" t="s">
        <v>153</v>
      </c>
      <c r="LCB3" s="4" t="s">
        <v>153</v>
      </c>
      <c r="LCC3" s="4" t="s">
        <v>153</v>
      </c>
      <c r="LCD3" s="4" t="s">
        <v>153</v>
      </c>
      <c r="LCE3" s="4" t="s">
        <v>153</v>
      </c>
      <c r="LCF3" s="4" t="s">
        <v>153</v>
      </c>
      <c r="LCG3" s="4" t="s">
        <v>153</v>
      </c>
      <c r="LCH3" s="4" t="s">
        <v>153</v>
      </c>
      <c r="LCI3" s="4" t="s">
        <v>153</v>
      </c>
      <c r="LCJ3" s="4" t="s">
        <v>153</v>
      </c>
      <c r="LCK3" s="4" t="s">
        <v>153</v>
      </c>
      <c r="LCL3" s="4" t="s">
        <v>153</v>
      </c>
      <c r="LCM3" s="4" t="s">
        <v>153</v>
      </c>
      <c r="LCN3" s="4" t="s">
        <v>153</v>
      </c>
      <c r="LCO3" s="4" t="s">
        <v>153</v>
      </c>
      <c r="LCP3" s="4" t="s">
        <v>153</v>
      </c>
      <c r="LCQ3" s="4" t="s">
        <v>153</v>
      </c>
      <c r="LCR3" s="4" t="s">
        <v>153</v>
      </c>
      <c r="LCS3" s="4" t="s">
        <v>153</v>
      </c>
      <c r="LCT3" s="4" t="s">
        <v>153</v>
      </c>
      <c r="LCU3" s="4" t="s">
        <v>153</v>
      </c>
      <c r="LCV3" s="4" t="s">
        <v>153</v>
      </c>
      <c r="LCW3" s="4" t="s">
        <v>153</v>
      </c>
      <c r="LCX3" s="4" t="s">
        <v>153</v>
      </c>
      <c r="LCY3" s="4" t="s">
        <v>153</v>
      </c>
      <c r="LCZ3" s="4" t="s">
        <v>153</v>
      </c>
      <c r="LDA3" s="4" t="s">
        <v>153</v>
      </c>
      <c r="LDB3" s="4" t="s">
        <v>153</v>
      </c>
      <c r="LDC3" s="4" t="s">
        <v>153</v>
      </c>
      <c r="LDD3" s="4" t="s">
        <v>153</v>
      </c>
      <c r="LDE3" s="4" t="s">
        <v>153</v>
      </c>
      <c r="LDF3" s="4" t="s">
        <v>153</v>
      </c>
      <c r="LDG3" s="4" t="s">
        <v>153</v>
      </c>
      <c r="LDH3" s="4" t="s">
        <v>153</v>
      </c>
      <c r="LDI3" s="4" t="s">
        <v>153</v>
      </c>
      <c r="LDJ3" s="4" t="s">
        <v>153</v>
      </c>
      <c r="LDK3" s="4" t="s">
        <v>153</v>
      </c>
      <c r="LDL3" s="4" t="s">
        <v>153</v>
      </c>
      <c r="LDM3" s="4" t="s">
        <v>153</v>
      </c>
      <c r="LDN3" s="4" t="s">
        <v>153</v>
      </c>
      <c r="LDO3" s="4" t="s">
        <v>153</v>
      </c>
      <c r="LDP3" s="4" t="s">
        <v>153</v>
      </c>
      <c r="LDQ3" s="4" t="s">
        <v>153</v>
      </c>
      <c r="LDR3" s="4" t="s">
        <v>153</v>
      </c>
      <c r="LDS3" s="4" t="s">
        <v>153</v>
      </c>
      <c r="LDT3" s="4" t="s">
        <v>153</v>
      </c>
      <c r="LDU3" s="4" t="s">
        <v>153</v>
      </c>
      <c r="LDV3" s="4" t="s">
        <v>153</v>
      </c>
      <c r="LDW3" s="4" t="s">
        <v>153</v>
      </c>
      <c r="LDX3" s="4" t="s">
        <v>153</v>
      </c>
      <c r="LDY3" s="4" t="s">
        <v>153</v>
      </c>
      <c r="LDZ3" s="4" t="s">
        <v>153</v>
      </c>
      <c r="LEA3" s="4" t="s">
        <v>153</v>
      </c>
      <c r="LEB3" s="4" t="s">
        <v>153</v>
      </c>
      <c r="LEC3" s="4" t="s">
        <v>153</v>
      </c>
      <c r="LED3" s="4" t="s">
        <v>153</v>
      </c>
      <c r="LEE3" s="4" t="s">
        <v>153</v>
      </c>
      <c r="LEF3" s="4" t="s">
        <v>153</v>
      </c>
      <c r="LEG3" s="4" t="s">
        <v>153</v>
      </c>
      <c r="LEH3" s="4" t="s">
        <v>153</v>
      </c>
      <c r="LEI3" s="4" t="s">
        <v>153</v>
      </c>
      <c r="LEJ3" s="4" t="s">
        <v>153</v>
      </c>
      <c r="LEK3" s="4" t="s">
        <v>153</v>
      </c>
      <c r="LEL3" s="4" t="s">
        <v>153</v>
      </c>
      <c r="LEM3" s="4" t="s">
        <v>153</v>
      </c>
      <c r="LEN3" s="4" t="s">
        <v>153</v>
      </c>
      <c r="LEO3" s="4" t="s">
        <v>153</v>
      </c>
      <c r="LEP3" s="4" t="s">
        <v>153</v>
      </c>
      <c r="LEQ3" s="4" t="s">
        <v>153</v>
      </c>
      <c r="LER3" s="4" t="s">
        <v>153</v>
      </c>
      <c r="LES3" s="4" t="s">
        <v>153</v>
      </c>
      <c r="LET3" s="4" t="s">
        <v>153</v>
      </c>
      <c r="LEU3" s="4" t="s">
        <v>153</v>
      </c>
      <c r="LEV3" s="4" t="s">
        <v>153</v>
      </c>
      <c r="LEW3" s="4" t="s">
        <v>153</v>
      </c>
      <c r="LEX3" s="4" t="s">
        <v>153</v>
      </c>
      <c r="LEY3" s="4" t="s">
        <v>153</v>
      </c>
      <c r="LEZ3" s="4" t="s">
        <v>153</v>
      </c>
      <c r="LFA3" s="4" t="s">
        <v>153</v>
      </c>
      <c r="LFB3" s="4" t="s">
        <v>153</v>
      </c>
      <c r="LFC3" s="4" t="s">
        <v>153</v>
      </c>
      <c r="LFD3" s="4" t="s">
        <v>153</v>
      </c>
      <c r="LFE3" s="4" t="s">
        <v>153</v>
      </c>
      <c r="LFF3" s="4" t="s">
        <v>153</v>
      </c>
      <c r="LFG3" s="4" t="s">
        <v>153</v>
      </c>
      <c r="LFH3" s="4" t="s">
        <v>153</v>
      </c>
      <c r="LFI3" s="4" t="s">
        <v>153</v>
      </c>
      <c r="LFJ3" s="4" t="s">
        <v>153</v>
      </c>
      <c r="LFK3" s="4" t="s">
        <v>153</v>
      </c>
      <c r="LFL3" s="4" t="s">
        <v>153</v>
      </c>
      <c r="LFM3" s="4" t="s">
        <v>153</v>
      </c>
      <c r="LFN3" s="4" t="s">
        <v>153</v>
      </c>
      <c r="LFO3" s="4" t="s">
        <v>153</v>
      </c>
      <c r="LFP3" s="4" t="s">
        <v>153</v>
      </c>
      <c r="LFQ3" s="4" t="s">
        <v>153</v>
      </c>
      <c r="LFR3" s="4" t="s">
        <v>153</v>
      </c>
      <c r="LFS3" s="4" t="s">
        <v>153</v>
      </c>
      <c r="LFT3" s="4" t="s">
        <v>153</v>
      </c>
      <c r="LFU3" s="4" t="s">
        <v>153</v>
      </c>
      <c r="LFV3" s="4" t="s">
        <v>153</v>
      </c>
      <c r="LFW3" s="4" t="s">
        <v>153</v>
      </c>
      <c r="LFX3" s="4" t="s">
        <v>153</v>
      </c>
      <c r="LFY3" s="4" t="s">
        <v>153</v>
      </c>
      <c r="LFZ3" s="4" t="s">
        <v>153</v>
      </c>
      <c r="LGA3" s="4" t="s">
        <v>153</v>
      </c>
      <c r="LGB3" s="4" t="s">
        <v>153</v>
      </c>
      <c r="LGC3" s="4" t="s">
        <v>153</v>
      </c>
      <c r="LGD3" s="4" t="s">
        <v>153</v>
      </c>
      <c r="LGE3" s="4" t="s">
        <v>153</v>
      </c>
      <c r="LGF3" s="4" t="s">
        <v>153</v>
      </c>
      <c r="LGG3" s="4" t="s">
        <v>153</v>
      </c>
      <c r="LGH3" s="4" t="s">
        <v>153</v>
      </c>
      <c r="LGI3" s="4" t="s">
        <v>153</v>
      </c>
      <c r="LGJ3" s="4" t="s">
        <v>153</v>
      </c>
      <c r="LGK3" s="4" t="s">
        <v>153</v>
      </c>
      <c r="LGL3" s="4" t="s">
        <v>153</v>
      </c>
      <c r="LGM3" s="4" t="s">
        <v>153</v>
      </c>
      <c r="LGN3" s="4" t="s">
        <v>153</v>
      </c>
      <c r="LGO3" s="4" t="s">
        <v>153</v>
      </c>
      <c r="LGP3" s="4" t="s">
        <v>153</v>
      </c>
      <c r="LGQ3" s="4" t="s">
        <v>153</v>
      </c>
      <c r="LGR3" s="4" t="s">
        <v>153</v>
      </c>
      <c r="LGS3" s="4" t="s">
        <v>153</v>
      </c>
      <c r="LGT3" s="4" t="s">
        <v>153</v>
      </c>
      <c r="LGU3" s="4" t="s">
        <v>153</v>
      </c>
      <c r="LGV3" s="4" t="s">
        <v>153</v>
      </c>
      <c r="LGW3" s="4" t="s">
        <v>153</v>
      </c>
      <c r="LGX3" s="4" t="s">
        <v>153</v>
      </c>
      <c r="LGY3" s="4" t="s">
        <v>153</v>
      </c>
      <c r="LGZ3" s="4" t="s">
        <v>153</v>
      </c>
      <c r="LHA3" s="4" t="s">
        <v>153</v>
      </c>
      <c r="LHB3" s="4" t="s">
        <v>153</v>
      </c>
      <c r="LHC3" s="4" t="s">
        <v>153</v>
      </c>
      <c r="LHD3" s="4" t="s">
        <v>153</v>
      </c>
      <c r="LHE3" s="4" t="s">
        <v>153</v>
      </c>
      <c r="LHF3" s="4" t="s">
        <v>153</v>
      </c>
      <c r="LHG3" s="4" t="s">
        <v>153</v>
      </c>
      <c r="LHH3" s="4" t="s">
        <v>153</v>
      </c>
      <c r="LHI3" s="4" t="s">
        <v>153</v>
      </c>
      <c r="LHJ3" s="4" t="s">
        <v>153</v>
      </c>
      <c r="LHK3" s="4" t="s">
        <v>153</v>
      </c>
      <c r="LHL3" s="4" t="s">
        <v>153</v>
      </c>
      <c r="LHM3" s="4" t="s">
        <v>153</v>
      </c>
      <c r="LHN3" s="4" t="s">
        <v>153</v>
      </c>
      <c r="LHO3" s="4" t="s">
        <v>153</v>
      </c>
      <c r="LHP3" s="4" t="s">
        <v>153</v>
      </c>
      <c r="LHQ3" s="4" t="s">
        <v>153</v>
      </c>
      <c r="LHR3" s="4" t="s">
        <v>153</v>
      </c>
      <c r="LHS3" s="4" t="s">
        <v>153</v>
      </c>
      <c r="LHT3" s="4" t="s">
        <v>153</v>
      </c>
      <c r="LHU3" s="4" t="s">
        <v>153</v>
      </c>
      <c r="LHV3" s="4" t="s">
        <v>153</v>
      </c>
      <c r="LHW3" s="4" t="s">
        <v>153</v>
      </c>
      <c r="LHX3" s="4" t="s">
        <v>153</v>
      </c>
      <c r="LHY3" s="4" t="s">
        <v>153</v>
      </c>
      <c r="LHZ3" s="4" t="s">
        <v>153</v>
      </c>
      <c r="LIA3" s="4" t="s">
        <v>153</v>
      </c>
      <c r="LIB3" s="4" t="s">
        <v>153</v>
      </c>
      <c r="LIC3" s="4" t="s">
        <v>153</v>
      </c>
      <c r="LID3" s="4" t="s">
        <v>153</v>
      </c>
      <c r="LIE3" s="4" t="s">
        <v>153</v>
      </c>
      <c r="LIF3" s="4" t="s">
        <v>153</v>
      </c>
      <c r="LIG3" s="4" t="s">
        <v>153</v>
      </c>
      <c r="LIH3" s="4" t="s">
        <v>153</v>
      </c>
      <c r="LII3" s="4" t="s">
        <v>153</v>
      </c>
      <c r="LIJ3" s="4" t="s">
        <v>153</v>
      </c>
      <c r="LIK3" s="4" t="s">
        <v>153</v>
      </c>
      <c r="LIL3" s="4" t="s">
        <v>153</v>
      </c>
      <c r="LIM3" s="4" t="s">
        <v>153</v>
      </c>
      <c r="LIN3" s="4" t="s">
        <v>153</v>
      </c>
      <c r="LIO3" s="4" t="s">
        <v>153</v>
      </c>
      <c r="LIP3" s="4" t="s">
        <v>153</v>
      </c>
      <c r="LIQ3" s="4" t="s">
        <v>153</v>
      </c>
      <c r="LIR3" s="4" t="s">
        <v>153</v>
      </c>
      <c r="LIS3" s="4" t="s">
        <v>153</v>
      </c>
      <c r="LIT3" s="4" t="s">
        <v>153</v>
      </c>
      <c r="LIU3" s="4" t="s">
        <v>153</v>
      </c>
      <c r="LIV3" s="4" t="s">
        <v>153</v>
      </c>
      <c r="LIW3" s="4" t="s">
        <v>153</v>
      </c>
      <c r="LIX3" s="4" t="s">
        <v>153</v>
      </c>
      <c r="LIY3" s="4" t="s">
        <v>153</v>
      </c>
      <c r="LIZ3" s="4" t="s">
        <v>153</v>
      </c>
      <c r="LJA3" s="4" t="s">
        <v>153</v>
      </c>
      <c r="LJB3" s="4" t="s">
        <v>153</v>
      </c>
      <c r="LJC3" s="4" t="s">
        <v>153</v>
      </c>
      <c r="LJD3" s="4" t="s">
        <v>153</v>
      </c>
      <c r="LJE3" s="4" t="s">
        <v>153</v>
      </c>
      <c r="LJF3" s="4" t="s">
        <v>153</v>
      </c>
      <c r="LJG3" s="4" t="s">
        <v>153</v>
      </c>
      <c r="LJH3" s="4" t="s">
        <v>153</v>
      </c>
      <c r="LJI3" s="4" t="s">
        <v>153</v>
      </c>
      <c r="LJJ3" s="4" t="s">
        <v>153</v>
      </c>
      <c r="LJK3" s="4" t="s">
        <v>153</v>
      </c>
      <c r="LJL3" s="4" t="s">
        <v>153</v>
      </c>
      <c r="LJM3" s="4" t="s">
        <v>153</v>
      </c>
      <c r="LJN3" s="4" t="s">
        <v>153</v>
      </c>
      <c r="LJO3" s="4" t="s">
        <v>153</v>
      </c>
      <c r="LJP3" s="4" t="s">
        <v>153</v>
      </c>
      <c r="LJQ3" s="4" t="s">
        <v>153</v>
      </c>
      <c r="LJR3" s="4" t="s">
        <v>153</v>
      </c>
      <c r="LJS3" s="4" t="s">
        <v>153</v>
      </c>
      <c r="LJT3" s="4" t="s">
        <v>153</v>
      </c>
      <c r="LJU3" s="4" t="s">
        <v>153</v>
      </c>
      <c r="LJV3" s="4" t="s">
        <v>153</v>
      </c>
      <c r="LJW3" s="4" t="s">
        <v>153</v>
      </c>
      <c r="LJX3" s="4" t="s">
        <v>153</v>
      </c>
      <c r="LJY3" s="4" t="s">
        <v>153</v>
      </c>
      <c r="LJZ3" s="4" t="s">
        <v>153</v>
      </c>
      <c r="LKA3" s="4" t="s">
        <v>153</v>
      </c>
      <c r="LKB3" s="4" t="s">
        <v>153</v>
      </c>
      <c r="LKC3" s="4" t="s">
        <v>153</v>
      </c>
      <c r="LKD3" s="4" t="s">
        <v>153</v>
      </c>
      <c r="LKE3" s="4" t="s">
        <v>153</v>
      </c>
      <c r="LKF3" s="4" t="s">
        <v>153</v>
      </c>
      <c r="LKG3" s="4" t="s">
        <v>153</v>
      </c>
      <c r="LKH3" s="4" t="s">
        <v>153</v>
      </c>
      <c r="LKI3" s="4" t="s">
        <v>153</v>
      </c>
      <c r="LKJ3" s="4" t="s">
        <v>153</v>
      </c>
      <c r="LKK3" s="4" t="s">
        <v>153</v>
      </c>
      <c r="LKL3" s="4" t="s">
        <v>153</v>
      </c>
      <c r="LKM3" s="4" t="s">
        <v>153</v>
      </c>
      <c r="LKN3" s="4" t="s">
        <v>153</v>
      </c>
      <c r="LKO3" s="4" t="s">
        <v>153</v>
      </c>
      <c r="LKP3" s="4" t="s">
        <v>153</v>
      </c>
      <c r="LKQ3" s="4" t="s">
        <v>153</v>
      </c>
      <c r="LKR3" s="4" t="s">
        <v>153</v>
      </c>
      <c r="LKS3" s="4" t="s">
        <v>153</v>
      </c>
      <c r="LKT3" s="4" t="s">
        <v>153</v>
      </c>
      <c r="LKU3" s="4" t="s">
        <v>153</v>
      </c>
      <c r="LKV3" s="4" t="s">
        <v>153</v>
      </c>
      <c r="LKW3" s="4" t="s">
        <v>153</v>
      </c>
      <c r="LKX3" s="4" t="s">
        <v>153</v>
      </c>
      <c r="LKY3" s="4" t="s">
        <v>153</v>
      </c>
      <c r="LKZ3" s="4" t="s">
        <v>153</v>
      </c>
      <c r="LLA3" s="4" t="s">
        <v>153</v>
      </c>
      <c r="LLB3" s="4" t="s">
        <v>153</v>
      </c>
      <c r="LLC3" s="4" t="s">
        <v>153</v>
      </c>
      <c r="LLD3" s="4" t="s">
        <v>153</v>
      </c>
      <c r="LLE3" s="4" t="s">
        <v>153</v>
      </c>
      <c r="LLF3" s="4" t="s">
        <v>153</v>
      </c>
      <c r="LLG3" s="4" t="s">
        <v>153</v>
      </c>
      <c r="LLH3" s="4" t="s">
        <v>153</v>
      </c>
      <c r="LLI3" s="4" t="s">
        <v>153</v>
      </c>
      <c r="LLJ3" s="4" t="s">
        <v>153</v>
      </c>
      <c r="LLK3" s="4" t="s">
        <v>153</v>
      </c>
      <c r="LLL3" s="4" t="s">
        <v>153</v>
      </c>
      <c r="LLM3" s="4" t="s">
        <v>153</v>
      </c>
      <c r="LLN3" s="4" t="s">
        <v>153</v>
      </c>
      <c r="LLO3" s="4" t="s">
        <v>153</v>
      </c>
      <c r="LLP3" s="4" t="s">
        <v>153</v>
      </c>
      <c r="LLQ3" s="4" t="s">
        <v>153</v>
      </c>
      <c r="LLR3" s="4" t="s">
        <v>153</v>
      </c>
      <c r="LLS3" s="4" t="s">
        <v>153</v>
      </c>
      <c r="LLT3" s="4" t="s">
        <v>153</v>
      </c>
      <c r="LLU3" s="4" t="s">
        <v>153</v>
      </c>
      <c r="LLV3" s="4" t="s">
        <v>153</v>
      </c>
      <c r="LLW3" s="4" t="s">
        <v>153</v>
      </c>
      <c r="LLX3" s="4" t="s">
        <v>153</v>
      </c>
      <c r="LLY3" s="4" t="s">
        <v>153</v>
      </c>
      <c r="LLZ3" s="4" t="s">
        <v>153</v>
      </c>
      <c r="LMA3" s="4" t="s">
        <v>153</v>
      </c>
      <c r="LMB3" s="4" t="s">
        <v>153</v>
      </c>
      <c r="LMC3" s="4" t="s">
        <v>153</v>
      </c>
      <c r="LMD3" s="4" t="s">
        <v>153</v>
      </c>
      <c r="LME3" s="4" t="s">
        <v>153</v>
      </c>
      <c r="LMF3" s="4" t="s">
        <v>153</v>
      </c>
      <c r="LMG3" s="4" t="s">
        <v>153</v>
      </c>
      <c r="LMH3" s="4" t="s">
        <v>153</v>
      </c>
      <c r="LMI3" s="4" t="s">
        <v>153</v>
      </c>
      <c r="LMJ3" s="4" t="s">
        <v>153</v>
      </c>
      <c r="LMK3" s="4" t="s">
        <v>153</v>
      </c>
      <c r="LML3" s="4" t="s">
        <v>153</v>
      </c>
      <c r="LMM3" s="4" t="s">
        <v>153</v>
      </c>
      <c r="LMN3" s="4" t="s">
        <v>153</v>
      </c>
      <c r="LMO3" s="4" t="s">
        <v>153</v>
      </c>
      <c r="LMP3" s="4" t="s">
        <v>153</v>
      </c>
      <c r="LMQ3" s="4" t="s">
        <v>153</v>
      </c>
      <c r="LMR3" s="4" t="s">
        <v>153</v>
      </c>
      <c r="LMS3" s="4" t="s">
        <v>153</v>
      </c>
      <c r="LMT3" s="4" t="s">
        <v>153</v>
      </c>
      <c r="LMU3" s="4" t="s">
        <v>153</v>
      </c>
      <c r="LMV3" s="4" t="s">
        <v>153</v>
      </c>
      <c r="LMW3" s="4" t="s">
        <v>153</v>
      </c>
      <c r="LMX3" s="4" t="s">
        <v>153</v>
      </c>
      <c r="LMY3" s="4" t="s">
        <v>153</v>
      </c>
      <c r="LMZ3" s="4" t="s">
        <v>153</v>
      </c>
      <c r="LNA3" s="4" t="s">
        <v>153</v>
      </c>
      <c r="LNB3" s="4" t="s">
        <v>153</v>
      </c>
      <c r="LNC3" s="4" t="s">
        <v>153</v>
      </c>
      <c r="LND3" s="4" t="s">
        <v>153</v>
      </c>
      <c r="LNE3" s="4" t="s">
        <v>153</v>
      </c>
      <c r="LNF3" s="4" t="s">
        <v>153</v>
      </c>
      <c r="LNG3" s="4" t="s">
        <v>153</v>
      </c>
      <c r="LNH3" s="4" t="s">
        <v>153</v>
      </c>
      <c r="LNI3" s="4" t="s">
        <v>153</v>
      </c>
      <c r="LNJ3" s="4" t="s">
        <v>153</v>
      </c>
      <c r="LNK3" s="4" t="s">
        <v>153</v>
      </c>
      <c r="LNL3" s="4" t="s">
        <v>153</v>
      </c>
      <c r="LNM3" s="4" t="s">
        <v>153</v>
      </c>
      <c r="LNN3" s="4" t="s">
        <v>153</v>
      </c>
      <c r="LNO3" s="4" t="s">
        <v>153</v>
      </c>
      <c r="LNP3" s="4" t="s">
        <v>153</v>
      </c>
      <c r="LNQ3" s="4" t="s">
        <v>153</v>
      </c>
      <c r="LNR3" s="4" t="s">
        <v>153</v>
      </c>
      <c r="LNS3" s="4" t="s">
        <v>153</v>
      </c>
      <c r="LNT3" s="4" t="s">
        <v>153</v>
      </c>
      <c r="LNU3" s="4" t="s">
        <v>153</v>
      </c>
      <c r="LNV3" s="4" t="s">
        <v>153</v>
      </c>
      <c r="LNW3" s="4" t="s">
        <v>153</v>
      </c>
      <c r="LNX3" s="4" t="s">
        <v>153</v>
      </c>
      <c r="LNY3" s="4" t="s">
        <v>153</v>
      </c>
      <c r="LNZ3" s="4" t="s">
        <v>153</v>
      </c>
      <c r="LOA3" s="4" t="s">
        <v>153</v>
      </c>
      <c r="LOB3" s="4" t="s">
        <v>153</v>
      </c>
      <c r="LOC3" s="4" t="s">
        <v>153</v>
      </c>
      <c r="LOD3" s="4" t="s">
        <v>153</v>
      </c>
      <c r="LOE3" s="4" t="s">
        <v>153</v>
      </c>
      <c r="LOF3" s="4" t="s">
        <v>153</v>
      </c>
      <c r="LOG3" s="4" t="s">
        <v>153</v>
      </c>
      <c r="LOH3" s="4" t="s">
        <v>153</v>
      </c>
      <c r="LOI3" s="4" t="s">
        <v>153</v>
      </c>
      <c r="LOJ3" s="4" t="s">
        <v>153</v>
      </c>
      <c r="LOK3" s="4" t="s">
        <v>153</v>
      </c>
      <c r="LOL3" s="4" t="s">
        <v>153</v>
      </c>
      <c r="LOM3" s="4" t="s">
        <v>153</v>
      </c>
      <c r="LON3" s="4" t="s">
        <v>153</v>
      </c>
      <c r="LOO3" s="4" t="s">
        <v>153</v>
      </c>
      <c r="LOP3" s="4" t="s">
        <v>153</v>
      </c>
      <c r="LOQ3" s="4" t="s">
        <v>153</v>
      </c>
      <c r="LOR3" s="4" t="s">
        <v>153</v>
      </c>
      <c r="LOS3" s="4" t="s">
        <v>153</v>
      </c>
      <c r="LOT3" s="4" t="s">
        <v>153</v>
      </c>
      <c r="LOU3" s="4" t="s">
        <v>153</v>
      </c>
      <c r="LOV3" s="4" t="s">
        <v>153</v>
      </c>
      <c r="LOW3" s="4" t="s">
        <v>153</v>
      </c>
      <c r="LOX3" s="4" t="s">
        <v>153</v>
      </c>
      <c r="LOY3" s="4" t="s">
        <v>153</v>
      </c>
      <c r="LOZ3" s="4" t="s">
        <v>153</v>
      </c>
      <c r="LPA3" s="4" t="s">
        <v>153</v>
      </c>
      <c r="LPB3" s="4" t="s">
        <v>153</v>
      </c>
      <c r="LPC3" s="4" t="s">
        <v>153</v>
      </c>
      <c r="LPD3" s="4" t="s">
        <v>153</v>
      </c>
      <c r="LPE3" s="4" t="s">
        <v>153</v>
      </c>
      <c r="LPF3" s="4" t="s">
        <v>153</v>
      </c>
      <c r="LPG3" s="4" t="s">
        <v>153</v>
      </c>
      <c r="LPH3" s="4" t="s">
        <v>153</v>
      </c>
      <c r="LPI3" s="4" t="s">
        <v>153</v>
      </c>
      <c r="LPJ3" s="4" t="s">
        <v>153</v>
      </c>
      <c r="LPK3" s="4" t="s">
        <v>153</v>
      </c>
      <c r="LPL3" s="4" t="s">
        <v>153</v>
      </c>
      <c r="LPM3" s="4" t="s">
        <v>153</v>
      </c>
      <c r="LPN3" s="4" t="s">
        <v>153</v>
      </c>
      <c r="LPO3" s="4" t="s">
        <v>153</v>
      </c>
      <c r="LPP3" s="4" t="s">
        <v>153</v>
      </c>
      <c r="LPQ3" s="4" t="s">
        <v>153</v>
      </c>
      <c r="LPR3" s="4" t="s">
        <v>153</v>
      </c>
      <c r="LPS3" s="4" t="s">
        <v>153</v>
      </c>
      <c r="LPT3" s="4" t="s">
        <v>153</v>
      </c>
      <c r="LPU3" s="4" t="s">
        <v>153</v>
      </c>
      <c r="LPV3" s="4" t="s">
        <v>153</v>
      </c>
      <c r="LPW3" s="4" t="s">
        <v>153</v>
      </c>
      <c r="LPX3" s="4" t="s">
        <v>153</v>
      </c>
      <c r="LPY3" s="4" t="s">
        <v>153</v>
      </c>
      <c r="LPZ3" s="4" t="s">
        <v>153</v>
      </c>
      <c r="LQA3" s="4" t="s">
        <v>153</v>
      </c>
      <c r="LQB3" s="4" t="s">
        <v>153</v>
      </c>
      <c r="LQC3" s="4" t="s">
        <v>153</v>
      </c>
      <c r="LQD3" s="4" t="s">
        <v>153</v>
      </c>
      <c r="LQE3" s="4" t="s">
        <v>153</v>
      </c>
      <c r="LQF3" s="4" t="s">
        <v>153</v>
      </c>
      <c r="LQG3" s="4" t="s">
        <v>153</v>
      </c>
      <c r="LQH3" s="4" t="s">
        <v>153</v>
      </c>
      <c r="LQI3" s="4" t="s">
        <v>153</v>
      </c>
      <c r="LQJ3" s="4" t="s">
        <v>153</v>
      </c>
      <c r="LQK3" s="4" t="s">
        <v>153</v>
      </c>
      <c r="LQL3" s="4" t="s">
        <v>153</v>
      </c>
      <c r="LQM3" s="4" t="s">
        <v>153</v>
      </c>
      <c r="LQN3" s="4" t="s">
        <v>153</v>
      </c>
      <c r="LQO3" s="4" t="s">
        <v>153</v>
      </c>
      <c r="LQP3" s="4" t="s">
        <v>153</v>
      </c>
      <c r="LQQ3" s="4" t="s">
        <v>153</v>
      </c>
      <c r="LQR3" s="4" t="s">
        <v>153</v>
      </c>
      <c r="LQS3" s="4" t="s">
        <v>153</v>
      </c>
      <c r="LQT3" s="4" t="s">
        <v>153</v>
      </c>
      <c r="LQU3" s="4" t="s">
        <v>153</v>
      </c>
      <c r="LQV3" s="4" t="s">
        <v>153</v>
      </c>
      <c r="LQW3" s="4" t="s">
        <v>153</v>
      </c>
      <c r="LQX3" s="4" t="s">
        <v>153</v>
      </c>
      <c r="LQY3" s="4" t="s">
        <v>153</v>
      </c>
      <c r="LQZ3" s="4" t="s">
        <v>153</v>
      </c>
      <c r="LRA3" s="4" t="s">
        <v>153</v>
      </c>
      <c r="LRB3" s="4" t="s">
        <v>153</v>
      </c>
      <c r="LRC3" s="4" t="s">
        <v>153</v>
      </c>
      <c r="LRD3" s="4" t="s">
        <v>153</v>
      </c>
      <c r="LRE3" s="4" t="s">
        <v>153</v>
      </c>
      <c r="LRF3" s="4" t="s">
        <v>153</v>
      </c>
      <c r="LRG3" s="4" t="s">
        <v>153</v>
      </c>
      <c r="LRH3" s="4" t="s">
        <v>153</v>
      </c>
      <c r="LRI3" s="4" t="s">
        <v>153</v>
      </c>
      <c r="LRJ3" s="4" t="s">
        <v>153</v>
      </c>
      <c r="LRK3" s="4" t="s">
        <v>153</v>
      </c>
      <c r="LRL3" s="4" t="s">
        <v>153</v>
      </c>
      <c r="LRM3" s="4" t="s">
        <v>153</v>
      </c>
      <c r="LRN3" s="4" t="s">
        <v>153</v>
      </c>
      <c r="LRO3" s="4" t="s">
        <v>153</v>
      </c>
      <c r="LRP3" s="4" t="s">
        <v>153</v>
      </c>
      <c r="LRQ3" s="4" t="s">
        <v>153</v>
      </c>
      <c r="LRR3" s="4" t="s">
        <v>153</v>
      </c>
      <c r="LRS3" s="4" t="s">
        <v>153</v>
      </c>
      <c r="LRT3" s="4" t="s">
        <v>153</v>
      </c>
      <c r="LRU3" s="4" t="s">
        <v>153</v>
      </c>
      <c r="LRV3" s="4" t="s">
        <v>153</v>
      </c>
      <c r="LRW3" s="4" t="s">
        <v>153</v>
      </c>
      <c r="LRX3" s="4" t="s">
        <v>153</v>
      </c>
      <c r="LRY3" s="4" t="s">
        <v>153</v>
      </c>
      <c r="LRZ3" s="4" t="s">
        <v>153</v>
      </c>
      <c r="LSA3" s="4" t="s">
        <v>153</v>
      </c>
      <c r="LSB3" s="4" t="s">
        <v>153</v>
      </c>
      <c r="LSC3" s="4" t="s">
        <v>153</v>
      </c>
      <c r="LSD3" s="4" t="s">
        <v>153</v>
      </c>
      <c r="LSE3" s="4" t="s">
        <v>153</v>
      </c>
      <c r="LSF3" s="4" t="s">
        <v>153</v>
      </c>
      <c r="LSG3" s="4" t="s">
        <v>153</v>
      </c>
      <c r="LSH3" s="4" t="s">
        <v>153</v>
      </c>
      <c r="LSI3" s="4" t="s">
        <v>153</v>
      </c>
      <c r="LSJ3" s="4" t="s">
        <v>153</v>
      </c>
      <c r="LSK3" s="4" t="s">
        <v>153</v>
      </c>
      <c r="LSL3" s="4" t="s">
        <v>153</v>
      </c>
      <c r="LSM3" s="4" t="s">
        <v>153</v>
      </c>
      <c r="LSN3" s="4" t="s">
        <v>153</v>
      </c>
      <c r="LSO3" s="4" t="s">
        <v>153</v>
      </c>
      <c r="LSP3" s="4" t="s">
        <v>153</v>
      </c>
      <c r="LSQ3" s="4" t="s">
        <v>153</v>
      </c>
      <c r="LSR3" s="4" t="s">
        <v>153</v>
      </c>
      <c r="LSS3" s="4" t="s">
        <v>153</v>
      </c>
      <c r="LST3" s="4" t="s">
        <v>153</v>
      </c>
      <c r="LSU3" s="4" t="s">
        <v>153</v>
      </c>
      <c r="LSV3" s="4" t="s">
        <v>153</v>
      </c>
      <c r="LSW3" s="4" t="s">
        <v>153</v>
      </c>
      <c r="LSX3" s="4" t="s">
        <v>153</v>
      </c>
      <c r="LSY3" s="4" t="s">
        <v>153</v>
      </c>
      <c r="LSZ3" s="4" t="s">
        <v>153</v>
      </c>
      <c r="LTA3" s="4" t="s">
        <v>153</v>
      </c>
      <c r="LTB3" s="4" t="s">
        <v>153</v>
      </c>
      <c r="LTC3" s="4" t="s">
        <v>153</v>
      </c>
      <c r="LTD3" s="4" t="s">
        <v>153</v>
      </c>
      <c r="LTE3" s="4" t="s">
        <v>153</v>
      </c>
      <c r="LTF3" s="4" t="s">
        <v>153</v>
      </c>
      <c r="LTG3" s="4" t="s">
        <v>153</v>
      </c>
      <c r="LTH3" s="4" t="s">
        <v>153</v>
      </c>
      <c r="LTI3" s="4" t="s">
        <v>153</v>
      </c>
      <c r="LTJ3" s="4" t="s">
        <v>153</v>
      </c>
      <c r="LTK3" s="4" t="s">
        <v>153</v>
      </c>
      <c r="LTL3" s="4" t="s">
        <v>153</v>
      </c>
      <c r="LTM3" s="4" t="s">
        <v>153</v>
      </c>
      <c r="LTN3" s="4" t="s">
        <v>153</v>
      </c>
      <c r="LTO3" s="4" t="s">
        <v>153</v>
      </c>
      <c r="LTP3" s="4" t="s">
        <v>153</v>
      </c>
      <c r="LTQ3" s="4" t="s">
        <v>153</v>
      </c>
      <c r="LTR3" s="4" t="s">
        <v>153</v>
      </c>
      <c r="LTS3" s="4" t="s">
        <v>153</v>
      </c>
      <c r="LTT3" s="4" t="s">
        <v>153</v>
      </c>
      <c r="LTU3" s="4" t="s">
        <v>153</v>
      </c>
      <c r="LTV3" s="4" t="s">
        <v>153</v>
      </c>
      <c r="LTW3" s="4" t="s">
        <v>153</v>
      </c>
      <c r="LTX3" s="4" t="s">
        <v>153</v>
      </c>
      <c r="LTY3" s="4" t="s">
        <v>153</v>
      </c>
      <c r="LTZ3" s="4" t="s">
        <v>153</v>
      </c>
      <c r="LUA3" s="4" t="s">
        <v>153</v>
      </c>
      <c r="LUB3" s="4" t="s">
        <v>153</v>
      </c>
      <c r="LUC3" s="4" t="s">
        <v>153</v>
      </c>
      <c r="LUD3" s="4" t="s">
        <v>153</v>
      </c>
      <c r="LUE3" s="4" t="s">
        <v>153</v>
      </c>
      <c r="LUF3" s="4" t="s">
        <v>153</v>
      </c>
      <c r="LUG3" s="4" t="s">
        <v>153</v>
      </c>
      <c r="LUH3" s="4" t="s">
        <v>153</v>
      </c>
      <c r="LUI3" s="4" t="s">
        <v>153</v>
      </c>
      <c r="LUJ3" s="4" t="s">
        <v>153</v>
      </c>
      <c r="LUK3" s="4" t="s">
        <v>153</v>
      </c>
      <c r="LUL3" s="4" t="s">
        <v>153</v>
      </c>
      <c r="LUM3" s="4" t="s">
        <v>153</v>
      </c>
      <c r="LUN3" s="4" t="s">
        <v>153</v>
      </c>
      <c r="LUO3" s="4" t="s">
        <v>153</v>
      </c>
      <c r="LUP3" s="4" t="s">
        <v>153</v>
      </c>
      <c r="LUQ3" s="4" t="s">
        <v>153</v>
      </c>
      <c r="LUR3" s="4" t="s">
        <v>153</v>
      </c>
      <c r="LUS3" s="4" t="s">
        <v>153</v>
      </c>
      <c r="LUT3" s="4" t="s">
        <v>153</v>
      </c>
      <c r="LUU3" s="4" t="s">
        <v>153</v>
      </c>
      <c r="LUV3" s="4" t="s">
        <v>153</v>
      </c>
      <c r="LUW3" s="4" t="s">
        <v>153</v>
      </c>
      <c r="LUX3" s="4" t="s">
        <v>153</v>
      </c>
      <c r="LUY3" s="4" t="s">
        <v>153</v>
      </c>
      <c r="LUZ3" s="4" t="s">
        <v>153</v>
      </c>
      <c r="LVA3" s="4" t="s">
        <v>153</v>
      </c>
      <c r="LVB3" s="4" t="s">
        <v>153</v>
      </c>
      <c r="LVC3" s="4" t="s">
        <v>153</v>
      </c>
      <c r="LVD3" s="4" t="s">
        <v>153</v>
      </c>
      <c r="LVE3" s="4" t="s">
        <v>153</v>
      </c>
      <c r="LVF3" s="4" t="s">
        <v>153</v>
      </c>
      <c r="LVG3" s="4" t="s">
        <v>153</v>
      </c>
      <c r="LVH3" s="4" t="s">
        <v>153</v>
      </c>
      <c r="LVI3" s="4" t="s">
        <v>153</v>
      </c>
      <c r="LVJ3" s="4" t="s">
        <v>153</v>
      </c>
      <c r="LVK3" s="4" t="s">
        <v>153</v>
      </c>
      <c r="LVL3" s="4" t="s">
        <v>153</v>
      </c>
      <c r="LVM3" s="4" t="s">
        <v>153</v>
      </c>
      <c r="LVN3" s="4" t="s">
        <v>153</v>
      </c>
      <c r="LVO3" s="4" t="s">
        <v>153</v>
      </c>
      <c r="LVP3" s="4" t="s">
        <v>153</v>
      </c>
      <c r="LVQ3" s="4" t="s">
        <v>153</v>
      </c>
      <c r="LVR3" s="4" t="s">
        <v>153</v>
      </c>
      <c r="LVS3" s="4" t="s">
        <v>153</v>
      </c>
      <c r="LVT3" s="4" t="s">
        <v>153</v>
      </c>
      <c r="LVU3" s="4" t="s">
        <v>153</v>
      </c>
      <c r="LVV3" s="4" t="s">
        <v>153</v>
      </c>
      <c r="LVW3" s="4" t="s">
        <v>153</v>
      </c>
      <c r="LVX3" s="4" t="s">
        <v>153</v>
      </c>
      <c r="LVY3" s="4" t="s">
        <v>153</v>
      </c>
      <c r="LVZ3" s="4" t="s">
        <v>153</v>
      </c>
      <c r="LWA3" s="4" t="s">
        <v>153</v>
      </c>
      <c r="LWB3" s="4" t="s">
        <v>153</v>
      </c>
      <c r="LWC3" s="4" t="s">
        <v>153</v>
      </c>
      <c r="LWD3" s="4" t="s">
        <v>153</v>
      </c>
      <c r="LWE3" s="4" t="s">
        <v>153</v>
      </c>
      <c r="LWF3" s="4" t="s">
        <v>153</v>
      </c>
      <c r="LWG3" s="4" t="s">
        <v>153</v>
      </c>
      <c r="LWH3" s="4" t="s">
        <v>153</v>
      </c>
      <c r="LWI3" s="4" t="s">
        <v>153</v>
      </c>
      <c r="LWJ3" s="4" t="s">
        <v>153</v>
      </c>
      <c r="LWK3" s="4" t="s">
        <v>153</v>
      </c>
      <c r="LWL3" s="4" t="s">
        <v>153</v>
      </c>
      <c r="LWM3" s="4" t="s">
        <v>153</v>
      </c>
      <c r="LWN3" s="4" t="s">
        <v>153</v>
      </c>
      <c r="LWO3" s="4" t="s">
        <v>153</v>
      </c>
      <c r="LWP3" s="4" t="s">
        <v>153</v>
      </c>
      <c r="LWQ3" s="4" t="s">
        <v>153</v>
      </c>
      <c r="LWR3" s="4" t="s">
        <v>153</v>
      </c>
      <c r="LWS3" s="4" t="s">
        <v>153</v>
      </c>
      <c r="LWT3" s="4" t="s">
        <v>153</v>
      </c>
      <c r="LWU3" s="4" t="s">
        <v>153</v>
      </c>
      <c r="LWV3" s="4" t="s">
        <v>153</v>
      </c>
      <c r="LWW3" s="4" t="s">
        <v>153</v>
      </c>
      <c r="LWX3" s="4" t="s">
        <v>153</v>
      </c>
      <c r="LWY3" s="4" t="s">
        <v>153</v>
      </c>
      <c r="LWZ3" s="4" t="s">
        <v>153</v>
      </c>
      <c r="LXA3" s="4" t="s">
        <v>153</v>
      </c>
      <c r="LXB3" s="4" t="s">
        <v>153</v>
      </c>
      <c r="LXC3" s="4" t="s">
        <v>153</v>
      </c>
      <c r="LXD3" s="4" t="s">
        <v>153</v>
      </c>
      <c r="LXE3" s="4" t="s">
        <v>153</v>
      </c>
      <c r="LXF3" s="4" t="s">
        <v>153</v>
      </c>
      <c r="LXG3" s="4" t="s">
        <v>153</v>
      </c>
      <c r="LXH3" s="4" t="s">
        <v>153</v>
      </c>
      <c r="LXI3" s="4" t="s">
        <v>153</v>
      </c>
      <c r="LXJ3" s="4" t="s">
        <v>153</v>
      </c>
      <c r="LXK3" s="4" t="s">
        <v>153</v>
      </c>
      <c r="LXL3" s="4" t="s">
        <v>153</v>
      </c>
      <c r="LXM3" s="4" t="s">
        <v>153</v>
      </c>
      <c r="LXN3" s="4" t="s">
        <v>153</v>
      </c>
      <c r="LXO3" s="4" t="s">
        <v>153</v>
      </c>
      <c r="LXP3" s="4" t="s">
        <v>153</v>
      </c>
      <c r="LXQ3" s="4" t="s">
        <v>153</v>
      </c>
      <c r="LXR3" s="4" t="s">
        <v>153</v>
      </c>
      <c r="LXS3" s="4" t="s">
        <v>153</v>
      </c>
      <c r="LXT3" s="4" t="s">
        <v>153</v>
      </c>
      <c r="LXU3" s="4" t="s">
        <v>153</v>
      </c>
      <c r="LXV3" s="4" t="s">
        <v>153</v>
      </c>
      <c r="LXW3" s="4" t="s">
        <v>153</v>
      </c>
      <c r="LXX3" s="4" t="s">
        <v>153</v>
      </c>
      <c r="LXY3" s="4" t="s">
        <v>153</v>
      </c>
      <c r="LXZ3" s="4" t="s">
        <v>153</v>
      </c>
      <c r="LYA3" s="4" t="s">
        <v>153</v>
      </c>
      <c r="LYB3" s="4" t="s">
        <v>153</v>
      </c>
      <c r="LYC3" s="4" t="s">
        <v>153</v>
      </c>
      <c r="LYD3" s="4" t="s">
        <v>153</v>
      </c>
      <c r="LYE3" s="4" t="s">
        <v>153</v>
      </c>
      <c r="LYF3" s="4" t="s">
        <v>153</v>
      </c>
      <c r="LYG3" s="4" t="s">
        <v>153</v>
      </c>
      <c r="LYH3" s="4" t="s">
        <v>153</v>
      </c>
      <c r="LYI3" s="4" t="s">
        <v>153</v>
      </c>
      <c r="LYJ3" s="4" t="s">
        <v>153</v>
      </c>
      <c r="LYK3" s="4" t="s">
        <v>153</v>
      </c>
      <c r="LYL3" s="4" t="s">
        <v>153</v>
      </c>
      <c r="LYM3" s="4" t="s">
        <v>153</v>
      </c>
      <c r="LYN3" s="4" t="s">
        <v>153</v>
      </c>
      <c r="LYO3" s="4" t="s">
        <v>153</v>
      </c>
      <c r="LYP3" s="4" t="s">
        <v>153</v>
      </c>
      <c r="LYQ3" s="4" t="s">
        <v>153</v>
      </c>
      <c r="LYR3" s="4" t="s">
        <v>153</v>
      </c>
      <c r="LYS3" s="4" t="s">
        <v>153</v>
      </c>
      <c r="LYT3" s="4" t="s">
        <v>153</v>
      </c>
      <c r="LYU3" s="4" t="s">
        <v>153</v>
      </c>
      <c r="LYV3" s="4" t="s">
        <v>153</v>
      </c>
      <c r="LYW3" s="4" t="s">
        <v>153</v>
      </c>
      <c r="LYX3" s="4" t="s">
        <v>153</v>
      </c>
      <c r="LYY3" s="4" t="s">
        <v>153</v>
      </c>
      <c r="LYZ3" s="4" t="s">
        <v>153</v>
      </c>
      <c r="LZA3" s="4" t="s">
        <v>153</v>
      </c>
      <c r="LZB3" s="4" t="s">
        <v>153</v>
      </c>
      <c r="LZC3" s="4" t="s">
        <v>153</v>
      </c>
      <c r="LZD3" s="4" t="s">
        <v>153</v>
      </c>
      <c r="LZE3" s="4" t="s">
        <v>153</v>
      </c>
      <c r="LZF3" s="4" t="s">
        <v>153</v>
      </c>
      <c r="LZG3" s="4" t="s">
        <v>153</v>
      </c>
      <c r="LZH3" s="4" t="s">
        <v>153</v>
      </c>
      <c r="LZI3" s="4" t="s">
        <v>153</v>
      </c>
      <c r="LZJ3" s="4" t="s">
        <v>153</v>
      </c>
      <c r="LZK3" s="4" t="s">
        <v>153</v>
      </c>
      <c r="LZL3" s="4" t="s">
        <v>153</v>
      </c>
      <c r="LZM3" s="4" t="s">
        <v>153</v>
      </c>
      <c r="LZN3" s="4" t="s">
        <v>153</v>
      </c>
      <c r="LZO3" s="4" t="s">
        <v>153</v>
      </c>
      <c r="LZP3" s="4" t="s">
        <v>153</v>
      </c>
      <c r="LZQ3" s="4" t="s">
        <v>153</v>
      </c>
      <c r="LZR3" s="4" t="s">
        <v>153</v>
      </c>
      <c r="LZS3" s="4" t="s">
        <v>153</v>
      </c>
      <c r="LZT3" s="4" t="s">
        <v>153</v>
      </c>
      <c r="LZU3" s="4" t="s">
        <v>153</v>
      </c>
      <c r="LZV3" s="4" t="s">
        <v>153</v>
      </c>
      <c r="LZW3" s="4" t="s">
        <v>153</v>
      </c>
      <c r="LZX3" s="4" t="s">
        <v>153</v>
      </c>
      <c r="LZY3" s="4" t="s">
        <v>153</v>
      </c>
      <c r="LZZ3" s="4" t="s">
        <v>153</v>
      </c>
      <c r="MAA3" s="4" t="s">
        <v>153</v>
      </c>
      <c r="MAB3" s="4" t="s">
        <v>153</v>
      </c>
      <c r="MAC3" s="4" t="s">
        <v>153</v>
      </c>
      <c r="MAD3" s="4" t="s">
        <v>153</v>
      </c>
      <c r="MAE3" s="4" t="s">
        <v>153</v>
      </c>
      <c r="MAF3" s="4" t="s">
        <v>153</v>
      </c>
      <c r="MAG3" s="4" t="s">
        <v>153</v>
      </c>
      <c r="MAH3" s="4" t="s">
        <v>153</v>
      </c>
      <c r="MAI3" s="4" t="s">
        <v>153</v>
      </c>
      <c r="MAJ3" s="4" t="s">
        <v>153</v>
      </c>
      <c r="MAK3" s="4" t="s">
        <v>153</v>
      </c>
      <c r="MAL3" s="4" t="s">
        <v>153</v>
      </c>
      <c r="MAM3" s="4" t="s">
        <v>153</v>
      </c>
      <c r="MAN3" s="4" t="s">
        <v>153</v>
      </c>
      <c r="MAO3" s="4" t="s">
        <v>153</v>
      </c>
      <c r="MAP3" s="4" t="s">
        <v>153</v>
      </c>
      <c r="MAQ3" s="4" t="s">
        <v>153</v>
      </c>
      <c r="MAR3" s="4" t="s">
        <v>153</v>
      </c>
      <c r="MAS3" s="4" t="s">
        <v>153</v>
      </c>
      <c r="MAT3" s="4" t="s">
        <v>153</v>
      </c>
      <c r="MAU3" s="4" t="s">
        <v>153</v>
      </c>
      <c r="MAV3" s="4" t="s">
        <v>153</v>
      </c>
      <c r="MAW3" s="4" t="s">
        <v>153</v>
      </c>
      <c r="MAX3" s="4" t="s">
        <v>153</v>
      </c>
      <c r="MAY3" s="4" t="s">
        <v>153</v>
      </c>
      <c r="MAZ3" s="4" t="s">
        <v>153</v>
      </c>
      <c r="MBA3" s="4" t="s">
        <v>153</v>
      </c>
      <c r="MBB3" s="4" t="s">
        <v>153</v>
      </c>
      <c r="MBC3" s="4" t="s">
        <v>153</v>
      </c>
      <c r="MBD3" s="4" t="s">
        <v>153</v>
      </c>
      <c r="MBE3" s="4" t="s">
        <v>153</v>
      </c>
      <c r="MBF3" s="4" t="s">
        <v>153</v>
      </c>
      <c r="MBG3" s="4" t="s">
        <v>153</v>
      </c>
      <c r="MBH3" s="4" t="s">
        <v>153</v>
      </c>
      <c r="MBI3" s="4" t="s">
        <v>153</v>
      </c>
      <c r="MBJ3" s="4" t="s">
        <v>153</v>
      </c>
      <c r="MBK3" s="4" t="s">
        <v>153</v>
      </c>
      <c r="MBL3" s="4" t="s">
        <v>153</v>
      </c>
      <c r="MBM3" s="4" t="s">
        <v>153</v>
      </c>
      <c r="MBN3" s="4" t="s">
        <v>153</v>
      </c>
      <c r="MBO3" s="4" t="s">
        <v>153</v>
      </c>
      <c r="MBP3" s="4" t="s">
        <v>153</v>
      </c>
      <c r="MBQ3" s="4" t="s">
        <v>153</v>
      </c>
      <c r="MBR3" s="4" t="s">
        <v>153</v>
      </c>
      <c r="MBS3" s="4" t="s">
        <v>153</v>
      </c>
      <c r="MBT3" s="4" t="s">
        <v>153</v>
      </c>
      <c r="MBU3" s="4" t="s">
        <v>153</v>
      </c>
      <c r="MBV3" s="4" t="s">
        <v>153</v>
      </c>
      <c r="MBW3" s="4" t="s">
        <v>153</v>
      </c>
      <c r="MBX3" s="4" t="s">
        <v>153</v>
      </c>
      <c r="MBY3" s="4" t="s">
        <v>153</v>
      </c>
      <c r="MBZ3" s="4" t="s">
        <v>153</v>
      </c>
      <c r="MCA3" s="4" t="s">
        <v>153</v>
      </c>
      <c r="MCB3" s="4" t="s">
        <v>153</v>
      </c>
      <c r="MCC3" s="4" t="s">
        <v>153</v>
      </c>
      <c r="MCD3" s="4" t="s">
        <v>153</v>
      </c>
      <c r="MCE3" s="4" t="s">
        <v>153</v>
      </c>
      <c r="MCF3" s="4" t="s">
        <v>153</v>
      </c>
      <c r="MCG3" s="4" t="s">
        <v>153</v>
      </c>
      <c r="MCH3" s="4" t="s">
        <v>153</v>
      </c>
      <c r="MCI3" s="4" t="s">
        <v>153</v>
      </c>
      <c r="MCJ3" s="4" t="s">
        <v>153</v>
      </c>
      <c r="MCK3" s="4" t="s">
        <v>153</v>
      </c>
      <c r="MCL3" s="4" t="s">
        <v>153</v>
      </c>
      <c r="MCM3" s="4" t="s">
        <v>153</v>
      </c>
      <c r="MCN3" s="4" t="s">
        <v>153</v>
      </c>
      <c r="MCO3" s="4" t="s">
        <v>153</v>
      </c>
      <c r="MCP3" s="4" t="s">
        <v>153</v>
      </c>
      <c r="MCQ3" s="4" t="s">
        <v>153</v>
      </c>
      <c r="MCR3" s="4" t="s">
        <v>153</v>
      </c>
      <c r="MCS3" s="4" t="s">
        <v>153</v>
      </c>
      <c r="MCT3" s="4" t="s">
        <v>153</v>
      </c>
      <c r="MCU3" s="4" t="s">
        <v>153</v>
      </c>
      <c r="MCV3" s="4" t="s">
        <v>153</v>
      </c>
      <c r="MCW3" s="4" t="s">
        <v>153</v>
      </c>
      <c r="MCX3" s="4" t="s">
        <v>153</v>
      </c>
      <c r="MCY3" s="4" t="s">
        <v>153</v>
      </c>
      <c r="MCZ3" s="4" t="s">
        <v>153</v>
      </c>
      <c r="MDA3" s="4" t="s">
        <v>153</v>
      </c>
      <c r="MDB3" s="4" t="s">
        <v>153</v>
      </c>
      <c r="MDC3" s="4" t="s">
        <v>153</v>
      </c>
      <c r="MDD3" s="4" t="s">
        <v>153</v>
      </c>
      <c r="MDE3" s="4" t="s">
        <v>153</v>
      </c>
      <c r="MDF3" s="4" t="s">
        <v>153</v>
      </c>
      <c r="MDG3" s="4" t="s">
        <v>153</v>
      </c>
      <c r="MDH3" s="4" t="s">
        <v>153</v>
      </c>
      <c r="MDI3" s="4" t="s">
        <v>153</v>
      </c>
      <c r="MDJ3" s="4" t="s">
        <v>153</v>
      </c>
      <c r="MDK3" s="4" t="s">
        <v>153</v>
      </c>
      <c r="MDL3" s="4" t="s">
        <v>153</v>
      </c>
      <c r="MDM3" s="4" t="s">
        <v>153</v>
      </c>
      <c r="MDN3" s="4" t="s">
        <v>153</v>
      </c>
      <c r="MDO3" s="4" t="s">
        <v>153</v>
      </c>
      <c r="MDP3" s="4" t="s">
        <v>153</v>
      </c>
      <c r="MDQ3" s="4" t="s">
        <v>153</v>
      </c>
      <c r="MDR3" s="4" t="s">
        <v>153</v>
      </c>
      <c r="MDS3" s="4" t="s">
        <v>153</v>
      </c>
      <c r="MDT3" s="4" t="s">
        <v>153</v>
      </c>
      <c r="MDU3" s="4" t="s">
        <v>153</v>
      </c>
      <c r="MDV3" s="4" t="s">
        <v>153</v>
      </c>
      <c r="MDW3" s="4" t="s">
        <v>153</v>
      </c>
      <c r="MDX3" s="4" t="s">
        <v>153</v>
      </c>
      <c r="MDY3" s="4" t="s">
        <v>153</v>
      </c>
      <c r="MDZ3" s="4" t="s">
        <v>153</v>
      </c>
      <c r="MEA3" s="4" t="s">
        <v>153</v>
      </c>
      <c r="MEB3" s="4" t="s">
        <v>153</v>
      </c>
      <c r="MEC3" s="4" t="s">
        <v>153</v>
      </c>
      <c r="MED3" s="4" t="s">
        <v>153</v>
      </c>
      <c r="MEE3" s="4" t="s">
        <v>153</v>
      </c>
      <c r="MEF3" s="4" t="s">
        <v>153</v>
      </c>
      <c r="MEG3" s="4" t="s">
        <v>153</v>
      </c>
      <c r="MEH3" s="4" t="s">
        <v>153</v>
      </c>
      <c r="MEI3" s="4" t="s">
        <v>153</v>
      </c>
      <c r="MEJ3" s="4" t="s">
        <v>153</v>
      </c>
      <c r="MEK3" s="4" t="s">
        <v>153</v>
      </c>
      <c r="MEL3" s="4" t="s">
        <v>153</v>
      </c>
      <c r="MEM3" s="4" t="s">
        <v>153</v>
      </c>
      <c r="MEN3" s="4" t="s">
        <v>153</v>
      </c>
      <c r="MEO3" s="4" t="s">
        <v>153</v>
      </c>
      <c r="MEP3" s="4" t="s">
        <v>153</v>
      </c>
      <c r="MEQ3" s="4" t="s">
        <v>153</v>
      </c>
      <c r="MER3" s="4" t="s">
        <v>153</v>
      </c>
      <c r="MES3" s="4" t="s">
        <v>153</v>
      </c>
      <c r="MET3" s="4" t="s">
        <v>153</v>
      </c>
      <c r="MEU3" s="4" t="s">
        <v>153</v>
      </c>
      <c r="MEV3" s="4" t="s">
        <v>153</v>
      </c>
      <c r="MEW3" s="4" t="s">
        <v>153</v>
      </c>
      <c r="MEX3" s="4" t="s">
        <v>153</v>
      </c>
      <c r="MEY3" s="4" t="s">
        <v>153</v>
      </c>
      <c r="MEZ3" s="4" t="s">
        <v>153</v>
      </c>
      <c r="MFA3" s="4" t="s">
        <v>153</v>
      </c>
      <c r="MFB3" s="4" t="s">
        <v>153</v>
      </c>
      <c r="MFC3" s="4" t="s">
        <v>153</v>
      </c>
      <c r="MFD3" s="4" t="s">
        <v>153</v>
      </c>
      <c r="MFE3" s="4" t="s">
        <v>153</v>
      </c>
      <c r="MFF3" s="4" t="s">
        <v>153</v>
      </c>
      <c r="MFG3" s="4" t="s">
        <v>153</v>
      </c>
      <c r="MFH3" s="4" t="s">
        <v>153</v>
      </c>
      <c r="MFI3" s="4" t="s">
        <v>153</v>
      </c>
      <c r="MFJ3" s="4" t="s">
        <v>153</v>
      </c>
      <c r="MFK3" s="4" t="s">
        <v>153</v>
      </c>
      <c r="MFL3" s="4" t="s">
        <v>153</v>
      </c>
      <c r="MFM3" s="4" t="s">
        <v>153</v>
      </c>
      <c r="MFN3" s="4" t="s">
        <v>153</v>
      </c>
      <c r="MFO3" s="4" t="s">
        <v>153</v>
      </c>
      <c r="MFP3" s="4" t="s">
        <v>153</v>
      </c>
      <c r="MFQ3" s="4" t="s">
        <v>153</v>
      </c>
      <c r="MFR3" s="4" t="s">
        <v>153</v>
      </c>
      <c r="MFS3" s="4" t="s">
        <v>153</v>
      </c>
      <c r="MFT3" s="4" t="s">
        <v>153</v>
      </c>
      <c r="MFU3" s="4" t="s">
        <v>153</v>
      </c>
      <c r="MFV3" s="4" t="s">
        <v>153</v>
      </c>
      <c r="MFW3" s="4" t="s">
        <v>153</v>
      </c>
      <c r="MFX3" s="4" t="s">
        <v>153</v>
      </c>
      <c r="MFY3" s="4" t="s">
        <v>153</v>
      </c>
      <c r="MFZ3" s="4" t="s">
        <v>153</v>
      </c>
      <c r="MGA3" s="4" t="s">
        <v>153</v>
      </c>
      <c r="MGB3" s="4" t="s">
        <v>153</v>
      </c>
      <c r="MGC3" s="4" t="s">
        <v>153</v>
      </c>
      <c r="MGD3" s="4" t="s">
        <v>153</v>
      </c>
      <c r="MGE3" s="4" t="s">
        <v>153</v>
      </c>
      <c r="MGF3" s="4" t="s">
        <v>153</v>
      </c>
      <c r="MGG3" s="4" t="s">
        <v>153</v>
      </c>
      <c r="MGH3" s="4" t="s">
        <v>153</v>
      </c>
      <c r="MGI3" s="4" t="s">
        <v>153</v>
      </c>
      <c r="MGJ3" s="4" t="s">
        <v>153</v>
      </c>
      <c r="MGK3" s="4" t="s">
        <v>153</v>
      </c>
      <c r="MGL3" s="4" t="s">
        <v>153</v>
      </c>
      <c r="MGM3" s="4" t="s">
        <v>153</v>
      </c>
      <c r="MGN3" s="4" t="s">
        <v>153</v>
      </c>
      <c r="MGO3" s="4" t="s">
        <v>153</v>
      </c>
      <c r="MGP3" s="4" t="s">
        <v>153</v>
      </c>
      <c r="MGQ3" s="4" t="s">
        <v>153</v>
      </c>
      <c r="MGR3" s="4" t="s">
        <v>153</v>
      </c>
      <c r="MGS3" s="4" t="s">
        <v>153</v>
      </c>
      <c r="MGT3" s="4" t="s">
        <v>153</v>
      </c>
      <c r="MGU3" s="4" t="s">
        <v>153</v>
      </c>
      <c r="MGV3" s="4" t="s">
        <v>153</v>
      </c>
      <c r="MGW3" s="4" t="s">
        <v>153</v>
      </c>
      <c r="MGX3" s="4" t="s">
        <v>153</v>
      </c>
      <c r="MGY3" s="4" t="s">
        <v>153</v>
      </c>
      <c r="MGZ3" s="4" t="s">
        <v>153</v>
      </c>
      <c r="MHA3" s="4" t="s">
        <v>153</v>
      </c>
      <c r="MHB3" s="4" t="s">
        <v>153</v>
      </c>
      <c r="MHC3" s="4" t="s">
        <v>153</v>
      </c>
      <c r="MHD3" s="4" t="s">
        <v>153</v>
      </c>
      <c r="MHE3" s="4" t="s">
        <v>153</v>
      </c>
      <c r="MHF3" s="4" t="s">
        <v>153</v>
      </c>
      <c r="MHG3" s="4" t="s">
        <v>153</v>
      </c>
      <c r="MHH3" s="4" t="s">
        <v>153</v>
      </c>
      <c r="MHI3" s="4" t="s">
        <v>153</v>
      </c>
      <c r="MHJ3" s="4" t="s">
        <v>153</v>
      </c>
      <c r="MHK3" s="4" t="s">
        <v>153</v>
      </c>
      <c r="MHL3" s="4" t="s">
        <v>153</v>
      </c>
      <c r="MHM3" s="4" t="s">
        <v>153</v>
      </c>
      <c r="MHN3" s="4" t="s">
        <v>153</v>
      </c>
      <c r="MHO3" s="4" t="s">
        <v>153</v>
      </c>
      <c r="MHP3" s="4" t="s">
        <v>153</v>
      </c>
      <c r="MHQ3" s="4" t="s">
        <v>153</v>
      </c>
      <c r="MHR3" s="4" t="s">
        <v>153</v>
      </c>
      <c r="MHS3" s="4" t="s">
        <v>153</v>
      </c>
      <c r="MHT3" s="4" t="s">
        <v>153</v>
      </c>
      <c r="MHU3" s="4" t="s">
        <v>153</v>
      </c>
      <c r="MHV3" s="4" t="s">
        <v>153</v>
      </c>
      <c r="MHW3" s="4" t="s">
        <v>153</v>
      </c>
      <c r="MHX3" s="4" t="s">
        <v>153</v>
      </c>
      <c r="MHY3" s="4" t="s">
        <v>153</v>
      </c>
      <c r="MHZ3" s="4" t="s">
        <v>153</v>
      </c>
      <c r="MIA3" s="4" t="s">
        <v>153</v>
      </c>
      <c r="MIB3" s="4" t="s">
        <v>153</v>
      </c>
      <c r="MIC3" s="4" t="s">
        <v>153</v>
      </c>
      <c r="MID3" s="4" t="s">
        <v>153</v>
      </c>
      <c r="MIE3" s="4" t="s">
        <v>153</v>
      </c>
      <c r="MIF3" s="4" t="s">
        <v>153</v>
      </c>
      <c r="MIG3" s="4" t="s">
        <v>153</v>
      </c>
      <c r="MIH3" s="4" t="s">
        <v>153</v>
      </c>
      <c r="MII3" s="4" t="s">
        <v>153</v>
      </c>
      <c r="MIJ3" s="4" t="s">
        <v>153</v>
      </c>
      <c r="MIK3" s="4" t="s">
        <v>153</v>
      </c>
      <c r="MIL3" s="4" t="s">
        <v>153</v>
      </c>
      <c r="MIM3" s="4" t="s">
        <v>153</v>
      </c>
      <c r="MIN3" s="4" t="s">
        <v>153</v>
      </c>
      <c r="MIO3" s="4" t="s">
        <v>153</v>
      </c>
      <c r="MIP3" s="4" t="s">
        <v>153</v>
      </c>
      <c r="MIQ3" s="4" t="s">
        <v>153</v>
      </c>
      <c r="MIR3" s="4" t="s">
        <v>153</v>
      </c>
      <c r="MIS3" s="4" t="s">
        <v>153</v>
      </c>
      <c r="MIT3" s="4" t="s">
        <v>153</v>
      </c>
      <c r="MIU3" s="4" t="s">
        <v>153</v>
      </c>
      <c r="MIV3" s="4" t="s">
        <v>153</v>
      </c>
      <c r="MIW3" s="4" t="s">
        <v>153</v>
      </c>
      <c r="MIX3" s="4" t="s">
        <v>153</v>
      </c>
      <c r="MIY3" s="4" t="s">
        <v>153</v>
      </c>
      <c r="MIZ3" s="4" t="s">
        <v>153</v>
      </c>
      <c r="MJA3" s="4" t="s">
        <v>153</v>
      </c>
      <c r="MJB3" s="4" t="s">
        <v>153</v>
      </c>
      <c r="MJC3" s="4" t="s">
        <v>153</v>
      </c>
      <c r="MJD3" s="4" t="s">
        <v>153</v>
      </c>
      <c r="MJE3" s="4" t="s">
        <v>153</v>
      </c>
      <c r="MJF3" s="4" t="s">
        <v>153</v>
      </c>
      <c r="MJG3" s="4" t="s">
        <v>153</v>
      </c>
      <c r="MJH3" s="4" t="s">
        <v>153</v>
      </c>
      <c r="MJI3" s="4" t="s">
        <v>153</v>
      </c>
      <c r="MJJ3" s="4" t="s">
        <v>153</v>
      </c>
      <c r="MJK3" s="4" t="s">
        <v>153</v>
      </c>
      <c r="MJL3" s="4" t="s">
        <v>153</v>
      </c>
      <c r="MJM3" s="4" t="s">
        <v>153</v>
      </c>
      <c r="MJN3" s="4" t="s">
        <v>153</v>
      </c>
      <c r="MJO3" s="4" t="s">
        <v>153</v>
      </c>
      <c r="MJP3" s="4" t="s">
        <v>153</v>
      </c>
      <c r="MJQ3" s="4" t="s">
        <v>153</v>
      </c>
      <c r="MJR3" s="4" t="s">
        <v>153</v>
      </c>
      <c r="MJS3" s="4" t="s">
        <v>153</v>
      </c>
      <c r="MJT3" s="4" t="s">
        <v>153</v>
      </c>
      <c r="MJU3" s="4" t="s">
        <v>153</v>
      </c>
      <c r="MJV3" s="4" t="s">
        <v>153</v>
      </c>
      <c r="MJW3" s="4" t="s">
        <v>153</v>
      </c>
      <c r="MJX3" s="4" t="s">
        <v>153</v>
      </c>
      <c r="MJY3" s="4" t="s">
        <v>153</v>
      </c>
      <c r="MJZ3" s="4" t="s">
        <v>153</v>
      </c>
      <c r="MKA3" s="4" t="s">
        <v>153</v>
      </c>
      <c r="MKB3" s="4" t="s">
        <v>153</v>
      </c>
      <c r="MKC3" s="4" t="s">
        <v>153</v>
      </c>
      <c r="MKD3" s="4" t="s">
        <v>153</v>
      </c>
      <c r="MKE3" s="4" t="s">
        <v>153</v>
      </c>
      <c r="MKF3" s="4" t="s">
        <v>153</v>
      </c>
      <c r="MKG3" s="4" t="s">
        <v>153</v>
      </c>
      <c r="MKH3" s="4" t="s">
        <v>153</v>
      </c>
      <c r="MKI3" s="4" t="s">
        <v>153</v>
      </c>
      <c r="MKJ3" s="4" t="s">
        <v>153</v>
      </c>
      <c r="MKK3" s="4" t="s">
        <v>153</v>
      </c>
      <c r="MKL3" s="4" t="s">
        <v>153</v>
      </c>
      <c r="MKM3" s="4" t="s">
        <v>153</v>
      </c>
      <c r="MKN3" s="4" t="s">
        <v>153</v>
      </c>
      <c r="MKO3" s="4" t="s">
        <v>153</v>
      </c>
      <c r="MKP3" s="4" t="s">
        <v>153</v>
      </c>
      <c r="MKQ3" s="4" t="s">
        <v>153</v>
      </c>
      <c r="MKR3" s="4" t="s">
        <v>153</v>
      </c>
      <c r="MKS3" s="4" t="s">
        <v>153</v>
      </c>
      <c r="MKT3" s="4" t="s">
        <v>153</v>
      </c>
      <c r="MKU3" s="4" t="s">
        <v>153</v>
      </c>
      <c r="MKV3" s="4" t="s">
        <v>153</v>
      </c>
      <c r="MKW3" s="4" t="s">
        <v>153</v>
      </c>
      <c r="MKX3" s="4" t="s">
        <v>153</v>
      </c>
      <c r="MKY3" s="4" t="s">
        <v>153</v>
      </c>
      <c r="MKZ3" s="4" t="s">
        <v>153</v>
      </c>
      <c r="MLA3" s="4" t="s">
        <v>153</v>
      </c>
      <c r="MLB3" s="4" t="s">
        <v>153</v>
      </c>
      <c r="MLC3" s="4" t="s">
        <v>153</v>
      </c>
      <c r="MLD3" s="4" t="s">
        <v>153</v>
      </c>
      <c r="MLE3" s="4" t="s">
        <v>153</v>
      </c>
      <c r="MLF3" s="4" t="s">
        <v>153</v>
      </c>
      <c r="MLG3" s="4" t="s">
        <v>153</v>
      </c>
      <c r="MLH3" s="4" t="s">
        <v>153</v>
      </c>
      <c r="MLI3" s="4" t="s">
        <v>153</v>
      </c>
      <c r="MLJ3" s="4" t="s">
        <v>153</v>
      </c>
      <c r="MLK3" s="4" t="s">
        <v>153</v>
      </c>
      <c r="MLL3" s="4" t="s">
        <v>153</v>
      </c>
      <c r="MLM3" s="4" t="s">
        <v>153</v>
      </c>
      <c r="MLN3" s="4" t="s">
        <v>153</v>
      </c>
      <c r="MLO3" s="4" t="s">
        <v>153</v>
      </c>
      <c r="MLP3" s="4" t="s">
        <v>153</v>
      </c>
      <c r="MLQ3" s="4" t="s">
        <v>153</v>
      </c>
      <c r="MLR3" s="4" t="s">
        <v>153</v>
      </c>
      <c r="MLS3" s="4" t="s">
        <v>153</v>
      </c>
      <c r="MLT3" s="4" t="s">
        <v>153</v>
      </c>
      <c r="MLU3" s="4" t="s">
        <v>153</v>
      </c>
      <c r="MLV3" s="4" t="s">
        <v>153</v>
      </c>
      <c r="MLW3" s="4" t="s">
        <v>153</v>
      </c>
      <c r="MLX3" s="4" t="s">
        <v>153</v>
      </c>
      <c r="MLY3" s="4" t="s">
        <v>153</v>
      </c>
      <c r="MLZ3" s="4" t="s">
        <v>153</v>
      </c>
      <c r="MMA3" s="4" t="s">
        <v>153</v>
      </c>
      <c r="MMB3" s="4" t="s">
        <v>153</v>
      </c>
      <c r="MMC3" s="4" t="s">
        <v>153</v>
      </c>
      <c r="MMD3" s="4" t="s">
        <v>153</v>
      </c>
      <c r="MME3" s="4" t="s">
        <v>153</v>
      </c>
      <c r="MMF3" s="4" t="s">
        <v>153</v>
      </c>
      <c r="MMG3" s="4" t="s">
        <v>153</v>
      </c>
      <c r="MMH3" s="4" t="s">
        <v>153</v>
      </c>
      <c r="MMI3" s="4" t="s">
        <v>153</v>
      </c>
      <c r="MMJ3" s="4" t="s">
        <v>153</v>
      </c>
      <c r="MMK3" s="4" t="s">
        <v>153</v>
      </c>
      <c r="MML3" s="4" t="s">
        <v>153</v>
      </c>
      <c r="MMM3" s="4" t="s">
        <v>153</v>
      </c>
      <c r="MMN3" s="4" t="s">
        <v>153</v>
      </c>
      <c r="MMO3" s="4" t="s">
        <v>153</v>
      </c>
      <c r="MMP3" s="4" t="s">
        <v>153</v>
      </c>
      <c r="MMQ3" s="4" t="s">
        <v>153</v>
      </c>
      <c r="MMR3" s="4" t="s">
        <v>153</v>
      </c>
      <c r="MMS3" s="4" t="s">
        <v>153</v>
      </c>
      <c r="MMT3" s="4" t="s">
        <v>153</v>
      </c>
      <c r="MMU3" s="4" t="s">
        <v>153</v>
      </c>
      <c r="MMV3" s="4" t="s">
        <v>153</v>
      </c>
      <c r="MMW3" s="4" t="s">
        <v>153</v>
      </c>
      <c r="MMX3" s="4" t="s">
        <v>153</v>
      </c>
      <c r="MMY3" s="4" t="s">
        <v>153</v>
      </c>
      <c r="MMZ3" s="4" t="s">
        <v>153</v>
      </c>
      <c r="MNA3" s="4" t="s">
        <v>153</v>
      </c>
      <c r="MNB3" s="4" t="s">
        <v>153</v>
      </c>
      <c r="MNC3" s="4" t="s">
        <v>153</v>
      </c>
      <c r="MND3" s="4" t="s">
        <v>153</v>
      </c>
      <c r="MNE3" s="4" t="s">
        <v>153</v>
      </c>
      <c r="MNF3" s="4" t="s">
        <v>153</v>
      </c>
      <c r="MNG3" s="4" t="s">
        <v>153</v>
      </c>
      <c r="MNH3" s="4" t="s">
        <v>153</v>
      </c>
      <c r="MNI3" s="4" t="s">
        <v>153</v>
      </c>
      <c r="MNJ3" s="4" t="s">
        <v>153</v>
      </c>
      <c r="MNK3" s="4" t="s">
        <v>153</v>
      </c>
      <c r="MNL3" s="4" t="s">
        <v>153</v>
      </c>
      <c r="MNM3" s="4" t="s">
        <v>153</v>
      </c>
      <c r="MNN3" s="4" t="s">
        <v>153</v>
      </c>
      <c r="MNO3" s="4" t="s">
        <v>153</v>
      </c>
      <c r="MNP3" s="4" t="s">
        <v>153</v>
      </c>
      <c r="MNQ3" s="4" t="s">
        <v>153</v>
      </c>
      <c r="MNR3" s="4" t="s">
        <v>153</v>
      </c>
      <c r="MNS3" s="4" t="s">
        <v>153</v>
      </c>
      <c r="MNT3" s="4" t="s">
        <v>153</v>
      </c>
      <c r="MNU3" s="4" t="s">
        <v>153</v>
      </c>
      <c r="MNV3" s="4" t="s">
        <v>153</v>
      </c>
      <c r="MNW3" s="4" t="s">
        <v>153</v>
      </c>
      <c r="MNX3" s="4" t="s">
        <v>153</v>
      </c>
      <c r="MNY3" s="4" t="s">
        <v>153</v>
      </c>
      <c r="MNZ3" s="4" t="s">
        <v>153</v>
      </c>
      <c r="MOA3" s="4" t="s">
        <v>153</v>
      </c>
      <c r="MOB3" s="4" t="s">
        <v>153</v>
      </c>
      <c r="MOC3" s="4" t="s">
        <v>153</v>
      </c>
      <c r="MOD3" s="4" t="s">
        <v>153</v>
      </c>
      <c r="MOE3" s="4" t="s">
        <v>153</v>
      </c>
      <c r="MOF3" s="4" t="s">
        <v>153</v>
      </c>
      <c r="MOG3" s="4" t="s">
        <v>153</v>
      </c>
      <c r="MOH3" s="4" t="s">
        <v>153</v>
      </c>
      <c r="MOI3" s="4" t="s">
        <v>153</v>
      </c>
      <c r="MOJ3" s="4" t="s">
        <v>153</v>
      </c>
      <c r="MOK3" s="4" t="s">
        <v>153</v>
      </c>
      <c r="MOL3" s="4" t="s">
        <v>153</v>
      </c>
      <c r="MOM3" s="4" t="s">
        <v>153</v>
      </c>
      <c r="MON3" s="4" t="s">
        <v>153</v>
      </c>
      <c r="MOO3" s="4" t="s">
        <v>153</v>
      </c>
      <c r="MOP3" s="4" t="s">
        <v>153</v>
      </c>
      <c r="MOQ3" s="4" t="s">
        <v>153</v>
      </c>
      <c r="MOR3" s="4" t="s">
        <v>153</v>
      </c>
      <c r="MOS3" s="4" t="s">
        <v>153</v>
      </c>
      <c r="MOT3" s="4" t="s">
        <v>153</v>
      </c>
      <c r="MOU3" s="4" t="s">
        <v>153</v>
      </c>
      <c r="MOV3" s="4" t="s">
        <v>153</v>
      </c>
      <c r="MOW3" s="4" t="s">
        <v>153</v>
      </c>
      <c r="MOX3" s="4" t="s">
        <v>153</v>
      </c>
      <c r="MOY3" s="4" t="s">
        <v>153</v>
      </c>
      <c r="MOZ3" s="4" t="s">
        <v>153</v>
      </c>
      <c r="MPA3" s="4" t="s">
        <v>153</v>
      </c>
      <c r="MPB3" s="4" t="s">
        <v>153</v>
      </c>
      <c r="MPC3" s="4" t="s">
        <v>153</v>
      </c>
      <c r="MPD3" s="4" t="s">
        <v>153</v>
      </c>
      <c r="MPE3" s="4" t="s">
        <v>153</v>
      </c>
      <c r="MPF3" s="4" t="s">
        <v>153</v>
      </c>
      <c r="MPG3" s="4" t="s">
        <v>153</v>
      </c>
      <c r="MPH3" s="4" t="s">
        <v>153</v>
      </c>
      <c r="MPI3" s="4" t="s">
        <v>153</v>
      </c>
      <c r="MPJ3" s="4" t="s">
        <v>153</v>
      </c>
      <c r="MPK3" s="4" t="s">
        <v>153</v>
      </c>
      <c r="MPL3" s="4" t="s">
        <v>153</v>
      </c>
      <c r="MPM3" s="4" t="s">
        <v>153</v>
      </c>
      <c r="MPN3" s="4" t="s">
        <v>153</v>
      </c>
      <c r="MPO3" s="4" t="s">
        <v>153</v>
      </c>
      <c r="MPP3" s="4" t="s">
        <v>153</v>
      </c>
      <c r="MPQ3" s="4" t="s">
        <v>153</v>
      </c>
      <c r="MPR3" s="4" t="s">
        <v>153</v>
      </c>
      <c r="MPS3" s="4" t="s">
        <v>153</v>
      </c>
      <c r="MPT3" s="4" t="s">
        <v>153</v>
      </c>
      <c r="MPU3" s="4" t="s">
        <v>153</v>
      </c>
      <c r="MPV3" s="4" t="s">
        <v>153</v>
      </c>
      <c r="MPW3" s="4" t="s">
        <v>153</v>
      </c>
      <c r="MPX3" s="4" t="s">
        <v>153</v>
      </c>
      <c r="MPY3" s="4" t="s">
        <v>153</v>
      </c>
      <c r="MPZ3" s="4" t="s">
        <v>153</v>
      </c>
      <c r="MQA3" s="4" t="s">
        <v>153</v>
      </c>
      <c r="MQB3" s="4" t="s">
        <v>153</v>
      </c>
      <c r="MQC3" s="4" t="s">
        <v>153</v>
      </c>
      <c r="MQD3" s="4" t="s">
        <v>153</v>
      </c>
      <c r="MQE3" s="4" t="s">
        <v>153</v>
      </c>
      <c r="MQF3" s="4" t="s">
        <v>153</v>
      </c>
      <c r="MQG3" s="4" t="s">
        <v>153</v>
      </c>
      <c r="MQH3" s="4" t="s">
        <v>153</v>
      </c>
      <c r="MQI3" s="4" t="s">
        <v>153</v>
      </c>
      <c r="MQJ3" s="4" t="s">
        <v>153</v>
      </c>
      <c r="MQK3" s="4" t="s">
        <v>153</v>
      </c>
      <c r="MQL3" s="4" t="s">
        <v>153</v>
      </c>
      <c r="MQM3" s="4" t="s">
        <v>153</v>
      </c>
      <c r="MQN3" s="4" t="s">
        <v>153</v>
      </c>
      <c r="MQO3" s="4" t="s">
        <v>153</v>
      </c>
      <c r="MQP3" s="4" t="s">
        <v>153</v>
      </c>
      <c r="MQQ3" s="4" t="s">
        <v>153</v>
      </c>
      <c r="MQR3" s="4" t="s">
        <v>153</v>
      </c>
      <c r="MQS3" s="4" t="s">
        <v>153</v>
      </c>
      <c r="MQT3" s="4" t="s">
        <v>153</v>
      </c>
      <c r="MQU3" s="4" t="s">
        <v>153</v>
      </c>
      <c r="MQV3" s="4" t="s">
        <v>153</v>
      </c>
      <c r="MQW3" s="4" t="s">
        <v>153</v>
      </c>
      <c r="MQX3" s="4" t="s">
        <v>153</v>
      </c>
      <c r="MQY3" s="4" t="s">
        <v>153</v>
      </c>
      <c r="MQZ3" s="4" t="s">
        <v>153</v>
      </c>
      <c r="MRA3" s="4" t="s">
        <v>153</v>
      </c>
      <c r="MRB3" s="4" t="s">
        <v>153</v>
      </c>
      <c r="MRC3" s="4" t="s">
        <v>153</v>
      </c>
      <c r="MRD3" s="4" t="s">
        <v>153</v>
      </c>
      <c r="MRE3" s="4" t="s">
        <v>153</v>
      </c>
      <c r="MRF3" s="4" t="s">
        <v>153</v>
      </c>
      <c r="MRG3" s="4" t="s">
        <v>153</v>
      </c>
      <c r="MRH3" s="4" t="s">
        <v>153</v>
      </c>
      <c r="MRI3" s="4" t="s">
        <v>153</v>
      </c>
      <c r="MRJ3" s="4" t="s">
        <v>153</v>
      </c>
      <c r="MRK3" s="4" t="s">
        <v>153</v>
      </c>
      <c r="MRL3" s="4" t="s">
        <v>153</v>
      </c>
      <c r="MRM3" s="4" t="s">
        <v>153</v>
      </c>
      <c r="MRN3" s="4" t="s">
        <v>153</v>
      </c>
      <c r="MRO3" s="4" t="s">
        <v>153</v>
      </c>
      <c r="MRP3" s="4" t="s">
        <v>153</v>
      </c>
      <c r="MRQ3" s="4" t="s">
        <v>153</v>
      </c>
      <c r="MRR3" s="4" t="s">
        <v>153</v>
      </c>
      <c r="MRS3" s="4" t="s">
        <v>153</v>
      </c>
      <c r="MRT3" s="4" t="s">
        <v>153</v>
      </c>
      <c r="MRU3" s="4" t="s">
        <v>153</v>
      </c>
      <c r="MRV3" s="4" t="s">
        <v>153</v>
      </c>
      <c r="MRW3" s="4" t="s">
        <v>153</v>
      </c>
      <c r="MRX3" s="4" t="s">
        <v>153</v>
      </c>
      <c r="MRY3" s="4" t="s">
        <v>153</v>
      </c>
      <c r="MRZ3" s="4" t="s">
        <v>153</v>
      </c>
      <c r="MSA3" s="4" t="s">
        <v>153</v>
      </c>
      <c r="MSB3" s="4" t="s">
        <v>153</v>
      </c>
      <c r="MSC3" s="4" t="s">
        <v>153</v>
      </c>
      <c r="MSD3" s="4" t="s">
        <v>153</v>
      </c>
      <c r="MSE3" s="4" t="s">
        <v>153</v>
      </c>
      <c r="MSF3" s="4" t="s">
        <v>153</v>
      </c>
      <c r="MSG3" s="4" t="s">
        <v>153</v>
      </c>
      <c r="MSH3" s="4" t="s">
        <v>153</v>
      </c>
      <c r="MSI3" s="4" t="s">
        <v>153</v>
      </c>
      <c r="MSJ3" s="4" t="s">
        <v>153</v>
      </c>
      <c r="MSK3" s="4" t="s">
        <v>153</v>
      </c>
      <c r="MSL3" s="4" t="s">
        <v>153</v>
      </c>
      <c r="MSM3" s="4" t="s">
        <v>153</v>
      </c>
      <c r="MSN3" s="4" t="s">
        <v>153</v>
      </c>
      <c r="MSO3" s="4" t="s">
        <v>153</v>
      </c>
      <c r="MSP3" s="4" t="s">
        <v>153</v>
      </c>
      <c r="MSQ3" s="4" t="s">
        <v>153</v>
      </c>
      <c r="MSR3" s="4" t="s">
        <v>153</v>
      </c>
      <c r="MSS3" s="4" t="s">
        <v>153</v>
      </c>
      <c r="MST3" s="4" t="s">
        <v>153</v>
      </c>
      <c r="MSU3" s="4" t="s">
        <v>153</v>
      </c>
      <c r="MSV3" s="4" t="s">
        <v>153</v>
      </c>
      <c r="MSW3" s="4" t="s">
        <v>153</v>
      </c>
      <c r="MSX3" s="4" t="s">
        <v>153</v>
      </c>
      <c r="MSY3" s="4" t="s">
        <v>153</v>
      </c>
      <c r="MSZ3" s="4" t="s">
        <v>153</v>
      </c>
      <c r="MTA3" s="4" t="s">
        <v>153</v>
      </c>
      <c r="MTB3" s="4" t="s">
        <v>153</v>
      </c>
      <c r="MTC3" s="4" t="s">
        <v>153</v>
      </c>
      <c r="MTD3" s="4" t="s">
        <v>153</v>
      </c>
      <c r="MTE3" s="4" t="s">
        <v>153</v>
      </c>
      <c r="MTF3" s="4" t="s">
        <v>153</v>
      </c>
      <c r="MTG3" s="4" t="s">
        <v>153</v>
      </c>
      <c r="MTH3" s="4" t="s">
        <v>153</v>
      </c>
      <c r="MTI3" s="4" t="s">
        <v>153</v>
      </c>
      <c r="MTJ3" s="4" t="s">
        <v>153</v>
      </c>
      <c r="MTK3" s="4" t="s">
        <v>153</v>
      </c>
      <c r="MTL3" s="4" t="s">
        <v>153</v>
      </c>
      <c r="MTM3" s="4" t="s">
        <v>153</v>
      </c>
      <c r="MTN3" s="4" t="s">
        <v>153</v>
      </c>
      <c r="MTO3" s="4" t="s">
        <v>153</v>
      </c>
      <c r="MTP3" s="4" t="s">
        <v>153</v>
      </c>
      <c r="MTQ3" s="4" t="s">
        <v>153</v>
      </c>
      <c r="MTR3" s="4" t="s">
        <v>153</v>
      </c>
      <c r="MTS3" s="4" t="s">
        <v>153</v>
      </c>
      <c r="MTT3" s="4" t="s">
        <v>153</v>
      </c>
      <c r="MTU3" s="4" t="s">
        <v>153</v>
      </c>
      <c r="MTV3" s="4" t="s">
        <v>153</v>
      </c>
      <c r="MTW3" s="4" t="s">
        <v>153</v>
      </c>
      <c r="MTX3" s="4" t="s">
        <v>153</v>
      </c>
      <c r="MTY3" s="4" t="s">
        <v>153</v>
      </c>
      <c r="MTZ3" s="4" t="s">
        <v>153</v>
      </c>
      <c r="MUA3" s="4" t="s">
        <v>153</v>
      </c>
      <c r="MUB3" s="4" t="s">
        <v>153</v>
      </c>
      <c r="MUC3" s="4" t="s">
        <v>153</v>
      </c>
      <c r="MUD3" s="4" t="s">
        <v>153</v>
      </c>
      <c r="MUE3" s="4" t="s">
        <v>153</v>
      </c>
      <c r="MUF3" s="4" t="s">
        <v>153</v>
      </c>
      <c r="MUG3" s="4" t="s">
        <v>153</v>
      </c>
      <c r="MUH3" s="4" t="s">
        <v>153</v>
      </c>
      <c r="MUI3" s="4" t="s">
        <v>153</v>
      </c>
      <c r="MUJ3" s="4" t="s">
        <v>153</v>
      </c>
      <c r="MUK3" s="4" t="s">
        <v>153</v>
      </c>
      <c r="MUL3" s="4" t="s">
        <v>153</v>
      </c>
      <c r="MUM3" s="4" t="s">
        <v>153</v>
      </c>
      <c r="MUN3" s="4" t="s">
        <v>153</v>
      </c>
      <c r="MUO3" s="4" t="s">
        <v>153</v>
      </c>
      <c r="MUP3" s="4" t="s">
        <v>153</v>
      </c>
      <c r="MUQ3" s="4" t="s">
        <v>153</v>
      </c>
      <c r="MUR3" s="4" t="s">
        <v>153</v>
      </c>
      <c r="MUS3" s="4" t="s">
        <v>153</v>
      </c>
      <c r="MUT3" s="4" t="s">
        <v>153</v>
      </c>
      <c r="MUU3" s="4" t="s">
        <v>153</v>
      </c>
      <c r="MUV3" s="4" t="s">
        <v>153</v>
      </c>
      <c r="MUW3" s="4" t="s">
        <v>153</v>
      </c>
      <c r="MUX3" s="4" t="s">
        <v>153</v>
      </c>
      <c r="MUY3" s="4" t="s">
        <v>153</v>
      </c>
      <c r="MUZ3" s="4" t="s">
        <v>153</v>
      </c>
      <c r="MVA3" s="4" t="s">
        <v>153</v>
      </c>
      <c r="MVB3" s="4" t="s">
        <v>153</v>
      </c>
      <c r="MVC3" s="4" t="s">
        <v>153</v>
      </c>
      <c r="MVD3" s="4" t="s">
        <v>153</v>
      </c>
      <c r="MVE3" s="4" t="s">
        <v>153</v>
      </c>
      <c r="MVF3" s="4" t="s">
        <v>153</v>
      </c>
      <c r="MVG3" s="4" t="s">
        <v>153</v>
      </c>
      <c r="MVH3" s="4" t="s">
        <v>153</v>
      </c>
      <c r="MVI3" s="4" t="s">
        <v>153</v>
      </c>
      <c r="MVJ3" s="4" t="s">
        <v>153</v>
      </c>
      <c r="MVK3" s="4" t="s">
        <v>153</v>
      </c>
      <c r="MVL3" s="4" t="s">
        <v>153</v>
      </c>
      <c r="MVM3" s="4" t="s">
        <v>153</v>
      </c>
      <c r="MVN3" s="4" t="s">
        <v>153</v>
      </c>
      <c r="MVO3" s="4" t="s">
        <v>153</v>
      </c>
      <c r="MVP3" s="4" t="s">
        <v>153</v>
      </c>
      <c r="MVQ3" s="4" t="s">
        <v>153</v>
      </c>
      <c r="MVR3" s="4" t="s">
        <v>153</v>
      </c>
      <c r="MVS3" s="4" t="s">
        <v>153</v>
      </c>
      <c r="MVT3" s="4" t="s">
        <v>153</v>
      </c>
      <c r="MVU3" s="4" t="s">
        <v>153</v>
      </c>
      <c r="MVV3" s="4" t="s">
        <v>153</v>
      </c>
      <c r="MVW3" s="4" t="s">
        <v>153</v>
      </c>
      <c r="MVX3" s="4" t="s">
        <v>153</v>
      </c>
      <c r="MVY3" s="4" t="s">
        <v>153</v>
      </c>
      <c r="MVZ3" s="4" t="s">
        <v>153</v>
      </c>
      <c r="MWA3" s="4" t="s">
        <v>153</v>
      </c>
      <c r="MWB3" s="4" t="s">
        <v>153</v>
      </c>
      <c r="MWC3" s="4" t="s">
        <v>153</v>
      </c>
      <c r="MWD3" s="4" t="s">
        <v>153</v>
      </c>
      <c r="MWE3" s="4" t="s">
        <v>153</v>
      </c>
      <c r="MWF3" s="4" t="s">
        <v>153</v>
      </c>
      <c r="MWG3" s="4" t="s">
        <v>153</v>
      </c>
      <c r="MWH3" s="4" t="s">
        <v>153</v>
      </c>
      <c r="MWI3" s="4" t="s">
        <v>153</v>
      </c>
      <c r="MWJ3" s="4" t="s">
        <v>153</v>
      </c>
      <c r="MWK3" s="4" t="s">
        <v>153</v>
      </c>
      <c r="MWL3" s="4" t="s">
        <v>153</v>
      </c>
      <c r="MWM3" s="4" t="s">
        <v>153</v>
      </c>
      <c r="MWN3" s="4" t="s">
        <v>153</v>
      </c>
      <c r="MWO3" s="4" t="s">
        <v>153</v>
      </c>
      <c r="MWP3" s="4" t="s">
        <v>153</v>
      </c>
      <c r="MWQ3" s="4" t="s">
        <v>153</v>
      </c>
      <c r="MWR3" s="4" t="s">
        <v>153</v>
      </c>
      <c r="MWS3" s="4" t="s">
        <v>153</v>
      </c>
      <c r="MWT3" s="4" t="s">
        <v>153</v>
      </c>
      <c r="MWU3" s="4" t="s">
        <v>153</v>
      </c>
      <c r="MWV3" s="4" t="s">
        <v>153</v>
      </c>
      <c r="MWW3" s="4" t="s">
        <v>153</v>
      </c>
      <c r="MWX3" s="4" t="s">
        <v>153</v>
      </c>
      <c r="MWY3" s="4" t="s">
        <v>153</v>
      </c>
      <c r="MWZ3" s="4" t="s">
        <v>153</v>
      </c>
      <c r="MXA3" s="4" t="s">
        <v>153</v>
      </c>
      <c r="MXB3" s="4" t="s">
        <v>153</v>
      </c>
      <c r="MXC3" s="4" t="s">
        <v>153</v>
      </c>
      <c r="MXD3" s="4" t="s">
        <v>153</v>
      </c>
      <c r="MXE3" s="4" t="s">
        <v>153</v>
      </c>
      <c r="MXF3" s="4" t="s">
        <v>153</v>
      </c>
      <c r="MXG3" s="4" t="s">
        <v>153</v>
      </c>
      <c r="MXH3" s="4" t="s">
        <v>153</v>
      </c>
      <c r="MXI3" s="4" t="s">
        <v>153</v>
      </c>
      <c r="MXJ3" s="4" t="s">
        <v>153</v>
      </c>
      <c r="MXK3" s="4" t="s">
        <v>153</v>
      </c>
      <c r="MXL3" s="4" t="s">
        <v>153</v>
      </c>
      <c r="MXM3" s="4" t="s">
        <v>153</v>
      </c>
      <c r="MXN3" s="4" t="s">
        <v>153</v>
      </c>
      <c r="MXO3" s="4" t="s">
        <v>153</v>
      </c>
      <c r="MXP3" s="4" t="s">
        <v>153</v>
      </c>
      <c r="MXQ3" s="4" t="s">
        <v>153</v>
      </c>
      <c r="MXR3" s="4" t="s">
        <v>153</v>
      </c>
      <c r="MXS3" s="4" t="s">
        <v>153</v>
      </c>
      <c r="MXT3" s="4" t="s">
        <v>153</v>
      </c>
      <c r="MXU3" s="4" t="s">
        <v>153</v>
      </c>
      <c r="MXV3" s="4" t="s">
        <v>153</v>
      </c>
      <c r="MXW3" s="4" t="s">
        <v>153</v>
      </c>
      <c r="MXX3" s="4" t="s">
        <v>153</v>
      </c>
      <c r="MXY3" s="4" t="s">
        <v>153</v>
      </c>
      <c r="MXZ3" s="4" t="s">
        <v>153</v>
      </c>
      <c r="MYA3" s="4" t="s">
        <v>153</v>
      </c>
      <c r="MYB3" s="4" t="s">
        <v>153</v>
      </c>
      <c r="MYC3" s="4" t="s">
        <v>153</v>
      </c>
      <c r="MYD3" s="4" t="s">
        <v>153</v>
      </c>
      <c r="MYE3" s="4" t="s">
        <v>153</v>
      </c>
      <c r="MYF3" s="4" t="s">
        <v>153</v>
      </c>
      <c r="MYG3" s="4" t="s">
        <v>153</v>
      </c>
      <c r="MYH3" s="4" t="s">
        <v>153</v>
      </c>
      <c r="MYI3" s="4" t="s">
        <v>153</v>
      </c>
      <c r="MYJ3" s="4" t="s">
        <v>153</v>
      </c>
      <c r="MYK3" s="4" t="s">
        <v>153</v>
      </c>
      <c r="MYL3" s="4" t="s">
        <v>153</v>
      </c>
      <c r="MYM3" s="4" t="s">
        <v>153</v>
      </c>
      <c r="MYN3" s="4" t="s">
        <v>153</v>
      </c>
      <c r="MYO3" s="4" t="s">
        <v>153</v>
      </c>
      <c r="MYP3" s="4" t="s">
        <v>153</v>
      </c>
      <c r="MYQ3" s="4" t="s">
        <v>153</v>
      </c>
      <c r="MYR3" s="4" t="s">
        <v>153</v>
      </c>
      <c r="MYS3" s="4" t="s">
        <v>153</v>
      </c>
      <c r="MYT3" s="4" t="s">
        <v>153</v>
      </c>
      <c r="MYU3" s="4" t="s">
        <v>153</v>
      </c>
      <c r="MYV3" s="4" t="s">
        <v>153</v>
      </c>
      <c r="MYW3" s="4" t="s">
        <v>153</v>
      </c>
      <c r="MYX3" s="4" t="s">
        <v>153</v>
      </c>
      <c r="MYY3" s="4" t="s">
        <v>153</v>
      </c>
      <c r="MYZ3" s="4" t="s">
        <v>153</v>
      </c>
      <c r="MZA3" s="4" t="s">
        <v>153</v>
      </c>
      <c r="MZB3" s="4" t="s">
        <v>153</v>
      </c>
      <c r="MZC3" s="4" t="s">
        <v>153</v>
      </c>
      <c r="MZD3" s="4" t="s">
        <v>153</v>
      </c>
      <c r="MZE3" s="4" t="s">
        <v>153</v>
      </c>
      <c r="MZF3" s="4" t="s">
        <v>153</v>
      </c>
      <c r="MZG3" s="4" t="s">
        <v>153</v>
      </c>
      <c r="MZH3" s="4" t="s">
        <v>153</v>
      </c>
      <c r="MZI3" s="4" t="s">
        <v>153</v>
      </c>
      <c r="MZJ3" s="4" t="s">
        <v>153</v>
      </c>
      <c r="MZK3" s="4" t="s">
        <v>153</v>
      </c>
      <c r="MZL3" s="4" t="s">
        <v>153</v>
      </c>
      <c r="MZM3" s="4" t="s">
        <v>153</v>
      </c>
      <c r="MZN3" s="4" t="s">
        <v>153</v>
      </c>
      <c r="MZO3" s="4" t="s">
        <v>153</v>
      </c>
      <c r="MZP3" s="4" t="s">
        <v>153</v>
      </c>
      <c r="MZQ3" s="4" t="s">
        <v>153</v>
      </c>
      <c r="MZR3" s="4" t="s">
        <v>153</v>
      </c>
      <c r="MZS3" s="4" t="s">
        <v>153</v>
      </c>
      <c r="MZT3" s="4" t="s">
        <v>153</v>
      </c>
      <c r="MZU3" s="4" t="s">
        <v>153</v>
      </c>
      <c r="MZV3" s="4" t="s">
        <v>153</v>
      </c>
      <c r="MZW3" s="4" t="s">
        <v>153</v>
      </c>
      <c r="MZX3" s="4" t="s">
        <v>153</v>
      </c>
      <c r="MZY3" s="4" t="s">
        <v>153</v>
      </c>
      <c r="MZZ3" s="4" t="s">
        <v>153</v>
      </c>
      <c r="NAA3" s="4" t="s">
        <v>153</v>
      </c>
      <c r="NAB3" s="4" t="s">
        <v>153</v>
      </c>
      <c r="NAC3" s="4" t="s">
        <v>153</v>
      </c>
      <c r="NAD3" s="4" t="s">
        <v>153</v>
      </c>
      <c r="NAE3" s="4" t="s">
        <v>153</v>
      </c>
      <c r="NAF3" s="4" t="s">
        <v>153</v>
      </c>
      <c r="NAG3" s="4" t="s">
        <v>153</v>
      </c>
      <c r="NAH3" s="4" t="s">
        <v>153</v>
      </c>
      <c r="NAI3" s="4" t="s">
        <v>153</v>
      </c>
      <c r="NAJ3" s="4" t="s">
        <v>153</v>
      </c>
      <c r="NAK3" s="4" t="s">
        <v>153</v>
      </c>
      <c r="NAL3" s="4" t="s">
        <v>153</v>
      </c>
      <c r="NAM3" s="4" t="s">
        <v>153</v>
      </c>
      <c r="NAN3" s="4" t="s">
        <v>153</v>
      </c>
      <c r="NAO3" s="4" t="s">
        <v>153</v>
      </c>
      <c r="NAP3" s="4" t="s">
        <v>153</v>
      </c>
      <c r="NAQ3" s="4" t="s">
        <v>153</v>
      </c>
      <c r="NAR3" s="4" t="s">
        <v>153</v>
      </c>
      <c r="NAS3" s="4" t="s">
        <v>153</v>
      </c>
      <c r="NAT3" s="4" t="s">
        <v>153</v>
      </c>
      <c r="NAU3" s="4" t="s">
        <v>153</v>
      </c>
      <c r="NAV3" s="4" t="s">
        <v>153</v>
      </c>
      <c r="NAW3" s="4" t="s">
        <v>153</v>
      </c>
      <c r="NAX3" s="4" t="s">
        <v>153</v>
      </c>
      <c r="NAY3" s="4" t="s">
        <v>153</v>
      </c>
      <c r="NAZ3" s="4" t="s">
        <v>153</v>
      </c>
      <c r="NBA3" s="4" t="s">
        <v>153</v>
      </c>
      <c r="NBB3" s="4" t="s">
        <v>153</v>
      </c>
      <c r="NBC3" s="4" t="s">
        <v>153</v>
      </c>
      <c r="NBD3" s="4" t="s">
        <v>153</v>
      </c>
      <c r="NBE3" s="4" t="s">
        <v>153</v>
      </c>
      <c r="NBF3" s="4" t="s">
        <v>153</v>
      </c>
      <c r="NBG3" s="4" t="s">
        <v>153</v>
      </c>
      <c r="NBH3" s="4" t="s">
        <v>153</v>
      </c>
      <c r="NBI3" s="4" t="s">
        <v>153</v>
      </c>
      <c r="NBJ3" s="4" t="s">
        <v>153</v>
      </c>
      <c r="NBK3" s="4" t="s">
        <v>153</v>
      </c>
      <c r="NBL3" s="4" t="s">
        <v>153</v>
      </c>
      <c r="NBM3" s="4" t="s">
        <v>153</v>
      </c>
      <c r="NBN3" s="4" t="s">
        <v>153</v>
      </c>
      <c r="NBO3" s="4" t="s">
        <v>153</v>
      </c>
      <c r="NBP3" s="4" t="s">
        <v>153</v>
      </c>
      <c r="NBQ3" s="4" t="s">
        <v>153</v>
      </c>
      <c r="NBR3" s="4" t="s">
        <v>153</v>
      </c>
      <c r="NBS3" s="4" t="s">
        <v>153</v>
      </c>
      <c r="NBT3" s="4" t="s">
        <v>153</v>
      </c>
      <c r="NBU3" s="4" t="s">
        <v>153</v>
      </c>
      <c r="NBV3" s="4" t="s">
        <v>153</v>
      </c>
      <c r="NBW3" s="4" t="s">
        <v>153</v>
      </c>
      <c r="NBX3" s="4" t="s">
        <v>153</v>
      </c>
      <c r="NBY3" s="4" t="s">
        <v>153</v>
      </c>
      <c r="NBZ3" s="4" t="s">
        <v>153</v>
      </c>
      <c r="NCA3" s="4" t="s">
        <v>153</v>
      </c>
      <c r="NCB3" s="4" t="s">
        <v>153</v>
      </c>
      <c r="NCC3" s="4" t="s">
        <v>153</v>
      </c>
      <c r="NCD3" s="4" t="s">
        <v>153</v>
      </c>
      <c r="NCE3" s="4" t="s">
        <v>153</v>
      </c>
      <c r="NCF3" s="4" t="s">
        <v>153</v>
      </c>
      <c r="NCG3" s="4" t="s">
        <v>153</v>
      </c>
      <c r="NCH3" s="4" t="s">
        <v>153</v>
      </c>
      <c r="NCI3" s="4" t="s">
        <v>153</v>
      </c>
      <c r="NCJ3" s="4" t="s">
        <v>153</v>
      </c>
      <c r="NCK3" s="4" t="s">
        <v>153</v>
      </c>
      <c r="NCL3" s="4" t="s">
        <v>153</v>
      </c>
      <c r="NCM3" s="4" t="s">
        <v>153</v>
      </c>
      <c r="NCN3" s="4" t="s">
        <v>153</v>
      </c>
      <c r="NCO3" s="4" t="s">
        <v>153</v>
      </c>
      <c r="NCP3" s="4" t="s">
        <v>153</v>
      </c>
      <c r="NCQ3" s="4" t="s">
        <v>153</v>
      </c>
      <c r="NCR3" s="4" t="s">
        <v>153</v>
      </c>
      <c r="NCS3" s="4" t="s">
        <v>153</v>
      </c>
      <c r="NCT3" s="4" t="s">
        <v>153</v>
      </c>
      <c r="NCU3" s="4" t="s">
        <v>153</v>
      </c>
      <c r="NCV3" s="4" t="s">
        <v>153</v>
      </c>
      <c r="NCW3" s="4" t="s">
        <v>153</v>
      </c>
      <c r="NCX3" s="4" t="s">
        <v>153</v>
      </c>
      <c r="NCY3" s="4" t="s">
        <v>153</v>
      </c>
      <c r="NCZ3" s="4" t="s">
        <v>153</v>
      </c>
      <c r="NDA3" s="4" t="s">
        <v>153</v>
      </c>
      <c r="NDB3" s="4" t="s">
        <v>153</v>
      </c>
      <c r="NDC3" s="4" t="s">
        <v>153</v>
      </c>
      <c r="NDD3" s="4" t="s">
        <v>153</v>
      </c>
      <c r="NDE3" s="4" t="s">
        <v>153</v>
      </c>
      <c r="NDF3" s="4" t="s">
        <v>153</v>
      </c>
      <c r="NDG3" s="4" t="s">
        <v>153</v>
      </c>
      <c r="NDH3" s="4" t="s">
        <v>153</v>
      </c>
      <c r="NDI3" s="4" t="s">
        <v>153</v>
      </c>
      <c r="NDJ3" s="4" t="s">
        <v>153</v>
      </c>
      <c r="NDK3" s="4" t="s">
        <v>153</v>
      </c>
      <c r="NDL3" s="4" t="s">
        <v>153</v>
      </c>
      <c r="NDM3" s="4" t="s">
        <v>153</v>
      </c>
      <c r="NDN3" s="4" t="s">
        <v>153</v>
      </c>
      <c r="NDO3" s="4" t="s">
        <v>153</v>
      </c>
      <c r="NDP3" s="4" t="s">
        <v>153</v>
      </c>
      <c r="NDQ3" s="4" t="s">
        <v>153</v>
      </c>
      <c r="NDR3" s="4" t="s">
        <v>153</v>
      </c>
      <c r="NDS3" s="4" t="s">
        <v>153</v>
      </c>
      <c r="NDT3" s="4" t="s">
        <v>153</v>
      </c>
      <c r="NDU3" s="4" t="s">
        <v>153</v>
      </c>
      <c r="NDV3" s="4" t="s">
        <v>153</v>
      </c>
      <c r="NDW3" s="4" t="s">
        <v>153</v>
      </c>
      <c r="NDX3" s="4" t="s">
        <v>153</v>
      </c>
      <c r="NDY3" s="4" t="s">
        <v>153</v>
      </c>
      <c r="NDZ3" s="4" t="s">
        <v>153</v>
      </c>
      <c r="NEA3" s="4" t="s">
        <v>153</v>
      </c>
      <c r="NEB3" s="4" t="s">
        <v>153</v>
      </c>
      <c r="NEC3" s="4" t="s">
        <v>153</v>
      </c>
      <c r="NED3" s="4" t="s">
        <v>153</v>
      </c>
      <c r="NEE3" s="4" t="s">
        <v>153</v>
      </c>
      <c r="NEF3" s="4" t="s">
        <v>153</v>
      </c>
      <c r="NEG3" s="4" t="s">
        <v>153</v>
      </c>
      <c r="NEH3" s="4" t="s">
        <v>153</v>
      </c>
      <c r="NEI3" s="4" t="s">
        <v>153</v>
      </c>
      <c r="NEJ3" s="4" t="s">
        <v>153</v>
      </c>
      <c r="NEK3" s="4" t="s">
        <v>153</v>
      </c>
      <c r="NEL3" s="4" t="s">
        <v>153</v>
      </c>
      <c r="NEM3" s="4" t="s">
        <v>153</v>
      </c>
      <c r="NEN3" s="4" t="s">
        <v>153</v>
      </c>
      <c r="NEO3" s="4" t="s">
        <v>153</v>
      </c>
      <c r="NEP3" s="4" t="s">
        <v>153</v>
      </c>
      <c r="NEQ3" s="4" t="s">
        <v>153</v>
      </c>
      <c r="NER3" s="4" t="s">
        <v>153</v>
      </c>
      <c r="NES3" s="4" t="s">
        <v>153</v>
      </c>
      <c r="NET3" s="4" t="s">
        <v>153</v>
      </c>
      <c r="NEU3" s="4" t="s">
        <v>153</v>
      </c>
      <c r="NEV3" s="4" t="s">
        <v>153</v>
      </c>
      <c r="NEW3" s="4" t="s">
        <v>153</v>
      </c>
      <c r="NEX3" s="4" t="s">
        <v>153</v>
      </c>
      <c r="NEY3" s="4" t="s">
        <v>153</v>
      </c>
      <c r="NEZ3" s="4" t="s">
        <v>153</v>
      </c>
      <c r="NFA3" s="4" t="s">
        <v>153</v>
      </c>
      <c r="NFB3" s="4" t="s">
        <v>153</v>
      </c>
      <c r="NFC3" s="4" t="s">
        <v>153</v>
      </c>
      <c r="NFD3" s="4" t="s">
        <v>153</v>
      </c>
      <c r="NFE3" s="4" t="s">
        <v>153</v>
      </c>
      <c r="NFF3" s="4" t="s">
        <v>153</v>
      </c>
      <c r="NFG3" s="4" t="s">
        <v>153</v>
      </c>
      <c r="NFH3" s="4" t="s">
        <v>153</v>
      </c>
      <c r="NFI3" s="4" t="s">
        <v>153</v>
      </c>
      <c r="NFJ3" s="4" t="s">
        <v>153</v>
      </c>
      <c r="NFK3" s="4" t="s">
        <v>153</v>
      </c>
      <c r="NFL3" s="4" t="s">
        <v>153</v>
      </c>
      <c r="NFM3" s="4" t="s">
        <v>153</v>
      </c>
      <c r="NFN3" s="4" t="s">
        <v>153</v>
      </c>
      <c r="NFO3" s="4" t="s">
        <v>153</v>
      </c>
      <c r="NFP3" s="4" t="s">
        <v>153</v>
      </c>
      <c r="NFQ3" s="4" t="s">
        <v>153</v>
      </c>
      <c r="NFR3" s="4" t="s">
        <v>153</v>
      </c>
      <c r="NFS3" s="4" t="s">
        <v>153</v>
      </c>
      <c r="NFT3" s="4" t="s">
        <v>153</v>
      </c>
      <c r="NFU3" s="4" t="s">
        <v>153</v>
      </c>
      <c r="NFV3" s="4" t="s">
        <v>153</v>
      </c>
      <c r="NFW3" s="4" t="s">
        <v>153</v>
      </c>
      <c r="NFX3" s="4" t="s">
        <v>153</v>
      </c>
      <c r="NFY3" s="4" t="s">
        <v>153</v>
      </c>
      <c r="NFZ3" s="4" t="s">
        <v>153</v>
      </c>
      <c r="NGA3" s="4" t="s">
        <v>153</v>
      </c>
      <c r="NGB3" s="4" t="s">
        <v>153</v>
      </c>
      <c r="NGC3" s="4" t="s">
        <v>153</v>
      </c>
      <c r="NGD3" s="4" t="s">
        <v>153</v>
      </c>
      <c r="NGE3" s="4" t="s">
        <v>153</v>
      </c>
      <c r="NGF3" s="4" t="s">
        <v>153</v>
      </c>
      <c r="NGG3" s="4" t="s">
        <v>153</v>
      </c>
      <c r="NGH3" s="4" t="s">
        <v>153</v>
      </c>
      <c r="NGI3" s="4" t="s">
        <v>153</v>
      </c>
      <c r="NGJ3" s="4" t="s">
        <v>153</v>
      </c>
      <c r="NGK3" s="4" t="s">
        <v>153</v>
      </c>
      <c r="NGL3" s="4" t="s">
        <v>153</v>
      </c>
      <c r="NGM3" s="4" t="s">
        <v>153</v>
      </c>
      <c r="NGN3" s="4" t="s">
        <v>153</v>
      </c>
      <c r="NGO3" s="4" t="s">
        <v>153</v>
      </c>
      <c r="NGP3" s="4" t="s">
        <v>153</v>
      </c>
      <c r="NGQ3" s="4" t="s">
        <v>153</v>
      </c>
      <c r="NGR3" s="4" t="s">
        <v>153</v>
      </c>
      <c r="NGS3" s="4" t="s">
        <v>153</v>
      </c>
      <c r="NGT3" s="4" t="s">
        <v>153</v>
      </c>
      <c r="NGU3" s="4" t="s">
        <v>153</v>
      </c>
      <c r="NGV3" s="4" t="s">
        <v>153</v>
      </c>
      <c r="NGW3" s="4" t="s">
        <v>153</v>
      </c>
      <c r="NGX3" s="4" t="s">
        <v>153</v>
      </c>
      <c r="NGY3" s="4" t="s">
        <v>153</v>
      </c>
      <c r="NGZ3" s="4" t="s">
        <v>153</v>
      </c>
      <c r="NHA3" s="4" t="s">
        <v>153</v>
      </c>
      <c r="NHB3" s="4" t="s">
        <v>153</v>
      </c>
      <c r="NHC3" s="4" t="s">
        <v>153</v>
      </c>
      <c r="NHD3" s="4" t="s">
        <v>153</v>
      </c>
      <c r="NHE3" s="4" t="s">
        <v>153</v>
      </c>
      <c r="NHF3" s="4" t="s">
        <v>153</v>
      </c>
      <c r="NHG3" s="4" t="s">
        <v>153</v>
      </c>
      <c r="NHH3" s="4" t="s">
        <v>153</v>
      </c>
      <c r="NHI3" s="4" t="s">
        <v>153</v>
      </c>
      <c r="NHJ3" s="4" t="s">
        <v>153</v>
      </c>
      <c r="NHK3" s="4" t="s">
        <v>153</v>
      </c>
      <c r="NHL3" s="4" t="s">
        <v>153</v>
      </c>
      <c r="NHM3" s="4" t="s">
        <v>153</v>
      </c>
      <c r="NHN3" s="4" t="s">
        <v>153</v>
      </c>
      <c r="NHO3" s="4" t="s">
        <v>153</v>
      </c>
      <c r="NHP3" s="4" t="s">
        <v>153</v>
      </c>
      <c r="NHQ3" s="4" t="s">
        <v>153</v>
      </c>
      <c r="NHR3" s="4" t="s">
        <v>153</v>
      </c>
      <c r="NHS3" s="4" t="s">
        <v>153</v>
      </c>
      <c r="NHT3" s="4" t="s">
        <v>153</v>
      </c>
      <c r="NHU3" s="4" t="s">
        <v>153</v>
      </c>
      <c r="NHV3" s="4" t="s">
        <v>153</v>
      </c>
      <c r="NHW3" s="4" t="s">
        <v>153</v>
      </c>
      <c r="NHX3" s="4" t="s">
        <v>153</v>
      </c>
      <c r="NHY3" s="4" t="s">
        <v>153</v>
      </c>
      <c r="NHZ3" s="4" t="s">
        <v>153</v>
      </c>
      <c r="NIA3" s="4" t="s">
        <v>153</v>
      </c>
      <c r="NIB3" s="4" t="s">
        <v>153</v>
      </c>
      <c r="NIC3" s="4" t="s">
        <v>153</v>
      </c>
      <c r="NID3" s="4" t="s">
        <v>153</v>
      </c>
      <c r="NIE3" s="4" t="s">
        <v>153</v>
      </c>
      <c r="NIF3" s="4" t="s">
        <v>153</v>
      </c>
      <c r="NIG3" s="4" t="s">
        <v>153</v>
      </c>
      <c r="NIH3" s="4" t="s">
        <v>153</v>
      </c>
      <c r="NII3" s="4" t="s">
        <v>153</v>
      </c>
      <c r="NIJ3" s="4" t="s">
        <v>153</v>
      </c>
      <c r="NIK3" s="4" t="s">
        <v>153</v>
      </c>
      <c r="NIL3" s="4" t="s">
        <v>153</v>
      </c>
      <c r="NIM3" s="4" t="s">
        <v>153</v>
      </c>
      <c r="NIN3" s="4" t="s">
        <v>153</v>
      </c>
      <c r="NIO3" s="4" t="s">
        <v>153</v>
      </c>
      <c r="NIP3" s="4" t="s">
        <v>153</v>
      </c>
      <c r="NIQ3" s="4" t="s">
        <v>153</v>
      </c>
      <c r="NIR3" s="4" t="s">
        <v>153</v>
      </c>
      <c r="NIS3" s="4" t="s">
        <v>153</v>
      </c>
      <c r="NIT3" s="4" t="s">
        <v>153</v>
      </c>
      <c r="NIU3" s="4" t="s">
        <v>153</v>
      </c>
      <c r="NIV3" s="4" t="s">
        <v>153</v>
      </c>
      <c r="NIW3" s="4" t="s">
        <v>153</v>
      </c>
      <c r="NIX3" s="4" t="s">
        <v>153</v>
      </c>
      <c r="NIY3" s="4" t="s">
        <v>153</v>
      </c>
      <c r="NIZ3" s="4" t="s">
        <v>153</v>
      </c>
      <c r="NJA3" s="4" t="s">
        <v>153</v>
      </c>
      <c r="NJB3" s="4" t="s">
        <v>153</v>
      </c>
      <c r="NJC3" s="4" t="s">
        <v>153</v>
      </c>
      <c r="NJD3" s="4" t="s">
        <v>153</v>
      </c>
      <c r="NJE3" s="4" t="s">
        <v>153</v>
      </c>
      <c r="NJF3" s="4" t="s">
        <v>153</v>
      </c>
      <c r="NJG3" s="4" t="s">
        <v>153</v>
      </c>
      <c r="NJH3" s="4" t="s">
        <v>153</v>
      </c>
      <c r="NJI3" s="4" t="s">
        <v>153</v>
      </c>
      <c r="NJJ3" s="4" t="s">
        <v>153</v>
      </c>
      <c r="NJK3" s="4" t="s">
        <v>153</v>
      </c>
      <c r="NJL3" s="4" t="s">
        <v>153</v>
      </c>
      <c r="NJM3" s="4" t="s">
        <v>153</v>
      </c>
      <c r="NJN3" s="4" t="s">
        <v>153</v>
      </c>
      <c r="NJO3" s="4" t="s">
        <v>153</v>
      </c>
      <c r="NJP3" s="4" t="s">
        <v>153</v>
      </c>
      <c r="NJQ3" s="4" t="s">
        <v>153</v>
      </c>
      <c r="NJR3" s="4" t="s">
        <v>153</v>
      </c>
      <c r="NJS3" s="4" t="s">
        <v>153</v>
      </c>
      <c r="NJT3" s="4" t="s">
        <v>153</v>
      </c>
      <c r="NJU3" s="4" t="s">
        <v>153</v>
      </c>
      <c r="NJV3" s="4" t="s">
        <v>153</v>
      </c>
      <c r="NJW3" s="4" t="s">
        <v>153</v>
      </c>
      <c r="NJX3" s="4" t="s">
        <v>153</v>
      </c>
      <c r="NJY3" s="4" t="s">
        <v>153</v>
      </c>
      <c r="NJZ3" s="4" t="s">
        <v>153</v>
      </c>
      <c r="NKA3" s="4" t="s">
        <v>153</v>
      </c>
      <c r="NKB3" s="4" t="s">
        <v>153</v>
      </c>
      <c r="NKC3" s="4" t="s">
        <v>153</v>
      </c>
      <c r="NKD3" s="4" t="s">
        <v>153</v>
      </c>
      <c r="NKE3" s="4" t="s">
        <v>153</v>
      </c>
      <c r="NKF3" s="4" t="s">
        <v>153</v>
      </c>
      <c r="NKG3" s="4" t="s">
        <v>153</v>
      </c>
      <c r="NKH3" s="4" t="s">
        <v>153</v>
      </c>
      <c r="NKI3" s="4" t="s">
        <v>153</v>
      </c>
      <c r="NKJ3" s="4" t="s">
        <v>153</v>
      </c>
      <c r="NKK3" s="4" t="s">
        <v>153</v>
      </c>
      <c r="NKL3" s="4" t="s">
        <v>153</v>
      </c>
      <c r="NKM3" s="4" t="s">
        <v>153</v>
      </c>
      <c r="NKN3" s="4" t="s">
        <v>153</v>
      </c>
      <c r="NKO3" s="4" t="s">
        <v>153</v>
      </c>
      <c r="NKP3" s="4" t="s">
        <v>153</v>
      </c>
      <c r="NKQ3" s="4" t="s">
        <v>153</v>
      </c>
      <c r="NKR3" s="4" t="s">
        <v>153</v>
      </c>
      <c r="NKS3" s="4" t="s">
        <v>153</v>
      </c>
      <c r="NKT3" s="4" t="s">
        <v>153</v>
      </c>
      <c r="NKU3" s="4" t="s">
        <v>153</v>
      </c>
      <c r="NKV3" s="4" t="s">
        <v>153</v>
      </c>
      <c r="NKW3" s="4" t="s">
        <v>153</v>
      </c>
      <c r="NKX3" s="4" t="s">
        <v>153</v>
      </c>
      <c r="NKY3" s="4" t="s">
        <v>153</v>
      </c>
      <c r="NKZ3" s="4" t="s">
        <v>153</v>
      </c>
      <c r="NLA3" s="4" t="s">
        <v>153</v>
      </c>
      <c r="NLB3" s="4" t="s">
        <v>153</v>
      </c>
      <c r="NLC3" s="4" t="s">
        <v>153</v>
      </c>
      <c r="NLD3" s="4" t="s">
        <v>153</v>
      </c>
      <c r="NLE3" s="4" t="s">
        <v>153</v>
      </c>
      <c r="NLF3" s="4" t="s">
        <v>153</v>
      </c>
      <c r="NLG3" s="4" t="s">
        <v>153</v>
      </c>
      <c r="NLH3" s="4" t="s">
        <v>153</v>
      </c>
      <c r="NLI3" s="4" t="s">
        <v>153</v>
      </c>
      <c r="NLJ3" s="4" t="s">
        <v>153</v>
      </c>
      <c r="NLK3" s="4" t="s">
        <v>153</v>
      </c>
      <c r="NLL3" s="4" t="s">
        <v>153</v>
      </c>
      <c r="NLM3" s="4" t="s">
        <v>153</v>
      </c>
      <c r="NLN3" s="4" t="s">
        <v>153</v>
      </c>
      <c r="NLO3" s="4" t="s">
        <v>153</v>
      </c>
      <c r="NLP3" s="4" t="s">
        <v>153</v>
      </c>
      <c r="NLQ3" s="4" t="s">
        <v>153</v>
      </c>
      <c r="NLR3" s="4" t="s">
        <v>153</v>
      </c>
      <c r="NLS3" s="4" t="s">
        <v>153</v>
      </c>
      <c r="NLT3" s="4" t="s">
        <v>153</v>
      </c>
      <c r="NLU3" s="4" t="s">
        <v>153</v>
      </c>
      <c r="NLV3" s="4" t="s">
        <v>153</v>
      </c>
      <c r="NLW3" s="4" t="s">
        <v>153</v>
      </c>
      <c r="NLX3" s="4" t="s">
        <v>153</v>
      </c>
      <c r="NLY3" s="4" t="s">
        <v>153</v>
      </c>
      <c r="NLZ3" s="4" t="s">
        <v>153</v>
      </c>
      <c r="NMA3" s="4" t="s">
        <v>153</v>
      </c>
      <c r="NMB3" s="4" t="s">
        <v>153</v>
      </c>
      <c r="NMC3" s="4" t="s">
        <v>153</v>
      </c>
      <c r="NMD3" s="4" t="s">
        <v>153</v>
      </c>
      <c r="NME3" s="4" t="s">
        <v>153</v>
      </c>
      <c r="NMF3" s="4" t="s">
        <v>153</v>
      </c>
      <c r="NMG3" s="4" t="s">
        <v>153</v>
      </c>
      <c r="NMH3" s="4" t="s">
        <v>153</v>
      </c>
      <c r="NMI3" s="4" t="s">
        <v>153</v>
      </c>
      <c r="NMJ3" s="4" t="s">
        <v>153</v>
      </c>
      <c r="NMK3" s="4" t="s">
        <v>153</v>
      </c>
      <c r="NML3" s="4" t="s">
        <v>153</v>
      </c>
      <c r="NMM3" s="4" t="s">
        <v>153</v>
      </c>
      <c r="NMN3" s="4" t="s">
        <v>153</v>
      </c>
      <c r="NMO3" s="4" t="s">
        <v>153</v>
      </c>
      <c r="NMP3" s="4" t="s">
        <v>153</v>
      </c>
      <c r="NMQ3" s="4" t="s">
        <v>153</v>
      </c>
      <c r="NMR3" s="4" t="s">
        <v>153</v>
      </c>
      <c r="NMS3" s="4" t="s">
        <v>153</v>
      </c>
      <c r="NMT3" s="4" t="s">
        <v>153</v>
      </c>
      <c r="NMU3" s="4" t="s">
        <v>153</v>
      </c>
      <c r="NMV3" s="4" t="s">
        <v>153</v>
      </c>
      <c r="NMW3" s="4" t="s">
        <v>153</v>
      </c>
      <c r="NMX3" s="4" t="s">
        <v>153</v>
      </c>
      <c r="NMY3" s="4" t="s">
        <v>153</v>
      </c>
      <c r="NMZ3" s="4" t="s">
        <v>153</v>
      </c>
      <c r="NNA3" s="4" t="s">
        <v>153</v>
      </c>
      <c r="NNB3" s="4" t="s">
        <v>153</v>
      </c>
      <c r="NNC3" s="4" t="s">
        <v>153</v>
      </c>
      <c r="NND3" s="4" t="s">
        <v>153</v>
      </c>
      <c r="NNE3" s="4" t="s">
        <v>153</v>
      </c>
      <c r="NNF3" s="4" t="s">
        <v>153</v>
      </c>
      <c r="NNG3" s="4" t="s">
        <v>153</v>
      </c>
      <c r="NNH3" s="4" t="s">
        <v>153</v>
      </c>
      <c r="NNI3" s="4" t="s">
        <v>153</v>
      </c>
      <c r="NNJ3" s="4" t="s">
        <v>153</v>
      </c>
      <c r="NNK3" s="4" t="s">
        <v>153</v>
      </c>
      <c r="NNL3" s="4" t="s">
        <v>153</v>
      </c>
      <c r="NNM3" s="4" t="s">
        <v>153</v>
      </c>
      <c r="NNN3" s="4" t="s">
        <v>153</v>
      </c>
      <c r="NNO3" s="4" t="s">
        <v>153</v>
      </c>
      <c r="NNP3" s="4" t="s">
        <v>153</v>
      </c>
      <c r="NNQ3" s="4" t="s">
        <v>153</v>
      </c>
      <c r="NNR3" s="4" t="s">
        <v>153</v>
      </c>
      <c r="NNS3" s="4" t="s">
        <v>153</v>
      </c>
      <c r="NNT3" s="4" t="s">
        <v>153</v>
      </c>
      <c r="NNU3" s="4" t="s">
        <v>153</v>
      </c>
      <c r="NNV3" s="4" t="s">
        <v>153</v>
      </c>
      <c r="NNW3" s="4" t="s">
        <v>153</v>
      </c>
      <c r="NNX3" s="4" t="s">
        <v>153</v>
      </c>
      <c r="NNY3" s="4" t="s">
        <v>153</v>
      </c>
      <c r="NNZ3" s="4" t="s">
        <v>153</v>
      </c>
      <c r="NOA3" s="4" t="s">
        <v>153</v>
      </c>
      <c r="NOB3" s="4" t="s">
        <v>153</v>
      </c>
      <c r="NOC3" s="4" t="s">
        <v>153</v>
      </c>
      <c r="NOD3" s="4" t="s">
        <v>153</v>
      </c>
      <c r="NOE3" s="4" t="s">
        <v>153</v>
      </c>
      <c r="NOF3" s="4" t="s">
        <v>153</v>
      </c>
      <c r="NOG3" s="4" t="s">
        <v>153</v>
      </c>
      <c r="NOH3" s="4" t="s">
        <v>153</v>
      </c>
      <c r="NOI3" s="4" t="s">
        <v>153</v>
      </c>
      <c r="NOJ3" s="4" t="s">
        <v>153</v>
      </c>
      <c r="NOK3" s="4" t="s">
        <v>153</v>
      </c>
      <c r="NOL3" s="4" t="s">
        <v>153</v>
      </c>
      <c r="NOM3" s="4" t="s">
        <v>153</v>
      </c>
      <c r="NON3" s="4" t="s">
        <v>153</v>
      </c>
      <c r="NOO3" s="4" t="s">
        <v>153</v>
      </c>
      <c r="NOP3" s="4" t="s">
        <v>153</v>
      </c>
      <c r="NOQ3" s="4" t="s">
        <v>153</v>
      </c>
      <c r="NOR3" s="4" t="s">
        <v>153</v>
      </c>
      <c r="NOS3" s="4" t="s">
        <v>153</v>
      </c>
      <c r="NOT3" s="4" t="s">
        <v>153</v>
      </c>
      <c r="NOU3" s="4" t="s">
        <v>153</v>
      </c>
      <c r="NOV3" s="4" t="s">
        <v>153</v>
      </c>
      <c r="NOW3" s="4" t="s">
        <v>153</v>
      </c>
      <c r="NOX3" s="4" t="s">
        <v>153</v>
      </c>
      <c r="NOY3" s="4" t="s">
        <v>153</v>
      </c>
      <c r="NOZ3" s="4" t="s">
        <v>153</v>
      </c>
      <c r="NPA3" s="4" t="s">
        <v>153</v>
      </c>
      <c r="NPB3" s="4" t="s">
        <v>153</v>
      </c>
      <c r="NPC3" s="4" t="s">
        <v>153</v>
      </c>
      <c r="NPD3" s="4" t="s">
        <v>153</v>
      </c>
      <c r="NPE3" s="4" t="s">
        <v>153</v>
      </c>
      <c r="NPF3" s="4" t="s">
        <v>153</v>
      </c>
      <c r="NPG3" s="4" t="s">
        <v>153</v>
      </c>
      <c r="NPH3" s="4" t="s">
        <v>153</v>
      </c>
      <c r="NPI3" s="4" t="s">
        <v>153</v>
      </c>
      <c r="NPJ3" s="4" t="s">
        <v>153</v>
      </c>
      <c r="NPK3" s="4" t="s">
        <v>153</v>
      </c>
      <c r="NPL3" s="4" t="s">
        <v>153</v>
      </c>
      <c r="NPM3" s="4" t="s">
        <v>153</v>
      </c>
      <c r="NPN3" s="4" t="s">
        <v>153</v>
      </c>
      <c r="NPO3" s="4" t="s">
        <v>153</v>
      </c>
      <c r="NPP3" s="4" t="s">
        <v>153</v>
      </c>
      <c r="NPQ3" s="4" t="s">
        <v>153</v>
      </c>
      <c r="NPR3" s="4" t="s">
        <v>153</v>
      </c>
      <c r="NPS3" s="4" t="s">
        <v>153</v>
      </c>
      <c r="NPT3" s="4" t="s">
        <v>153</v>
      </c>
      <c r="NPU3" s="4" t="s">
        <v>153</v>
      </c>
      <c r="NPV3" s="4" t="s">
        <v>153</v>
      </c>
      <c r="NPW3" s="4" t="s">
        <v>153</v>
      </c>
      <c r="NPX3" s="4" t="s">
        <v>153</v>
      </c>
      <c r="NPY3" s="4" t="s">
        <v>153</v>
      </c>
      <c r="NPZ3" s="4" t="s">
        <v>153</v>
      </c>
      <c r="NQA3" s="4" t="s">
        <v>153</v>
      </c>
      <c r="NQB3" s="4" t="s">
        <v>153</v>
      </c>
      <c r="NQC3" s="4" t="s">
        <v>153</v>
      </c>
      <c r="NQD3" s="4" t="s">
        <v>153</v>
      </c>
      <c r="NQE3" s="4" t="s">
        <v>153</v>
      </c>
      <c r="NQF3" s="4" t="s">
        <v>153</v>
      </c>
      <c r="NQG3" s="4" t="s">
        <v>153</v>
      </c>
      <c r="NQH3" s="4" t="s">
        <v>153</v>
      </c>
      <c r="NQI3" s="4" t="s">
        <v>153</v>
      </c>
      <c r="NQJ3" s="4" t="s">
        <v>153</v>
      </c>
      <c r="NQK3" s="4" t="s">
        <v>153</v>
      </c>
      <c r="NQL3" s="4" t="s">
        <v>153</v>
      </c>
      <c r="NQM3" s="4" t="s">
        <v>153</v>
      </c>
      <c r="NQN3" s="4" t="s">
        <v>153</v>
      </c>
      <c r="NQO3" s="4" t="s">
        <v>153</v>
      </c>
      <c r="NQP3" s="4" t="s">
        <v>153</v>
      </c>
      <c r="NQQ3" s="4" t="s">
        <v>153</v>
      </c>
      <c r="NQR3" s="4" t="s">
        <v>153</v>
      </c>
      <c r="NQS3" s="4" t="s">
        <v>153</v>
      </c>
      <c r="NQT3" s="4" t="s">
        <v>153</v>
      </c>
      <c r="NQU3" s="4" t="s">
        <v>153</v>
      </c>
      <c r="NQV3" s="4" t="s">
        <v>153</v>
      </c>
      <c r="NQW3" s="4" t="s">
        <v>153</v>
      </c>
      <c r="NQX3" s="4" t="s">
        <v>153</v>
      </c>
      <c r="NQY3" s="4" t="s">
        <v>153</v>
      </c>
      <c r="NQZ3" s="4" t="s">
        <v>153</v>
      </c>
      <c r="NRA3" s="4" t="s">
        <v>153</v>
      </c>
      <c r="NRB3" s="4" t="s">
        <v>153</v>
      </c>
      <c r="NRC3" s="4" t="s">
        <v>153</v>
      </c>
      <c r="NRD3" s="4" t="s">
        <v>153</v>
      </c>
      <c r="NRE3" s="4" t="s">
        <v>153</v>
      </c>
      <c r="NRF3" s="4" t="s">
        <v>153</v>
      </c>
      <c r="NRG3" s="4" t="s">
        <v>153</v>
      </c>
      <c r="NRH3" s="4" t="s">
        <v>153</v>
      </c>
      <c r="NRI3" s="4" t="s">
        <v>153</v>
      </c>
      <c r="NRJ3" s="4" t="s">
        <v>153</v>
      </c>
      <c r="NRK3" s="4" t="s">
        <v>153</v>
      </c>
      <c r="NRL3" s="4" t="s">
        <v>153</v>
      </c>
      <c r="NRM3" s="4" t="s">
        <v>153</v>
      </c>
      <c r="NRN3" s="4" t="s">
        <v>153</v>
      </c>
      <c r="NRO3" s="4" t="s">
        <v>153</v>
      </c>
      <c r="NRP3" s="4" t="s">
        <v>153</v>
      </c>
      <c r="NRQ3" s="4" t="s">
        <v>153</v>
      </c>
      <c r="NRR3" s="4" t="s">
        <v>153</v>
      </c>
      <c r="NRS3" s="4" t="s">
        <v>153</v>
      </c>
      <c r="NRT3" s="4" t="s">
        <v>153</v>
      </c>
      <c r="NRU3" s="4" t="s">
        <v>153</v>
      </c>
      <c r="NRV3" s="4" t="s">
        <v>153</v>
      </c>
      <c r="NRW3" s="4" t="s">
        <v>153</v>
      </c>
      <c r="NRX3" s="4" t="s">
        <v>153</v>
      </c>
      <c r="NRY3" s="4" t="s">
        <v>153</v>
      </c>
      <c r="NRZ3" s="4" t="s">
        <v>153</v>
      </c>
      <c r="NSA3" s="4" t="s">
        <v>153</v>
      </c>
      <c r="NSB3" s="4" t="s">
        <v>153</v>
      </c>
      <c r="NSC3" s="4" t="s">
        <v>153</v>
      </c>
      <c r="NSD3" s="4" t="s">
        <v>153</v>
      </c>
      <c r="NSE3" s="4" t="s">
        <v>153</v>
      </c>
      <c r="NSF3" s="4" t="s">
        <v>153</v>
      </c>
      <c r="NSG3" s="4" t="s">
        <v>153</v>
      </c>
      <c r="NSH3" s="4" t="s">
        <v>153</v>
      </c>
      <c r="NSI3" s="4" t="s">
        <v>153</v>
      </c>
      <c r="NSJ3" s="4" t="s">
        <v>153</v>
      </c>
      <c r="NSK3" s="4" t="s">
        <v>153</v>
      </c>
      <c r="NSL3" s="4" t="s">
        <v>153</v>
      </c>
      <c r="NSM3" s="4" t="s">
        <v>153</v>
      </c>
      <c r="NSN3" s="4" t="s">
        <v>153</v>
      </c>
      <c r="NSO3" s="4" t="s">
        <v>153</v>
      </c>
      <c r="NSP3" s="4" t="s">
        <v>153</v>
      </c>
      <c r="NSQ3" s="4" t="s">
        <v>153</v>
      </c>
      <c r="NSR3" s="4" t="s">
        <v>153</v>
      </c>
      <c r="NSS3" s="4" t="s">
        <v>153</v>
      </c>
      <c r="NST3" s="4" t="s">
        <v>153</v>
      </c>
      <c r="NSU3" s="4" t="s">
        <v>153</v>
      </c>
      <c r="NSV3" s="4" t="s">
        <v>153</v>
      </c>
      <c r="NSW3" s="4" t="s">
        <v>153</v>
      </c>
      <c r="NSX3" s="4" t="s">
        <v>153</v>
      </c>
      <c r="NSY3" s="4" t="s">
        <v>153</v>
      </c>
      <c r="NSZ3" s="4" t="s">
        <v>153</v>
      </c>
      <c r="NTA3" s="4" t="s">
        <v>153</v>
      </c>
      <c r="NTB3" s="4" t="s">
        <v>153</v>
      </c>
      <c r="NTC3" s="4" t="s">
        <v>153</v>
      </c>
      <c r="NTD3" s="4" t="s">
        <v>153</v>
      </c>
      <c r="NTE3" s="4" t="s">
        <v>153</v>
      </c>
      <c r="NTF3" s="4" t="s">
        <v>153</v>
      </c>
      <c r="NTG3" s="4" t="s">
        <v>153</v>
      </c>
      <c r="NTH3" s="4" t="s">
        <v>153</v>
      </c>
      <c r="NTI3" s="4" t="s">
        <v>153</v>
      </c>
      <c r="NTJ3" s="4" t="s">
        <v>153</v>
      </c>
      <c r="NTK3" s="4" t="s">
        <v>153</v>
      </c>
      <c r="NTL3" s="4" t="s">
        <v>153</v>
      </c>
      <c r="NTM3" s="4" t="s">
        <v>153</v>
      </c>
      <c r="NTN3" s="4" t="s">
        <v>153</v>
      </c>
      <c r="NTO3" s="4" t="s">
        <v>153</v>
      </c>
      <c r="NTP3" s="4" t="s">
        <v>153</v>
      </c>
      <c r="NTQ3" s="4" t="s">
        <v>153</v>
      </c>
      <c r="NTR3" s="4" t="s">
        <v>153</v>
      </c>
      <c r="NTS3" s="4" t="s">
        <v>153</v>
      </c>
      <c r="NTT3" s="4" t="s">
        <v>153</v>
      </c>
      <c r="NTU3" s="4" t="s">
        <v>153</v>
      </c>
      <c r="NTV3" s="4" t="s">
        <v>153</v>
      </c>
      <c r="NTW3" s="4" t="s">
        <v>153</v>
      </c>
      <c r="NTX3" s="4" t="s">
        <v>153</v>
      </c>
      <c r="NTY3" s="4" t="s">
        <v>153</v>
      </c>
      <c r="NTZ3" s="4" t="s">
        <v>153</v>
      </c>
      <c r="NUA3" s="4" t="s">
        <v>153</v>
      </c>
      <c r="NUB3" s="4" t="s">
        <v>153</v>
      </c>
      <c r="NUC3" s="4" t="s">
        <v>153</v>
      </c>
      <c r="NUD3" s="4" t="s">
        <v>153</v>
      </c>
      <c r="NUE3" s="4" t="s">
        <v>153</v>
      </c>
      <c r="NUF3" s="4" t="s">
        <v>153</v>
      </c>
      <c r="NUG3" s="4" t="s">
        <v>153</v>
      </c>
      <c r="NUH3" s="4" t="s">
        <v>153</v>
      </c>
      <c r="NUI3" s="4" t="s">
        <v>153</v>
      </c>
      <c r="NUJ3" s="4" t="s">
        <v>153</v>
      </c>
      <c r="NUK3" s="4" t="s">
        <v>153</v>
      </c>
      <c r="NUL3" s="4" t="s">
        <v>153</v>
      </c>
      <c r="NUM3" s="4" t="s">
        <v>153</v>
      </c>
      <c r="NUN3" s="4" t="s">
        <v>153</v>
      </c>
      <c r="NUO3" s="4" t="s">
        <v>153</v>
      </c>
      <c r="NUP3" s="4" t="s">
        <v>153</v>
      </c>
      <c r="NUQ3" s="4" t="s">
        <v>153</v>
      </c>
      <c r="NUR3" s="4" t="s">
        <v>153</v>
      </c>
      <c r="NUS3" s="4" t="s">
        <v>153</v>
      </c>
      <c r="NUT3" s="4" t="s">
        <v>153</v>
      </c>
      <c r="NUU3" s="4" t="s">
        <v>153</v>
      </c>
      <c r="NUV3" s="4" t="s">
        <v>153</v>
      </c>
      <c r="NUW3" s="4" t="s">
        <v>153</v>
      </c>
      <c r="NUX3" s="4" t="s">
        <v>153</v>
      </c>
      <c r="NUY3" s="4" t="s">
        <v>153</v>
      </c>
      <c r="NUZ3" s="4" t="s">
        <v>153</v>
      </c>
      <c r="NVA3" s="4" t="s">
        <v>153</v>
      </c>
      <c r="NVB3" s="4" t="s">
        <v>153</v>
      </c>
      <c r="NVC3" s="4" t="s">
        <v>153</v>
      </c>
      <c r="NVD3" s="4" t="s">
        <v>153</v>
      </c>
      <c r="NVE3" s="4" t="s">
        <v>153</v>
      </c>
      <c r="NVF3" s="4" t="s">
        <v>153</v>
      </c>
      <c r="NVG3" s="4" t="s">
        <v>153</v>
      </c>
      <c r="NVH3" s="4" t="s">
        <v>153</v>
      </c>
      <c r="NVI3" s="4" t="s">
        <v>153</v>
      </c>
      <c r="NVJ3" s="4" t="s">
        <v>153</v>
      </c>
      <c r="NVK3" s="4" t="s">
        <v>153</v>
      </c>
      <c r="NVL3" s="4" t="s">
        <v>153</v>
      </c>
      <c r="NVM3" s="4" t="s">
        <v>153</v>
      </c>
      <c r="NVN3" s="4" t="s">
        <v>153</v>
      </c>
      <c r="NVO3" s="4" t="s">
        <v>153</v>
      </c>
      <c r="NVP3" s="4" t="s">
        <v>153</v>
      </c>
      <c r="NVQ3" s="4" t="s">
        <v>153</v>
      </c>
      <c r="NVR3" s="4" t="s">
        <v>153</v>
      </c>
      <c r="NVS3" s="4" t="s">
        <v>153</v>
      </c>
      <c r="NVT3" s="4" t="s">
        <v>153</v>
      </c>
      <c r="NVU3" s="4" t="s">
        <v>153</v>
      </c>
      <c r="NVV3" s="4" t="s">
        <v>153</v>
      </c>
      <c r="NVW3" s="4" t="s">
        <v>153</v>
      </c>
      <c r="NVX3" s="4" t="s">
        <v>153</v>
      </c>
      <c r="NVY3" s="4" t="s">
        <v>153</v>
      </c>
      <c r="NVZ3" s="4" t="s">
        <v>153</v>
      </c>
      <c r="NWA3" s="4" t="s">
        <v>153</v>
      </c>
      <c r="NWB3" s="4" t="s">
        <v>153</v>
      </c>
      <c r="NWC3" s="4" t="s">
        <v>153</v>
      </c>
      <c r="NWD3" s="4" t="s">
        <v>153</v>
      </c>
      <c r="NWE3" s="4" t="s">
        <v>153</v>
      </c>
      <c r="NWF3" s="4" t="s">
        <v>153</v>
      </c>
      <c r="NWG3" s="4" t="s">
        <v>153</v>
      </c>
      <c r="NWH3" s="4" t="s">
        <v>153</v>
      </c>
      <c r="NWI3" s="4" t="s">
        <v>153</v>
      </c>
      <c r="NWJ3" s="4" t="s">
        <v>153</v>
      </c>
      <c r="NWK3" s="4" t="s">
        <v>153</v>
      </c>
      <c r="NWL3" s="4" t="s">
        <v>153</v>
      </c>
      <c r="NWM3" s="4" t="s">
        <v>153</v>
      </c>
      <c r="NWN3" s="4" t="s">
        <v>153</v>
      </c>
      <c r="NWO3" s="4" t="s">
        <v>153</v>
      </c>
      <c r="NWP3" s="4" t="s">
        <v>153</v>
      </c>
      <c r="NWQ3" s="4" t="s">
        <v>153</v>
      </c>
      <c r="NWR3" s="4" t="s">
        <v>153</v>
      </c>
      <c r="NWS3" s="4" t="s">
        <v>153</v>
      </c>
      <c r="NWT3" s="4" t="s">
        <v>153</v>
      </c>
      <c r="NWU3" s="4" t="s">
        <v>153</v>
      </c>
      <c r="NWV3" s="4" t="s">
        <v>153</v>
      </c>
      <c r="NWW3" s="4" t="s">
        <v>153</v>
      </c>
      <c r="NWX3" s="4" t="s">
        <v>153</v>
      </c>
      <c r="NWY3" s="4" t="s">
        <v>153</v>
      </c>
      <c r="NWZ3" s="4" t="s">
        <v>153</v>
      </c>
      <c r="NXA3" s="4" t="s">
        <v>153</v>
      </c>
      <c r="NXB3" s="4" t="s">
        <v>153</v>
      </c>
      <c r="NXC3" s="4" t="s">
        <v>153</v>
      </c>
      <c r="NXD3" s="4" t="s">
        <v>153</v>
      </c>
      <c r="NXE3" s="4" t="s">
        <v>153</v>
      </c>
      <c r="NXF3" s="4" t="s">
        <v>153</v>
      </c>
      <c r="NXG3" s="4" t="s">
        <v>153</v>
      </c>
      <c r="NXH3" s="4" t="s">
        <v>153</v>
      </c>
      <c r="NXI3" s="4" t="s">
        <v>153</v>
      </c>
      <c r="NXJ3" s="4" t="s">
        <v>153</v>
      </c>
      <c r="NXK3" s="4" t="s">
        <v>153</v>
      </c>
      <c r="NXL3" s="4" t="s">
        <v>153</v>
      </c>
      <c r="NXM3" s="4" t="s">
        <v>153</v>
      </c>
      <c r="NXN3" s="4" t="s">
        <v>153</v>
      </c>
      <c r="NXO3" s="4" t="s">
        <v>153</v>
      </c>
      <c r="NXP3" s="4" t="s">
        <v>153</v>
      </c>
      <c r="NXQ3" s="4" t="s">
        <v>153</v>
      </c>
      <c r="NXR3" s="4" t="s">
        <v>153</v>
      </c>
      <c r="NXS3" s="4" t="s">
        <v>153</v>
      </c>
      <c r="NXT3" s="4" t="s">
        <v>153</v>
      </c>
      <c r="NXU3" s="4" t="s">
        <v>153</v>
      </c>
      <c r="NXV3" s="4" t="s">
        <v>153</v>
      </c>
      <c r="NXW3" s="4" t="s">
        <v>153</v>
      </c>
      <c r="NXX3" s="4" t="s">
        <v>153</v>
      </c>
      <c r="NXY3" s="4" t="s">
        <v>153</v>
      </c>
      <c r="NXZ3" s="4" t="s">
        <v>153</v>
      </c>
      <c r="NYA3" s="4" t="s">
        <v>153</v>
      </c>
      <c r="NYB3" s="4" t="s">
        <v>153</v>
      </c>
      <c r="NYC3" s="4" t="s">
        <v>153</v>
      </c>
      <c r="NYD3" s="4" t="s">
        <v>153</v>
      </c>
      <c r="NYE3" s="4" t="s">
        <v>153</v>
      </c>
      <c r="NYF3" s="4" t="s">
        <v>153</v>
      </c>
      <c r="NYG3" s="4" t="s">
        <v>153</v>
      </c>
      <c r="NYH3" s="4" t="s">
        <v>153</v>
      </c>
      <c r="NYI3" s="4" t="s">
        <v>153</v>
      </c>
      <c r="NYJ3" s="4" t="s">
        <v>153</v>
      </c>
      <c r="NYK3" s="4" t="s">
        <v>153</v>
      </c>
      <c r="NYL3" s="4" t="s">
        <v>153</v>
      </c>
      <c r="NYM3" s="4" t="s">
        <v>153</v>
      </c>
      <c r="NYN3" s="4" t="s">
        <v>153</v>
      </c>
      <c r="NYO3" s="4" t="s">
        <v>153</v>
      </c>
      <c r="NYP3" s="4" t="s">
        <v>153</v>
      </c>
      <c r="NYQ3" s="4" t="s">
        <v>153</v>
      </c>
      <c r="NYR3" s="4" t="s">
        <v>153</v>
      </c>
      <c r="NYS3" s="4" t="s">
        <v>153</v>
      </c>
      <c r="NYT3" s="4" t="s">
        <v>153</v>
      </c>
      <c r="NYU3" s="4" t="s">
        <v>153</v>
      </c>
      <c r="NYV3" s="4" t="s">
        <v>153</v>
      </c>
      <c r="NYW3" s="4" t="s">
        <v>153</v>
      </c>
      <c r="NYX3" s="4" t="s">
        <v>153</v>
      </c>
      <c r="NYY3" s="4" t="s">
        <v>153</v>
      </c>
      <c r="NYZ3" s="4" t="s">
        <v>153</v>
      </c>
      <c r="NZA3" s="4" t="s">
        <v>153</v>
      </c>
      <c r="NZB3" s="4" t="s">
        <v>153</v>
      </c>
      <c r="NZC3" s="4" t="s">
        <v>153</v>
      </c>
      <c r="NZD3" s="4" t="s">
        <v>153</v>
      </c>
      <c r="NZE3" s="4" t="s">
        <v>153</v>
      </c>
      <c r="NZF3" s="4" t="s">
        <v>153</v>
      </c>
      <c r="NZG3" s="4" t="s">
        <v>153</v>
      </c>
      <c r="NZH3" s="4" t="s">
        <v>153</v>
      </c>
      <c r="NZI3" s="4" t="s">
        <v>153</v>
      </c>
      <c r="NZJ3" s="4" t="s">
        <v>153</v>
      </c>
      <c r="NZK3" s="4" t="s">
        <v>153</v>
      </c>
      <c r="NZL3" s="4" t="s">
        <v>153</v>
      </c>
      <c r="NZM3" s="4" t="s">
        <v>153</v>
      </c>
      <c r="NZN3" s="4" t="s">
        <v>153</v>
      </c>
      <c r="NZO3" s="4" t="s">
        <v>153</v>
      </c>
      <c r="NZP3" s="4" t="s">
        <v>153</v>
      </c>
      <c r="NZQ3" s="4" t="s">
        <v>153</v>
      </c>
      <c r="NZR3" s="4" t="s">
        <v>153</v>
      </c>
      <c r="NZS3" s="4" t="s">
        <v>153</v>
      </c>
      <c r="NZT3" s="4" t="s">
        <v>153</v>
      </c>
      <c r="NZU3" s="4" t="s">
        <v>153</v>
      </c>
      <c r="NZV3" s="4" t="s">
        <v>153</v>
      </c>
      <c r="NZW3" s="4" t="s">
        <v>153</v>
      </c>
      <c r="NZX3" s="4" t="s">
        <v>153</v>
      </c>
      <c r="NZY3" s="4" t="s">
        <v>153</v>
      </c>
      <c r="NZZ3" s="4" t="s">
        <v>153</v>
      </c>
      <c r="OAA3" s="4" t="s">
        <v>153</v>
      </c>
      <c r="OAB3" s="4" t="s">
        <v>153</v>
      </c>
      <c r="OAC3" s="4" t="s">
        <v>153</v>
      </c>
      <c r="OAD3" s="4" t="s">
        <v>153</v>
      </c>
      <c r="OAE3" s="4" t="s">
        <v>153</v>
      </c>
      <c r="OAF3" s="4" t="s">
        <v>153</v>
      </c>
      <c r="OAG3" s="4" t="s">
        <v>153</v>
      </c>
      <c r="OAH3" s="4" t="s">
        <v>153</v>
      </c>
      <c r="OAI3" s="4" t="s">
        <v>153</v>
      </c>
      <c r="OAJ3" s="4" t="s">
        <v>153</v>
      </c>
      <c r="OAK3" s="4" t="s">
        <v>153</v>
      </c>
      <c r="OAL3" s="4" t="s">
        <v>153</v>
      </c>
      <c r="OAM3" s="4" t="s">
        <v>153</v>
      </c>
      <c r="OAN3" s="4" t="s">
        <v>153</v>
      </c>
      <c r="OAO3" s="4" t="s">
        <v>153</v>
      </c>
      <c r="OAP3" s="4" t="s">
        <v>153</v>
      </c>
      <c r="OAQ3" s="4" t="s">
        <v>153</v>
      </c>
      <c r="OAR3" s="4" t="s">
        <v>153</v>
      </c>
      <c r="OAS3" s="4" t="s">
        <v>153</v>
      </c>
      <c r="OAT3" s="4" t="s">
        <v>153</v>
      </c>
      <c r="OAU3" s="4" t="s">
        <v>153</v>
      </c>
      <c r="OAV3" s="4" t="s">
        <v>153</v>
      </c>
      <c r="OAW3" s="4" t="s">
        <v>153</v>
      </c>
      <c r="OAX3" s="4" t="s">
        <v>153</v>
      </c>
      <c r="OAY3" s="4" t="s">
        <v>153</v>
      </c>
      <c r="OAZ3" s="4" t="s">
        <v>153</v>
      </c>
      <c r="OBA3" s="4" t="s">
        <v>153</v>
      </c>
      <c r="OBB3" s="4" t="s">
        <v>153</v>
      </c>
      <c r="OBC3" s="4" t="s">
        <v>153</v>
      </c>
      <c r="OBD3" s="4" t="s">
        <v>153</v>
      </c>
      <c r="OBE3" s="4" t="s">
        <v>153</v>
      </c>
      <c r="OBF3" s="4" t="s">
        <v>153</v>
      </c>
      <c r="OBG3" s="4" t="s">
        <v>153</v>
      </c>
      <c r="OBH3" s="4" t="s">
        <v>153</v>
      </c>
      <c r="OBI3" s="4" t="s">
        <v>153</v>
      </c>
      <c r="OBJ3" s="4" t="s">
        <v>153</v>
      </c>
      <c r="OBK3" s="4" t="s">
        <v>153</v>
      </c>
      <c r="OBL3" s="4" t="s">
        <v>153</v>
      </c>
      <c r="OBM3" s="4" t="s">
        <v>153</v>
      </c>
      <c r="OBN3" s="4" t="s">
        <v>153</v>
      </c>
      <c r="OBO3" s="4" t="s">
        <v>153</v>
      </c>
      <c r="OBP3" s="4" t="s">
        <v>153</v>
      </c>
      <c r="OBQ3" s="4" t="s">
        <v>153</v>
      </c>
      <c r="OBR3" s="4" t="s">
        <v>153</v>
      </c>
      <c r="OBS3" s="4" t="s">
        <v>153</v>
      </c>
      <c r="OBT3" s="4" t="s">
        <v>153</v>
      </c>
      <c r="OBU3" s="4" t="s">
        <v>153</v>
      </c>
      <c r="OBV3" s="4" t="s">
        <v>153</v>
      </c>
      <c r="OBW3" s="4" t="s">
        <v>153</v>
      </c>
      <c r="OBX3" s="4" t="s">
        <v>153</v>
      </c>
      <c r="OBY3" s="4" t="s">
        <v>153</v>
      </c>
      <c r="OBZ3" s="4" t="s">
        <v>153</v>
      </c>
      <c r="OCA3" s="4" t="s">
        <v>153</v>
      </c>
      <c r="OCB3" s="4" t="s">
        <v>153</v>
      </c>
      <c r="OCC3" s="4" t="s">
        <v>153</v>
      </c>
      <c r="OCD3" s="4" t="s">
        <v>153</v>
      </c>
      <c r="OCE3" s="4" t="s">
        <v>153</v>
      </c>
      <c r="OCF3" s="4" t="s">
        <v>153</v>
      </c>
      <c r="OCG3" s="4" t="s">
        <v>153</v>
      </c>
      <c r="OCH3" s="4" t="s">
        <v>153</v>
      </c>
      <c r="OCI3" s="4" t="s">
        <v>153</v>
      </c>
      <c r="OCJ3" s="4" t="s">
        <v>153</v>
      </c>
      <c r="OCK3" s="4" t="s">
        <v>153</v>
      </c>
      <c r="OCL3" s="4" t="s">
        <v>153</v>
      </c>
      <c r="OCM3" s="4" t="s">
        <v>153</v>
      </c>
      <c r="OCN3" s="4" t="s">
        <v>153</v>
      </c>
      <c r="OCO3" s="4" t="s">
        <v>153</v>
      </c>
      <c r="OCP3" s="4" t="s">
        <v>153</v>
      </c>
      <c r="OCQ3" s="4" t="s">
        <v>153</v>
      </c>
      <c r="OCR3" s="4" t="s">
        <v>153</v>
      </c>
      <c r="OCS3" s="4" t="s">
        <v>153</v>
      </c>
      <c r="OCT3" s="4" t="s">
        <v>153</v>
      </c>
      <c r="OCU3" s="4" t="s">
        <v>153</v>
      </c>
      <c r="OCV3" s="4" t="s">
        <v>153</v>
      </c>
      <c r="OCW3" s="4" t="s">
        <v>153</v>
      </c>
      <c r="OCX3" s="4" t="s">
        <v>153</v>
      </c>
      <c r="OCY3" s="4" t="s">
        <v>153</v>
      </c>
      <c r="OCZ3" s="4" t="s">
        <v>153</v>
      </c>
      <c r="ODA3" s="4" t="s">
        <v>153</v>
      </c>
      <c r="ODB3" s="4" t="s">
        <v>153</v>
      </c>
      <c r="ODC3" s="4" t="s">
        <v>153</v>
      </c>
      <c r="ODD3" s="4" t="s">
        <v>153</v>
      </c>
      <c r="ODE3" s="4" t="s">
        <v>153</v>
      </c>
      <c r="ODF3" s="4" t="s">
        <v>153</v>
      </c>
      <c r="ODG3" s="4" t="s">
        <v>153</v>
      </c>
      <c r="ODH3" s="4" t="s">
        <v>153</v>
      </c>
      <c r="ODI3" s="4" t="s">
        <v>153</v>
      </c>
      <c r="ODJ3" s="4" t="s">
        <v>153</v>
      </c>
      <c r="ODK3" s="4" t="s">
        <v>153</v>
      </c>
      <c r="ODL3" s="4" t="s">
        <v>153</v>
      </c>
      <c r="ODM3" s="4" t="s">
        <v>153</v>
      </c>
      <c r="ODN3" s="4" t="s">
        <v>153</v>
      </c>
      <c r="ODO3" s="4" t="s">
        <v>153</v>
      </c>
      <c r="ODP3" s="4" t="s">
        <v>153</v>
      </c>
      <c r="ODQ3" s="4" t="s">
        <v>153</v>
      </c>
      <c r="ODR3" s="4" t="s">
        <v>153</v>
      </c>
      <c r="ODS3" s="4" t="s">
        <v>153</v>
      </c>
      <c r="ODT3" s="4" t="s">
        <v>153</v>
      </c>
      <c r="ODU3" s="4" t="s">
        <v>153</v>
      </c>
      <c r="ODV3" s="4" t="s">
        <v>153</v>
      </c>
      <c r="ODW3" s="4" t="s">
        <v>153</v>
      </c>
      <c r="ODX3" s="4" t="s">
        <v>153</v>
      </c>
      <c r="ODY3" s="4" t="s">
        <v>153</v>
      </c>
      <c r="ODZ3" s="4" t="s">
        <v>153</v>
      </c>
      <c r="OEA3" s="4" t="s">
        <v>153</v>
      </c>
      <c r="OEB3" s="4" t="s">
        <v>153</v>
      </c>
      <c r="OEC3" s="4" t="s">
        <v>153</v>
      </c>
      <c r="OED3" s="4" t="s">
        <v>153</v>
      </c>
      <c r="OEE3" s="4" t="s">
        <v>153</v>
      </c>
      <c r="OEF3" s="4" t="s">
        <v>153</v>
      </c>
      <c r="OEG3" s="4" t="s">
        <v>153</v>
      </c>
      <c r="OEH3" s="4" t="s">
        <v>153</v>
      </c>
      <c r="OEI3" s="4" t="s">
        <v>153</v>
      </c>
      <c r="OEJ3" s="4" t="s">
        <v>153</v>
      </c>
      <c r="OEK3" s="4" t="s">
        <v>153</v>
      </c>
      <c r="OEL3" s="4" t="s">
        <v>153</v>
      </c>
      <c r="OEM3" s="4" t="s">
        <v>153</v>
      </c>
      <c r="OEN3" s="4" t="s">
        <v>153</v>
      </c>
      <c r="OEO3" s="4" t="s">
        <v>153</v>
      </c>
      <c r="OEP3" s="4" t="s">
        <v>153</v>
      </c>
      <c r="OEQ3" s="4" t="s">
        <v>153</v>
      </c>
      <c r="OER3" s="4" t="s">
        <v>153</v>
      </c>
      <c r="OES3" s="4" t="s">
        <v>153</v>
      </c>
      <c r="OET3" s="4" t="s">
        <v>153</v>
      </c>
      <c r="OEU3" s="4" t="s">
        <v>153</v>
      </c>
      <c r="OEV3" s="4" t="s">
        <v>153</v>
      </c>
      <c r="OEW3" s="4" t="s">
        <v>153</v>
      </c>
      <c r="OEX3" s="4" t="s">
        <v>153</v>
      </c>
      <c r="OEY3" s="4" t="s">
        <v>153</v>
      </c>
      <c r="OEZ3" s="4" t="s">
        <v>153</v>
      </c>
      <c r="OFA3" s="4" t="s">
        <v>153</v>
      </c>
      <c r="OFB3" s="4" t="s">
        <v>153</v>
      </c>
      <c r="OFC3" s="4" t="s">
        <v>153</v>
      </c>
      <c r="OFD3" s="4" t="s">
        <v>153</v>
      </c>
      <c r="OFE3" s="4" t="s">
        <v>153</v>
      </c>
      <c r="OFF3" s="4" t="s">
        <v>153</v>
      </c>
      <c r="OFG3" s="4" t="s">
        <v>153</v>
      </c>
      <c r="OFH3" s="4" t="s">
        <v>153</v>
      </c>
      <c r="OFI3" s="4" t="s">
        <v>153</v>
      </c>
      <c r="OFJ3" s="4" t="s">
        <v>153</v>
      </c>
      <c r="OFK3" s="4" t="s">
        <v>153</v>
      </c>
      <c r="OFL3" s="4" t="s">
        <v>153</v>
      </c>
      <c r="OFM3" s="4" t="s">
        <v>153</v>
      </c>
      <c r="OFN3" s="4" t="s">
        <v>153</v>
      </c>
      <c r="OFO3" s="4" t="s">
        <v>153</v>
      </c>
      <c r="OFP3" s="4" t="s">
        <v>153</v>
      </c>
      <c r="OFQ3" s="4" t="s">
        <v>153</v>
      </c>
      <c r="OFR3" s="4" t="s">
        <v>153</v>
      </c>
      <c r="OFS3" s="4" t="s">
        <v>153</v>
      </c>
      <c r="OFT3" s="4" t="s">
        <v>153</v>
      </c>
      <c r="OFU3" s="4" t="s">
        <v>153</v>
      </c>
      <c r="OFV3" s="4" t="s">
        <v>153</v>
      </c>
      <c r="OFW3" s="4" t="s">
        <v>153</v>
      </c>
      <c r="OFX3" s="4" t="s">
        <v>153</v>
      </c>
      <c r="OFY3" s="4" t="s">
        <v>153</v>
      </c>
      <c r="OFZ3" s="4" t="s">
        <v>153</v>
      </c>
      <c r="OGA3" s="4" t="s">
        <v>153</v>
      </c>
      <c r="OGB3" s="4" t="s">
        <v>153</v>
      </c>
      <c r="OGC3" s="4" t="s">
        <v>153</v>
      </c>
      <c r="OGD3" s="4" t="s">
        <v>153</v>
      </c>
      <c r="OGE3" s="4" t="s">
        <v>153</v>
      </c>
      <c r="OGF3" s="4" t="s">
        <v>153</v>
      </c>
      <c r="OGG3" s="4" t="s">
        <v>153</v>
      </c>
      <c r="OGH3" s="4" t="s">
        <v>153</v>
      </c>
      <c r="OGI3" s="4" t="s">
        <v>153</v>
      </c>
      <c r="OGJ3" s="4" t="s">
        <v>153</v>
      </c>
      <c r="OGK3" s="4" t="s">
        <v>153</v>
      </c>
      <c r="OGL3" s="4" t="s">
        <v>153</v>
      </c>
      <c r="OGM3" s="4" t="s">
        <v>153</v>
      </c>
      <c r="OGN3" s="4" t="s">
        <v>153</v>
      </c>
      <c r="OGO3" s="4" t="s">
        <v>153</v>
      </c>
      <c r="OGP3" s="4" t="s">
        <v>153</v>
      </c>
      <c r="OGQ3" s="4" t="s">
        <v>153</v>
      </c>
      <c r="OGR3" s="4" t="s">
        <v>153</v>
      </c>
      <c r="OGS3" s="4" t="s">
        <v>153</v>
      </c>
      <c r="OGT3" s="4" t="s">
        <v>153</v>
      </c>
      <c r="OGU3" s="4" t="s">
        <v>153</v>
      </c>
      <c r="OGV3" s="4" t="s">
        <v>153</v>
      </c>
      <c r="OGW3" s="4" t="s">
        <v>153</v>
      </c>
      <c r="OGX3" s="4" t="s">
        <v>153</v>
      </c>
      <c r="OGY3" s="4" t="s">
        <v>153</v>
      </c>
      <c r="OGZ3" s="4" t="s">
        <v>153</v>
      </c>
      <c r="OHA3" s="4" t="s">
        <v>153</v>
      </c>
      <c r="OHB3" s="4" t="s">
        <v>153</v>
      </c>
      <c r="OHC3" s="4" t="s">
        <v>153</v>
      </c>
      <c r="OHD3" s="4" t="s">
        <v>153</v>
      </c>
      <c r="OHE3" s="4" t="s">
        <v>153</v>
      </c>
      <c r="OHF3" s="4" t="s">
        <v>153</v>
      </c>
      <c r="OHG3" s="4" t="s">
        <v>153</v>
      </c>
      <c r="OHH3" s="4" t="s">
        <v>153</v>
      </c>
      <c r="OHI3" s="4" t="s">
        <v>153</v>
      </c>
      <c r="OHJ3" s="4" t="s">
        <v>153</v>
      </c>
      <c r="OHK3" s="4" t="s">
        <v>153</v>
      </c>
      <c r="OHL3" s="4" t="s">
        <v>153</v>
      </c>
      <c r="OHM3" s="4" t="s">
        <v>153</v>
      </c>
      <c r="OHN3" s="4" t="s">
        <v>153</v>
      </c>
      <c r="OHO3" s="4" t="s">
        <v>153</v>
      </c>
      <c r="OHP3" s="4" t="s">
        <v>153</v>
      </c>
      <c r="OHQ3" s="4" t="s">
        <v>153</v>
      </c>
      <c r="OHR3" s="4" t="s">
        <v>153</v>
      </c>
      <c r="OHS3" s="4" t="s">
        <v>153</v>
      </c>
      <c r="OHT3" s="4" t="s">
        <v>153</v>
      </c>
      <c r="OHU3" s="4" t="s">
        <v>153</v>
      </c>
      <c r="OHV3" s="4" t="s">
        <v>153</v>
      </c>
      <c r="OHW3" s="4" t="s">
        <v>153</v>
      </c>
      <c r="OHX3" s="4" t="s">
        <v>153</v>
      </c>
      <c r="OHY3" s="4" t="s">
        <v>153</v>
      </c>
      <c r="OHZ3" s="4" t="s">
        <v>153</v>
      </c>
      <c r="OIA3" s="4" t="s">
        <v>153</v>
      </c>
      <c r="OIB3" s="4" t="s">
        <v>153</v>
      </c>
      <c r="OIC3" s="4" t="s">
        <v>153</v>
      </c>
      <c r="OID3" s="4" t="s">
        <v>153</v>
      </c>
      <c r="OIE3" s="4" t="s">
        <v>153</v>
      </c>
      <c r="OIF3" s="4" t="s">
        <v>153</v>
      </c>
      <c r="OIG3" s="4" t="s">
        <v>153</v>
      </c>
      <c r="OIH3" s="4" t="s">
        <v>153</v>
      </c>
      <c r="OII3" s="4" t="s">
        <v>153</v>
      </c>
      <c r="OIJ3" s="4" t="s">
        <v>153</v>
      </c>
      <c r="OIK3" s="4" t="s">
        <v>153</v>
      </c>
      <c r="OIL3" s="4" t="s">
        <v>153</v>
      </c>
      <c r="OIM3" s="4" t="s">
        <v>153</v>
      </c>
      <c r="OIN3" s="4" t="s">
        <v>153</v>
      </c>
      <c r="OIO3" s="4" t="s">
        <v>153</v>
      </c>
      <c r="OIP3" s="4" t="s">
        <v>153</v>
      </c>
      <c r="OIQ3" s="4" t="s">
        <v>153</v>
      </c>
      <c r="OIR3" s="4" t="s">
        <v>153</v>
      </c>
      <c r="OIS3" s="4" t="s">
        <v>153</v>
      </c>
      <c r="OIT3" s="4" t="s">
        <v>153</v>
      </c>
      <c r="OIU3" s="4" t="s">
        <v>153</v>
      </c>
      <c r="OIV3" s="4" t="s">
        <v>153</v>
      </c>
      <c r="OIW3" s="4" t="s">
        <v>153</v>
      </c>
      <c r="OIX3" s="4" t="s">
        <v>153</v>
      </c>
      <c r="OIY3" s="4" t="s">
        <v>153</v>
      </c>
      <c r="OIZ3" s="4" t="s">
        <v>153</v>
      </c>
      <c r="OJA3" s="4" t="s">
        <v>153</v>
      </c>
      <c r="OJB3" s="4" t="s">
        <v>153</v>
      </c>
      <c r="OJC3" s="4" t="s">
        <v>153</v>
      </c>
      <c r="OJD3" s="4" t="s">
        <v>153</v>
      </c>
      <c r="OJE3" s="4" t="s">
        <v>153</v>
      </c>
      <c r="OJF3" s="4" t="s">
        <v>153</v>
      </c>
      <c r="OJG3" s="4" t="s">
        <v>153</v>
      </c>
      <c r="OJH3" s="4" t="s">
        <v>153</v>
      </c>
      <c r="OJI3" s="4" t="s">
        <v>153</v>
      </c>
      <c r="OJJ3" s="4" t="s">
        <v>153</v>
      </c>
      <c r="OJK3" s="4" t="s">
        <v>153</v>
      </c>
      <c r="OJL3" s="4" t="s">
        <v>153</v>
      </c>
      <c r="OJM3" s="4" t="s">
        <v>153</v>
      </c>
      <c r="OJN3" s="4" t="s">
        <v>153</v>
      </c>
      <c r="OJO3" s="4" t="s">
        <v>153</v>
      </c>
      <c r="OJP3" s="4" t="s">
        <v>153</v>
      </c>
      <c r="OJQ3" s="4" t="s">
        <v>153</v>
      </c>
      <c r="OJR3" s="4" t="s">
        <v>153</v>
      </c>
      <c r="OJS3" s="4" t="s">
        <v>153</v>
      </c>
      <c r="OJT3" s="4" t="s">
        <v>153</v>
      </c>
      <c r="OJU3" s="4" t="s">
        <v>153</v>
      </c>
      <c r="OJV3" s="4" t="s">
        <v>153</v>
      </c>
      <c r="OJW3" s="4" t="s">
        <v>153</v>
      </c>
      <c r="OJX3" s="4" t="s">
        <v>153</v>
      </c>
      <c r="OJY3" s="4" t="s">
        <v>153</v>
      </c>
      <c r="OJZ3" s="4" t="s">
        <v>153</v>
      </c>
      <c r="OKA3" s="4" t="s">
        <v>153</v>
      </c>
      <c r="OKB3" s="4" t="s">
        <v>153</v>
      </c>
      <c r="OKC3" s="4" t="s">
        <v>153</v>
      </c>
      <c r="OKD3" s="4" t="s">
        <v>153</v>
      </c>
      <c r="OKE3" s="4" t="s">
        <v>153</v>
      </c>
      <c r="OKF3" s="4" t="s">
        <v>153</v>
      </c>
      <c r="OKG3" s="4" t="s">
        <v>153</v>
      </c>
      <c r="OKH3" s="4" t="s">
        <v>153</v>
      </c>
      <c r="OKI3" s="4" t="s">
        <v>153</v>
      </c>
      <c r="OKJ3" s="4" t="s">
        <v>153</v>
      </c>
      <c r="OKK3" s="4" t="s">
        <v>153</v>
      </c>
      <c r="OKL3" s="4" t="s">
        <v>153</v>
      </c>
      <c r="OKM3" s="4" t="s">
        <v>153</v>
      </c>
      <c r="OKN3" s="4" t="s">
        <v>153</v>
      </c>
      <c r="OKO3" s="4" t="s">
        <v>153</v>
      </c>
      <c r="OKP3" s="4" t="s">
        <v>153</v>
      </c>
      <c r="OKQ3" s="4" t="s">
        <v>153</v>
      </c>
      <c r="OKR3" s="4" t="s">
        <v>153</v>
      </c>
      <c r="OKS3" s="4" t="s">
        <v>153</v>
      </c>
      <c r="OKT3" s="4" t="s">
        <v>153</v>
      </c>
      <c r="OKU3" s="4" t="s">
        <v>153</v>
      </c>
      <c r="OKV3" s="4" t="s">
        <v>153</v>
      </c>
      <c r="OKW3" s="4" t="s">
        <v>153</v>
      </c>
      <c r="OKX3" s="4" t="s">
        <v>153</v>
      </c>
      <c r="OKY3" s="4" t="s">
        <v>153</v>
      </c>
      <c r="OKZ3" s="4" t="s">
        <v>153</v>
      </c>
      <c r="OLA3" s="4" t="s">
        <v>153</v>
      </c>
      <c r="OLB3" s="4" t="s">
        <v>153</v>
      </c>
      <c r="OLC3" s="4" t="s">
        <v>153</v>
      </c>
      <c r="OLD3" s="4" t="s">
        <v>153</v>
      </c>
      <c r="OLE3" s="4" t="s">
        <v>153</v>
      </c>
      <c r="OLF3" s="4" t="s">
        <v>153</v>
      </c>
      <c r="OLG3" s="4" t="s">
        <v>153</v>
      </c>
      <c r="OLH3" s="4" t="s">
        <v>153</v>
      </c>
      <c r="OLI3" s="4" t="s">
        <v>153</v>
      </c>
      <c r="OLJ3" s="4" t="s">
        <v>153</v>
      </c>
      <c r="OLK3" s="4" t="s">
        <v>153</v>
      </c>
      <c r="OLL3" s="4" t="s">
        <v>153</v>
      </c>
      <c r="OLM3" s="4" t="s">
        <v>153</v>
      </c>
      <c r="OLN3" s="4" t="s">
        <v>153</v>
      </c>
      <c r="OLO3" s="4" t="s">
        <v>153</v>
      </c>
      <c r="OLP3" s="4" t="s">
        <v>153</v>
      </c>
      <c r="OLQ3" s="4" t="s">
        <v>153</v>
      </c>
      <c r="OLR3" s="4" t="s">
        <v>153</v>
      </c>
      <c r="OLS3" s="4" t="s">
        <v>153</v>
      </c>
      <c r="OLT3" s="4" t="s">
        <v>153</v>
      </c>
      <c r="OLU3" s="4" t="s">
        <v>153</v>
      </c>
      <c r="OLV3" s="4" t="s">
        <v>153</v>
      </c>
      <c r="OLW3" s="4" t="s">
        <v>153</v>
      </c>
      <c r="OLX3" s="4" t="s">
        <v>153</v>
      </c>
      <c r="OLY3" s="4" t="s">
        <v>153</v>
      </c>
      <c r="OLZ3" s="4" t="s">
        <v>153</v>
      </c>
      <c r="OMA3" s="4" t="s">
        <v>153</v>
      </c>
      <c r="OMB3" s="4" t="s">
        <v>153</v>
      </c>
      <c r="OMC3" s="4" t="s">
        <v>153</v>
      </c>
      <c r="OMD3" s="4" t="s">
        <v>153</v>
      </c>
      <c r="OME3" s="4" t="s">
        <v>153</v>
      </c>
      <c r="OMF3" s="4" t="s">
        <v>153</v>
      </c>
      <c r="OMG3" s="4" t="s">
        <v>153</v>
      </c>
      <c r="OMH3" s="4" t="s">
        <v>153</v>
      </c>
      <c r="OMI3" s="4" t="s">
        <v>153</v>
      </c>
      <c r="OMJ3" s="4" t="s">
        <v>153</v>
      </c>
      <c r="OMK3" s="4" t="s">
        <v>153</v>
      </c>
      <c r="OML3" s="4" t="s">
        <v>153</v>
      </c>
      <c r="OMM3" s="4" t="s">
        <v>153</v>
      </c>
      <c r="OMN3" s="4" t="s">
        <v>153</v>
      </c>
      <c r="OMO3" s="4" t="s">
        <v>153</v>
      </c>
      <c r="OMP3" s="4" t="s">
        <v>153</v>
      </c>
      <c r="OMQ3" s="4" t="s">
        <v>153</v>
      </c>
      <c r="OMR3" s="4" t="s">
        <v>153</v>
      </c>
      <c r="OMS3" s="4" t="s">
        <v>153</v>
      </c>
      <c r="OMT3" s="4" t="s">
        <v>153</v>
      </c>
      <c r="OMU3" s="4" t="s">
        <v>153</v>
      </c>
      <c r="OMV3" s="4" t="s">
        <v>153</v>
      </c>
      <c r="OMW3" s="4" t="s">
        <v>153</v>
      </c>
      <c r="OMX3" s="4" t="s">
        <v>153</v>
      </c>
      <c r="OMY3" s="4" t="s">
        <v>153</v>
      </c>
      <c r="OMZ3" s="4" t="s">
        <v>153</v>
      </c>
      <c r="ONA3" s="4" t="s">
        <v>153</v>
      </c>
      <c r="ONB3" s="4" t="s">
        <v>153</v>
      </c>
      <c r="ONC3" s="4" t="s">
        <v>153</v>
      </c>
      <c r="OND3" s="4" t="s">
        <v>153</v>
      </c>
      <c r="ONE3" s="4" t="s">
        <v>153</v>
      </c>
      <c r="ONF3" s="4" t="s">
        <v>153</v>
      </c>
      <c r="ONG3" s="4" t="s">
        <v>153</v>
      </c>
      <c r="ONH3" s="4" t="s">
        <v>153</v>
      </c>
      <c r="ONI3" s="4" t="s">
        <v>153</v>
      </c>
      <c r="ONJ3" s="4" t="s">
        <v>153</v>
      </c>
      <c r="ONK3" s="4" t="s">
        <v>153</v>
      </c>
      <c r="ONL3" s="4" t="s">
        <v>153</v>
      </c>
      <c r="ONM3" s="4" t="s">
        <v>153</v>
      </c>
      <c r="ONN3" s="4" t="s">
        <v>153</v>
      </c>
      <c r="ONO3" s="4" t="s">
        <v>153</v>
      </c>
      <c r="ONP3" s="4" t="s">
        <v>153</v>
      </c>
      <c r="ONQ3" s="4" t="s">
        <v>153</v>
      </c>
      <c r="ONR3" s="4" t="s">
        <v>153</v>
      </c>
      <c r="ONS3" s="4" t="s">
        <v>153</v>
      </c>
      <c r="ONT3" s="4" t="s">
        <v>153</v>
      </c>
      <c r="ONU3" s="4" t="s">
        <v>153</v>
      </c>
      <c r="ONV3" s="4" t="s">
        <v>153</v>
      </c>
      <c r="ONW3" s="4" t="s">
        <v>153</v>
      </c>
      <c r="ONX3" s="4" t="s">
        <v>153</v>
      </c>
      <c r="ONY3" s="4" t="s">
        <v>153</v>
      </c>
      <c r="ONZ3" s="4" t="s">
        <v>153</v>
      </c>
      <c r="OOA3" s="4" t="s">
        <v>153</v>
      </c>
      <c r="OOB3" s="4" t="s">
        <v>153</v>
      </c>
      <c r="OOC3" s="4" t="s">
        <v>153</v>
      </c>
      <c r="OOD3" s="4" t="s">
        <v>153</v>
      </c>
      <c r="OOE3" s="4" t="s">
        <v>153</v>
      </c>
      <c r="OOF3" s="4" t="s">
        <v>153</v>
      </c>
      <c r="OOG3" s="4" t="s">
        <v>153</v>
      </c>
      <c r="OOH3" s="4" t="s">
        <v>153</v>
      </c>
      <c r="OOI3" s="4" t="s">
        <v>153</v>
      </c>
      <c r="OOJ3" s="4" t="s">
        <v>153</v>
      </c>
      <c r="OOK3" s="4" t="s">
        <v>153</v>
      </c>
      <c r="OOL3" s="4" t="s">
        <v>153</v>
      </c>
      <c r="OOM3" s="4" t="s">
        <v>153</v>
      </c>
      <c r="OON3" s="4" t="s">
        <v>153</v>
      </c>
      <c r="OOO3" s="4" t="s">
        <v>153</v>
      </c>
      <c r="OOP3" s="4" t="s">
        <v>153</v>
      </c>
      <c r="OOQ3" s="4" t="s">
        <v>153</v>
      </c>
      <c r="OOR3" s="4" t="s">
        <v>153</v>
      </c>
      <c r="OOS3" s="4" t="s">
        <v>153</v>
      </c>
      <c r="OOT3" s="4" t="s">
        <v>153</v>
      </c>
      <c r="OOU3" s="4" t="s">
        <v>153</v>
      </c>
      <c r="OOV3" s="4" t="s">
        <v>153</v>
      </c>
      <c r="OOW3" s="4" t="s">
        <v>153</v>
      </c>
      <c r="OOX3" s="4" t="s">
        <v>153</v>
      </c>
      <c r="OOY3" s="4" t="s">
        <v>153</v>
      </c>
      <c r="OOZ3" s="4" t="s">
        <v>153</v>
      </c>
      <c r="OPA3" s="4" t="s">
        <v>153</v>
      </c>
      <c r="OPB3" s="4" t="s">
        <v>153</v>
      </c>
      <c r="OPC3" s="4" t="s">
        <v>153</v>
      </c>
      <c r="OPD3" s="4" t="s">
        <v>153</v>
      </c>
      <c r="OPE3" s="4" t="s">
        <v>153</v>
      </c>
      <c r="OPF3" s="4" t="s">
        <v>153</v>
      </c>
      <c r="OPG3" s="4" t="s">
        <v>153</v>
      </c>
      <c r="OPH3" s="4" t="s">
        <v>153</v>
      </c>
      <c r="OPI3" s="4" t="s">
        <v>153</v>
      </c>
      <c r="OPJ3" s="4" t="s">
        <v>153</v>
      </c>
      <c r="OPK3" s="4" t="s">
        <v>153</v>
      </c>
      <c r="OPL3" s="4" t="s">
        <v>153</v>
      </c>
      <c r="OPM3" s="4" t="s">
        <v>153</v>
      </c>
      <c r="OPN3" s="4" t="s">
        <v>153</v>
      </c>
      <c r="OPO3" s="4" t="s">
        <v>153</v>
      </c>
      <c r="OPP3" s="4" t="s">
        <v>153</v>
      </c>
      <c r="OPQ3" s="4" t="s">
        <v>153</v>
      </c>
      <c r="OPR3" s="4" t="s">
        <v>153</v>
      </c>
      <c r="OPS3" s="4" t="s">
        <v>153</v>
      </c>
      <c r="OPT3" s="4" t="s">
        <v>153</v>
      </c>
      <c r="OPU3" s="4" t="s">
        <v>153</v>
      </c>
      <c r="OPV3" s="4" t="s">
        <v>153</v>
      </c>
      <c r="OPW3" s="4" t="s">
        <v>153</v>
      </c>
      <c r="OPX3" s="4" t="s">
        <v>153</v>
      </c>
      <c r="OPY3" s="4" t="s">
        <v>153</v>
      </c>
      <c r="OPZ3" s="4" t="s">
        <v>153</v>
      </c>
      <c r="OQA3" s="4" t="s">
        <v>153</v>
      </c>
      <c r="OQB3" s="4" t="s">
        <v>153</v>
      </c>
      <c r="OQC3" s="4" t="s">
        <v>153</v>
      </c>
      <c r="OQD3" s="4" t="s">
        <v>153</v>
      </c>
      <c r="OQE3" s="4" t="s">
        <v>153</v>
      </c>
      <c r="OQF3" s="4" t="s">
        <v>153</v>
      </c>
      <c r="OQG3" s="4" t="s">
        <v>153</v>
      </c>
      <c r="OQH3" s="4" t="s">
        <v>153</v>
      </c>
      <c r="OQI3" s="4" t="s">
        <v>153</v>
      </c>
      <c r="OQJ3" s="4" t="s">
        <v>153</v>
      </c>
      <c r="OQK3" s="4" t="s">
        <v>153</v>
      </c>
      <c r="OQL3" s="4" t="s">
        <v>153</v>
      </c>
      <c r="OQM3" s="4" t="s">
        <v>153</v>
      </c>
      <c r="OQN3" s="4" t="s">
        <v>153</v>
      </c>
      <c r="OQO3" s="4" t="s">
        <v>153</v>
      </c>
      <c r="OQP3" s="4" t="s">
        <v>153</v>
      </c>
      <c r="OQQ3" s="4" t="s">
        <v>153</v>
      </c>
      <c r="OQR3" s="4" t="s">
        <v>153</v>
      </c>
      <c r="OQS3" s="4" t="s">
        <v>153</v>
      </c>
      <c r="OQT3" s="4" t="s">
        <v>153</v>
      </c>
      <c r="OQU3" s="4" t="s">
        <v>153</v>
      </c>
      <c r="OQV3" s="4" t="s">
        <v>153</v>
      </c>
      <c r="OQW3" s="4" t="s">
        <v>153</v>
      </c>
      <c r="OQX3" s="4" t="s">
        <v>153</v>
      </c>
      <c r="OQY3" s="4" t="s">
        <v>153</v>
      </c>
      <c r="OQZ3" s="4" t="s">
        <v>153</v>
      </c>
      <c r="ORA3" s="4" t="s">
        <v>153</v>
      </c>
      <c r="ORB3" s="4" t="s">
        <v>153</v>
      </c>
      <c r="ORC3" s="4" t="s">
        <v>153</v>
      </c>
      <c r="ORD3" s="4" t="s">
        <v>153</v>
      </c>
      <c r="ORE3" s="4" t="s">
        <v>153</v>
      </c>
      <c r="ORF3" s="4" t="s">
        <v>153</v>
      </c>
      <c r="ORG3" s="4" t="s">
        <v>153</v>
      </c>
      <c r="ORH3" s="4" t="s">
        <v>153</v>
      </c>
      <c r="ORI3" s="4" t="s">
        <v>153</v>
      </c>
      <c r="ORJ3" s="4" t="s">
        <v>153</v>
      </c>
      <c r="ORK3" s="4" t="s">
        <v>153</v>
      </c>
      <c r="ORL3" s="4" t="s">
        <v>153</v>
      </c>
      <c r="ORM3" s="4" t="s">
        <v>153</v>
      </c>
      <c r="ORN3" s="4" t="s">
        <v>153</v>
      </c>
      <c r="ORO3" s="4" t="s">
        <v>153</v>
      </c>
      <c r="ORP3" s="4" t="s">
        <v>153</v>
      </c>
      <c r="ORQ3" s="4" t="s">
        <v>153</v>
      </c>
      <c r="ORR3" s="4" t="s">
        <v>153</v>
      </c>
      <c r="ORS3" s="4" t="s">
        <v>153</v>
      </c>
      <c r="ORT3" s="4" t="s">
        <v>153</v>
      </c>
      <c r="ORU3" s="4" t="s">
        <v>153</v>
      </c>
      <c r="ORV3" s="4" t="s">
        <v>153</v>
      </c>
      <c r="ORW3" s="4" t="s">
        <v>153</v>
      </c>
      <c r="ORX3" s="4" t="s">
        <v>153</v>
      </c>
      <c r="ORY3" s="4" t="s">
        <v>153</v>
      </c>
      <c r="ORZ3" s="4" t="s">
        <v>153</v>
      </c>
      <c r="OSA3" s="4" t="s">
        <v>153</v>
      </c>
      <c r="OSB3" s="4" t="s">
        <v>153</v>
      </c>
      <c r="OSC3" s="4" t="s">
        <v>153</v>
      </c>
      <c r="OSD3" s="4" t="s">
        <v>153</v>
      </c>
      <c r="OSE3" s="4" t="s">
        <v>153</v>
      </c>
      <c r="OSF3" s="4" t="s">
        <v>153</v>
      </c>
      <c r="OSG3" s="4" t="s">
        <v>153</v>
      </c>
      <c r="OSH3" s="4" t="s">
        <v>153</v>
      </c>
      <c r="OSI3" s="4" t="s">
        <v>153</v>
      </c>
      <c r="OSJ3" s="4" t="s">
        <v>153</v>
      </c>
      <c r="OSK3" s="4" t="s">
        <v>153</v>
      </c>
      <c r="OSL3" s="4" t="s">
        <v>153</v>
      </c>
      <c r="OSM3" s="4" t="s">
        <v>153</v>
      </c>
      <c r="OSN3" s="4" t="s">
        <v>153</v>
      </c>
      <c r="OSO3" s="4" t="s">
        <v>153</v>
      </c>
      <c r="OSP3" s="4" t="s">
        <v>153</v>
      </c>
      <c r="OSQ3" s="4" t="s">
        <v>153</v>
      </c>
      <c r="OSR3" s="4" t="s">
        <v>153</v>
      </c>
      <c r="OSS3" s="4" t="s">
        <v>153</v>
      </c>
      <c r="OST3" s="4" t="s">
        <v>153</v>
      </c>
      <c r="OSU3" s="4" t="s">
        <v>153</v>
      </c>
      <c r="OSV3" s="4" t="s">
        <v>153</v>
      </c>
      <c r="OSW3" s="4" t="s">
        <v>153</v>
      </c>
      <c r="OSX3" s="4" t="s">
        <v>153</v>
      </c>
      <c r="OSY3" s="4" t="s">
        <v>153</v>
      </c>
      <c r="OSZ3" s="4" t="s">
        <v>153</v>
      </c>
      <c r="OTA3" s="4" t="s">
        <v>153</v>
      </c>
      <c r="OTB3" s="4" t="s">
        <v>153</v>
      </c>
      <c r="OTC3" s="4" t="s">
        <v>153</v>
      </c>
      <c r="OTD3" s="4" t="s">
        <v>153</v>
      </c>
      <c r="OTE3" s="4" t="s">
        <v>153</v>
      </c>
      <c r="OTF3" s="4" t="s">
        <v>153</v>
      </c>
      <c r="OTG3" s="4" t="s">
        <v>153</v>
      </c>
      <c r="OTH3" s="4" t="s">
        <v>153</v>
      </c>
      <c r="OTI3" s="4" t="s">
        <v>153</v>
      </c>
      <c r="OTJ3" s="4" t="s">
        <v>153</v>
      </c>
      <c r="OTK3" s="4" t="s">
        <v>153</v>
      </c>
      <c r="OTL3" s="4" t="s">
        <v>153</v>
      </c>
      <c r="OTM3" s="4" t="s">
        <v>153</v>
      </c>
      <c r="OTN3" s="4" t="s">
        <v>153</v>
      </c>
      <c r="OTO3" s="4" t="s">
        <v>153</v>
      </c>
      <c r="OTP3" s="4" t="s">
        <v>153</v>
      </c>
      <c r="OTQ3" s="4" t="s">
        <v>153</v>
      </c>
      <c r="OTR3" s="4" t="s">
        <v>153</v>
      </c>
      <c r="OTS3" s="4" t="s">
        <v>153</v>
      </c>
      <c r="OTT3" s="4" t="s">
        <v>153</v>
      </c>
      <c r="OTU3" s="4" t="s">
        <v>153</v>
      </c>
      <c r="OTV3" s="4" t="s">
        <v>153</v>
      </c>
      <c r="OTW3" s="4" t="s">
        <v>153</v>
      </c>
      <c r="OTX3" s="4" t="s">
        <v>153</v>
      </c>
      <c r="OTY3" s="4" t="s">
        <v>153</v>
      </c>
      <c r="OTZ3" s="4" t="s">
        <v>153</v>
      </c>
      <c r="OUA3" s="4" t="s">
        <v>153</v>
      </c>
      <c r="OUB3" s="4" t="s">
        <v>153</v>
      </c>
      <c r="OUC3" s="4" t="s">
        <v>153</v>
      </c>
      <c r="OUD3" s="4" t="s">
        <v>153</v>
      </c>
      <c r="OUE3" s="4" t="s">
        <v>153</v>
      </c>
      <c r="OUF3" s="4" t="s">
        <v>153</v>
      </c>
      <c r="OUG3" s="4" t="s">
        <v>153</v>
      </c>
      <c r="OUH3" s="4" t="s">
        <v>153</v>
      </c>
      <c r="OUI3" s="4" t="s">
        <v>153</v>
      </c>
      <c r="OUJ3" s="4" t="s">
        <v>153</v>
      </c>
      <c r="OUK3" s="4" t="s">
        <v>153</v>
      </c>
      <c r="OUL3" s="4" t="s">
        <v>153</v>
      </c>
      <c r="OUM3" s="4" t="s">
        <v>153</v>
      </c>
      <c r="OUN3" s="4" t="s">
        <v>153</v>
      </c>
      <c r="OUO3" s="4" t="s">
        <v>153</v>
      </c>
      <c r="OUP3" s="4" t="s">
        <v>153</v>
      </c>
      <c r="OUQ3" s="4" t="s">
        <v>153</v>
      </c>
      <c r="OUR3" s="4" t="s">
        <v>153</v>
      </c>
      <c r="OUS3" s="4" t="s">
        <v>153</v>
      </c>
      <c r="OUT3" s="4" t="s">
        <v>153</v>
      </c>
      <c r="OUU3" s="4" t="s">
        <v>153</v>
      </c>
      <c r="OUV3" s="4" t="s">
        <v>153</v>
      </c>
      <c r="OUW3" s="4" t="s">
        <v>153</v>
      </c>
      <c r="OUX3" s="4" t="s">
        <v>153</v>
      </c>
      <c r="OUY3" s="4" t="s">
        <v>153</v>
      </c>
      <c r="OUZ3" s="4" t="s">
        <v>153</v>
      </c>
      <c r="OVA3" s="4" t="s">
        <v>153</v>
      </c>
      <c r="OVB3" s="4" t="s">
        <v>153</v>
      </c>
      <c r="OVC3" s="4" t="s">
        <v>153</v>
      </c>
      <c r="OVD3" s="4" t="s">
        <v>153</v>
      </c>
      <c r="OVE3" s="4" t="s">
        <v>153</v>
      </c>
      <c r="OVF3" s="4" t="s">
        <v>153</v>
      </c>
      <c r="OVG3" s="4" t="s">
        <v>153</v>
      </c>
      <c r="OVH3" s="4" t="s">
        <v>153</v>
      </c>
      <c r="OVI3" s="4" t="s">
        <v>153</v>
      </c>
      <c r="OVJ3" s="4" t="s">
        <v>153</v>
      </c>
      <c r="OVK3" s="4" t="s">
        <v>153</v>
      </c>
      <c r="OVL3" s="4" t="s">
        <v>153</v>
      </c>
      <c r="OVM3" s="4" t="s">
        <v>153</v>
      </c>
      <c r="OVN3" s="4" t="s">
        <v>153</v>
      </c>
      <c r="OVO3" s="4" t="s">
        <v>153</v>
      </c>
      <c r="OVP3" s="4" t="s">
        <v>153</v>
      </c>
      <c r="OVQ3" s="4" t="s">
        <v>153</v>
      </c>
      <c r="OVR3" s="4" t="s">
        <v>153</v>
      </c>
      <c r="OVS3" s="4" t="s">
        <v>153</v>
      </c>
      <c r="OVT3" s="4" t="s">
        <v>153</v>
      </c>
      <c r="OVU3" s="4" t="s">
        <v>153</v>
      </c>
      <c r="OVV3" s="4" t="s">
        <v>153</v>
      </c>
      <c r="OVW3" s="4" t="s">
        <v>153</v>
      </c>
      <c r="OVX3" s="4" t="s">
        <v>153</v>
      </c>
      <c r="OVY3" s="4" t="s">
        <v>153</v>
      </c>
      <c r="OVZ3" s="4" t="s">
        <v>153</v>
      </c>
      <c r="OWA3" s="4" t="s">
        <v>153</v>
      </c>
      <c r="OWB3" s="4" t="s">
        <v>153</v>
      </c>
      <c r="OWC3" s="4" t="s">
        <v>153</v>
      </c>
      <c r="OWD3" s="4" t="s">
        <v>153</v>
      </c>
      <c r="OWE3" s="4" t="s">
        <v>153</v>
      </c>
      <c r="OWF3" s="4" t="s">
        <v>153</v>
      </c>
      <c r="OWG3" s="4" t="s">
        <v>153</v>
      </c>
      <c r="OWH3" s="4" t="s">
        <v>153</v>
      </c>
      <c r="OWI3" s="4" t="s">
        <v>153</v>
      </c>
      <c r="OWJ3" s="4" t="s">
        <v>153</v>
      </c>
      <c r="OWK3" s="4" t="s">
        <v>153</v>
      </c>
      <c r="OWL3" s="4" t="s">
        <v>153</v>
      </c>
      <c r="OWM3" s="4" t="s">
        <v>153</v>
      </c>
      <c r="OWN3" s="4" t="s">
        <v>153</v>
      </c>
      <c r="OWO3" s="4" t="s">
        <v>153</v>
      </c>
      <c r="OWP3" s="4" t="s">
        <v>153</v>
      </c>
      <c r="OWQ3" s="4" t="s">
        <v>153</v>
      </c>
      <c r="OWR3" s="4" t="s">
        <v>153</v>
      </c>
      <c r="OWS3" s="4" t="s">
        <v>153</v>
      </c>
      <c r="OWT3" s="4" t="s">
        <v>153</v>
      </c>
      <c r="OWU3" s="4" t="s">
        <v>153</v>
      </c>
      <c r="OWV3" s="4" t="s">
        <v>153</v>
      </c>
      <c r="OWW3" s="4" t="s">
        <v>153</v>
      </c>
      <c r="OWX3" s="4" t="s">
        <v>153</v>
      </c>
      <c r="OWY3" s="4" t="s">
        <v>153</v>
      </c>
      <c r="OWZ3" s="4" t="s">
        <v>153</v>
      </c>
      <c r="OXA3" s="4" t="s">
        <v>153</v>
      </c>
      <c r="OXB3" s="4" t="s">
        <v>153</v>
      </c>
      <c r="OXC3" s="4" t="s">
        <v>153</v>
      </c>
      <c r="OXD3" s="4" t="s">
        <v>153</v>
      </c>
      <c r="OXE3" s="4" t="s">
        <v>153</v>
      </c>
      <c r="OXF3" s="4" t="s">
        <v>153</v>
      </c>
      <c r="OXG3" s="4" t="s">
        <v>153</v>
      </c>
      <c r="OXH3" s="4" t="s">
        <v>153</v>
      </c>
      <c r="OXI3" s="4" t="s">
        <v>153</v>
      </c>
      <c r="OXJ3" s="4" t="s">
        <v>153</v>
      </c>
      <c r="OXK3" s="4" t="s">
        <v>153</v>
      </c>
      <c r="OXL3" s="4" t="s">
        <v>153</v>
      </c>
      <c r="OXM3" s="4" t="s">
        <v>153</v>
      </c>
      <c r="OXN3" s="4" t="s">
        <v>153</v>
      </c>
      <c r="OXO3" s="4" t="s">
        <v>153</v>
      </c>
      <c r="OXP3" s="4" t="s">
        <v>153</v>
      </c>
      <c r="OXQ3" s="4" t="s">
        <v>153</v>
      </c>
      <c r="OXR3" s="4" t="s">
        <v>153</v>
      </c>
      <c r="OXS3" s="4" t="s">
        <v>153</v>
      </c>
      <c r="OXT3" s="4" t="s">
        <v>153</v>
      </c>
      <c r="OXU3" s="4" t="s">
        <v>153</v>
      </c>
      <c r="OXV3" s="4" t="s">
        <v>153</v>
      </c>
      <c r="OXW3" s="4" t="s">
        <v>153</v>
      </c>
      <c r="OXX3" s="4" t="s">
        <v>153</v>
      </c>
      <c r="OXY3" s="4" t="s">
        <v>153</v>
      </c>
      <c r="OXZ3" s="4" t="s">
        <v>153</v>
      </c>
      <c r="OYA3" s="4" t="s">
        <v>153</v>
      </c>
      <c r="OYB3" s="4" t="s">
        <v>153</v>
      </c>
      <c r="OYC3" s="4" t="s">
        <v>153</v>
      </c>
      <c r="OYD3" s="4" t="s">
        <v>153</v>
      </c>
      <c r="OYE3" s="4" t="s">
        <v>153</v>
      </c>
      <c r="OYF3" s="4" t="s">
        <v>153</v>
      </c>
      <c r="OYG3" s="4" t="s">
        <v>153</v>
      </c>
      <c r="OYH3" s="4" t="s">
        <v>153</v>
      </c>
      <c r="OYI3" s="4" t="s">
        <v>153</v>
      </c>
      <c r="OYJ3" s="4" t="s">
        <v>153</v>
      </c>
      <c r="OYK3" s="4" t="s">
        <v>153</v>
      </c>
      <c r="OYL3" s="4" t="s">
        <v>153</v>
      </c>
      <c r="OYM3" s="4" t="s">
        <v>153</v>
      </c>
      <c r="OYN3" s="4" t="s">
        <v>153</v>
      </c>
      <c r="OYO3" s="4" t="s">
        <v>153</v>
      </c>
      <c r="OYP3" s="4" t="s">
        <v>153</v>
      </c>
      <c r="OYQ3" s="4" t="s">
        <v>153</v>
      </c>
      <c r="OYR3" s="4" t="s">
        <v>153</v>
      </c>
      <c r="OYS3" s="4" t="s">
        <v>153</v>
      </c>
      <c r="OYT3" s="4" t="s">
        <v>153</v>
      </c>
      <c r="OYU3" s="4" t="s">
        <v>153</v>
      </c>
      <c r="OYV3" s="4" t="s">
        <v>153</v>
      </c>
      <c r="OYW3" s="4" t="s">
        <v>153</v>
      </c>
      <c r="OYX3" s="4" t="s">
        <v>153</v>
      </c>
      <c r="OYY3" s="4" t="s">
        <v>153</v>
      </c>
      <c r="OYZ3" s="4" t="s">
        <v>153</v>
      </c>
      <c r="OZA3" s="4" t="s">
        <v>153</v>
      </c>
      <c r="OZB3" s="4" t="s">
        <v>153</v>
      </c>
      <c r="OZC3" s="4" t="s">
        <v>153</v>
      </c>
      <c r="OZD3" s="4" t="s">
        <v>153</v>
      </c>
      <c r="OZE3" s="4" t="s">
        <v>153</v>
      </c>
      <c r="OZF3" s="4" t="s">
        <v>153</v>
      </c>
      <c r="OZG3" s="4" t="s">
        <v>153</v>
      </c>
      <c r="OZH3" s="4" t="s">
        <v>153</v>
      </c>
      <c r="OZI3" s="4" t="s">
        <v>153</v>
      </c>
      <c r="OZJ3" s="4" t="s">
        <v>153</v>
      </c>
      <c r="OZK3" s="4" t="s">
        <v>153</v>
      </c>
      <c r="OZL3" s="4" t="s">
        <v>153</v>
      </c>
      <c r="OZM3" s="4" t="s">
        <v>153</v>
      </c>
      <c r="OZN3" s="4" t="s">
        <v>153</v>
      </c>
      <c r="OZO3" s="4" t="s">
        <v>153</v>
      </c>
      <c r="OZP3" s="4" t="s">
        <v>153</v>
      </c>
      <c r="OZQ3" s="4" t="s">
        <v>153</v>
      </c>
      <c r="OZR3" s="4" t="s">
        <v>153</v>
      </c>
      <c r="OZS3" s="4" t="s">
        <v>153</v>
      </c>
      <c r="OZT3" s="4" t="s">
        <v>153</v>
      </c>
      <c r="OZU3" s="4" t="s">
        <v>153</v>
      </c>
      <c r="OZV3" s="4" t="s">
        <v>153</v>
      </c>
      <c r="OZW3" s="4" t="s">
        <v>153</v>
      </c>
      <c r="OZX3" s="4" t="s">
        <v>153</v>
      </c>
      <c r="OZY3" s="4" t="s">
        <v>153</v>
      </c>
      <c r="OZZ3" s="4" t="s">
        <v>153</v>
      </c>
      <c r="PAA3" s="4" t="s">
        <v>153</v>
      </c>
      <c r="PAB3" s="4" t="s">
        <v>153</v>
      </c>
      <c r="PAC3" s="4" t="s">
        <v>153</v>
      </c>
      <c r="PAD3" s="4" t="s">
        <v>153</v>
      </c>
      <c r="PAE3" s="4" t="s">
        <v>153</v>
      </c>
      <c r="PAF3" s="4" t="s">
        <v>153</v>
      </c>
      <c r="PAG3" s="4" t="s">
        <v>153</v>
      </c>
      <c r="PAH3" s="4" t="s">
        <v>153</v>
      </c>
      <c r="PAI3" s="4" t="s">
        <v>153</v>
      </c>
      <c r="PAJ3" s="4" t="s">
        <v>153</v>
      </c>
      <c r="PAK3" s="4" t="s">
        <v>153</v>
      </c>
      <c r="PAL3" s="4" t="s">
        <v>153</v>
      </c>
      <c r="PAM3" s="4" t="s">
        <v>153</v>
      </c>
      <c r="PAN3" s="4" t="s">
        <v>153</v>
      </c>
      <c r="PAO3" s="4" t="s">
        <v>153</v>
      </c>
      <c r="PAP3" s="4" t="s">
        <v>153</v>
      </c>
      <c r="PAQ3" s="4" t="s">
        <v>153</v>
      </c>
      <c r="PAR3" s="4" t="s">
        <v>153</v>
      </c>
      <c r="PAS3" s="4" t="s">
        <v>153</v>
      </c>
      <c r="PAT3" s="4" t="s">
        <v>153</v>
      </c>
      <c r="PAU3" s="4" t="s">
        <v>153</v>
      </c>
      <c r="PAV3" s="4" t="s">
        <v>153</v>
      </c>
      <c r="PAW3" s="4" t="s">
        <v>153</v>
      </c>
      <c r="PAX3" s="4" t="s">
        <v>153</v>
      </c>
      <c r="PAY3" s="4" t="s">
        <v>153</v>
      </c>
      <c r="PAZ3" s="4" t="s">
        <v>153</v>
      </c>
      <c r="PBA3" s="4" t="s">
        <v>153</v>
      </c>
      <c r="PBB3" s="4" t="s">
        <v>153</v>
      </c>
      <c r="PBC3" s="4" t="s">
        <v>153</v>
      </c>
      <c r="PBD3" s="4" t="s">
        <v>153</v>
      </c>
      <c r="PBE3" s="4" t="s">
        <v>153</v>
      </c>
      <c r="PBF3" s="4" t="s">
        <v>153</v>
      </c>
      <c r="PBG3" s="4" t="s">
        <v>153</v>
      </c>
      <c r="PBH3" s="4" t="s">
        <v>153</v>
      </c>
      <c r="PBI3" s="4" t="s">
        <v>153</v>
      </c>
      <c r="PBJ3" s="4" t="s">
        <v>153</v>
      </c>
      <c r="PBK3" s="4" t="s">
        <v>153</v>
      </c>
      <c r="PBL3" s="4" t="s">
        <v>153</v>
      </c>
      <c r="PBM3" s="4" t="s">
        <v>153</v>
      </c>
      <c r="PBN3" s="4" t="s">
        <v>153</v>
      </c>
      <c r="PBO3" s="4" t="s">
        <v>153</v>
      </c>
      <c r="PBP3" s="4" t="s">
        <v>153</v>
      </c>
      <c r="PBQ3" s="4" t="s">
        <v>153</v>
      </c>
      <c r="PBR3" s="4" t="s">
        <v>153</v>
      </c>
      <c r="PBS3" s="4" t="s">
        <v>153</v>
      </c>
      <c r="PBT3" s="4" t="s">
        <v>153</v>
      </c>
      <c r="PBU3" s="4" t="s">
        <v>153</v>
      </c>
      <c r="PBV3" s="4" t="s">
        <v>153</v>
      </c>
      <c r="PBW3" s="4" t="s">
        <v>153</v>
      </c>
      <c r="PBX3" s="4" t="s">
        <v>153</v>
      </c>
      <c r="PBY3" s="4" t="s">
        <v>153</v>
      </c>
      <c r="PBZ3" s="4" t="s">
        <v>153</v>
      </c>
      <c r="PCA3" s="4" t="s">
        <v>153</v>
      </c>
      <c r="PCB3" s="4" t="s">
        <v>153</v>
      </c>
      <c r="PCC3" s="4" t="s">
        <v>153</v>
      </c>
      <c r="PCD3" s="4" t="s">
        <v>153</v>
      </c>
      <c r="PCE3" s="4" t="s">
        <v>153</v>
      </c>
      <c r="PCF3" s="4" t="s">
        <v>153</v>
      </c>
      <c r="PCG3" s="4" t="s">
        <v>153</v>
      </c>
      <c r="PCH3" s="4" t="s">
        <v>153</v>
      </c>
      <c r="PCI3" s="4" t="s">
        <v>153</v>
      </c>
      <c r="PCJ3" s="4" t="s">
        <v>153</v>
      </c>
      <c r="PCK3" s="4" t="s">
        <v>153</v>
      </c>
      <c r="PCL3" s="4" t="s">
        <v>153</v>
      </c>
      <c r="PCM3" s="4" t="s">
        <v>153</v>
      </c>
      <c r="PCN3" s="4" t="s">
        <v>153</v>
      </c>
      <c r="PCO3" s="4" t="s">
        <v>153</v>
      </c>
      <c r="PCP3" s="4" t="s">
        <v>153</v>
      </c>
      <c r="PCQ3" s="4" t="s">
        <v>153</v>
      </c>
      <c r="PCR3" s="4" t="s">
        <v>153</v>
      </c>
      <c r="PCS3" s="4" t="s">
        <v>153</v>
      </c>
      <c r="PCT3" s="4" t="s">
        <v>153</v>
      </c>
      <c r="PCU3" s="4" t="s">
        <v>153</v>
      </c>
      <c r="PCV3" s="4" t="s">
        <v>153</v>
      </c>
      <c r="PCW3" s="4" t="s">
        <v>153</v>
      </c>
      <c r="PCX3" s="4" t="s">
        <v>153</v>
      </c>
      <c r="PCY3" s="4" t="s">
        <v>153</v>
      </c>
      <c r="PCZ3" s="4" t="s">
        <v>153</v>
      </c>
      <c r="PDA3" s="4" t="s">
        <v>153</v>
      </c>
      <c r="PDB3" s="4" t="s">
        <v>153</v>
      </c>
      <c r="PDC3" s="4" t="s">
        <v>153</v>
      </c>
      <c r="PDD3" s="4" t="s">
        <v>153</v>
      </c>
      <c r="PDE3" s="4" t="s">
        <v>153</v>
      </c>
      <c r="PDF3" s="4" t="s">
        <v>153</v>
      </c>
      <c r="PDG3" s="4" t="s">
        <v>153</v>
      </c>
      <c r="PDH3" s="4" t="s">
        <v>153</v>
      </c>
      <c r="PDI3" s="4" t="s">
        <v>153</v>
      </c>
      <c r="PDJ3" s="4" t="s">
        <v>153</v>
      </c>
      <c r="PDK3" s="4" t="s">
        <v>153</v>
      </c>
      <c r="PDL3" s="4" t="s">
        <v>153</v>
      </c>
      <c r="PDM3" s="4" t="s">
        <v>153</v>
      </c>
      <c r="PDN3" s="4" t="s">
        <v>153</v>
      </c>
      <c r="PDO3" s="4" t="s">
        <v>153</v>
      </c>
      <c r="PDP3" s="4" t="s">
        <v>153</v>
      </c>
      <c r="PDQ3" s="4" t="s">
        <v>153</v>
      </c>
      <c r="PDR3" s="4" t="s">
        <v>153</v>
      </c>
      <c r="PDS3" s="4" t="s">
        <v>153</v>
      </c>
      <c r="PDT3" s="4" t="s">
        <v>153</v>
      </c>
      <c r="PDU3" s="4" t="s">
        <v>153</v>
      </c>
      <c r="PDV3" s="4" t="s">
        <v>153</v>
      </c>
      <c r="PDW3" s="4" t="s">
        <v>153</v>
      </c>
      <c r="PDX3" s="4" t="s">
        <v>153</v>
      </c>
      <c r="PDY3" s="4" t="s">
        <v>153</v>
      </c>
      <c r="PDZ3" s="4" t="s">
        <v>153</v>
      </c>
      <c r="PEA3" s="4" t="s">
        <v>153</v>
      </c>
      <c r="PEB3" s="4" t="s">
        <v>153</v>
      </c>
      <c r="PEC3" s="4" t="s">
        <v>153</v>
      </c>
      <c r="PED3" s="4" t="s">
        <v>153</v>
      </c>
      <c r="PEE3" s="4" t="s">
        <v>153</v>
      </c>
      <c r="PEF3" s="4" t="s">
        <v>153</v>
      </c>
      <c r="PEG3" s="4" t="s">
        <v>153</v>
      </c>
      <c r="PEH3" s="4" t="s">
        <v>153</v>
      </c>
      <c r="PEI3" s="4" t="s">
        <v>153</v>
      </c>
      <c r="PEJ3" s="4" t="s">
        <v>153</v>
      </c>
      <c r="PEK3" s="4" t="s">
        <v>153</v>
      </c>
      <c r="PEL3" s="4" t="s">
        <v>153</v>
      </c>
      <c r="PEM3" s="4" t="s">
        <v>153</v>
      </c>
      <c r="PEN3" s="4" t="s">
        <v>153</v>
      </c>
      <c r="PEO3" s="4" t="s">
        <v>153</v>
      </c>
      <c r="PEP3" s="4" t="s">
        <v>153</v>
      </c>
      <c r="PEQ3" s="4" t="s">
        <v>153</v>
      </c>
      <c r="PER3" s="4" t="s">
        <v>153</v>
      </c>
      <c r="PES3" s="4" t="s">
        <v>153</v>
      </c>
      <c r="PET3" s="4" t="s">
        <v>153</v>
      </c>
      <c r="PEU3" s="4" t="s">
        <v>153</v>
      </c>
      <c r="PEV3" s="4" t="s">
        <v>153</v>
      </c>
      <c r="PEW3" s="4" t="s">
        <v>153</v>
      </c>
      <c r="PEX3" s="4" t="s">
        <v>153</v>
      </c>
      <c r="PEY3" s="4" t="s">
        <v>153</v>
      </c>
      <c r="PEZ3" s="4" t="s">
        <v>153</v>
      </c>
      <c r="PFA3" s="4" t="s">
        <v>153</v>
      </c>
      <c r="PFB3" s="4" t="s">
        <v>153</v>
      </c>
      <c r="PFC3" s="4" t="s">
        <v>153</v>
      </c>
      <c r="PFD3" s="4" t="s">
        <v>153</v>
      </c>
      <c r="PFE3" s="4" t="s">
        <v>153</v>
      </c>
      <c r="PFF3" s="4" t="s">
        <v>153</v>
      </c>
      <c r="PFG3" s="4" t="s">
        <v>153</v>
      </c>
      <c r="PFH3" s="4" t="s">
        <v>153</v>
      </c>
      <c r="PFI3" s="4" t="s">
        <v>153</v>
      </c>
      <c r="PFJ3" s="4" t="s">
        <v>153</v>
      </c>
      <c r="PFK3" s="4" t="s">
        <v>153</v>
      </c>
      <c r="PFL3" s="4" t="s">
        <v>153</v>
      </c>
      <c r="PFM3" s="4" t="s">
        <v>153</v>
      </c>
      <c r="PFN3" s="4" t="s">
        <v>153</v>
      </c>
      <c r="PFO3" s="4" t="s">
        <v>153</v>
      </c>
      <c r="PFP3" s="4" t="s">
        <v>153</v>
      </c>
      <c r="PFQ3" s="4" t="s">
        <v>153</v>
      </c>
      <c r="PFR3" s="4" t="s">
        <v>153</v>
      </c>
      <c r="PFS3" s="4" t="s">
        <v>153</v>
      </c>
      <c r="PFT3" s="4" t="s">
        <v>153</v>
      </c>
      <c r="PFU3" s="4" t="s">
        <v>153</v>
      </c>
      <c r="PFV3" s="4" t="s">
        <v>153</v>
      </c>
      <c r="PFW3" s="4" t="s">
        <v>153</v>
      </c>
      <c r="PFX3" s="4" t="s">
        <v>153</v>
      </c>
      <c r="PFY3" s="4" t="s">
        <v>153</v>
      </c>
      <c r="PFZ3" s="4" t="s">
        <v>153</v>
      </c>
      <c r="PGA3" s="4" t="s">
        <v>153</v>
      </c>
      <c r="PGB3" s="4" t="s">
        <v>153</v>
      </c>
      <c r="PGC3" s="4" t="s">
        <v>153</v>
      </c>
      <c r="PGD3" s="4" t="s">
        <v>153</v>
      </c>
      <c r="PGE3" s="4" t="s">
        <v>153</v>
      </c>
      <c r="PGF3" s="4" t="s">
        <v>153</v>
      </c>
      <c r="PGG3" s="4" t="s">
        <v>153</v>
      </c>
      <c r="PGH3" s="4" t="s">
        <v>153</v>
      </c>
      <c r="PGI3" s="4" t="s">
        <v>153</v>
      </c>
      <c r="PGJ3" s="4" t="s">
        <v>153</v>
      </c>
      <c r="PGK3" s="4" t="s">
        <v>153</v>
      </c>
      <c r="PGL3" s="4" t="s">
        <v>153</v>
      </c>
      <c r="PGM3" s="4" t="s">
        <v>153</v>
      </c>
      <c r="PGN3" s="4" t="s">
        <v>153</v>
      </c>
      <c r="PGO3" s="4" t="s">
        <v>153</v>
      </c>
      <c r="PGP3" s="4" t="s">
        <v>153</v>
      </c>
      <c r="PGQ3" s="4" t="s">
        <v>153</v>
      </c>
      <c r="PGR3" s="4" t="s">
        <v>153</v>
      </c>
      <c r="PGS3" s="4" t="s">
        <v>153</v>
      </c>
      <c r="PGT3" s="4" t="s">
        <v>153</v>
      </c>
      <c r="PGU3" s="4" t="s">
        <v>153</v>
      </c>
      <c r="PGV3" s="4" t="s">
        <v>153</v>
      </c>
      <c r="PGW3" s="4" t="s">
        <v>153</v>
      </c>
      <c r="PGX3" s="4" t="s">
        <v>153</v>
      </c>
      <c r="PGY3" s="4" t="s">
        <v>153</v>
      </c>
      <c r="PGZ3" s="4" t="s">
        <v>153</v>
      </c>
      <c r="PHA3" s="4" t="s">
        <v>153</v>
      </c>
      <c r="PHB3" s="4" t="s">
        <v>153</v>
      </c>
      <c r="PHC3" s="4" t="s">
        <v>153</v>
      </c>
      <c r="PHD3" s="4" t="s">
        <v>153</v>
      </c>
      <c r="PHE3" s="4" t="s">
        <v>153</v>
      </c>
      <c r="PHF3" s="4" t="s">
        <v>153</v>
      </c>
      <c r="PHG3" s="4" t="s">
        <v>153</v>
      </c>
      <c r="PHH3" s="4" t="s">
        <v>153</v>
      </c>
      <c r="PHI3" s="4" t="s">
        <v>153</v>
      </c>
      <c r="PHJ3" s="4" t="s">
        <v>153</v>
      </c>
      <c r="PHK3" s="4" t="s">
        <v>153</v>
      </c>
      <c r="PHL3" s="4" t="s">
        <v>153</v>
      </c>
      <c r="PHM3" s="4" t="s">
        <v>153</v>
      </c>
      <c r="PHN3" s="4" t="s">
        <v>153</v>
      </c>
      <c r="PHO3" s="4" t="s">
        <v>153</v>
      </c>
      <c r="PHP3" s="4" t="s">
        <v>153</v>
      </c>
      <c r="PHQ3" s="4" t="s">
        <v>153</v>
      </c>
      <c r="PHR3" s="4" t="s">
        <v>153</v>
      </c>
      <c r="PHS3" s="4" t="s">
        <v>153</v>
      </c>
      <c r="PHT3" s="4" t="s">
        <v>153</v>
      </c>
      <c r="PHU3" s="4" t="s">
        <v>153</v>
      </c>
      <c r="PHV3" s="4" t="s">
        <v>153</v>
      </c>
      <c r="PHW3" s="4" t="s">
        <v>153</v>
      </c>
      <c r="PHX3" s="4" t="s">
        <v>153</v>
      </c>
      <c r="PHY3" s="4" t="s">
        <v>153</v>
      </c>
      <c r="PHZ3" s="4" t="s">
        <v>153</v>
      </c>
      <c r="PIA3" s="4" t="s">
        <v>153</v>
      </c>
      <c r="PIB3" s="4" t="s">
        <v>153</v>
      </c>
      <c r="PIC3" s="4" t="s">
        <v>153</v>
      </c>
      <c r="PID3" s="4" t="s">
        <v>153</v>
      </c>
      <c r="PIE3" s="4" t="s">
        <v>153</v>
      </c>
      <c r="PIF3" s="4" t="s">
        <v>153</v>
      </c>
      <c r="PIG3" s="4" t="s">
        <v>153</v>
      </c>
      <c r="PIH3" s="4" t="s">
        <v>153</v>
      </c>
      <c r="PII3" s="4" t="s">
        <v>153</v>
      </c>
      <c r="PIJ3" s="4" t="s">
        <v>153</v>
      </c>
      <c r="PIK3" s="4" t="s">
        <v>153</v>
      </c>
      <c r="PIL3" s="4" t="s">
        <v>153</v>
      </c>
      <c r="PIM3" s="4" t="s">
        <v>153</v>
      </c>
      <c r="PIN3" s="4" t="s">
        <v>153</v>
      </c>
      <c r="PIO3" s="4" t="s">
        <v>153</v>
      </c>
      <c r="PIP3" s="4" t="s">
        <v>153</v>
      </c>
      <c r="PIQ3" s="4" t="s">
        <v>153</v>
      </c>
      <c r="PIR3" s="4" t="s">
        <v>153</v>
      </c>
      <c r="PIS3" s="4" t="s">
        <v>153</v>
      </c>
      <c r="PIT3" s="4" t="s">
        <v>153</v>
      </c>
      <c r="PIU3" s="4" t="s">
        <v>153</v>
      </c>
      <c r="PIV3" s="4" t="s">
        <v>153</v>
      </c>
      <c r="PIW3" s="4" t="s">
        <v>153</v>
      </c>
      <c r="PIX3" s="4" t="s">
        <v>153</v>
      </c>
      <c r="PIY3" s="4" t="s">
        <v>153</v>
      </c>
      <c r="PIZ3" s="4" t="s">
        <v>153</v>
      </c>
      <c r="PJA3" s="4" t="s">
        <v>153</v>
      </c>
      <c r="PJB3" s="4" t="s">
        <v>153</v>
      </c>
      <c r="PJC3" s="4" t="s">
        <v>153</v>
      </c>
      <c r="PJD3" s="4" t="s">
        <v>153</v>
      </c>
      <c r="PJE3" s="4" t="s">
        <v>153</v>
      </c>
      <c r="PJF3" s="4" t="s">
        <v>153</v>
      </c>
      <c r="PJG3" s="4" t="s">
        <v>153</v>
      </c>
      <c r="PJH3" s="4" t="s">
        <v>153</v>
      </c>
      <c r="PJI3" s="4" t="s">
        <v>153</v>
      </c>
      <c r="PJJ3" s="4" t="s">
        <v>153</v>
      </c>
      <c r="PJK3" s="4" t="s">
        <v>153</v>
      </c>
      <c r="PJL3" s="4" t="s">
        <v>153</v>
      </c>
      <c r="PJM3" s="4" t="s">
        <v>153</v>
      </c>
      <c r="PJN3" s="4" t="s">
        <v>153</v>
      </c>
      <c r="PJO3" s="4" t="s">
        <v>153</v>
      </c>
      <c r="PJP3" s="4" t="s">
        <v>153</v>
      </c>
      <c r="PJQ3" s="4" t="s">
        <v>153</v>
      </c>
      <c r="PJR3" s="4" t="s">
        <v>153</v>
      </c>
      <c r="PJS3" s="4" t="s">
        <v>153</v>
      </c>
      <c r="PJT3" s="4" t="s">
        <v>153</v>
      </c>
      <c r="PJU3" s="4" t="s">
        <v>153</v>
      </c>
      <c r="PJV3" s="4" t="s">
        <v>153</v>
      </c>
      <c r="PJW3" s="4" t="s">
        <v>153</v>
      </c>
      <c r="PJX3" s="4" t="s">
        <v>153</v>
      </c>
      <c r="PJY3" s="4" t="s">
        <v>153</v>
      </c>
      <c r="PJZ3" s="4" t="s">
        <v>153</v>
      </c>
      <c r="PKA3" s="4" t="s">
        <v>153</v>
      </c>
      <c r="PKB3" s="4" t="s">
        <v>153</v>
      </c>
      <c r="PKC3" s="4" t="s">
        <v>153</v>
      </c>
      <c r="PKD3" s="4" t="s">
        <v>153</v>
      </c>
      <c r="PKE3" s="4" t="s">
        <v>153</v>
      </c>
      <c r="PKF3" s="4" t="s">
        <v>153</v>
      </c>
      <c r="PKG3" s="4" t="s">
        <v>153</v>
      </c>
      <c r="PKH3" s="4" t="s">
        <v>153</v>
      </c>
      <c r="PKI3" s="4" t="s">
        <v>153</v>
      </c>
      <c r="PKJ3" s="4" t="s">
        <v>153</v>
      </c>
      <c r="PKK3" s="4" t="s">
        <v>153</v>
      </c>
      <c r="PKL3" s="4" t="s">
        <v>153</v>
      </c>
      <c r="PKM3" s="4" t="s">
        <v>153</v>
      </c>
      <c r="PKN3" s="4" t="s">
        <v>153</v>
      </c>
      <c r="PKO3" s="4" t="s">
        <v>153</v>
      </c>
      <c r="PKP3" s="4" t="s">
        <v>153</v>
      </c>
      <c r="PKQ3" s="4" t="s">
        <v>153</v>
      </c>
      <c r="PKR3" s="4" t="s">
        <v>153</v>
      </c>
      <c r="PKS3" s="4" t="s">
        <v>153</v>
      </c>
      <c r="PKT3" s="4" t="s">
        <v>153</v>
      </c>
      <c r="PKU3" s="4" t="s">
        <v>153</v>
      </c>
      <c r="PKV3" s="4" t="s">
        <v>153</v>
      </c>
      <c r="PKW3" s="4" t="s">
        <v>153</v>
      </c>
      <c r="PKX3" s="4" t="s">
        <v>153</v>
      </c>
      <c r="PKY3" s="4" t="s">
        <v>153</v>
      </c>
      <c r="PKZ3" s="4" t="s">
        <v>153</v>
      </c>
      <c r="PLA3" s="4" t="s">
        <v>153</v>
      </c>
      <c r="PLB3" s="4" t="s">
        <v>153</v>
      </c>
      <c r="PLC3" s="4" t="s">
        <v>153</v>
      </c>
      <c r="PLD3" s="4" t="s">
        <v>153</v>
      </c>
      <c r="PLE3" s="4" t="s">
        <v>153</v>
      </c>
      <c r="PLF3" s="4" t="s">
        <v>153</v>
      </c>
      <c r="PLG3" s="4" t="s">
        <v>153</v>
      </c>
      <c r="PLH3" s="4" t="s">
        <v>153</v>
      </c>
      <c r="PLI3" s="4" t="s">
        <v>153</v>
      </c>
      <c r="PLJ3" s="4" t="s">
        <v>153</v>
      </c>
      <c r="PLK3" s="4" t="s">
        <v>153</v>
      </c>
      <c r="PLL3" s="4" t="s">
        <v>153</v>
      </c>
      <c r="PLM3" s="4" t="s">
        <v>153</v>
      </c>
      <c r="PLN3" s="4" t="s">
        <v>153</v>
      </c>
      <c r="PLO3" s="4" t="s">
        <v>153</v>
      </c>
      <c r="PLP3" s="4" t="s">
        <v>153</v>
      </c>
      <c r="PLQ3" s="4" t="s">
        <v>153</v>
      </c>
      <c r="PLR3" s="4" t="s">
        <v>153</v>
      </c>
      <c r="PLS3" s="4" t="s">
        <v>153</v>
      </c>
      <c r="PLT3" s="4" t="s">
        <v>153</v>
      </c>
      <c r="PLU3" s="4" t="s">
        <v>153</v>
      </c>
      <c r="PLV3" s="4" t="s">
        <v>153</v>
      </c>
      <c r="PLW3" s="4" t="s">
        <v>153</v>
      </c>
      <c r="PLX3" s="4" t="s">
        <v>153</v>
      </c>
      <c r="PLY3" s="4" t="s">
        <v>153</v>
      </c>
      <c r="PLZ3" s="4" t="s">
        <v>153</v>
      </c>
      <c r="PMA3" s="4" t="s">
        <v>153</v>
      </c>
      <c r="PMB3" s="4" t="s">
        <v>153</v>
      </c>
      <c r="PMC3" s="4" t="s">
        <v>153</v>
      </c>
      <c r="PMD3" s="4" t="s">
        <v>153</v>
      </c>
      <c r="PME3" s="4" t="s">
        <v>153</v>
      </c>
      <c r="PMF3" s="4" t="s">
        <v>153</v>
      </c>
      <c r="PMG3" s="4" t="s">
        <v>153</v>
      </c>
      <c r="PMH3" s="4" t="s">
        <v>153</v>
      </c>
      <c r="PMI3" s="4" t="s">
        <v>153</v>
      </c>
      <c r="PMJ3" s="4" t="s">
        <v>153</v>
      </c>
      <c r="PMK3" s="4" t="s">
        <v>153</v>
      </c>
      <c r="PML3" s="4" t="s">
        <v>153</v>
      </c>
      <c r="PMM3" s="4" t="s">
        <v>153</v>
      </c>
      <c r="PMN3" s="4" t="s">
        <v>153</v>
      </c>
      <c r="PMO3" s="4" t="s">
        <v>153</v>
      </c>
      <c r="PMP3" s="4" t="s">
        <v>153</v>
      </c>
      <c r="PMQ3" s="4" t="s">
        <v>153</v>
      </c>
      <c r="PMR3" s="4" t="s">
        <v>153</v>
      </c>
      <c r="PMS3" s="4" t="s">
        <v>153</v>
      </c>
      <c r="PMT3" s="4" t="s">
        <v>153</v>
      </c>
      <c r="PMU3" s="4" t="s">
        <v>153</v>
      </c>
      <c r="PMV3" s="4" t="s">
        <v>153</v>
      </c>
      <c r="PMW3" s="4" t="s">
        <v>153</v>
      </c>
      <c r="PMX3" s="4" t="s">
        <v>153</v>
      </c>
      <c r="PMY3" s="4" t="s">
        <v>153</v>
      </c>
      <c r="PMZ3" s="4" t="s">
        <v>153</v>
      </c>
      <c r="PNA3" s="4" t="s">
        <v>153</v>
      </c>
      <c r="PNB3" s="4" t="s">
        <v>153</v>
      </c>
      <c r="PNC3" s="4" t="s">
        <v>153</v>
      </c>
      <c r="PND3" s="4" t="s">
        <v>153</v>
      </c>
      <c r="PNE3" s="4" t="s">
        <v>153</v>
      </c>
      <c r="PNF3" s="4" t="s">
        <v>153</v>
      </c>
      <c r="PNG3" s="4" t="s">
        <v>153</v>
      </c>
      <c r="PNH3" s="4" t="s">
        <v>153</v>
      </c>
      <c r="PNI3" s="4" t="s">
        <v>153</v>
      </c>
      <c r="PNJ3" s="4" t="s">
        <v>153</v>
      </c>
      <c r="PNK3" s="4" t="s">
        <v>153</v>
      </c>
      <c r="PNL3" s="4" t="s">
        <v>153</v>
      </c>
      <c r="PNM3" s="4" t="s">
        <v>153</v>
      </c>
      <c r="PNN3" s="4" t="s">
        <v>153</v>
      </c>
      <c r="PNO3" s="4" t="s">
        <v>153</v>
      </c>
      <c r="PNP3" s="4" t="s">
        <v>153</v>
      </c>
      <c r="PNQ3" s="4" t="s">
        <v>153</v>
      </c>
      <c r="PNR3" s="4" t="s">
        <v>153</v>
      </c>
      <c r="PNS3" s="4" t="s">
        <v>153</v>
      </c>
      <c r="PNT3" s="4" t="s">
        <v>153</v>
      </c>
      <c r="PNU3" s="4" t="s">
        <v>153</v>
      </c>
      <c r="PNV3" s="4" t="s">
        <v>153</v>
      </c>
      <c r="PNW3" s="4" t="s">
        <v>153</v>
      </c>
      <c r="PNX3" s="4" t="s">
        <v>153</v>
      </c>
      <c r="PNY3" s="4" t="s">
        <v>153</v>
      </c>
      <c r="PNZ3" s="4" t="s">
        <v>153</v>
      </c>
      <c r="POA3" s="4" t="s">
        <v>153</v>
      </c>
      <c r="POB3" s="4" t="s">
        <v>153</v>
      </c>
      <c r="POC3" s="4" t="s">
        <v>153</v>
      </c>
      <c r="POD3" s="4" t="s">
        <v>153</v>
      </c>
      <c r="POE3" s="4" t="s">
        <v>153</v>
      </c>
      <c r="POF3" s="4" t="s">
        <v>153</v>
      </c>
      <c r="POG3" s="4" t="s">
        <v>153</v>
      </c>
      <c r="POH3" s="4" t="s">
        <v>153</v>
      </c>
      <c r="POI3" s="4" t="s">
        <v>153</v>
      </c>
      <c r="POJ3" s="4" t="s">
        <v>153</v>
      </c>
      <c r="POK3" s="4" t="s">
        <v>153</v>
      </c>
      <c r="POL3" s="4" t="s">
        <v>153</v>
      </c>
      <c r="POM3" s="4" t="s">
        <v>153</v>
      </c>
      <c r="PON3" s="4" t="s">
        <v>153</v>
      </c>
      <c r="POO3" s="4" t="s">
        <v>153</v>
      </c>
      <c r="POP3" s="4" t="s">
        <v>153</v>
      </c>
      <c r="POQ3" s="4" t="s">
        <v>153</v>
      </c>
      <c r="POR3" s="4" t="s">
        <v>153</v>
      </c>
      <c r="POS3" s="4" t="s">
        <v>153</v>
      </c>
      <c r="POT3" s="4" t="s">
        <v>153</v>
      </c>
      <c r="POU3" s="4" t="s">
        <v>153</v>
      </c>
      <c r="POV3" s="4" t="s">
        <v>153</v>
      </c>
      <c r="POW3" s="4" t="s">
        <v>153</v>
      </c>
      <c r="POX3" s="4" t="s">
        <v>153</v>
      </c>
      <c r="POY3" s="4" t="s">
        <v>153</v>
      </c>
      <c r="POZ3" s="4" t="s">
        <v>153</v>
      </c>
      <c r="PPA3" s="4" t="s">
        <v>153</v>
      </c>
      <c r="PPB3" s="4" t="s">
        <v>153</v>
      </c>
      <c r="PPC3" s="4" t="s">
        <v>153</v>
      </c>
      <c r="PPD3" s="4" t="s">
        <v>153</v>
      </c>
      <c r="PPE3" s="4" t="s">
        <v>153</v>
      </c>
      <c r="PPF3" s="4" t="s">
        <v>153</v>
      </c>
      <c r="PPG3" s="4" t="s">
        <v>153</v>
      </c>
      <c r="PPH3" s="4" t="s">
        <v>153</v>
      </c>
      <c r="PPI3" s="4" t="s">
        <v>153</v>
      </c>
      <c r="PPJ3" s="4" t="s">
        <v>153</v>
      </c>
      <c r="PPK3" s="4" t="s">
        <v>153</v>
      </c>
      <c r="PPL3" s="4" t="s">
        <v>153</v>
      </c>
      <c r="PPM3" s="4" t="s">
        <v>153</v>
      </c>
      <c r="PPN3" s="4" t="s">
        <v>153</v>
      </c>
      <c r="PPO3" s="4" t="s">
        <v>153</v>
      </c>
      <c r="PPP3" s="4" t="s">
        <v>153</v>
      </c>
      <c r="PPQ3" s="4" t="s">
        <v>153</v>
      </c>
      <c r="PPR3" s="4" t="s">
        <v>153</v>
      </c>
      <c r="PPS3" s="4" t="s">
        <v>153</v>
      </c>
      <c r="PPT3" s="4" t="s">
        <v>153</v>
      </c>
      <c r="PPU3" s="4" t="s">
        <v>153</v>
      </c>
      <c r="PPV3" s="4" t="s">
        <v>153</v>
      </c>
      <c r="PPW3" s="4" t="s">
        <v>153</v>
      </c>
      <c r="PPX3" s="4" t="s">
        <v>153</v>
      </c>
      <c r="PPY3" s="4" t="s">
        <v>153</v>
      </c>
      <c r="PPZ3" s="4" t="s">
        <v>153</v>
      </c>
      <c r="PQA3" s="4" t="s">
        <v>153</v>
      </c>
      <c r="PQB3" s="4" t="s">
        <v>153</v>
      </c>
      <c r="PQC3" s="4" t="s">
        <v>153</v>
      </c>
      <c r="PQD3" s="4" t="s">
        <v>153</v>
      </c>
      <c r="PQE3" s="4" t="s">
        <v>153</v>
      </c>
      <c r="PQF3" s="4" t="s">
        <v>153</v>
      </c>
      <c r="PQG3" s="4" t="s">
        <v>153</v>
      </c>
      <c r="PQH3" s="4" t="s">
        <v>153</v>
      </c>
      <c r="PQI3" s="4" t="s">
        <v>153</v>
      </c>
      <c r="PQJ3" s="4" t="s">
        <v>153</v>
      </c>
      <c r="PQK3" s="4" t="s">
        <v>153</v>
      </c>
      <c r="PQL3" s="4" t="s">
        <v>153</v>
      </c>
      <c r="PQM3" s="4" t="s">
        <v>153</v>
      </c>
      <c r="PQN3" s="4" t="s">
        <v>153</v>
      </c>
      <c r="PQO3" s="4" t="s">
        <v>153</v>
      </c>
      <c r="PQP3" s="4" t="s">
        <v>153</v>
      </c>
      <c r="PQQ3" s="4" t="s">
        <v>153</v>
      </c>
      <c r="PQR3" s="4" t="s">
        <v>153</v>
      </c>
      <c r="PQS3" s="4" t="s">
        <v>153</v>
      </c>
      <c r="PQT3" s="4" t="s">
        <v>153</v>
      </c>
      <c r="PQU3" s="4" t="s">
        <v>153</v>
      </c>
      <c r="PQV3" s="4" t="s">
        <v>153</v>
      </c>
      <c r="PQW3" s="4" t="s">
        <v>153</v>
      </c>
      <c r="PQX3" s="4" t="s">
        <v>153</v>
      </c>
      <c r="PQY3" s="4" t="s">
        <v>153</v>
      </c>
      <c r="PQZ3" s="4" t="s">
        <v>153</v>
      </c>
      <c r="PRA3" s="4" t="s">
        <v>153</v>
      </c>
      <c r="PRB3" s="4" t="s">
        <v>153</v>
      </c>
      <c r="PRC3" s="4" t="s">
        <v>153</v>
      </c>
      <c r="PRD3" s="4" t="s">
        <v>153</v>
      </c>
      <c r="PRE3" s="4" t="s">
        <v>153</v>
      </c>
      <c r="PRF3" s="4" t="s">
        <v>153</v>
      </c>
      <c r="PRG3" s="4" t="s">
        <v>153</v>
      </c>
      <c r="PRH3" s="4" t="s">
        <v>153</v>
      </c>
      <c r="PRI3" s="4" t="s">
        <v>153</v>
      </c>
      <c r="PRJ3" s="4" t="s">
        <v>153</v>
      </c>
      <c r="PRK3" s="4" t="s">
        <v>153</v>
      </c>
      <c r="PRL3" s="4" t="s">
        <v>153</v>
      </c>
      <c r="PRM3" s="4" t="s">
        <v>153</v>
      </c>
      <c r="PRN3" s="4" t="s">
        <v>153</v>
      </c>
      <c r="PRO3" s="4" t="s">
        <v>153</v>
      </c>
      <c r="PRP3" s="4" t="s">
        <v>153</v>
      </c>
      <c r="PRQ3" s="4" t="s">
        <v>153</v>
      </c>
      <c r="PRR3" s="4" t="s">
        <v>153</v>
      </c>
      <c r="PRS3" s="4" t="s">
        <v>153</v>
      </c>
      <c r="PRT3" s="4" t="s">
        <v>153</v>
      </c>
      <c r="PRU3" s="4" t="s">
        <v>153</v>
      </c>
      <c r="PRV3" s="4" t="s">
        <v>153</v>
      </c>
      <c r="PRW3" s="4" t="s">
        <v>153</v>
      </c>
      <c r="PRX3" s="4" t="s">
        <v>153</v>
      </c>
      <c r="PRY3" s="4" t="s">
        <v>153</v>
      </c>
      <c r="PRZ3" s="4" t="s">
        <v>153</v>
      </c>
      <c r="PSA3" s="4" t="s">
        <v>153</v>
      </c>
      <c r="PSB3" s="4" t="s">
        <v>153</v>
      </c>
      <c r="PSC3" s="4" t="s">
        <v>153</v>
      </c>
      <c r="PSD3" s="4" t="s">
        <v>153</v>
      </c>
      <c r="PSE3" s="4" t="s">
        <v>153</v>
      </c>
      <c r="PSF3" s="4" t="s">
        <v>153</v>
      </c>
      <c r="PSG3" s="4" t="s">
        <v>153</v>
      </c>
      <c r="PSH3" s="4" t="s">
        <v>153</v>
      </c>
      <c r="PSI3" s="4" t="s">
        <v>153</v>
      </c>
      <c r="PSJ3" s="4" t="s">
        <v>153</v>
      </c>
      <c r="PSK3" s="4" t="s">
        <v>153</v>
      </c>
      <c r="PSL3" s="4" t="s">
        <v>153</v>
      </c>
      <c r="PSM3" s="4" t="s">
        <v>153</v>
      </c>
      <c r="PSN3" s="4" t="s">
        <v>153</v>
      </c>
      <c r="PSO3" s="4" t="s">
        <v>153</v>
      </c>
      <c r="PSP3" s="4" t="s">
        <v>153</v>
      </c>
      <c r="PSQ3" s="4" t="s">
        <v>153</v>
      </c>
      <c r="PSR3" s="4" t="s">
        <v>153</v>
      </c>
      <c r="PSS3" s="4" t="s">
        <v>153</v>
      </c>
      <c r="PST3" s="4" t="s">
        <v>153</v>
      </c>
      <c r="PSU3" s="4" t="s">
        <v>153</v>
      </c>
      <c r="PSV3" s="4" t="s">
        <v>153</v>
      </c>
      <c r="PSW3" s="4" t="s">
        <v>153</v>
      </c>
      <c r="PSX3" s="4" t="s">
        <v>153</v>
      </c>
      <c r="PSY3" s="4" t="s">
        <v>153</v>
      </c>
      <c r="PSZ3" s="4" t="s">
        <v>153</v>
      </c>
      <c r="PTA3" s="4" t="s">
        <v>153</v>
      </c>
      <c r="PTB3" s="4" t="s">
        <v>153</v>
      </c>
      <c r="PTC3" s="4" t="s">
        <v>153</v>
      </c>
      <c r="PTD3" s="4" t="s">
        <v>153</v>
      </c>
      <c r="PTE3" s="4" t="s">
        <v>153</v>
      </c>
      <c r="PTF3" s="4" t="s">
        <v>153</v>
      </c>
      <c r="PTG3" s="4" t="s">
        <v>153</v>
      </c>
      <c r="PTH3" s="4" t="s">
        <v>153</v>
      </c>
      <c r="PTI3" s="4" t="s">
        <v>153</v>
      </c>
      <c r="PTJ3" s="4" t="s">
        <v>153</v>
      </c>
      <c r="PTK3" s="4" t="s">
        <v>153</v>
      </c>
      <c r="PTL3" s="4" t="s">
        <v>153</v>
      </c>
      <c r="PTM3" s="4" t="s">
        <v>153</v>
      </c>
      <c r="PTN3" s="4" t="s">
        <v>153</v>
      </c>
      <c r="PTO3" s="4" t="s">
        <v>153</v>
      </c>
      <c r="PTP3" s="4" t="s">
        <v>153</v>
      </c>
      <c r="PTQ3" s="4" t="s">
        <v>153</v>
      </c>
      <c r="PTR3" s="4" t="s">
        <v>153</v>
      </c>
      <c r="PTS3" s="4" t="s">
        <v>153</v>
      </c>
      <c r="PTT3" s="4" t="s">
        <v>153</v>
      </c>
      <c r="PTU3" s="4" t="s">
        <v>153</v>
      </c>
      <c r="PTV3" s="4" t="s">
        <v>153</v>
      </c>
      <c r="PTW3" s="4" t="s">
        <v>153</v>
      </c>
      <c r="PTX3" s="4" t="s">
        <v>153</v>
      </c>
      <c r="PTY3" s="4" t="s">
        <v>153</v>
      </c>
      <c r="PTZ3" s="4" t="s">
        <v>153</v>
      </c>
      <c r="PUA3" s="4" t="s">
        <v>153</v>
      </c>
      <c r="PUB3" s="4" t="s">
        <v>153</v>
      </c>
      <c r="PUC3" s="4" t="s">
        <v>153</v>
      </c>
      <c r="PUD3" s="4" t="s">
        <v>153</v>
      </c>
      <c r="PUE3" s="4" t="s">
        <v>153</v>
      </c>
      <c r="PUF3" s="4" t="s">
        <v>153</v>
      </c>
      <c r="PUG3" s="4" t="s">
        <v>153</v>
      </c>
      <c r="PUH3" s="4" t="s">
        <v>153</v>
      </c>
      <c r="PUI3" s="4" t="s">
        <v>153</v>
      </c>
      <c r="PUJ3" s="4" t="s">
        <v>153</v>
      </c>
      <c r="PUK3" s="4" t="s">
        <v>153</v>
      </c>
      <c r="PUL3" s="4" t="s">
        <v>153</v>
      </c>
      <c r="PUM3" s="4" t="s">
        <v>153</v>
      </c>
      <c r="PUN3" s="4" t="s">
        <v>153</v>
      </c>
      <c r="PUO3" s="4" t="s">
        <v>153</v>
      </c>
      <c r="PUP3" s="4" t="s">
        <v>153</v>
      </c>
      <c r="PUQ3" s="4" t="s">
        <v>153</v>
      </c>
      <c r="PUR3" s="4" t="s">
        <v>153</v>
      </c>
      <c r="PUS3" s="4" t="s">
        <v>153</v>
      </c>
      <c r="PUT3" s="4" t="s">
        <v>153</v>
      </c>
      <c r="PUU3" s="4" t="s">
        <v>153</v>
      </c>
      <c r="PUV3" s="4" t="s">
        <v>153</v>
      </c>
      <c r="PUW3" s="4" t="s">
        <v>153</v>
      </c>
      <c r="PUX3" s="4" t="s">
        <v>153</v>
      </c>
      <c r="PUY3" s="4" t="s">
        <v>153</v>
      </c>
      <c r="PUZ3" s="4" t="s">
        <v>153</v>
      </c>
      <c r="PVA3" s="4" t="s">
        <v>153</v>
      </c>
      <c r="PVB3" s="4" t="s">
        <v>153</v>
      </c>
      <c r="PVC3" s="4" t="s">
        <v>153</v>
      </c>
      <c r="PVD3" s="4" t="s">
        <v>153</v>
      </c>
      <c r="PVE3" s="4" t="s">
        <v>153</v>
      </c>
      <c r="PVF3" s="4" t="s">
        <v>153</v>
      </c>
      <c r="PVG3" s="4" t="s">
        <v>153</v>
      </c>
      <c r="PVH3" s="4" t="s">
        <v>153</v>
      </c>
      <c r="PVI3" s="4" t="s">
        <v>153</v>
      </c>
      <c r="PVJ3" s="4" t="s">
        <v>153</v>
      </c>
      <c r="PVK3" s="4" t="s">
        <v>153</v>
      </c>
      <c r="PVL3" s="4" t="s">
        <v>153</v>
      </c>
      <c r="PVM3" s="4" t="s">
        <v>153</v>
      </c>
      <c r="PVN3" s="4" t="s">
        <v>153</v>
      </c>
      <c r="PVO3" s="4" t="s">
        <v>153</v>
      </c>
      <c r="PVP3" s="4" t="s">
        <v>153</v>
      </c>
      <c r="PVQ3" s="4" t="s">
        <v>153</v>
      </c>
      <c r="PVR3" s="4" t="s">
        <v>153</v>
      </c>
      <c r="PVS3" s="4" t="s">
        <v>153</v>
      </c>
      <c r="PVT3" s="4" t="s">
        <v>153</v>
      </c>
      <c r="PVU3" s="4" t="s">
        <v>153</v>
      </c>
      <c r="PVV3" s="4" t="s">
        <v>153</v>
      </c>
      <c r="PVW3" s="4" t="s">
        <v>153</v>
      </c>
      <c r="PVX3" s="4" t="s">
        <v>153</v>
      </c>
      <c r="PVY3" s="4" t="s">
        <v>153</v>
      </c>
      <c r="PVZ3" s="4" t="s">
        <v>153</v>
      </c>
      <c r="PWA3" s="4" t="s">
        <v>153</v>
      </c>
      <c r="PWB3" s="4" t="s">
        <v>153</v>
      </c>
      <c r="PWC3" s="4" t="s">
        <v>153</v>
      </c>
      <c r="PWD3" s="4" t="s">
        <v>153</v>
      </c>
      <c r="PWE3" s="4" t="s">
        <v>153</v>
      </c>
      <c r="PWF3" s="4" t="s">
        <v>153</v>
      </c>
      <c r="PWG3" s="4" t="s">
        <v>153</v>
      </c>
      <c r="PWH3" s="4" t="s">
        <v>153</v>
      </c>
      <c r="PWI3" s="4" t="s">
        <v>153</v>
      </c>
      <c r="PWJ3" s="4" t="s">
        <v>153</v>
      </c>
      <c r="PWK3" s="4" t="s">
        <v>153</v>
      </c>
      <c r="PWL3" s="4" t="s">
        <v>153</v>
      </c>
      <c r="PWM3" s="4" t="s">
        <v>153</v>
      </c>
      <c r="PWN3" s="4" t="s">
        <v>153</v>
      </c>
      <c r="PWO3" s="4" t="s">
        <v>153</v>
      </c>
      <c r="PWP3" s="4" t="s">
        <v>153</v>
      </c>
      <c r="PWQ3" s="4" t="s">
        <v>153</v>
      </c>
      <c r="PWR3" s="4" t="s">
        <v>153</v>
      </c>
      <c r="PWS3" s="4" t="s">
        <v>153</v>
      </c>
      <c r="PWT3" s="4" t="s">
        <v>153</v>
      </c>
      <c r="PWU3" s="4" t="s">
        <v>153</v>
      </c>
      <c r="PWV3" s="4" t="s">
        <v>153</v>
      </c>
      <c r="PWW3" s="4" t="s">
        <v>153</v>
      </c>
      <c r="PWX3" s="4" t="s">
        <v>153</v>
      </c>
      <c r="PWY3" s="4" t="s">
        <v>153</v>
      </c>
      <c r="PWZ3" s="4" t="s">
        <v>153</v>
      </c>
      <c r="PXA3" s="4" t="s">
        <v>153</v>
      </c>
      <c r="PXB3" s="4" t="s">
        <v>153</v>
      </c>
      <c r="PXC3" s="4" t="s">
        <v>153</v>
      </c>
      <c r="PXD3" s="4" t="s">
        <v>153</v>
      </c>
      <c r="PXE3" s="4" t="s">
        <v>153</v>
      </c>
      <c r="PXF3" s="4" t="s">
        <v>153</v>
      </c>
      <c r="PXG3" s="4" t="s">
        <v>153</v>
      </c>
      <c r="PXH3" s="4" t="s">
        <v>153</v>
      </c>
      <c r="PXI3" s="4" t="s">
        <v>153</v>
      </c>
      <c r="PXJ3" s="4" t="s">
        <v>153</v>
      </c>
      <c r="PXK3" s="4" t="s">
        <v>153</v>
      </c>
      <c r="PXL3" s="4" t="s">
        <v>153</v>
      </c>
      <c r="PXM3" s="4" t="s">
        <v>153</v>
      </c>
      <c r="PXN3" s="4" t="s">
        <v>153</v>
      </c>
      <c r="PXO3" s="4" t="s">
        <v>153</v>
      </c>
      <c r="PXP3" s="4" t="s">
        <v>153</v>
      </c>
      <c r="PXQ3" s="4" t="s">
        <v>153</v>
      </c>
      <c r="PXR3" s="4" t="s">
        <v>153</v>
      </c>
      <c r="PXS3" s="4" t="s">
        <v>153</v>
      </c>
      <c r="PXT3" s="4" t="s">
        <v>153</v>
      </c>
      <c r="PXU3" s="4" t="s">
        <v>153</v>
      </c>
      <c r="PXV3" s="4" t="s">
        <v>153</v>
      </c>
      <c r="PXW3" s="4" t="s">
        <v>153</v>
      </c>
      <c r="PXX3" s="4" t="s">
        <v>153</v>
      </c>
      <c r="PXY3" s="4" t="s">
        <v>153</v>
      </c>
      <c r="PXZ3" s="4" t="s">
        <v>153</v>
      </c>
      <c r="PYA3" s="4" t="s">
        <v>153</v>
      </c>
      <c r="PYB3" s="4" t="s">
        <v>153</v>
      </c>
      <c r="PYC3" s="4" t="s">
        <v>153</v>
      </c>
      <c r="PYD3" s="4" t="s">
        <v>153</v>
      </c>
      <c r="PYE3" s="4" t="s">
        <v>153</v>
      </c>
      <c r="PYF3" s="4" t="s">
        <v>153</v>
      </c>
      <c r="PYG3" s="4" t="s">
        <v>153</v>
      </c>
      <c r="PYH3" s="4" t="s">
        <v>153</v>
      </c>
      <c r="PYI3" s="4" t="s">
        <v>153</v>
      </c>
      <c r="PYJ3" s="4" t="s">
        <v>153</v>
      </c>
      <c r="PYK3" s="4" t="s">
        <v>153</v>
      </c>
      <c r="PYL3" s="4" t="s">
        <v>153</v>
      </c>
      <c r="PYM3" s="4" t="s">
        <v>153</v>
      </c>
      <c r="PYN3" s="4" t="s">
        <v>153</v>
      </c>
      <c r="PYO3" s="4" t="s">
        <v>153</v>
      </c>
      <c r="PYP3" s="4" t="s">
        <v>153</v>
      </c>
      <c r="PYQ3" s="4" t="s">
        <v>153</v>
      </c>
      <c r="PYR3" s="4" t="s">
        <v>153</v>
      </c>
      <c r="PYS3" s="4" t="s">
        <v>153</v>
      </c>
      <c r="PYT3" s="4" t="s">
        <v>153</v>
      </c>
      <c r="PYU3" s="4" t="s">
        <v>153</v>
      </c>
      <c r="PYV3" s="4" t="s">
        <v>153</v>
      </c>
      <c r="PYW3" s="4" t="s">
        <v>153</v>
      </c>
      <c r="PYX3" s="4" t="s">
        <v>153</v>
      </c>
      <c r="PYY3" s="4" t="s">
        <v>153</v>
      </c>
      <c r="PYZ3" s="4" t="s">
        <v>153</v>
      </c>
      <c r="PZA3" s="4" t="s">
        <v>153</v>
      </c>
      <c r="PZB3" s="4" t="s">
        <v>153</v>
      </c>
      <c r="PZC3" s="4" t="s">
        <v>153</v>
      </c>
      <c r="PZD3" s="4" t="s">
        <v>153</v>
      </c>
      <c r="PZE3" s="4" t="s">
        <v>153</v>
      </c>
      <c r="PZF3" s="4" t="s">
        <v>153</v>
      </c>
      <c r="PZG3" s="4" t="s">
        <v>153</v>
      </c>
      <c r="PZH3" s="4" t="s">
        <v>153</v>
      </c>
      <c r="PZI3" s="4" t="s">
        <v>153</v>
      </c>
      <c r="PZJ3" s="4" t="s">
        <v>153</v>
      </c>
      <c r="PZK3" s="4" t="s">
        <v>153</v>
      </c>
      <c r="PZL3" s="4" t="s">
        <v>153</v>
      </c>
      <c r="PZM3" s="4" t="s">
        <v>153</v>
      </c>
      <c r="PZN3" s="4" t="s">
        <v>153</v>
      </c>
      <c r="PZO3" s="4" t="s">
        <v>153</v>
      </c>
      <c r="PZP3" s="4" t="s">
        <v>153</v>
      </c>
      <c r="PZQ3" s="4" t="s">
        <v>153</v>
      </c>
      <c r="PZR3" s="4" t="s">
        <v>153</v>
      </c>
      <c r="PZS3" s="4" t="s">
        <v>153</v>
      </c>
      <c r="PZT3" s="4" t="s">
        <v>153</v>
      </c>
      <c r="PZU3" s="4" t="s">
        <v>153</v>
      </c>
      <c r="PZV3" s="4" t="s">
        <v>153</v>
      </c>
      <c r="PZW3" s="4" t="s">
        <v>153</v>
      </c>
      <c r="PZX3" s="4" t="s">
        <v>153</v>
      </c>
      <c r="PZY3" s="4" t="s">
        <v>153</v>
      </c>
      <c r="PZZ3" s="4" t="s">
        <v>153</v>
      </c>
      <c r="QAA3" s="4" t="s">
        <v>153</v>
      </c>
      <c r="QAB3" s="4" t="s">
        <v>153</v>
      </c>
      <c r="QAC3" s="4" t="s">
        <v>153</v>
      </c>
      <c r="QAD3" s="4" t="s">
        <v>153</v>
      </c>
      <c r="QAE3" s="4" t="s">
        <v>153</v>
      </c>
      <c r="QAF3" s="4" t="s">
        <v>153</v>
      </c>
      <c r="QAG3" s="4" t="s">
        <v>153</v>
      </c>
      <c r="QAH3" s="4" t="s">
        <v>153</v>
      </c>
      <c r="QAI3" s="4" t="s">
        <v>153</v>
      </c>
      <c r="QAJ3" s="4" t="s">
        <v>153</v>
      </c>
      <c r="QAK3" s="4" t="s">
        <v>153</v>
      </c>
      <c r="QAL3" s="4" t="s">
        <v>153</v>
      </c>
      <c r="QAM3" s="4" t="s">
        <v>153</v>
      </c>
      <c r="QAN3" s="4" t="s">
        <v>153</v>
      </c>
      <c r="QAO3" s="4" t="s">
        <v>153</v>
      </c>
      <c r="QAP3" s="4" t="s">
        <v>153</v>
      </c>
      <c r="QAQ3" s="4" t="s">
        <v>153</v>
      </c>
      <c r="QAR3" s="4" t="s">
        <v>153</v>
      </c>
      <c r="QAS3" s="4" t="s">
        <v>153</v>
      </c>
      <c r="QAT3" s="4" t="s">
        <v>153</v>
      </c>
      <c r="QAU3" s="4" t="s">
        <v>153</v>
      </c>
      <c r="QAV3" s="4" t="s">
        <v>153</v>
      </c>
      <c r="QAW3" s="4" t="s">
        <v>153</v>
      </c>
      <c r="QAX3" s="4" t="s">
        <v>153</v>
      </c>
      <c r="QAY3" s="4" t="s">
        <v>153</v>
      </c>
      <c r="QAZ3" s="4" t="s">
        <v>153</v>
      </c>
      <c r="QBA3" s="4" t="s">
        <v>153</v>
      </c>
      <c r="QBB3" s="4" t="s">
        <v>153</v>
      </c>
      <c r="QBC3" s="4" t="s">
        <v>153</v>
      </c>
      <c r="QBD3" s="4" t="s">
        <v>153</v>
      </c>
      <c r="QBE3" s="4" t="s">
        <v>153</v>
      </c>
      <c r="QBF3" s="4" t="s">
        <v>153</v>
      </c>
      <c r="QBG3" s="4" t="s">
        <v>153</v>
      </c>
      <c r="QBH3" s="4" t="s">
        <v>153</v>
      </c>
      <c r="QBI3" s="4" t="s">
        <v>153</v>
      </c>
      <c r="QBJ3" s="4" t="s">
        <v>153</v>
      </c>
      <c r="QBK3" s="4" t="s">
        <v>153</v>
      </c>
      <c r="QBL3" s="4" t="s">
        <v>153</v>
      </c>
      <c r="QBM3" s="4" t="s">
        <v>153</v>
      </c>
      <c r="QBN3" s="4" t="s">
        <v>153</v>
      </c>
      <c r="QBO3" s="4" t="s">
        <v>153</v>
      </c>
      <c r="QBP3" s="4" t="s">
        <v>153</v>
      </c>
      <c r="QBQ3" s="4" t="s">
        <v>153</v>
      </c>
      <c r="QBR3" s="4" t="s">
        <v>153</v>
      </c>
      <c r="QBS3" s="4" t="s">
        <v>153</v>
      </c>
      <c r="QBT3" s="4" t="s">
        <v>153</v>
      </c>
      <c r="QBU3" s="4" t="s">
        <v>153</v>
      </c>
      <c r="QBV3" s="4" t="s">
        <v>153</v>
      </c>
      <c r="QBW3" s="4" t="s">
        <v>153</v>
      </c>
      <c r="QBX3" s="4" t="s">
        <v>153</v>
      </c>
      <c r="QBY3" s="4" t="s">
        <v>153</v>
      </c>
      <c r="QBZ3" s="4" t="s">
        <v>153</v>
      </c>
      <c r="QCA3" s="4" t="s">
        <v>153</v>
      </c>
      <c r="QCB3" s="4" t="s">
        <v>153</v>
      </c>
      <c r="QCC3" s="4" t="s">
        <v>153</v>
      </c>
      <c r="QCD3" s="4" t="s">
        <v>153</v>
      </c>
      <c r="QCE3" s="4" t="s">
        <v>153</v>
      </c>
      <c r="QCF3" s="4" t="s">
        <v>153</v>
      </c>
      <c r="QCG3" s="4" t="s">
        <v>153</v>
      </c>
      <c r="QCH3" s="4" t="s">
        <v>153</v>
      </c>
      <c r="QCI3" s="4" t="s">
        <v>153</v>
      </c>
      <c r="QCJ3" s="4" t="s">
        <v>153</v>
      </c>
      <c r="QCK3" s="4" t="s">
        <v>153</v>
      </c>
      <c r="QCL3" s="4" t="s">
        <v>153</v>
      </c>
      <c r="QCM3" s="4" t="s">
        <v>153</v>
      </c>
      <c r="QCN3" s="4" t="s">
        <v>153</v>
      </c>
      <c r="QCO3" s="4" t="s">
        <v>153</v>
      </c>
      <c r="QCP3" s="4" t="s">
        <v>153</v>
      </c>
      <c r="QCQ3" s="4" t="s">
        <v>153</v>
      </c>
      <c r="QCR3" s="4" t="s">
        <v>153</v>
      </c>
      <c r="QCS3" s="4" t="s">
        <v>153</v>
      </c>
      <c r="QCT3" s="4" t="s">
        <v>153</v>
      </c>
      <c r="QCU3" s="4" t="s">
        <v>153</v>
      </c>
      <c r="QCV3" s="4" t="s">
        <v>153</v>
      </c>
      <c r="QCW3" s="4" t="s">
        <v>153</v>
      </c>
      <c r="QCX3" s="4" t="s">
        <v>153</v>
      </c>
      <c r="QCY3" s="4" t="s">
        <v>153</v>
      </c>
      <c r="QCZ3" s="4" t="s">
        <v>153</v>
      </c>
      <c r="QDA3" s="4" t="s">
        <v>153</v>
      </c>
      <c r="QDB3" s="4" t="s">
        <v>153</v>
      </c>
      <c r="QDC3" s="4" t="s">
        <v>153</v>
      </c>
      <c r="QDD3" s="4" t="s">
        <v>153</v>
      </c>
      <c r="QDE3" s="4" t="s">
        <v>153</v>
      </c>
      <c r="QDF3" s="4" t="s">
        <v>153</v>
      </c>
      <c r="QDG3" s="4" t="s">
        <v>153</v>
      </c>
      <c r="QDH3" s="4" t="s">
        <v>153</v>
      </c>
      <c r="QDI3" s="4" t="s">
        <v>153</v>
      </c>
      <c r="QDJ3" s="4" t="s">
        <v>153</v>
      </c>
      <c r="QDK3" s="4" t="s">
        <v>153</v>
      </c>
      <c r="QDL3" s="4" t="s">
        <v>153</v>
      </c>
      <c r="QDM3" s="4" t="s">
        <v>153</v>
      </c>
      <c r="QDN3" s="4" t="s">
        <v>153</v>
      </c>
      <c r="QDO3" s="4" t="s">
        <v>153</v>
      </c>
      <c r="QDP3" s="4" t="s">
        <v>153</v>
      </c>
      <c r="QDQ3" s="4" t="s">
        <v>153</v>
      </c>
      <c r="QDR3" s="4" t="s">
        <v>153</v>
      </c>
      <c r="QDS3" s="4" t="s">
        <v>153</v>
      </c>
      <c r="QDT3" s="4" t="s">
        <v>153</v>
      </c>
      <c r="QDU3" s="4" t="s">
        <v>153</v>
      </c>
      <c r="QDV3" s="4" t="s">
        <v>153</v>
      </c>
      <c r="QDW3" s="4" t="s">
        <v>153</v>
      </c>
      <c r="QDX3" s="4" t="s">
        <v>153</v>
      </c>
      <c r="QDY3" s="4" t="s">
        <v>153</v>
      </c>
      <c r="QDZ3" s="4" t="s">
        <v>153</v>
      </c>
      <c r="QEA3" s="4" t="s">
        <v>153</v>
      </c>
      <c r="QEB3" s="4" t="s">
        <v>153</v>
      </c>
      <c r="QEC3" s="4" t="s">
        <v>153</v>
      </c>
      <c r="QED3" s="4" t="s">
        <v>153</v>
      </c>
      <c r="QEE3" s="4" t="s">
        <v>153</v>
      </c>
      <c r="QEF3" s="4" t="s">
        <v>153</v>
      </c>
      <c r="QEG3" s="4" t="s">
        <v>153</v>
      </c>
      <c r="QEH3" s="4" t="s">
        <v>153</v>
      </c>
      <c r="QEI3" s="4" t="s">
        <v>153</v>
      </c>
      <c r="QEJ3" s="4" t="s">
        <v>153</v>
      </c>
      <c r="QEK3" s="4" t="s">
        <v>153</v>
      </c>
      <c r="QEL3" s="4" t="s">
        <v>153</v>
      </c>
      <c r="QEM3" s="4" t="s">
        <v>153</v>
      </c>
      <c r="QEN3" s="4" t="s">
        <v>153</v>
      </c>
      <c r="QEO3" s="4" t="s">
        <v>153</v>
      </c>
      <c r="QEP3" s="4" t="s">
        <v>153</v>
      </c>
      <c r="QEQ3" s="4" t="s">
        <v>153</v>
      </c>
      <c r="QER3" s="4" t="s">
        <v>153</v>
      </c>
      <c r="QES3" s="4" t="s">
        <v>153</v>
      </c>
      <c r="QET3" s="4" t="s">
        <v>153</v>
      </c>
      <c r="QEU3" s="4" t="s">
        <v>153</v>
      </c>
      <c r="QEV3" s="4" t="s">
        <v>153</v>
      </c>
      <c r="QEW3" s="4" t="s">
        <v>153</v>
      </c>
      <c r="QEX3" s="4" t="s">
        <v>153</v>
      </c>
      <c r="QEY3" s="4" t="s">
        <v>153</v>
      </c>
      <c r="QEZ3" s="4" t="s">
        <v>153</v>
      </c>
      <c r="QFA3" s="4" t="s">
        <v>153</v>
      </c>
      <c r="QFB3" s="4" t="s">
        <v>153</v>
      </c>
      <c r="QFC3" s="4" t="s">
        <v>153</v>
      </c>
      <c r="QFD3" s="4" t="s">
        <v>153</v>
      </c>
      <c r="QFE3" s="4" t="s">
        <v>153</v>
      </c>
      <c r="QFF3" s="4" t="s">
        <v>153</v>
      </c>
      <c r="QFG3" s="4" t="s">
        <v>153</v>
      </c>
      <c r="QFH3" s="4" t="s">
        <v>153</v>
      </c>
      <c r="QFI3" s="4" t="s">
        <v>153</v>
      </c>
      <c r="QFJ3" s="4" t="s">
        <v>153</v>
      </c>
      <c r="QFK3" s="4" t="s">
        <v>153</v>
      </c>
      <c r="QFL3" s="4" t="s">
        <v>153</v>
      </c>
      <c r="QFM3" s="4" t="s">
        <v>153</v>
      </c>
      <c r="QFN3" s="4" t="s">
        <v>153</v>
      </c>
      <c r="QFO3" s="4" t="s">
        <v>153</v>
      </c>
      <c r="QFP3" s="4" t="s">
        <v>153</v>
      </c>
      <c r="QFQ3" s="4" t="s">
        <v>153</v>
      </c>
      <c r="QFR3" s="4" t="s">
        <v>153</v>
      </c>
      <c r="QFS3" s="4" t="s">
        <v>153</v>
      </c>
      <c r="QFT3" s="4" t="s">
        <v>153</v>
      </c>
      <c r="QFU3" s="4" t="s">
        <v>153</v>
      </c>
      <c r="QFV3" s="4" t="s">
        <v>153</v>
      </c>
      <c r="QFW3" s="4" t="s">
        <v>153</v>
      </c>
      <c r="QFX3" s="4" t="s">
        <v>153</v>
      </c>
      <c r="QFY3" s="4" t="s">
        <v>153</v>
      </c>
      <c r="QFZ3" s="4" t="s">
        <v>153</v>
      </c>
      <c r="QGA3" s="4" t="s">
        <v>153</v>
      </c>
      <c r="QGB3" s="4" t="s">
        <v>153</v>
      </c>
      <c r="QGC3" s="4" t="s">
        <v>153</v>
      </c>
      <c r="QGD3" s="4" t="s">
        <v>153</v>
      </c>
      <c r="QGE3" s="4" t="s">
        <v>153</v>
      </c>
      <c r="QGF3" s="4" t="s">
        <v>153</v>
      </c>
      <c r="QGG3" s="4" t="s">
        <v>153</v>
      </c>
      <c r="QGH3" s="4" t="s">
        <v>153</v>
      </c>
      <c r="QGI3" s="4" t="s">
        <v>153</v>
      </c>
      <c r="QGJ3" s="4" t="s">
        <v>153</v>
      </c>
      <c r="QGK3" s="4" t="s">
        <v>153</v>
      </c>
      <c r="QGL3" s="4" t="s">
        <v>153</v>
      </c>
      <c r="QGM3" s="4" t="s">
        <v>153</v>
      </c>
      <c r="QGN3" s="4" t="s">
        <v>153</v>
      </c>
      <c r="QGO3" s="4" t="s">
        <v>153</v>
      </c>
      <c r="QGP3" s="4" t="s">
        <v>153</v>
      </c>
      <c r="QGQ3" s="4" t="s">
        <v>153</v>
      </c>
      <c r="QGR3" s="4" t="s">
        <v>153</v>
      </c>
      <c r="QGS3" s="4" t="s">
        <v>153</v>
      </c>
      <c r="QGT3" s="4" t="s">
        <v>153</v>
      </c>
      <c r="QGU3" s="4" t="s">
        <v>153</v>
      </c>
      <c r="QGV3" s="4" t="s">
        <v>153</v>
      </c>
      <c r="QGW3" s="4" t="s">
        <v>153</v>
      </c>
      <c r="QGX3" s="4" t="s">
        <v>153</v>
      </c>
      <c r="QGY3" s="4" t="s">
        <v>153</v>
      </c>
      <c r="QGZ3" s="4" t="s">
        <v>153</v>
      </c>
      <c r="QHA3" s="4" t="s">
        <v>153</v>
      </c>
      <c r="QHB3" s="4" t="s">
        <v>153</v>
      </c>
      <c r="QHC3" s="4" t="s">
        <v>153</v>
      </c>
      <c r="QHD3" s="4" t="s">
        <v>153</v>
      </c>
      <c r="QHE3" s="4" t="s">
        <v>153</v>
      </c>
      <c r="QHF3" s="4" t="s">
        <v>153</v>
      </c>
      <c r="QHG3" s="4" t="s">
        <v>153</v>
      </c>
      <c r="QHH3" s="4" t="s">
        <v>153</v>
      </c>
      <c r="QHI3" s="4" t="s">
        <v>153</v>
      </c>
      <c r="QHJ3" s="4" t="s">
        <v>153</v>
      </c>
      <c r="QHK3" s="4" t="s">
        <v>153</v>
      </c>
      <c r="QHL3" s="4" t="s">
        <v>153</v>
      </c>
      <c r="QHM3" s="4" t="s">
        <v>153</v>
      </c>
      <c r="QHN3" s="4" t="s">
        <v>153</v>
      </c>
      <c r="QHO3" s="4" t="s">
        <v>153</v>
      </c>
      <c r="QHP3" s="4" t="s">
        <v>153</v>
      </c>
      <c r="QHQ3" s="4" t="s">
        <v>153</v>
      </c>
      <c r="QHR3" s="4" t="s">
        <v>153</v>
      </c>
      <c r="QHS3" s="4" t="s">
        <v>153</v>
      </c>
      <c r="QHT3" s="4" t="s">
        <v>153</v>
      </c>
      <c r="QHU3" s="4" t="s">
        <v>153</v>
      </c>
      <c r="QHV3" s="4" t="s">
        <v>153</v>
      </c>
      <c r="QHW3" s="4" t="s">
        <v>153</v>
      </c>
      <c r="QHX3" s="4" t="s">
        <v>153</v>
      </c>
      <c r="QHY3" s="4" t="s">
        <v>153</v>
      </c>
      <c r="QHZ3" s="4" t="s">
        <v>153</v>
      </c>
      <c r="QIA3" s="4" t="s">
        <v>153</v>
      </c>
      <c r="QIB3" s="4" t="s">
        <v>153</v>
      </c>
      <c r="QIC3" s="4" t="s">
        <v>153</v>
      </c>
      <c r="QID3" s="4" t="s">
        <v>153</v>
      </c>
      <c r="QIE3" s="4" t="s">
        <v>153</v>
      </c>
      <c r="QIF3" s="4" t="s">
        <v>153</v>
      </c>
      <c r="QIG3" s="4" t="s">
        <v>153</v>
      </c>
      <c r="QIH3" s="4" t="s">
        <v>153</v>
      </c>
      <c r="QII3" s="4" t="s">
        <v>153</v>
      </c>
      <c r="QIJ3" s="4" t="s">
        <v>153</v>
      </c>
      <c r="QIK3" s="4" t="s">
        <v>153</v>
      </c>
      <c r="QIL3" s="4" t="s">
        <v>153</v>
      </c>
      <c r="QIM3" s="4" t="s">
        <v>153</v>
      </c>
      <c r="QIN3" s="4" t="s">
        <v>153</v>
      </c>
      <c r="QIO3" s="4" t="s">
        <v>153</v>
      </c>
      <c r="QIP3" s="4" t="s">
        <v>153</v>
      </c>
      <c r="QIQ3" s="4" t="s">
        <v>153</v>
      </c>
      <c r="QIR3" s="4" t="s">
        <v>153</v>
      </c>
      <c r="QIS3" s="4" t="s">
        <v>153</v>
      </c>
      <c r="QIT3" s="4" t="s">
        <v>153</v>
      </c>
      <c r="QIU3" s="4" t="s">
        <v>153</v>
      </c>
      <c r="QIV3" s="4" t="s">
        <v>153</v>
      </c>
      <c r="QIW3" s="4" t="s">
        <v>153</v>
      </c>
      <c r="QIX3" s="4" t="s">
        <v>153</v>
      </c>
      <c r="QIY3" s="4" t="s">
        <v>153</v>
      </c>
      <c r="QIZ3" s="4" t="s">
        <v>153</v>
      </c>
      <c r="QJA3" s="4" t="s">
        <v>153</v>
      </c>
      <c r="QJB3" s="4" t="s">
        <v>153</v>
      </c>
      <c r="QJC3" s="4" t="s">
        <v>153</v>
      </c>
      <c r="QJD3" s="4" t="s">
        <v>153</v>
      </c>
      <c r="QJE3" s="4" t="s">
        <v>153</v>
      </c>
      <c r="QJF3" s="4" t="s">
        <v>153</v>
      </c>
      <c r="QJG3" s="4" t="s">
        <v>153</v>
      </c>
      <c r="QJH3" s="4" t="s">
        <v>153</v>
      </c>
      <c r="QJI3" s="4" t="s">
        <v>153</v>
      </c>
      <c r="QJJ3" s="4" t="s">
        <v>153</v>
      </c>
      <c r="QJK3" s="4" t="s">
        <v>153</v>
      </c>
      <c r="QJL3" s="4" t="s">
        <v>153</v>
      </c>
      <c r="QJM3" s="4" t="s">
        <v>153</v>
      </c>
      <c r="QJN3" s="4" t="s">
        <v>153</v>
      </c>
      <c r="QJO3" s="4" t="s">
        <v>153</v>
      </c>
      <c r="QJP3" s="4" t="s">
        <v>153</v>
      </c>
      <c r="QJQ3" s="4" t="s">
        <v>153</v>
      </c>
      <c r="QJR3" s="4" t="s">
        <v>153</v>
      </c>
      <c r="QJS3" s="4" t="s">
        <v>153</v>
      </c>
      <c r="QJT3" s="4" t="s">
        <v>153</v>
      </c>
      <c r="QJU3" s="4" t="s">
        <v>153</v>
      </c>
      <c r="QJV3" s="4" t="s">
        <v>153</v>
      </c>
      <c r="QJW3" s="4" t="s">
        <v>153</v>
      </c>
      <c r="QJX3" s="4" t="s">
        <v>153</v>
      </c>
      <c r="QJY3" s="4" t="s">
        <v>153</v>
      </c>
      <c r="QJZ3" s="4" t="s">
        <v>153</v>
      </c>
      <c r="QKA3" s="4" t="s">
        <v>153</v>
      </c>
      <c r="QKB3" s="4" t="s">
        <v>153</v>
      </c>
      <c r="QKC3" s="4" t="s">
        <v>153</v>
      </c>
      <c r="QKD3" s="4" t="s">
        <v>153</v>
      </c>
      <c r="QKE3" s="4" t="s">
        <v>153</v>
      </c>
      <c r="QKF3" s="4" t="s">
        <v>153</v>
      </c>
      <c r="QKG3" s="4" t="s">
        <v>153</v>
      </c>
      <c r="QKH3" s="4" t="s">
        <v>153</v>
      </c>
      <c r="QKI3" s="4" t="s">
        <v>153</v>
      </c>
      <c r="QKJ3" s="4" t="s">
        <v>153</v>
      </c>
      <c r="QKK3" s="4" t="s">
        <v>153</v>
      </c>
      <c r="QKL3" s="4" t="s">
        <v>153</v>
      </c>
      <c r="QKM3" s="4" t="s">
        <v>153</v>
      </c>
      <c r="QKN3" s="4" t="s">
        <v>153</v>
      </c>
      <c r="QKO3" s="4" t="s">
        <v>153</v>
      </c>
      <c r="QKP3" s="4" t="s">
        <v>153</v>
      </c>
      <c r="QKQ3" s="4" t="s">
        <v>153</v>
      </c>
      <c r="QKR3" s="4" t="s">
        <v>153</v>
      </c>
      <c r="QKS3" s="4" t="s">
        <v>153</v>
      </c>
      <c r="QKT3" s="4" t="s">
        <v>153</v>
      </c>
      <c r="QKU3" s="4" t="s">
        <v>153</v>
      </c>
      <c r="QKV3" s="4" t="s">
        <v>153</v>
      </c>
      <c r="QKW3" s="4" t="s">
        <v>153</v>
      </c>
      <c r="QKX3" s="4" t="s">
        <v>153</v>
      </c>
      <c r="QKY3" s="4" t="s">
        <v>153</v>
      </c>
      <c r="QKZ3" s="4" t="s">
        <v>153</v>
      </c>
      <c r="QLA3" s="4" t="s">
        <v>153</v>
      </c>
      <c r="QLB3" s="4" t="s">
        <v>153</v>
      </c>
      <c r="QLC3" s="4" t="s">
        <v>153</v>
      </c>
      <c r="QLD3" s="4" t="s">
        <v>153</v>
      </c>
      <c r="QLE3" s="4" t="s">
        <v>153</v>
      </c>
      <c r="QLF3" s="4" t="s">
        <v>153</v>
      </c>
      <c r="QLG3" s="4" t="s">
        <v>153</v>
      </c>
      <c r="QLH3" s="4" t="s">
        <v>153</v>
      </c>
      <c r="QLI3" s="4" t="s">
        <v>153</v>
      </c>
      <c r="QLJ3" s="4" t="s">
        <v>153</v>
      </c>
      <c r="QLK3" s="4" t="s">
        <v>153</v>
      </c>
      <c r="QLL3" s="4" t="s">
        <v>153</v>
      </c>
      <c r="QLM3" s="4" t="s">
        <v>153</v>
      </c>
      <c r="QLN3" s="4" t="s">
        <v>153</v>
      </c>
      <c r="QLO3" s="4" t="s">
        <v>153</v>
      </c>
      <c r="QLP3" s="4" t="s">
        <v>153</v>
      </c>
      <c r="QLQ3" s="4" t="s">
        <v>153</v>
      </c>
      <c r="QLR3" s="4" t="s">
        <v>153</v>
      </c>
      <c r="QLS3" s="4" t="s">
        <v>153</v>
      </c>
      <c r="QLT3" s="4" t="s">
        <v>153</v>
      </c>
      <c r="QLU3" s="4" t="s">
        <v>153</v>
      </c>
      <c r="QLV3" s="4" t="s">
        <v>153</v>
      </c>
      <c r="QLW3" s="4" t="s">
        <v>153</v>
      </c>
      <c r="QLX3" s="4" t="s">
        <v>153</v>
      </c>
      <c r="QLY3" s="4" t="s">
        <v>153</v>
      </c>
      <c r="QLZ3" s="4" t="s">
        <v>153</v>
      </c>
      <c r="QMA3" s="4" t="s">
        <v>153</v>
      </c>
      <c r="QMB3" s="4" t="s">
        <v>153</v>
      </c>
      <c r="QMC3" s="4" t="s">
        <v>153</v>
      </c>
      <c r="QMD3" s="4" t="s">
        <v>153</v>
      </c>
      <c r="QME3" s="4" t="s">
        <v>153</v>
      </c>
      <c r="QMF3" s="4" t="s">
        <v>153</v>
      </c>
      <c r="QMG3" s="4" t="s">
        <v>153</v>
      </c>
      <c r="QMH3" s="4" t="s">
        <v>153</v>
      </c>
      <c r="QMI3" s="4" t="s">
        <v>153</v>
      </c>
      <c r="QMJ3" s="4" t="s">
        <v>153</v>
      </c>
      <c r="QMK3" s="4" t="s">
        <v>153</v>
      </c>
      <c r="QML3" s="4" t="s">
        <v>153</v>
      </c>
      <c r="QMM3" s="4" t="s">
        <v>153</v>
      </c>
      <c r="QMN3" s="4" t="s">
        <v>153</v>
      </c>
      <c r="QMO3" s="4" t="s">
        <v>153</v>
      </c>
      <c r="QMP3" s="4" t="s">
        <v>153</v>
      </c>
      <c r="QMQ3" s="4" t="s">
        <v>153</v>
      </c>
      <c r="QMR3" s="4" t="s">
        <v>153</v>
      </c>
      <c r="QMS3" s="4" t="s">
        <v>153</v>
      </c>
      <c r="QMT3" s="4" t="s">
        <v>153</v>
      </c>
      <c r="QMU3" s="4" t="s">
        <v>153</v>
      </c>
      <c r="QMV3" s="4" t="s">
        <v>153</v>
      </c>
      <c r="QMW3" s="4" t="s">
        <v>153</v>
      </c>
      <c r="QMX3" s="4" t="s">
        <v>153</v>
      </c>
      <c r="QMY3" s="4" t="s">
        <v>153</v>
      </c>
      <c r="QMZ3" s="4" t="s">
        <v>153</v>
      </c>
      <c r="QNA3" s="4" t="s">
        <v>153</v>
      </c>
      <c r="QNB3" s="4" t="s">
        <v>153</v>
      </c>
      <c r="QNC3" s="4" t="s">
        <v>153</v>
      </c>
      <c r="QND3" s="4" t="s">
        <v>153</v>
      </c>
      <c r="QNE3" s="4" t="s">
        <v>153</v>
      </c>
      <c r="QNF3" s="4" t="s">
        <v>153</v>
      </c>
      <c r="QNG3" s="4" t="s">
        <v>153</v>
      </c>
      <c r="QNH3" s="4" t="s">
        <v>153</v>
      </c>
      <c r="QNI3" s="4" t="s">
        <v>153</v>
      </c>
      <c r="QNJ3" s="4" t="s">
        <v>153</v>
      </c>
      <c r="QNK3" s="4" t="s">
        <v>153</v>
      </c>
      <c r="QNL3" s="4" t="s">
        <v>153</v>
      </c>
      <c r="QNM3" s="4" t="s">
        <v>153</v>
      </c>
      <c r="QNN3" s="4" t="s">
        <v>153</v>
      </c>
      <c r="QNO3" s="4" t="s">
        <v>153</v>
      </c>
      <c r="QNP3" s="4" t="s">
        <v>153</v>
      </c>
      <c r="QNQ3" s="4" t="s">
        <v>153</v>
      </c>
      <c r="QNR3" s="4" t="s">
        <v>153</v>
      </c>
      <c r="QNS3" s="4" t="s">
        <v>153</v>
      </c>
      <c r="QNT3" s="4" t="s">
        <v>153</v>
      </c>
      <c r="QNU3" s="4" t="s">
        <v>153</v>
      </c>
      <c r="QNV3" s="4" t="s">
        <v>153</v>
      </c>
      <c r="QNW3" s="4" t="s">
        <v>153</v>
      </c>
      <c r="QNX3" s="4" t="s">
        <v>153</v>
      </c>
      <c r="QNY3" s="4" t="s">
        <v>153</v>
      </c>
      <c r="QNZ3" s="4" t="s">
        <v>153</v>
      </c>
      <c r="QOA3" s="4" t="s">
        <v>153</v>
      </c>
      <c r="QOB3" s="4" t="s">
        <v>153</v>
      </c>
      <c r="QOC3" s="4" t="s">
        <v>153</v>
      </c>
      <c r="QOD3" s="4" t="s">
        <v>153</v>
      </c>
      <c r="QOE3" s="4" t="s">
        <v>153</v>
      </c>
      <c r="QOF3" s="4" t="s">
        <v>153</v>
      </c>
      <c r="QOG3" s="4" t="s">
        <v>153</v>
      </c>
      <c r="QOH3" s="4" t="s">
        <v>153</v>
      </c>
      <c r="QOI3" s="4" t="s">
        <v>153</v>
      </c>
      <c r="QOJ3" s="4" t="s">
        <v>153</v>
      </c>
      <c r="QOK3" s="4" t="s">
        <v>153</v>
      </c>
      <c r="QOL3" s="4" t="s">
        <v>153</v>
      </c>
      <c r="QOM3" s="4" t="s">
        <v>153</v>
      </c>
      <c r="QON3" s="4" t="s">
        <v>153</v>
      </c>
      <c r="QOO3" s="4" t="s">
        <v>153</v>
      </c>
      <c r="QOP3" s="4" t="s">
        <v>153</v>
      </c>
      <c r="QOQ3" s="4" t="s">
        <v>153</v>
      </c>
      <c r="QOR3" s="4" t="s">
        <v>153</v>
      </c>
      <c r="QOS3" s="4" t="s">
        <v>153</v>
      </c>
      <c r="QOT3" s="4" t="s">
        <v>153</v>
      </c>
      <c r="QOU3" s="4" t="s">
        <v>153</v>
      </c>
      <c r="QOV3" s="4" t="s">
        <v>153</v>
      </c>
      <c r="QOW3" s="4" t="s">
        <v>153</v>
      </c>
      <c r="QOX3" s="4" t="s">
        <v>153</v>
      </c>
      <c r="QOY3" s="4" t="s">
        <v>153</v>
      </c>
      <c r="QOZ3" s="4" t="s">
        <v>153</v>
      </c>
      <c r="QPA3" s="4" t="s">
        <v>153</v>
      </c>
      <c r="QPB3" s="4" t="s">
        <v>153</v>
      </c>
      <c r="QPC3" s="4" t="s">
        <v>153</v>
      </c>
      <c r="QPD3" s="4" t="s">
        <v>153</v>
      </c>
      <c r="QPE3" s="4" t="s">
        <v>153</v>
      </c>
      <c r="QPF3" s="4" t="s">
        <v>153</v>
      </c>
      <c r="QPG3" s="4" t="s">
        <v>153</v>
      </c>
      <c r="QPH3" s="4" t="s">
        <v>153</v>
      </c>
      <c r="QPI3" s="4" t="s">
        <v>153</v>
      </c>
      <c r="QPJ3" s="4" t="s">
        <v>153</v>
      </c>
      <c r="QPK3" s="4" t="s">
        <v>153</v>
      </c>
      <c r="QPL3" s="4" t="s">
        <v>153</v>
      </c>
      <c r="QPM3" s="4" t="s">
        <v>153</v>
      </c>
      <c r="QPN3" s="4" t="s">
        <v>153</v>
      </c>
      <c r="QPO3" s="4" t="s">
        <v>153</v>
      </c>
      <c r="QPP3" s="4" t="s">
        <v>153</v>
      </c>
      <c r="QPQ3" s="4" t="s">
        <v>153</v>
      </c>
      <c r="QPR3" s="4" t="s">
        <v>153</v>
      </c>
      <c r="QPS3" s="4" t="s">
        <v>153</v>
      </c>
      <c r="QPT3" s="4" t="s">
        <v>153</v>
      </c>
      <c r="QPU3" s="4" t="s">
        <v>153</v>
      </c>
      <c r="QPV3" s="4" t="s">
        <v>153</v>
      </c>
      <c r="QPW3" s="4" t="s">
        <v>153</v>
      </c>
      <c r="QPX3" s="4" t="s">
        <v>153</v>
      </c>
      <c r="QPY3" s="4" t="s">
        <v>153</v>
      </c>
      <c r="QPZ3" s="4" t="s">
        <v>153</v>
      </c>
      <c r="QQA3" s="4" t="s">
        <v>153</v>
      </c>
      <c r="QQB3" s="4" t="s">
        <v>153</v>
      </c>
      <c r="QQC3" s="4" t="s">
        <v>153</v>
      </c>
      <c r="QQD3" s="4" t="s">
        <v>153</v>
      </c>
      <c r="QQE3" s="4" t="s">
        <v>153</v>
      </c>
      <c r="QQF3" s="4" t="s">
        <v>153</v>
      </c>
      <c r="QQG3" s="4" t="s">
        <v>153</v>
      </c>
      <c r="QQH3" s="4" t="s">
        <v>153</v>
      </c>
      <c r="QQI3" s="4" t="s">
        <v>153</v>
      </c>
      <c r="QQJ3" s="4" t="s">
        <v>153</v>
      </c>
      <c r="QQK3" s="4" t="s">
        <v>153</v>
      </c>
      <c r="QQL3" s="4" t="s">
        <v>153</v>
      </c>
      <c r="QQM3" s="4" t="s">
        <v>153</v>
      </c>
      <c r="QQN3" s="4" t="s">
        <v>153</v>
      </c>
      <c r="QQO3" s="4" t="s">
        <v>153</v>
      </c>
      <c r="QQP3" s="4" t="s">
        <v>153</v>
      </c>
      <c r="QQQ3" s="4" t="s">
        <v>153</v>
      </c>
      <c r="QQR3" s="4" t="s">
        <v>153</v>
      </c>
      <c r="QQS3" s="4" t="s">
        <v>153</v>
      </c>
      <c r="QQT3" s="4" t="s">
        <v>153</v>
      </c>
      <c r="QQU3" s="4" t="s">
        <v>153</v>
      </c>
      <c r="QQV3" s="4" t="s">
        <v>153</v>
      </c>
      <c r="QQW3" s="4" t="s">
        <v>153</v>
      </c>
      <c r="QQX3" s="4" t="s">
        <v>153</v>
      </c>
      <c r="QQY3" s="4" t="s">
        <v>153</v>
      </c>
      <c r="QQZ3" s="4" t="s">
        <v>153</v>
      </c>
      <c r="QRA3" s="4" t="s">
        <v>153</v>
      </c>
      <c r="QRB3" s="4" t="s">
        <v>153</v>
      </c>
      <c r="QRC3" s="4" t="s">
        <v>153</v>
      </c>
      <c r="QRD3" s="4" t="s">
        <v>153</v>
      </c>
      <c r="QRE3" s="4" t="s">
        <v>153</v>
      </c>
      <c r="QRF3" s="4" t="s">
        <v>153</v>
      </c>
      <c r="QRG3" s="4" t="s">
        <v>153</v>
      </c>
      <c r="QRH3" s="4" t="s">
        <v>153</v>
      </c>
      <c r="QRI3" s="4" t="s">
        <v>153</v>
      </c>
      <c r="QRJ3" s="4" t="s">
        <v>153</v>
      </c>
      <c r="QRK3" s="4" t="s">
        <v>153</v>
      </c>
      <c r="QRL3" s="4" t="s">
        <v>153</v>
      </c>
      <c r="QRM3" s="4" t="s">
        <v>153</v>
      </c>
      <c r="QRN3" s="4" t="s">
        <v>153</v>
      </c>
      <c r="QRO3" s="4" t="s">
        <v>153</v>
      </c>
      <c r="QRP3" s="4" t="s">
        <v>153</v>
      </c>
      <c r="QRQ3" s="4" t="s">
        <v>153</v>
      </c>
      <c r="QRR3" s="4" t="s">
        <v>153</v>
      </c>
      <c r="QRS3" s="4" t="s">
        <v>153</v>
      </c>
      <c r="QRT3" s="4" t="s">
        <v>153</v>
      </c>
      <c r="QRU3" s="4" t="s">
        <v>153</v>
      </c>
      <c r="QRV3" s="4" t="s">
        <v>153</v>
      </c>
      <c r="QRW3" s="4" t="s">
        <v>153</v>
      </c>
      <c r="QRX3" s="4" t="s">
        <v>153</v>
      </c>
      <c r="QRY3" s="4" t="s">
        <v>153</v>
      </c>
      <c r="QRZ3" s="4" t="s">
        <v>153</v>
      </c>
      <c r="QSA3" s="4" t="s">
        <v>153</v>
      </c>
      <c r="QSB3" s="4" t="s">
        <v>153</v>
      </c>
      <c r="QSC3" s="4" t="s">
        <v>153</v>
      </c>
      <c r="QSD3" s="4" t="s">
        <v>153</v>
      </c>
      <c r="QSE3" s="4" t="s">
        <v>153</v>
      </c>
      <c r="QSF3" s="4" t="s">
        <v>153</v>
      </c>
      <c r="QSG3" s="4" t="s">
        <v>153</v>
      </c>
      <c r="QSH3" s="4" t="s">
        <v>153</v>
      </c>
      <c r="QSI3" s="4" t="s">
        <v>153</v>
      </c>
      <c r="QSJ3" s="4" t="s">
        <v>153</v>
      </c>
      <c r="QSK3" s="4" t="s">
        <v>153</v>
      </c>
      <c r="QSL3" s="4" t="s">
        <v>153</v>
      </c>
      <c r="QSM3" s="4" t="s">
        <v>153</v>
      </c>
      <c r="QSN3" s="4" t="s">
        <v>153</v>
      </c>
      <c r="QSO3" s="4" t="s">
        <v>153</v>
      </c>
      <c r="QSP3" s="4" t="s">
        <v>153</v>
      </c>
      <c r="QSQ3" s="4" t="s">
        <v>153</v>
      </c>
      <c r="QSR3" s="4" t="s">
        <v>153</v>
      </c>
      <c r="QSS3" s="4" t="s">
        <v>153</v>
      </c>
      <c r="QST3" s="4" t="s">
        <v>153</v>
      </c>
      <c r="QSU3" s="4" t="s">
        <v>153</v>
      </c>
      <c r="QSV3" s="4" t="s">
        <v>153</v>
      </c>
      <c r="QSW3" s="4" t="s">
        <v>153</v>
      </c>
      <c r="QSX3" s="4" t="s">
        <v>153</v>
      </c>
      <c r="QSY3" s="4" t="s">
        <v>153</v>
      </c>
      <c r="QSZ3" s="4" t="s">
        <v>153</v>
      </c>
      <c r="QTA3" s="4" t="s">
        <v>153</v>
      </c>
      <c r="QTB3" s="4" t="s">
        <v>153</v>
      </c>
      <c r="QTC3" s="4" t="s">
        <v>153</v>
      </c>
      <c r="QTD3" s="4" t="s">
        <v>153</v>
      </c>
      <c r="QTE3" s="4" t="s">
        <v>153</v>
      </c>
      <c r="QTF3" s="4" t="s">
        <v>153</v>
      </c>
      <c r="QTG3" s="4" t="s">
        <v>153</v>
      </c>
      <c r="QTH3" s="4" t="s">
        <v>153</v>
      </c>
      <c r="QTI3" s="4" t="s">
        <v>153</v>
      </c>
      <c r="QTJ3" s="4" t="s">
        <v>153</v>
      </c>
      <c r="QTK3" s="4" t="s">
        <v>153</v>
      </c>
      <c r="QTL3" s="4" t="s">
        <v>153</v>
      </c>
      <c r="QTM3" s="4" t="s">
        <v>153</v>
      </c>
      <c r="QTN3" s="4" t="s">
        <v>153</v>
      </c>
      <c r="QTO3" s="4" t="s">
        <v>153</v>
      </c>
      <c r="QTP3" s="4" t="s">
        <v>153</v>
      </c>
      <c r="QTQ3" s="4" t="s">
        <v>153</v>
      </c>
      <c r="QTR3" s="4" t="s">
        <v>153</v>
      </c>
      <c r="QTS3" s="4" t="s">
        <v>153</v>
      </c>
      <c r="QTT3" s="4" t="s">
        <v>153</v>
      </c>
      <c r="QTU3" s="4" t="s">
        <v>153</v>
      </c>
      <c r="QTV3" s="4" t="s">
        <v>153</v>
      </c>
      <c r="QTW3" s="4" t="s">
        <v>153</v>
      </c>
      <c r="QTX3" s="4" t="s">
        <v>153</v>
      </c>
      <c r="QTY3" s="4" t="s">
        <v>153</v>
      </c>
      <c r="QTZ3" s="4" t="s">
        <v>153</v>
      </c>
      <c r="QUA3" s="4" t="s">
        <v>153</v>
      </c>
      <c r="QUB3" s="4" t="s">
        <v>153</v>
      </c>
      <c r="QUC3" s="4" t="s">
        <v>153</v>
      </c>
      <c r="QUD3" s="4" t="s">
        <v>153</v>
      </c>
      <c r="QUE3" s="4" t="s">
        <v>153</v>
      </c>
      <c r="QUF3" s="4" t="s">
        <v>153</v>
      </c>
      <c r="QUG3" s="4" t="s">
        <v>153</v>
      </c>
      <c r="QUH3" s="4" t="s">
        <v>153</v>
      </c>
      <c r="QUI3" s="4" t="s">
        <v>153</v>
      </c>
      <c r="QUJ3" s="4" t="s">
        <v>153</v>
      </c>
      <c r="QUK3" s="4" t="s">
        <v>153</v>
      </c>
      <c r="QUL3" s="4" t="s">
        <v>153</v>
      </c>
      <c r="QUM3" s="4" t="s">
        <v>153</v>
      </c>
      <c r="QUN3" s="4" t="s">
        <v>153</v>
      </c>
      <c r="QUO3" s="4" t="s">
        <v>153</v>
      </c>
      <c r="QUP3" s="4" t="s">
        <v>153</v>
      </c>
      <c r="QUQ3" s="4" t="s">
        <v>153</v>
      </c>
      <c r="QUR3" s="4" t="s">
        <v>153</v>
      </c>
      <c r="QUS3" s="4" t="s">
        <v>153</v>
      </c>
      <c r="QUT3" s="4" t="s">
        <v>153</v>
      </c>
      <c r="QUU3" s="4" t="s">
        <v>153</v>
      </c>
      <c r="QUV3" s="4" t="s">
        <v>153</v>
      </c>
      <c r="QUW3" s="4" t="s">
        <v>153</v>
      </c>
      <c r="QUX3" s="4" t="s">
        <v>153</v>
      </c>
      <c r="QUY3" s="4" t="s">
        <v>153</v>
      </c>
      <c r="QUZ3" s="4" t="s">
        <v>153</v>
      </c>
      <c r="QVA3" s="4" t="s">
        <v>153</v>
      </c>
      <c r="QVB3" s="4" t="s">
        <v>153</v>
      </c>
      <c r="QVC3" s="4" t="s">
        <v>153</v>
      </c>
      <c r="QVD3" s="4" t="s">
        <v>153</v>
      </c>
      <c r="QVE3" s="4" t="s">
        <v>153</v>
      </c>
      <c r="QVF3" s="4" t="s">
        <v>153</v>
      </c>
      <c r="QVG3" s="4" t="s">
        <v>153</v>
      </c>
      <c r="QVH3" s="4" t="s">
        <v>153</v>
      </c>
      <c r="QVI3" s="4" t="s">
        <v>153</v>
      </c>
      <c r="QVJ3" s="4" t="s">
        <v>153</v>
      </c>
      <c r="QVK3" s="4" t="s">
        <v>153</v>
      </c>
      <c r="QVL3" s="4" t="s">
        <v>153</v>
      </c>
      <c r="QVM3" s="4" t="s">
        <v>153</v>
      </c>
      <c r="QVN3" s="4" t="s">
        <v>153</v>
      </c>
      <c r="QVO3" s="4" t="s">
        <v>153</v>
      </c>
      <c r="QVP3" s="4" t="s">
        <v>153</v>
      </c>
      <c r="QVQ3" s="4" t="s">
        <v>153</v>
      </c>
      <c r="QVR3" s="4" t="s">
        <v>153</v>
      </c>
      <c r="QVS3" s="4" t="s">
        <v>153</v>
      </c>
      <c r="QVT3" s="4" t="s">
        <v>153</v>
      </c>
      <c r="QVU3" s="4" t="s">
        <v>153</v>
      </c>
      <c r="QVV3" s="4" t="s">
        <v>153</v>
      </c>
      <c r="QVW3" s="4" t="s">
        <v>153</v>
      </c>
      <c r="QVX3" s="4" t="s">
        <v>153</v>
      </c>
      <c r="QVY3" s="4" t="s">
        <v>153</v>
      </c>
      <c r="QVZ3" s="4" t="s">
        <v>153</v>
      </c>
      <c r="QWA3" s="4" t="s">
        <v>153</v>
      </c>
      <c r="QWB3" s="4" t="s">
        <v>153</v>
      </c>
      <c r="QWC3" s="4" t="s">
        <v>153</v>
      </c>
      <c r="QWD3" s="4" t="s">
        <v>153</v>
      </c>
      <c r="QWE3" s="4" t="s">
        <v>153</v>
      </c>
      <c r="QWF3" s="4" t="s">
        <v>153</v>
      </c>
      <c r="QWG3" s="4" t="s">
        <v>153</v>
      </c>
      <c r="QWH3" s="4" t="s">
        <v>153</v>
      </c>
      <c r="QWI3" s="4" t="s">
        <v>153</v>
      </c>
      <c r="QWJ3" s="4" t="s">
        <v>153</v>
      </c>
      <c r="QWK3" s="4" t="s">
        <v>153</v>
      </c>
      <c r="QWL3" s="4" t="s">
        <v>153</v>
      </c>
      <c r="QWM3" s="4" t="s">
        <v>153</v>
      </c>
      <c r="QWN3" s="4" t="s">
        <v>153</v>
      </c>
      <c r="QWO3" s="4" t="s">
        <v>153</v>
      </c>
      <c r="QWP3" s="4" t="s">
        <v>153</v>
      </c>
      <c r="QWQ3" s="4" t="s">
        <v>153</v>
      </c>
      <c r="QWR3" s="4" t="s">
        <v>153</v>
      </c>
      <c r="QWS3" s="4" t="s">
        <v>153</v>
      </c>
      <c r="QWT3" s="4" t="s">
        <v>153</v>
      </c>
      <c r="QWU3" s="4" t="s">
        <v>153</v>
      </c>
      <c r="QWV3" s="4" t="s">
        <v>153</v>
      </c>
      <c r="QWW3" s="4" t="s">
        <v>153</v>
      </c>
      <c r="QWX3" s="4" t="s">
        <v>153</v>
      </c>
      <c r="QWY3" s="4" t="s">
        <v>153</v>
      </c>
      <c r="QWZ3" s="4" t="s">
        <v>153</v>
      </c>
      <c r="QXA3" s="4" t="s">
        <v>153</v>
      </c>
      <c r="QXB3" s="4" t="s">
        <v>153</v>
      </c>
      <c r="QXC3" s="4" t="s">
        <v>153</v>
      </c>
      <c r="QXD3" s="4" t="s">
        <v>153</v>
      </c>
      <c r="QXE3" s="4" t="s">
        <v>153</v>
      </c>
      <c r="QXF3" s="4" t="s">
        <v>153</v>
      </c>
      <c r="QXG3" s="4" t="s">
        <v>153</v>
      </c>
      <c r="QXH3" s="4" t="s">
        <v>153</v>
      </c>
      <c r="QXI3" s="4" t="s">
        <v>153</v>
      </c>
      <c r="QXJ3" s="4" t="s">
        <v>153</v>
      </c>
      <c r="QXK3" s="4" t="s">
        <v>153</v>
      </c>
      <c r="QXL3" s="4" t="s">
        <v>153</v>
      </c>
      <c r="QXM3" s="4" t="s">
        <v>153</v>
      </c>
      <c r="QXN3" s="4" t="s">
        <v>153</v>
      </c>
      <c r="QXO3" s="4" t="s">
        <v>153</v>
      </c>
      <c r="QXP3" s="4" t="s">
        <v>153</v>
      </c>
      <c r="QXQ3" s="4" t="s">
        <v>153</v>
      </c>
      <c r="QXR3" s="4" t="s">
        <v>153</v>
      </c>
      <c r="QXS3" s="4" t="s">
        <v>153</v>
      </c>
      <c r="QXT3" s="4" t="s">
        <v>153</v>
      </c>
      <c r="QXU3" s="4" t="s">
        <v>153</v>
      </c>
      <c r="QXV3" s="4" t="s">
        <v>153</v>
      </c>
      <c r="QXW3" s="4" t="s">
        <v>153</v>
      </c>
      <c r="QXX3" s="4" t="s">
        <v>153</v>
      </c>
      <c r="QXY3" s="4" t="s">
        <v>153</v>
      </c>
      <c r="QXZ3" s="4" t="s">
        <v>153</v>
      </c>
      <c r="QYA3" s="4" t="s">
        <v>153</v>
      </c>
      <c r="QYB3" s="4" t="s">
        <v>153</v>
      </c>
      <c r="QYC3" s="4" t="s">
        <v>153</v>
      </c>
      <c r="QYD3" s="4" t="s">
        <v>153</v>
      </c>
      <c r="QYE3" s="4" t="s">
        <v>153</v>
      </c>
      <c r="QYF3" s="4" t="s">
        <v>153</v>
      </c>
      <c r="QYG3" s="4" t="s">
        <v>153</v>
      </c>
      <c r="QYH3" s="4" t="s">
        <v>153</v>
      </c>
      <c r="QYI3" s="4" t="s">
        <v>153</v>
      </c>
      <c r="QYJ3" s="4" t="s">
        <v>153</v>
      </c>
      <c r="QYK3" s="4" t="s">
        <v>153</v>
      </c>
      <c r="QYL3" s="4" t="s">
        <v>153</v>
      </c>
      <c r="QYM3" s="4" t="s">
        <v>153</v>
      </c>
      <c r="QYN3" s="4" t="s">
        <v>153</v>
      </c>
      <c r="QYO3" s="4" t="s">
        <v>153</v>
      </c>
      <c r="QYP3" s="4" t="s">
        <v>153</v>
      </c>
      <c r="QYQ3" s="4" t="s">
        <v>153</v>
      </c>
      <c r="QYR3" s="4" t="s">
        <v>153</v>
      </c>
      <c r="QYS3" s="4" t="s">
        <v>153</v>
      </c>
      <c r="QYT3" s="4" t="s">
        <v>153</v>
      </c>
      <c r="QYU3" s="4" t="s">
        <v>153</v>
      </c>
      <c r="QYV3" s="4" t="s">
        <v>153</v>
      </c>
      <c r="QYW3" s="4" t="s">
        <v>153</v>
      </c>
      <c r="QYX3" s="4" t="s">
        <v>153</v>
      </c>
      <c r="QYY3" s="4" t="s">
        <v>153</v>
      </c>
      <c r="QYZ3" s="4" t="s">
        <v>153</v>
      </c>
      <c r="QZA3" s="4" t="s">
        <v>153</v>
      </c>
      <c r="QZB3" s="4" t="s">
        <v>153</v>
      </c>
      <c r="QZC3" s="4" t="s">
        <v>153</v>
      </c>
      <c r="QZD3" s="4" t="s">
        <v>153</v>
      </c>
      <c r="QZE3" s="4" t="s">
        <v>153</v>
      </c>
      <c r="QZF3" s="4" t="s">
        <v>153</v>
      </c>
      <c r="QZG3" s="4" t="s">
        <v>153</v>
      </c>
      <c r="QZH3" s="4" t="s">
        <v>153</v>
      </c>
      <c r="QZI3" s="4" t="s">
        <v>153</v>
      </c>
      <c r="QZJ3" s="4" t="s">
        <v>153</v>
      </c>
      <c r="QZK3" s="4" t="s">
        <v>153</v>
      </c>
      <c r="QZL3" s="4" t="s">
        <v>153</v>
      </c>
      <c r="QZM3" s="4" t="s">
        <v>153</v>
      </c>
      <c r="QZN3" s="4" t="s">
        <v>153</v>
      </c>
      <c r="QZO3" s="4" t="s">
        <v>153</v>
      </c>
      <c r="QZP3" s="4" t="s">
        <v>153</v>
      </c>
      <c r="QZQ3" s="4" t="s">
        <v>153</v>
      </c>
      <c r="QZR3" s="4" t="s">
        <v>153</v>
      </c>
      <c r="QZS3" s="4" t="s">
        <v>153</v>
      </c>
      <c r="QZT3" s="4" t="s">
        <v>153</v>
      </c>
      <c r="QZU3" s="4" t="s">
        <v>153</v>
      </c>
      <c r="QZV3" s="4" t="s">
        <v>153</v>
      </c>
      <c r="QZW3" s="4" t="s">
        <v>153</v>
      </c>
      <c r="QZX3" s="4" t="s">
        <v>153</v>
      </c>
      <c r="QZY3" s="4" t="s">
        <v>153</v>
      </c>
      <c r="QZZ3" s="4" t="s">
        <v>153</v>
      </c>
      <c r="RAA3" s="4" t="s">
        <v>153</v>
      </c>
      <c r="RAB3" s="4" t="s">
        <v>153</v>
      </c>
      <c r="RAC3" s="4" t="s">
        <v>153</v>
      </c>
      <c r="RAD3" s="4" t="s">
        <v>153</v>
      </c>
      <c r="RAE3" s="4" t="s">
        <v>153</v>
      </c>
      <c r="RAF3" s="4" t="s">
        <v>153</v>
      </c>
      <c r="RAG3" s="4" t="s">
        <v>153</v>
      </c>
      <c r="RAH3" s="4" t="s">
        <v>153</v>
      </c>
      <c r="RAI3" s="4" t="s">
        <v>153</v>
      </c>
      <c r="RAJ3" s="4" t="s">
        <v>153</v>
      </c>
      <c r="RAK3" s="4" t="s">
        <v>153</v>
      </c>
      <c r="RAL3" s="4" t="s">
        <v>153</v>
      </c>
      <c r="RAM3" s="4" t="s">
        <v>153</v>
      </c>
      <c r="RAN3" s="4" t="s">
        <v>153</v>
      </c>
      <c r="RAO3" s="4" t="s">
        <v>153</v>
      </c>
      <c r="RAP3" s="4" t="s">
        <v>153</v>
      </c>
      <c r="RAQ3" s="4" t="s">
        <v>153</v>
      </c>
      <c r="RAR3" s="4" t="s">
        <v>153</v>
      </c>
      <c r="RAS3" s="4" t="s">
        <v>153</v>
      </c>
      <c r="RAT3" s="4" t="s">
        <v>153</v>
      </c>
      <c r="RAU3" s="4" t="s">
        <v>153</v>
      </c>
      <c r="RAV3" s="4" t="s">
        <v>153</v>
      </c>
      <c r="RAW3" s="4" t="s">
        <v>153</v>
      </c>
      <c r="RAX3" s="4" t="s">
        <v>153</v>
      </c>
      <c r="RAY3" s="4" t="s">
        <v>153</v>
      </c>
      <c r="RAZ3" s="4" t="s">
        <v>153</v>
      </c>
      <c r="RBA3" s="4" t="s">
        <v>153</v>
      </c>
      <c r="RBB3" s="4" t="s">
        <v>153</v>
      </c>
      <c r="RBC3" s="4" t="s">
        <v>153</v>
      </c>
      <c r="RBD3" s="4" t="s">
        <v>153</v>
      </c>
      <c r="RBE3" s="4" t="s">
        <v>153</v>
      </c>
      <c r="RBF3" s="4" t="s">
        <v>153</v>
      </c>
      <c r="RBG3" s="4" t="s">
        <v>153</v>
      </c>
      <c r="RBH3" s="4" t="s">
        <v>153</v>
      </c>
      <c r="RBI3" s="4" t="s">
        <v>153</v>
      </c>
      <c r="RBJ3" s="4" t="s">
        <v>153</v>
      </c>
      <c r="RBK3" s="4" t="s">
        <v>153</v>
      </c>
      <c r="RBL3" s="4" t="s">
        <v>153</v>
      </c>
      <c r="RBM3" s="4" t="s">
        <v>153</v>
      </c>
      <c r="RBN3" s="4" t="s">
        <v>153</v>
      </c>
      <c r="RBO3" s="4" t="s">
        <v>153</v>
      </c>
      <c r="RBP3" s="4" t="s">
        <v>153</v>
      </c>
      <c r="RBQ3" s="4" t="s">
        <v>153</v>
      </c>
      <c r="RBR3" s="4" t="s">
        <v>153</v>
      </c>
      <c r="RBS3" s="4" t="s">
        <v>153</v>
      </c>
      <c r="RBT3" s="4" t="s">
        <v>153</v>
      </c>
      <c r="RBU3" s="4" t="s">
        <v>153</v>
      </c>
      <c r="RBV3" s="4" t="s">
        <v>153</v>
      </c>
      <c r="RBW3" s="4" t="s">
        <v>153</v>
      </c>
      <c r="RBX3" s="4" t="s">
        <v>153</v>
      </c>
      <c r="RBY3" s="4" t="s">
        <v>153</v>
      </c>
      <c r="RBZ3" s="4" t="s">
        <v>153</v>
      </c>
      <c r="RCA3" s="4" t="s">
        <v>153</v>
      </c>
      <c r="RCB3" s="4" t="s">
        <v>153</v>
      </c>
      <c r="RCC3" s="4" t="s">
        <v>153</v>
      </c>
      <c r="RCD3" s="4" t="s">
        <v>153</v>
      </c>
      <c r="RCE3" s="4" t="s">
        <v>153</v>
      </c>
      <c r="RCF3" s="4" t="s">
        <v>153</v>
      </c>
      <c r="RCG3" s="4" t="s">
        <v>153</v>
      </c>
      <c r="RCH3" s="4" t="s">
        <v>153</v>
      </c>
      <c r="RCI3" s="4" t="s">
        <v>153</v>
      </c>
      <c r="RCJ3" s="4" t="s">
        <v>153</v>
      </c>
      <c r="RCK3" s="4" t="s">
        <v>153</v>
      </c>
      <c r="RCL3" s="4" t="s">
        <v>153</v>
      </c>
      <c r="RCM3" s="4" t="s">
        <v>153</v>
      </c>
      <c r="RCN3" s="4" t="s">
        <v>153</v>
      </c>
      <c r="RCO3" s="4" t="s">
        <v>153</v>
      </c>
      <c r="RCP3" s="4" t="s">
        <v>153</v>
      </c>
      <c r="RCQ3" s="4" t="s">
        <v>153</v>
      </c>
      <c r="RCR3" s="4" t="s">
        <v>153</v>
      </c>
      <c r="RCS3" s="4" t="s">
        <v>153</v>
      </c>
      <c r="RCT3" s="4" t="s">
        <v>153</v>
      </c>
      <c r="RCU3" s="4" t="s">
        <v>153</v>
      </c>
      <c r="RCV3" s="4" t="s">
        <v>153</v>
      </c>
      <c r="RCW3" s="4" t="s">
        <v>153</v>
      </c>
      <c r="RCX3" s="4" t="s">
        <v>153</v>
      </c>
      <c r="RCY3" s="4" t="s">
        <v>153</v>
      </c>
      <c r="RCZ3" s="4" t="s">
        <v>153</v>
      </c>
      <c r="RDA3" s="4" t="s">
        <v>153</v>
      </c>
      <c r="RDB3" s="4" t="s">
        <v>153</v>
      </c>
      <c r="RDC3" s="4" t="s">
        <v>153</v>
      </c>
      <c r="RDD3" s="4" t="s">
        <v>153</v>
      </c>
      <c r="RDE3" s="4" t="s">
        <v>153</v>
      </c>
      <c r="RDF3" s="4" t="s">
        <v>153</v>
      </c>
      <c r="RDG3" s="4" t="s">
        <v>153</v>
      </c>
      <c r="RDH3" s="4" t="s">
        <v>153</v>
      </c>
      <c r="RDI3" s="4" t="s">
        <v>153</v>
      </c>
      <c r="RDJ3" s="4" t="s">
        <v>153</v>
      </c>
      <c r="RDK3" s="4" t="s">
        <v>153</v>
      </c>
      <c r="RDL3" s="4" t="s">
        <v>153</v>
      </c>
      <c r="RDM3" s="4" t="s">
        <v>153</v>
      </c>
      <c r="RDN3" s="4" t="s">
        <v>153</v>
      </c>
      <c r="RDO3" s="4" t="s">
        <v>153</v>
      </c>
      <c r="RDP3" s="4" t="s">
        <v>153</v>
      </c>
      <c r="RDQ3" s="4" t="s">
        <v>153</v>
      </c>
      <c r="RDR3" s="4" t="s">
        <v>153</v>
      </c>
      <c r="RDS3" s="4" t="s">
        <v>153</v>
      </c>
      <c r="RDT3" s="4" t="s">
        <v>153</v>
      </c>
      <c r="RDU3" s="4" t="s">
        <v>153</v>
      </c>
      <c r="RDV3" s="4" t="s">
        <v>153</v>
      </c>
      <c r="RDW3" s="4" t="s">
        <v>153</v>
      </c>
      <c r="RDX3" s="4" t="s">
        <v>153</v>
      </c>
      <c r="RDY3" s="4" t="s">
        <v>153</v>
      </c>
      <c r="RDZ3" s="4" t="s">
        <v>153</v>
      </c>
      <c r="REA3" s="4" t="s">
        <v>153</v>
      </c>
      <c r="REB3" s="4" t="s">
        <v>153</v>
      </c>
      <c r="REC3" s="4" t="s">
        <v>153</v>
      </c>
      <c r="RED3" s="4" t="s">
        <v>153</v>
      </c>
      <c r="REE3" s="4" t="s">
        <v>153</v>
      </c>
      <c r="REF3" s="4" t="s">
        <v>153</v>
      </c>
      <c r="REG3" s="4" t="s">
        <v>153</v>
      </c>
      <c r="REH3" s="4" t="s">
        <v>153</v>
      </c>
      <c r="REI3" s="4" t="s">
        <v>153</v>
      </c>
      <c r="REJ3" s="4" t="s">
        <v>153</v>
      </c>
      <c r="REK3" s="4" t="s">
        <v>153</v>
      </c>
      <c r="REL3" s="4" t="s">
        <v>153</v>
      </c>
      <c r="REM3" s="4" t="s">
        <v>153</v>
      </c>
      <c r="REN3" s="4" t="s">
        <v>153</v>
      </c>
      <c r="REO3" s="4" t="s">
        <v>153</v>
      </c>
      <c r="REP3" s="4" t="s">
        <v>153</v>
      </c>
      <c r="REQ3" s="4" t="s">
        <v>153</v>
      </c>
      <c r="RER3" s="4" t="s">
        <v>153</v>
      </c>
      <c r="RES3" s="4" t="s">
        <v>153</v>
      </c>
      <c r="RET3" s="4" t="s">
        <v>153</v>
      </c>
      <c r="REU3" s="4" t="s">
        <v>153</v>
      </c>
      <c r="REV3" s="4" t="s">
        <v>153</v>
      </c>
      <c r="REW3" s="4" t="s">
        <v>153</v>
      </c>
      <c r="REX3" s="4" t="s">
        <v>153</v>
      </c>
      <c r="REY3" s="4" t="s">
        <v>153</v>
      </c>
      <c r="REZ3" s="4" t="s">
        <v>153</v>
      </c>
      <c r="RFA3" s="4" t="s">
        <v>153</v>
      </c>
      <c r="RFB3" s="4" t="s">
        <v>153</v>
      </c>
      <c r="RFC3" s="4" t="s">
        <v>153</v>
      </c>
      <c r="RFD3" s="4" t="s">
        <v>153</v>
      </c>
      <c r="RFE3" s="4" t="s">
        <v>153</v>
      </c>
      <c r="RFF3" s="4" t="s">
        <v>153</v>
      </c>
      <c r="RFG3" s="4" t="s">
        <v>153</v>
      </c>
      <c r="RFH3" s="4" t="s">
        <v>153</v>
      </c>
      <c r="RFI3" s="4" t="s">
        <v>153</v>
      </c>
      <c r="RFJ3" s="4" t="s">
        <v>153</v>
      </c>
      <c r="RFK3" s="4" t="s">
        <v>153</v>
      </c>
      <c r="RFL3" s="4" t="s">
        <v>153</v>
      </c>
      <c r="RFM3" s="4" t="s">
        <v>153</v>
      </c>
      <c r="RFN3" s="4" t="s">
        <v>153</v>
      </c>
      <c r="RFO3" s="4" t="s">
        <v>153</v>
      </c>
      <c r="RFP3" s="4" t="s">
        <v>153</v>
      </c>
      <c r="RFQ3" s="4" t="s">
        <v>153</v>
      </c>
      <c r="RFR3" s="4" t="s">
        <v>153</v>
      </c>
      <c r="RFS3" s="4" t="s">
        <v>153</v>
      </c>
      <c r="RFT3" s="4" t="s">
        <v>153</v>
      </c>
      <c r="RFU3" s="4" t="s">
        <v>153</v>
      </c>
      <c r="RFV3" s="4" t="s">
        <v>153</v>
      </c>
      <c r="RFW3" s="4" t="s">
        <v>153</v>
      </c>
      <c r="RFX3" s="4" t="s">
        <v>153</v>
      </c>
      <c r="RFY3" s="4" t="s">
        <v>153</v>
      </c>
      <c r="RFZ3" s="4" t="s">
        <v>153</v>
      </c>
      <c r="RGA3" s="4" t="s">
        <v>153</v>
      </c>
      <c r="RGB3" s="4" t="s">
        <v>153</v>
      </c>
      <c r="RGC3" s="4" t="s">
        <v>153</v>
      </c>
      <c r="RGD3" s="4" t="s">
        <v>153</v>
      </c>
      <c r="RGE3" s="4" t="s">
        <v>153</v>
      </c>
      <c r="RGF3" s="4" t="s">
        <v>153</v>
      </c>
      <c r="RGG3" s="4" t="s">
        <v>153</v>
      </c>
      <c r="RGH3" s="4" t="s">
        <v>153</v>
      </c>
      <c r="RGI3" s="4" t="s">
        <v>153</v>
      </c>
      <c r="RGJ3" s="4" t="s">
        <v>153</v>
      </c>
      <c r="RGK3" s="4" t="s">
        <v>153</v>
      </c>
      <c r="RGL3" s="4" t="s">
        <v>153</v>
      </c>
      <c r="RGM3" s="4" t="s">
        <v>153</v>
      </c>
      <c r="RGN3" s="4" t="s">
        <v>153</v>
      </c>
      <c r="RGO3" s="4" t="s">
        <v>153</v>
      </c>
      <c r="RGP3" s="4" t="s">
        <v>153</v>
      </c>
      <c r="RGQ3" s="4" t="s">
        <v>153</v>
      </c>
      <c r="RGR3" s="4" t="s">
        <v>153</v>
      </c>
      <c r="RGS3" s="4" t="s">
        <v>153</v>
      </c>
      <c r="RGT3" s="4" t="s">
        <v>153</v>
      </c>
      <c r="RGU3" s="4" t="s">
        <v>153</v>
      </c>
      <c r="RGV3" s="4" t="s">
        <v>153</v>
      </c>
      <c r="RGW3" s="4" t="s">
        <v>153</v>
      </c>
      <c r="RGX3" s="4" t="s">
        <v>153</v>
      </c>
      <c r="RGY3" s="4" t="s">
        <v>153</v>
      </c>
      <c r="RGZ3" s="4" t="s">
        <v>153</v>
      </c>
      <c r="RHA3" s="4" t="s">
        <v>153</v>
      </c>
      <c r="RHB3" s="4" t="s">
        <v>153</v>
      </c>
      <c r="RHC3" s="4" t="s">
        <v>153</v>
      </c>
      <c r="RHD3" s="4" t="s">
        <v>153</v>
      </c>
      <c r="RHE3" s="4" t="s">
        <v>153</v>
      </c>
      <c r="RHF3" s="4" t="s">
        <v>153</v>
      </c>
      <c r="RHG3" s="4" t="s">
        <v>153</v>
      </c>
      <c r="RHH3" s="4" t="s">
        <v>153</v>
      </c>
      <c r="RHI3" s="4" t="s">
        <v>153</v>
      </c>
      <c r="RHJ3" s="4" t="s">
        <v>153</v>
      </c>
      <c r="RHK3" s="4" t="s">
        <v>153</v>
      </c>
      <c r="RHL3" s="4" t="s">
        <v>153</v>
      </c>
      <c r="RHM3" s="4" t="s">
        <v>153</v>
      </c>
      <c r="RHN3" s="4" t="s">
        <v>153</v>
      </c>
      <c r="RHO3" s="4" t="s">
        <v>153</v>
      </c>
      <c r="RHP3" s="4" t="s">
        <v>153</v>
      </c>
      <c r="RHQ3" s="4" t="s">
        <v>153</v>
      </c>
      <c r="RHR3" s="4" t="s">
        <v>153</v>
      </c>
      <c r="RHS3" s="4" t="s">
        <v>153</v>
      </c>
      <c r="RHT3" s="4" t="s">
        <v>153</v>
      </c>
      <c r="RHU3" s="4" t="s">
        <v>153</v>
      </c>
      <c r="RHV3" s="4" t="s">
        <v>153</v>
      </c>
      <c r="RHW3" s="4" t="s">
        <v>153</v>
      </c>
      <c r="RHX3" s="4" t="s">
        <v>153</v>
      </c>
      <c r="RHY3" s="4" t="s">
        <v>153</v>
      </c>
      <c r="RHZ3" s="4" t="s">
        <v>153</v>
      </c>
      <c r="RIA3" s="4" t="s">
        <v>153</v>
      </c>
      <c r="RIB3" s="4" t="s">
        <v>153</v>
      </c>
      <c r="RIC3" s="4" t="s">
        <v>153</v>
      </c>
      <c r="RID3" s="4" t="s">
        <v>153</v>
      </c>
      <c r="RIE3" s="4" t="s">
        <v>153</v>
      </c>
      <c r="RIF3" s="4" t="s">
        <v>153</v>
      </c>
      <c r="RIG3" s="4" t="s">
        <v>153</v>
      </c>
      <c r="RIH3" s="4" t="s">
        <v>153</v>
      </c>
      <c r="RII3" s="4" t="s">
        <v>153</v>
      </c>
      <c r="RIJ3" s="4" t="s">
        <v>153</v>
      </c>
      <c r="RIK3" s="4" t="s">
        <v>153</v>
      </c>
      <c r="RIL3" s="4" t="s">
        <v>153</v>
      </c>
      <c r="RIM3" s="4" t="s">
        <v>153</v>
      </c>
      <c r="RIN3" s="4" t="s">
        <v>153</v>
      </c>
      <c r="RIO3" s="4" t="s">
        <v>153</v>
      </c>
      <c r="RIP3" s="4" t="s">
        <v>153</v>
      </c>
      <c r="RIQ3" s="4" t="s">
        <v>153</v>
      </c>
      <c r="RIR3" s="4" t="s">
        <v>153</v>
      </c>
      <c r="RIS3" s="4" t="s">
        <v>153</v>
      </c>
      <c r="RIT3" s="4" t="s">
        <v>153</v>
      </c>
      <c r="RIU3" s="4" t="s">
        <v>153</v>
      </c>
      <c r="RIV3" s="4" t="s">
        <v>153</v>
      </c>
      <c r="RIW3" s="4" t="s">
        <v>153</v>
      </c>
      <c r="RIX3" s="4" t="s">
        <v>153</v>
      </c>
      <c r="RIY3" s="4" t="s">
        <v>153</v>
      </c>
      <c r="RIZ3" s="4" t="s">
        <v>153</v>
      </c>
      <c r="RJA3" s="4" t="s">
        <v>153</v>
      </c>
      <c r="RJB3" s="4" t="s">
        <v>153</v>
      </c>
      <c r="RJC3" s="4" t="s">
        <v>153</v>
      </c>
      <c r="RJD3" s="4" t="s">
        <v>153</v>
      </c>
      <c r="RJE3" s="4" t="s">
        <v>153</v>
      </c>
      <c r="RJF3" s="4" t="s">
        <v>153</v>
      </c>
      <c r="RJG3" s="4" t="s">
        <v>153</v>
      </c>
      <c r="RJH3" s="4" t="s">
        <v>153</v>
      </c>
      <c r="RJI3" s="4" t="s">
        <v>153</v>
      </c>
      <c r="RJJ3" s="4" t="s">
        <v>153</v>
      </c>
      <c r="RJK3" s="4" t="s">
        <v>153</v>
      </c>
      <c r="RJL3" s="4" t="s">
        <v>153</v>
      </c>
      <c r="RJM3" s="4" t="s">
        <v>153</v>
      </c>
      <c r="RJN3" s="4" t="s">
        <v>153</v>
      </c>
      <c r="RJO3" s="4" t="s">
        <v>153</v>
      </c>
      <c r="RJP3" s="4" t="s">
        <v>153</v>
      </c>
      <c r="RJQ3" s="4" t="s">
        <v>153</v>
      </c>
      <c r="RJR3" s="4" t="s">
        <v>153</v>
      </c>
      <c r="RJS3" s="4" t="s">
        <v>153</v>
      </c>
      <c r="RJT3" s="4" t="s">
        <v>153</v>
      </c>
      <c r="RJU3" s="4" t="s">
        <v>153</v>
      </c>
      <c r="RJV3" s="4" t="s">
        <v>153</v>
      </c>
      <c r="RJW3" s="4" t="s">
        <v>153</v>
      </c>
      <c r="RJX3" s="4" t="s">
        <v>153</v>
      </c>
      <c r="RJY3" s="4" t="s">
        <v>153</v>
      </c>
      <c r="RJZ3" s="4" t="s">
        <v>153</v>
      </c>
      <c r="RKA3" s="4" t="s">
        <v>153</v>
      </c>
      <c r="RKB3" s="4" t="s">
        <v>153</v>
      </c>
      <c r="RKC3" s="4" t="s">
        <v>153</v>
      </c>
      <c r="RKD3" s="4" t="s">
        <v>153</v>
      </c>
      <c r="RKE3" s="4" t="s">
        <v>153</v>
      </c>
      <c r="RKF3" s="4" t="s">
        <v>153</v>
      </c>
      <c r="RKG3" s="4" t="s">
        <v>153</v>
      </c>
      <c r="RKH3" s="4" t="s">
        <v>153</v>
      </c>
      <c r="RKI3" s="4" t="s">
        <v>153</v>
      </c>
      <c r="RKJ3" s="4" t="s">
        <v>153</v>
      </c>
      <c r="RKK3" s="4" t="s">
        <v>153</v>
      </c>
      <c r="RKL3" s="4" t="s">
        <v>153</v>
      </c>
      <c r="RKM3" s="4" t="s">
        <v>153</v>
      </c>
      <c r="RKN3" s="4" t="s">
        <v>153</v>
      </c>
      <c r="RKO3" s="4" t="s">
        <v>153</v>
      </c>
      <c r="RKP3" s="4" t="s">
        <v>153</v>
      </c>
      <c r="RKQ3" s="4" t="s">
        <v>153</v>
      </c>
      <c r="RKR3" s="4" t="s">
        <v>153</v>
      </c>
      <c r="RKS3" s="4" t="s">
        <v>153</v>
      </c>
      <c r="RKT3" s="4" t="s">
        <v>153</v>
      </c>
      <c r="RKU3" s="4" t="s">
        <v>153</v>
      </c>
      <c r="RKV3" s="4" t="s">
        <v>153</v>
      </c>
      <c r="RKW3" s="4" t="s">
        <v>153</v>
      </c>
      <c r="RKX3" s="4" t="s">
        <v>153</v>
      </c>
      <c r="RKY3" s="4" t="s">
        <v>153</v>
      </c>
      <c r="RKZ3" s="4" t="s">
        <v>153</v>
      </c>
      <c r="RLA3" s="4" t="s">
        <v>153</v>
      </c>
      <c r="RLB3" s="4" t="s">
        <v>153</v>
      </c>
      <c r="RLC3" s="4" t="s">
        <v>153</v>
      </c>
      <c r="RLD3" s="4" t="s">
        <v>153</v>
      </c>
      <c r="RLE3" s="4" t="s">
        <v>153</v>
      </c>
      <c r="RLF3" s="4" t="s">
        <v>153</v>
      </c>
      <c r="RLG3" s="4" t="s">
        <v>153</v>
      </c>
      <c r="RLH3" s="4" t="s">
        <v>153</v>
      </c>
      <c r="RLI3" s="4" t="s">
        <v>153</v>
      </c>
      <c r="RLJ3" s="4" t="s">
        <v>153</v>
      </c>
      <c r="RLK3" s="4" t="s">
        <v>153</v>
      </c>
      <c r="RLL3" s="4" t="s">
        <v>153</v>
      </c>
      <c r="RLM3" s="4" t="s">
        <v>153</v>
      </c>
      <c r="RLN3" s="4" t="s">
        <v>153</v>
      </c>
      <c r="RLO3" s="4" t="s">
        <v>153</v>
      </c>
      <c r="RLP3" s="4" t="s">
        <v>153</v>
      </c>
      <c r="RLQ3" s="4" t="s">
        <v>153</v>
      </c>
      <c r="RLR3" s="4" t="s">
        <v>153</v>
      </c>
      <c r="RLS3" s="4" t="s">
        <v>153</v>
      </c>
      <c r="RLT3" s="4" t="s">
        <v>153</v>
      </c>
      <c r="RLU3" s="4" t="s">
        <v>153</v>
      </c>
      <c r="RLV3" s="4" t="s">
        <v>153</v>
      </c>
      <c r="RLW3" s="4" t="s">
        <v>153</v>
      </c>
      <c r="RLX3" s="4" t="s">
        <v>153</v>
      </c>
      <c r="RLY3" s="4" t="s">
        <v>153</v>
      </c>
      <c r="RLZ3" s="4" t="s">
        <v>153</v>
      </c>
      <c r="RMA3" s="4" t="s">
        <v>153</v>
      </c>
      <c r="RMB3" s="4" t="s">
        <v>153</v>
      </c>
      <c r="RMC3" s="4" t="s">
        <v>153</v>
      </c>
      <c r="RMD3" s="4" t="s">
        <v>153</v>
      </c>
      <c r="RME3" s="4" t="s">
        <v>153</v>
      </c>
      <c r="RMF3" s="4" t="s">
        <v>153</v>
      </c>
      <c r="RMG3" s="4" t="s">
        <v>153</v>
      </c>
      <c r="RMH3" s="4" t="s">
        <v>153</v>
      </c>
      <c r="RMI3" s="4" t="s">
        <v>153</v>
      </c>
      <c r="RMJ3" s="4" t="s">
        <v>153</v>
      </c>
      <c r="RMK3" s="4" t="s">
        <v>153</v>
      </c>
      <c r="RML3" s="4" t="s">
        <v>153</v>
      </c>
      <c r="RMM3" s="4" t="s">
        <v>153</v>
      </c>
      <c r="RMN3" s="4" t="s">
        <v>153</v>
      </c>
      <c r="RMO3" s="4" t="s">
        <v>153</v>
      </c>
      <c r="RMP3" s="4" t="s">
        <v>153</v>
      </c>
      <c r="RMQ3" s="4" t="s">
        <v>153</v>
      </c>
      <c r="RMR3" s="4" t="s">
        <v>153</v>
      </c>
      <c r="RMS3" s="4" t="s">
        <v>153</v>
      </c>
      <c r="RMT3" s="4" t="s">
        <v>153</v>
      </c>
      <c r="RMU3" s="4" t="s">
        <v>153</v>
      </c>
      <c r="RMV3" s="4" t="s">
        <v>153</v>
      </c>
      <c r="RMW3" s="4" t="s">
        <v>153</v>
      </c>
      <c r="RMX3" s="4" t="s">
        <v>153</v>
      </c>
      <c r="RMY3" s="4" t="s">
        <v>153</v>
      </c>
      <c r="RMZ3" s="4" t="s">
        <v>153</v>
      </c>
      <c r="RNA3" s="4" t="s">
        <v>153</v>
      </c>
      <c r="RNB3" s="4" t="s">
        <v>153</v>
      </c>
      <c r="RNC3" s="4" t="s">
        <v>153</v>
      </c>
      <c r="RND3" s="4" t="s">
        <v>153</v>
      </c>
      <c r="RNE3" s="4" t="s">
        <v>153</v>
      </c>
      <c r="RNF3" s="4" t="s">
        <v>153</v>
      </c>
      <c r="RNG3" s="4" t="s">
        <v>153</v>
      </c>
      <c r="RNH3" s="4" t="s">
        <v>153</v>
      </c>
      <c r="RNI3" s="4" t="s">
        <v>153</v>
      </c>
      <c r="RNJ3" s="4" t="s">
        <v>153</v>
      </c>
      <c r="RNK3" s="4" t="s">
        <v>153</v>
      </c>
      <c r="RNL3" s="4" t="s">
        <v>153</v>
      </c>
      <c r="RNM3" s="4" t="s">
        <v>153</v>
      </c>
      <c r="RNN3" s="4" t="s">
        <v>153</v>
      </c>
      <c r="RNO3" s="4" t="s">
        <v>153</v>
      </c>
      <c r="RNP3" s="4" t="s">
        <v>153</v>
      </c>
      <c r="RNQ3" s="4" t="s">
        <v>153</v>
      </c>
      <c r="RNR3" s="4" t="s">
        <v>153</v>
      </c>
      <c r="RNS3" s="4" t="s">
        <v>153</v>
      </c>
      <c r="RNT3" s="4" t="s">
        <v>153</v>
      </c>
      <c r="RNU3" s="4" t="s">
        <v>153</v>
      </c>
      <c r="RNV3" s="4" t="s">
        <v>153</v>
      </c>
      <c r="RNW3" s="4" t="s">
        <v>153</v>
      </c>
      <c r="RNX3" s="4" t="s">
        <v>153</v>
      </c>
      <c r="RNY3" s="4" t="s">
        <v>153</v>
      </c>
      <c r="RNZ3" s="4" t="s">
        <v>153</v>
      </c>
      <c r="ROA3" s="4" t="s">
        <v>153</v>
      </c>
      <c r="ROB3" s="4" t="s">
        <v>153</v>
      </c>
      <c r="ROC3" s="4" t="s">
        <v>153</v>
      </c>
      <c r="ROD3" s="4" t="s">
        <v>153</v>
      </c>
      <c r="ROE3" s="4" t="s">
        <v>153</v>
      </c>
      <c r="ROF3" s="4" t="s">
        <v>153</v>
      </c>
      <c r="ROG3" s="4" t="s">
        <v>153</v>
      </c>
      <c r="ROH3" s="4" t="s">
        <v>153</v>
      </c>
      <c r="ROI3" s="4" t="s">
        <v>153</v>
      </c>
      <c r="ROJ3" s="4" t="s">
        <v>153</v>
      </c>
      <c r="ROK3" s="4" t="s">
        <v>153</v>
      </c>
      <c r="ROL3" s="4" t="s">
        <v>153</v>
      </c>
      <c r="ROM3" s="4" t="s">
        <v>153</v>
      </c>
      <c r="RON3" s="4" t="s">
        <v>153</v>
      </c>
      <c r="ROO3" s="4" t="s">
        <v>153</v>
      </c>
      <c r="ROP3" s="4" t="s">
        <v>153</v>
      </c>
      <c r="ROQ3" s="4" t="s">
        <v>153</v>
      </c>
      <c r="ROR3" s="4" t="s">
        <v>153</v>
      </c>
      <c r="ROS3" s="4" t="s">
        <v>153</v>
      </c>
      <c r="ROT3" s="4" t="s">
        <v>153</v>
      </c>
      <c r="ROU3" s="4" t="s">
        <v>153</v>
      </c>
      <c r="ROV3" s="4" t="s">
        <v>153</v>
      </c>
      <c r="ROW3" s="4" t="s">
        <v>153</v>
      </c>
      <c r="ROX3" s="4" t="s">
        <v>153</v>
      </c>
      <c r="ROY3" s="4" t="s">
        <v>153</v>
      </c>
      <c r="ROZ3" s="4" t="s">
        <v>153</v>
      </c>
      <c r="RPA3" s="4" t="s">
        <v>153</v>
      </c>
      <c r="RPB3" s="4" t="s">
        <v>153</v>
      </c>
      <c r="RPC3" s="4" t="s">
        <v>153</v>
      </c>
      <c r="RPD3" s="4" t="s">
        <v>153</v>
      </c>
      <c r="RPE3" s="4" t="s">
        <v>153</v>
      </c>
      <c r="RPF3" s="4" t="s">
        <v>153</v>
      </c>
      <c r="RPG3" s="4" t="s">
        <v>153</v>
      </c>
      <c r="RPH3" s="4" t="s">
        <v>153</v>
      </c>
      <c r="RPI3" s="4" t="s">
        <v>153</v>
      </c>
      <c r="RPJ3" s="4" t="s">
        <v>153</v>
      </c>
      <c r="RPK3" s="4" t="s">
        <v>153</v>
      </c>
      <c r="RPL3" s="4" t="s">
        <v>153</v>
      </c>
      <c r="RPM3" s="4" t="s">
        <v>153</v>
      </c>
      <c r="RPN3" s="4" t="s">
        <v>153</v>
      </c>
      <c r="RPO3" s="4" t="s">
        <v>153</v>
      </c>
      <c r="RPP3" s="4" t="s">
        <v>153</v>
      </c>
      <c r="RPQ3" s="4" t="s">
        <v>153</v>
      </c>
      <c r="RPR3" s="4" t="s">
        <v>153</v>
      </c>
      <c r="RPS3" s="4" t="s">
        <v>153</v>
      </c>
      <c r="RPT3" s="4" t="s">
        <v>153</v>
      </c>
      <c r="RPU3" s="4" t="s">
        <v>153</v>
      </c>
      <c r="RPV3" s="4" t="s">
        <v>153</v>
      </c>
      <c r="RPW3" s="4" t="s">
        <v>153</v>
      </c>
      <c r="RPX3" s="4" t="s">
        <v>153</v>
      </c>
      <c r="RPY3" s="4" t="s">
        <v>153</v>
      </c>
      <c r="RPZ3" s="4" t="s">
        <v>153</v>
      </c>
      <c r="RQA3" s="4" t="s">
        <v>153</v>
      </c>
      <c r="RQB3" s="4" t="s">
        <v>153</v>
      </c>
      <c r="RQC3" s="4" t="s">
        <v>153</v>
      </c>
      <c r="RQD3" s="4" t="s">
        <v>153</v>
      </c>
      <c r="RQE3" s="4" t="s">
        <v>153</v>
      </c>
      <c r="RQF3" s="4" t="s">
        <v>153</v>
      </c>
      <c r="RQG3" s="4" t="s">
        <v>153</v>
      </c>
      <c r="RQH3" s="4" t="s">
        <v>153</v>
      </c>
      <c r="RQI3" s="4" t="s">
        <v>153</v>
      </c>
      <c r="RQJ3" s="4" t="s">
        <v>153</v>
      </c>
      <c r="RQK3" s="4" t="s">
        <v>153</v>
      </c>
      <c r="RQL3" s="4" t="s">
        <v>153</v>
      </c>
      <c r="RQM3" s="4" t="s">
        <v>153</v>
      </c>
      <c r="RQN3" s="4" t="s">
        <v>153</v>
      </c>
      <c r="RQO3" s="4" t="s">
        <v>153</v>
      </c>
      <c r="RQP3" s="4" t="s">
        <v>153</v>
      </c>
      <c r="RQQ3" s="4" t="s">
        <v>153</v>
      </c>
      <c r="RQR3" s="4" t="s">
        <v>153</v>
      </c>
      <c r="RQS3" s="4" t="s">
        <v>153</v>
      </c>
      <c r="RQT3" s="4" t="s">
        <v>153</v>
      </c>
      <c r="RQU3" s="4" t="s">
        <v>153</v>
      </c>
      <c r="RQV3" s="4" t="s">
        <v>153</v>
      </c>
      <c r="RQW3" s="4" t="s">
        <v>153</v>
      </c>
      <c r="RQX3" s="4" t="s">
        <v>153</v>
      </c>
      <c r="RQY3" s="4" t="s">
        <v>153</v>
      </c>
      <c r="RQZ3" s="4" t="s">
        <v>153</v>
      </c>
      <c r="RRA3" s="4" t="s">
        <v>153</v>
      </c>
      <c r="RRB3" s="4" t="s">
        <v>153</v>
      </c>
      <c r="RRC3" s="4" t="s">
        <v>153</v>
      </c>
      <c r="RRD3" s="4" t="s">
        <v>153</v>
      </c>
      <c r="RRE3" s="4" t="s">
        <v>153</v>
      </c>
      <c r="RRF3" s="4" t="s">
        <v>153</v>
      </c>
      <c r="RRG3" s="4" t="s">
        <v>153</v>
      </c>
      <c r="RRH3" s="4" t="s">
        <v>153</v>
      </c>
      <c r="RRI3" s="4" t="s">
        <v>153</v>
      </c>
      <c r="RRJ3" s="4" t="s">
        <v>153</v>
      </c>
      <c r="RRK3" s="4" t="s">
        <v>153</v>
      </c>
      <c r="RRL3" s="4" t="s">
        <v>153</v>
      </c>
      <c r="RRM3" s="4" t="s">
        <v>153</v>
      </c>
      <c r="RRN3" s="4" t="s">
        <v>153</v>
      </c>
      <c r="RRO3" s="4" t="s">
        <v>153</v>
      </c>
      <c r="RRP3" s="4" t="s">
        <v>153</v>
      </c>
      <c r="RRQ3" s="4" t="s">
        <v>153</v>
      </c>
      <c r="RRR3" s="4" t="s">
        <v>153</v>
      </c>
      <c r="RRS3" s="4" t="s">
        <v>153</v>
      </c>
      <c r="RRT3" s="4" t="s">
        <v>153</v>
      </c>
      <c r="RRU3" s="4" t="s">
        <v>153</v>
      </c>
      <c r="RRV3" s="4" t="s">
        <v>153</v>
      </c>
      <c r="RRW3" s="4" t="s">
        <v>153</v>
      </c>
      <c r="RRX3" s="4" t="s">
        <v>153</v>
      </c>
      <c r="RRY3" s="4" t="s">
        <v>153</v>
      </c>
      <c r="RRZ3" s="4" t="s">
        <v>153</v>
      </c>
      <c r="RSA3" s="4" t="s">
        <v>153</v>
      </c>
      <c r="RSB3" s="4" t="s">
        <v>153</v>
      </c>
      <c r="RSC3" s="4" t="s">
        <v>153</v>
      </c>
      <c r="RSD3" s="4" t="s">
        <v>153</v>
      </c>
      <c r="RSE3" s="4" t="s">
        <v>153</v>
      </c>
      <c r="RSF3" s="4" t="s">
        <v>153</v>
      </c>
      <c r="RSG3" s="4" t="s">
        <v>153</v>
      </c>
      <c r="RSH3" s="4" t="s">
        <v>153</v>
      </c>
      <c r="RSI3" s="4" t="s">
        <v>153</v>
      </c>
      <c r="RSJ3" s="4" t="s">
        <v>153</v>
      </c>
      <c r="RSK3" s="4" t="s">
        <v>153</v>
      </c>
      <c r="RSL3" s="4" t="s">
        <v>153</v>
      </c>
      <c r="RSM3" s="4" t="s">
        <v>153</v>
      </c>
      <c r="RSN3" s="4" t="s">
        <v>153</v>
      </c>
      <c r="RSO3" s="4" t="s">
        <v>153</v>
      </c>
      <c r="RSP3" s="4" t="s">
        <v>153</v>
      </c>
      <c r="RSQ3" s="4" t="s">
        <v>153</v>
      </c>
      <c r="RSR3" s="4" t="s">
        <v>153</v>
      </c>
      <c r="RSS3" s="4" t="s">
        <v>153</v>
      </c>
      <c r="RST3" s="4" t="s">
        <v>153</v>
      </c>
      <c r="RSU3" s="4" t="s">
        <v>153</v>
      </c>
      <c r="RSV3" s="4" t="s">
        <v>153</v>
      </c>
      <c r="RSW3" s="4" t="s">
        <v>153</v>
      </c>
      <c r="RSX3" s="4" t="s">
        <v>153</v>
      </c>
      <c r="RSY3" s="4" t="s">
        <v>153</v>
      </c>
      <c r="RSZ3" s="4" t="s">
        <v>153</v>
      </c>
      <c r="RTA3" s="4" t="s">
        <v>153</v>
      </c>
      <c r="RTB3" s="4" t="s">
        <v>153</v>
      </c>
      <c r="RTC3" s="4" t="s">
        <v>153</v>
      </c>
      <c r="RTD3" s="4" t="s">
        <v>153</v>
      </c>
      <c r="RTE3" s="4" t="s">
        <v>153</v>
      </c>
      <c r="RTF3" s="4" t="s">
        <v>153</v>
      </c>
      <c r="RTG3" s="4" t="s">
        <v>153</v>
      </c>
      <c r="RTH3" s="4" t="s">
        <v>153</v>
      </c>
      <c r="RTI3" s="4" t="s">
        <v>153</v>
      </c>
      <c r="RTJ3" s="4" t="s">
        <v>153</v>
      </c>
      <c r="RTK3" s="4" t="s">
        <v>153</v>
      </c>
      <c r="RTL3" s="4" t="s">
        <v>153</v>
      </c>
      <c r="RTM3" s="4" t="s">
        <v>153</v>
      </c>
      <c r="RTN3" s="4" t="s">
        <v>153</v>
      </c>
      <c r="RTO3" s="4" t="s">
        <v>153</v>
      </c>
      <c r="RTP3" s="4" t="s">
        <v>153</v>
      </c>
      <c r="RTQ3" s="4" t="s">
        <v>153</v>
      </c>
      <c r="RTR3" s="4" t="s">
        <v>153</v>
      </c>
      <c r="RTS3" s="4" t="s">
        <v>153</v>
      </c>
      <c r="RTT3" s="4" t="s">
        <v>153</v>
      </c>
      <c r="RTU3" s="4" t="s">
        <v>153</v>
      </c>
      <c r="RTV3" s="4" t="s">
        <v>153</v>
      </c>
      <c r="RTW3" s="4" t="s">
        <v>153</v>
      </c>
      <c r="RTX3" s="4" t="s">
        <v>153</v>
      </c>
      <c r="RTY3" s="4" t="s">
        <v>153</v>
      </c>
      <c r="RTZ3" s="4" t="s">
        <v>153</v>
      </c>
      <c r="RUA3" s="4" t="s">
        <v>153</v>
      </c>
      <c r="RUB3" s="4" t="s">
        <v>153</v>
      </c>
      <c r="RUC3" s="4" t="s">
        <v>153</v>
      </c>
      <c r="RUD3" s="4" t="s">
        <v>153</v>
      </c>
      <c r="RUE3" s="4" t="s">
        <v>153</v>
      </c>
      <c r="RUF3" s="4" t="s">
        <v>153</v>
      </c>
      <c r="RUG3" s="4" t="s">
        <v>153</v>
      </c>
      <c r="RUH3" s="4" t="s">
        <v>153</v>
      </c>
      <c r="RUI3" s="4" t="s">
        <v>153</v>
      </c>
      <c r="RUJ3" s="4" t="s">
        <v>153</v>
      </c>
      <c r="RUK3" s="4" t="s">
        <v>153</v>
      </c>
      <c r="RUL3" s="4" t="s">
        <v>153</v>
      </c>
      <c r="RUM3" s="4" t="s">
        <v>153</v>
      </c>
      <c r="RUN3" s="4" t="s">
        <v>153</v>
      </c>
      <c r="RUO3" s="4" t="s">
        <v>153</v>
      </c>
      <c r="RUP3" s="4" t="s">
        <v>153</v>
      </c>
      <c r="RUQ3" s="4" t="s">
        <v>153</v>
      </c>
      <c r="RUR3" s="4" t="s">
        <v>153</v>
      </c>
      <c r="RUS3" s="4" t="s">
        <v>153</v>
      </c>
      <c r="RUT3" s="4" t="s">
        <v>153</v>
      </c>
      <c r="RUU3" s="4" t="s">
        <v>153</v>
      </c>
      <c r="RUV3" s="4" t="s">
        <v>153</v>
      </c>
      <c r="RUW3" s="4" t="s">
        <v>153</v>
      </c>
      <c r="RUX3" s="4" t="s">
        <v>153</v>
      </c>
      <c r="RUY3" s="4" t="s">
        <v>153</v>
      </c>
      <c r="RUZ3" s="4" t="s">
        <v>153</v>
      </c>
      <c r="RVA3" s="4" t="s">
        <v>153</v>
      </c>
      <c r="RVB3" s="4" t="s">
        <v>153</v>
      </c>
      <c r="RVC3" s="4" t="s">
        <v>153</v>
      </c>
      <c r="RVD3" s="4" t="s">
        <v>153</v>
      </c>
      <c r="RVE3" s="4" t="s">
        <v>153</v>
      </c>
      <c r="RVF3" s="4" t="s">
        <v>153</v>
      </c>
      <c r="RVG3" s="4" t="s">
        <v>153</v>
      </c>
      <c r="RVH3" s="4" t="s">
        <v>153</v>
      </c>
      <c r="RVI3" s="4" t="s">
        <v>153</v>
      </c>
      <c r="RVJ3" s="4" t="s">
        <v>153</v>
      </c>
      <c r="RVK3" s="4" t="s">
        <v>153</v>
      </c>
      <c r="RVL3" s="4" t="s">
        <v>153</v>
      </c>
      <c r="RVM3" s="4" t="s">
        <v>153</v>
      </c>
      <c r="RVN3" s="4" t="s">
        <v>153</v>
      </c>
      <c r="RVO3" s="4" t="s">
        <v>153</v>
      </c>
      <c r="RVP3" s="4" t="s">
        <v>153</v>
      </c>
      <c r="RVQ3" s="4" t="s">
        <v>153</v>
      </c>
      <c r="RVR3" s="4" t="s">
        <v>153</v>
      </c>
      <c r="RVS3" s="4" t="s">
        <v>153</v>
      </c>
      <c r="RVT3" s="4" t="s">
        <v>153</v>
      </c>
      <c r="RVU3" s="4" t="s">
        <v>153</v>
      </c>
      <c r="RVV3" s="4" t="s">
        <v>153</v>
      </c>
      <c r="RVW3" s="4" t="s">
        <v>153</v>
      </c>
      <c r="RVX3" s="4" t="s">
        <v>153</v>
      </c>
      <c r="RVY3" s="4" t="s">
        <v>153</v>
      </c>
      <c r="RVZ3" s="4" t="s">
        <v>153</v>
      </c>
      <c r="RWA3" s="4" t="s">
        <v>153</v>
      </c>
      <c r="RWB3" s="4" t="s">
        <v>153</v>
      </c>
      <c r="RWC3" s="4" t="s">
        <v>153</v>
      </c>
      <c r="RWD3" s="4" t="s">
        <v>153</v>
      </c>
      <c r="RWE3" s="4" t="s">
        <v>153</v>
      </c>
      <c r="RWF3" s="4" t="s">
        <v>153</v>
      </c>
      <c r="RWG3" s="4" t="s">
        <v>153</v>
      </c>
      <c r="RWH3" s="4" t="s">
        <v>153</v>
      </c>
      <c r="RWI3" s="4" t="s">
        <v>153</v>
      </c>
      <c r="RWJ3" s="4" t="s">
        <v>153</v>
      </c>
      <c r="RWK3" s="4" t="s">
        <v>153</v>
      </c>
      <c r="RWL3" s="4" t="s">
        <v>153</v>
      </c>
      <c r="RWM3" s="4" t="s">
        <v>153</v>
      </c>
      <c r="RWN3" s="4" t="s">
        <v>153</v>
      </c>
      <c r="RWO3" s="4" t="s">
        <v>153</v>
      </c>
      <c r="RWP3" s="4" t="s">
        <v>153</v>
      </c>
      <c r="RWQ3" s="4" t="s">
        <v>153</v>
      </c>
      <c r="RWR3" s="4" t="s">
        <v>153</v>
      </c>
      <c r="RWS3" s="4" t="s">
        <v>153</v>
      </c>
      <c r="RWT3" s="4" t="s">
        <v>153</v>
      </c>
      <c r="RWU3" s="4" t="s">
        <v>153</v>
      </c>
      <c r="RWV3" s="4" t="s">
        <v>153</v>
      </c>
      <c r="RWW3" s="4" t="s">
        <v>153</v>
      </c>
      <c r="RWX3" s="4" t="s">
        <v>153</v>
      </c>
      <c r="RWY3" s="4" t="s">
        <v>153</v>
      </c>
      <c r="RWZ3" s="4" t="s">
        <v>153</v>
      </c>
      <c r="RXA3" s="4" t="s">
        <v>153</v>
      </c>
      <c r="RXB3" s="4" t="s">
        <v>153</v>
      </c>
      <c r="RXC3" s="4" t="s">
        <v>153</v>
      </c>
      <c r="RXD3" s="4" t="s">
        <v>153</v>
      </c>
      <c r="RXE3" s="4" t="s">
        <v>153</v>
      </c>
      <c r="RXF3" s="4" t="s">
        <v>153</v>
      </c>
      <c r="RXG3" s="4" t="s">
        <v>153</v>
      </c>
      <c r="RXH3" s="4" t="s">
        <v>153</v>
      </c>
      <c r="RXI3" s="4" t="s">
        <v>153</v>
      </c>
      <c r="RXJ3" s="4" t="s">
        <v>153</v>
      </c>
      <c r="RXK3" s="4" t="s">
        <v>153</v>
      </c>
      <c r="RXL3" s="4" t="s">
        <v>153</v>
      </c>
      <c r="RXM3" s="4" t="s">
        <v>153</v>
      </c>
      <c r="RXN3" s="4" t="s">
        <v>153</v>
      </c>
      <c r="RXO3" s="4" t="s">
        <v>153</v>
      </c>
      <c r="RXP3" s="4" t="s">
        <v>153</v>
      </c>
      <c r="RXQ3" s="4" t="s">
        <v>153</v>
      </c>
      <c r="RXR3" s="4" t="s">
        <v>153</v>
      </c>
      <c r="RXS3" s="4" t="s">
        <v>153</v>
      </c>
      <c r="RXT3" s="4" t="s">
        <v>153</v>
      </c>
      <c r="RXU3" s="4" t="s">
        <v>153</v>
      </c>
      <c r="RXV3" s="4" t="s">
        <v>153</v>
      </c>
      <c r="RXW3" s="4" t="s">
        <v>153</v>
      </c>
      <c r="RXX3" s="4" t="s">
        <v>153</v>
      </c>
      <c r="RXY3" s="4" t="s">
        <v>153</v>
      </c>
      <c r="RXZ3" s="4" t="s">
        <v>153</v>
      </c>
      <c r="RYA3" s="4" t="s">
        <v>153</v>
      </c>
      <c r="RYB3" s="4" t="s">
        <v>153</v>
      </c>
      <c r="RYC3" s="4" t="s">
        <v>153</v>
      </c>
      <c r="RYD3" s="4" t="s">
        <v>153</v>
      </c>
      <c r="RYE3" s="4" t="s">
        <v>153</v>
      </c>
      <c r="RYF3" s="4" t="s">
        <v>153</v>
      </c>
      <c r="RYG3" s="4" t="s">
        <v>153</v>
      </c>
      <c r="RYH3" s="4" t="s">
        <v>153</v>
      </c>
      <c r="RYI3" s="4" t="s">
        <v>153</v>
      </c>
      <c r="RYJ3" s="4" t="s">
        <v>153</v>
      </c>
      <c r="RYK3" s="4" t="s">
        <v>153</v>
      </c>
      <c r="RYL3" s="4" t="s">
        <v>153</v>
      </c>
      <c r="RYM3" s="4" t="s">
        <v>153</v>
      </c>
      <c r="RYN3" s="4" t="s">
        <v>153</v>
      </c>
      <c r="RYO3" s="4" t="s">
        <v>153</v>
      </c>
      <c r="RYP3" s="4" t="s">
        <v>153</v>
      </c>
      <c r="RYQ3" s="4" t="s">
        <v>153</v>
      </c>
      <c r="RYR3" s="4" t="s">
        <v>153</v>
      </c>
      <c r="RYS3" s="4" t="s">
        <v>153</v>
      </c>
      <c r="RYT3" s="4" t="s">
        <v>153</v>
      </c>
      <c r="RYU3" s="4" t="s">
        <v>153</v>
      </c>
      <c r="RYV3" s="4" t="s">
        <v>153</v>
      </c>
      <c r="RYW3" s="4" t="s">
        <v>153</v>
      </c>
      <c r="RYX3" s="4" t="s">
        <v>153</v>
      </c>
      <c r="RYY3" s="4" t="s">
        <v>153</v>
      </c>
      <c r="RYZ3" s="4" t="s">
        <v>153</v>
      </c>
      <c r="RZA3" s="4" t="s">
        <v>153</v>
      </c>
      <c r="RZB3" s="4" t="s">
        <v>153</v>
      </c>
      <c r="RZC3" s="4" t="s">
        <v>153</v>
      </c>
      <c r="RZD3" s="4" t="s">
        <v>153</v>
      </c>
      <c r="RZE3" s="4" t="s">
        <v>153</v>
      </c>
      <c r="RZF3" s="4" t="s">
        <v>153</v>
      </c>
      <c r="RZG3" s="4" t="s">
        <v>153</v>
      </c>
      <c r="RZH3" s="4" t="s">
        <v>153</v>
      </c>
      <c r="RZI3" s="4" t="s">
        <v>153</v>
      </c>
      <c r="RZJ3" s="4" t="s">
        <v>153</v>
      </c>
      <c r="RZK3" s="4" t="s">
        <v>153</v>
      </c>
      <c r="RZL3" s="4" t="s">
        <v>153</v>
      </c>
      <c r="RZM3" s="4" t="s">
        <v>153</v>
      </c>
      <c r="RZN3" s="4" t="s">
        <v>153</v>
      </c>
      <c r="RZO3" s="4" t="s">
        <v>153</v>
      </c>
      <c r="RZP3" s="4" t="s">
        <v>153</v>
      </c>
      <c r="RZQ3" s="4" t="s">
        <v>153</v>
      </c>
      <c r="RZR3" s="4" t="s">
        <v>153</v>
      </c>
      <c r="RZS3" s="4" t="s">
        <v>153</v>
      </c>
      <c r="RZT3" s="4" t="s">
        <v>153</v>
      </c>
      <c r="RZU3" s="4" t="s">
        <v>153</v>
      </c>
      <c r="RZV3" s="4" t="s">
        <v>153</v>
      </c>
      <c r="RZW3" s="4" t="s">
        <v>153</v>
      </c>
      <c r="RZX3" s="4" t="s">
        <v>153</v>
      </c>
      <c r="RZY3" s="4" t="s">
        <v>153</v>
      </c>
      <c r="RZZ3" s="4" t="s">
        <v>153</v>
      </c>
      <c r="SAA3" s="4" t="s">
        <v>153</v>
      </c>
      <c r="SAB3" s="4" t="s">
        <v>153</v>
      </c>
      <c r="SAC3" s="4" t="s">
        <v>153</v>
      </c>
      <c r="SAD3" s="4" t="s">
        <v>153</v>
      </c>
      <c r="SAE3" s="4" t="s">
        <v>153</v>
      </c>
      <c r="SAF3" s="4" t="s">
        <v>153</v>
      </c>
      <c r="SAG3" s="4" t="s">
        <v>153</v>
      </c>
      <c r="SAH3" s="4" t="s">
        <v>153</v>
      </c>
      <c r="SAI3" s="4" t="s">
        <v>153</v>
      </c>
      <c r="SAJ3" s="4" t="s">
        <v>153</v>
      </c>
      <c r="SAK3" s="4" t="s">
        <v>153</v>
      </c>
      <c r="SAL3" s="4" t="s">
        <v>153</v>
      </c>
      <c r="SAM3" s="4" t="s">
        <v>153</v>
      </c>
      <c r="SAN3" s="4" t="s">
        <v>153</v>
      </c>
      <c r="SAO3" s="4" t="s">
        <v>153</v>
      </c>
      <c r="SAP3" s="4" t="s">
        <v>153</v>
      </c>
      <c r="SAQ3" s="4" t="s">
        <v>153</v>
      </c>
      <c r="SAR3" s="4" t="s">
        <v>153</v>
      </c>
      <c r="SAS3" s="4" t="s">
        <v>153</v>
      </c>
      <c r="SAT3" s="4" t="s">
        <v>153</v>
      </c>
      <c r="SAU3" s="4" t="s">
        <v>153</v>
      </c>
      <c r="SAV3" s="4" t="s">
        <v>153</v>
      </c>
      <c r="SAW3" s="4" t="s">
        <v>153</v>
      </c>
      <c r="SAX3" s="4" t="s">
        <v>153</v>
      </c>
      <c r="SAY3" s="4" t="s">
        <v>153</v>
      </c>
      <c r="SAZ3" s="4" t="s">
        <v>153</v>
      </c>
      <c r="SBA3" s="4" t="s">
        <v>153</v>
      </c>
      <c r="SBB3" s="4" t="s">
        <v>153</v>
      </c>
      <c r="SBC3" s="4" t="s">
        <v>153</v>
      </c>
      <c r="SBD3" s="4" t="s">
        <v>153</v>
      </c>
      <c r="SBE3" s="4" t="s">
        <v>153</v>
      </c>
      <c r="SBF3" s="4" t="s">
        <v>153</v>
      </c>
      <c r="SBG3" s="4" t="s">
        <v>153</v>
      </c>
      <c r="SBH3" s="4" t="s">
        <v>153</v>
      </c>
      <c r="SBI3" s="4" t="s">
        <v>153</v>
      </c>
      <c r="SBJ3" s="4" t="s">
        <v>153</v>
      </c>
      <c r="SBK3" s="4" t="s">
        <v>153</v>
      </c>
      <c r="SBL3" s="4" t="s">
        <v>153</v>
      </c>
      <c r="SBM3" s="4" t="s">
        <v>153</v>
      </c>
      <c r="SBN3" s="4" t="s">
        <v>153</v>
      </c>
      <c r="SBO3" s="4" t="s">
        <v>153</v>
      </c>
      <c r="SBP3" s="4" t="s">
        <v>153</v>
      </c>
      <c r="SBQ3" s="4" t="s">
        <v>153</v>
      </c>
      <c r="SBR3" s="4" t="s">
        <v>153</v>
      </c>
      <c r="SBS3" s="4" t="s">
        <v>153</v>
      </c>
      <c r="SBT3" s="4" t="s">
        <v>153</v>
      </c>
      <c r="SBU3" s="4" t="s">
        <v>153</v>
      </c>
      <c r="SBV3" s="4" t="s">
        <v>153</v>
      </c>
      <c r="SBW3" s="4" t="s">
        <v>153</v>
      </c>
      <c r="SBX3" s="4" t="s">
        <v>153</v>
      </c>
      <c r="SBY3" s="4" t="s">
        <v>153</v>
      </c>
      <c r="SBZ3" s="4" t="s">
        <v>153</v>
      </c>
      <c r="SCA3" s="4" t="s">
        <v>153</v>
      </c>
      <c r="SCB3" s="4" t="s">
        <v>153</v>
      </c>
      <c r="SCC3" s="4" t="s">
        <v>153</v>
      </c>
      <c r="SCD3" s="4" t="s">
        <v>153</v>
      </c>
      <c r="SCE3" s="4" t="s">
        <v>153</v>
      </c>
      <c r="SCF3" s="4" t="s">
        <v>153</v>
      </c>
      <c r="SCG3" s="4" t="s">
        <v>153</v>
      </c>
      <c r="SCH3" s="4" t="s">
        <v>153</v>
      </c>
      <c r="SCI3" s="4" t="s">
        <v>153</v>
      </c>
      <c r="SCJ3" s="4" t="s">
        <v>153</v>
      </c>
      <c r="SCK3" s="4" t="s">
        <v>153</v>
      </c>
      <c r="SCL3" s="4" t="s">
        <v>153</v>
      </c>
      <c r="SCM3" s="4" t="s">
        <v>153</v>
      </c>
      <c r="SCN3" s="4" t="s">
        <v>153</v>
      </c>
      <c r="SCO3" s="4" t="s">
        <v>153</v>
      </c>
      <c r="SCP3" s="4" t="s">
        <v>153</v>
      </c>
      <c r="SCQ3" s="4" t="s">
        <v>153</v>
      </c>
      <c r="SCR3" s="4" t="s">
        <v>153</v>
      </c>
      <c r="SCS3" s="4" t="s">
        <v>153</v>
      </c>
      <c r="SCT3" s="4" t="s">
        <v>153</v>
      </c>
      <c r="SCU3" s="4" t="s">
        <v>153</v>
      </c>
      <c r="SCV3" s="4" t="s">
        <v>153</v>
      </c>
      <c r="SCW3" s="4" t="s">
        <v>153</v>
      </c>
      <c r="SCX3" s="4" t="s">
        <v>153</v>
      </c>
      <c r="SCY3" s="4" t="s">
        <v>153</v>
      </c>
      <c r="SCZ3" s="4" t="s">
        <v>153</v>
      </c>
      <c r="SDA3" s="4" t="s">
        <v>153</v>
      </c>
      <c r="SDB3" s="4" t="s">
        <v>153</v>
      </c>
      <c r="SDC3" s="4" t="s">
        <v>153</v>
      </c>
      <c r="SDD3" s="4" t="s">
        <v>153</v>
      </c>
      <c r="SDE3" s="4" t="s">
        <v>153</v>
      </c>
      <c r="SDF3" s="4" t="s">
        <v>153</v>
      </c>
      <c r="SDG3" s="4" t="s">
        <v>153</v>
      </c>
      <c r="SDH3" s="4" t="s">
        <v>153</v>
      </c>
      <c r="SDI3" s="4" t="s">
        <v>153</v>
      </c>
      <c r="SDJ3" s="4" t="s">
        <v>153</v>
      </c>
      <c r="SDK3" s="4" t="s">
        <v>153</v>
      </c>
      <c r="SDL3" s="4" t="s">
        <v>153</v>
      </c>
      <c r="SDM3" s="4" t="s">
        <v>153</v>
      </c>
      <c r="SDN3" s="4" t="s">
        <v>153</v>
      </c>
      <c r="SDO3" s="4" t="s">
        <v>153</v>
      </c>
      <c r="SDP3" s="4" t="s">
        <v>153</v>
      </c>
      <c r="SDQ3" s="4" t="s">
        <v>153</v>
      </c>
      <c r="SDR3" s="4" t="s">
        <v>153</v>
      </c>
      <c r="SDS3" s="4" t="s">
        <v>153</v>
      </c>
      <c r="SDT3" s="4" t="s">
        <v>153</v>
      </c>
      <c r="SDU3" s="4" t="s">
        <v>153</v>
      </c>
      <c r="SDV3" s="4" t="s">
        <v>153</v>
      </c>
      <c r="SDW3" s="4" t="s">
        <v>153</v>
      </c>
      <c r="SDX3" s="4" t="s">
        <v>153</v>
      </c>
      <c r="SDY3" s="4" t="s">
        <v>153</v>
      </c>
      <c r="SDZ3" s="4" t="s">
        <v>153</v>
      </c>
      <c r="SEA3" s="4" t="s">
        <v>153</v>
      </c>
      <c r="SEB3" s="4" t="s">
        <v>153</v>
      </c>
      <c r="SEC3" s="4" t="s">
        <v>153</v>
      </c>
      <c r="SED3" s="4" t="s">
        <v>153</v>
      </c>
      <c r="SEE3" s="4" t="s">
        <v>153</v>
      </c>
      <c r="SEF3" s="4" t="s">
        <v>153</v>
      </c>
      <c r="SEG3" s="4" t="s">
        <v>153</v>
      </c>
      <c r="SEH3" s="4" t="s">
        <v>153</v>
      </c>
      <c r="SEI3" s="4" t="s">
        <v>153</v>
      </c>
      <c r="SEJ3" s="4" t="s">
        <v>153</v>
      </c>
      <c r="SEK3" s="4" t="s">
        <v>153</v>
      </c>
      <c r="SEL3" s="4" t="s">
        <v>153</v>
      </c>
      <c r="SEM3" s="4" t="s">
        <v>153</v>
      </c>
      <c r="SEN3" s="4" t="s">
        <v>153</v>
      </c>
      <c r="SEO3" s="4" t="s">
        <v>153</v>
      </c>
      <c r="SEP3" s="4" t="s">
        <v>153</v>
      </c>
      <c r="SEQ3" s="4" t="s">
        <v>153</v>
      </c>
      <c r="SER3" s="4" t="s">
        <v>153</v>
      </c>
      <c r="SES3" s="4" t="s">
        <v>153</v>
      </c>
      <c r="SET3" s="4" t="s">
        <v>153</v>
      </c>
      <c r="SEU3" s="4" t="s">
        <v>153</v>
      </c>
      <c r="SEV3" s="4" t="s">
        <v>153</v>
      </c>
      <c r="SEW3" s="4" t="s">
        <v>153</v>
      </c>
      <c r="SEX3" s="4" t="s">
        <v>153</v>
      </c>
      <c r="SEY3" s="4" t="s">
        <v>153</v>
      </c>
      <c r="SEZ3" s="4" t="s">
        <v>153</v>
      </c>
      <c r="SFA3" s="4" t="s">
        <v>153</v>
      </c>
      <c r="SFB3" s="4" t="s">
        <v>153</v>
      </c>
      <c r="SFC3" s="4" t="s">
        <v>153</v>
      </c>
      <c r="SFD3" s="4" t="s">
        <v>153</v>
      </c>
      <c r="SFE3" s="4" t="s">
        <v>153</v>
      </c>
      <c r="SFF3" s="4" t="s">
        <v>153</v>
      </c>
      <c r="SFG3" s="4" t="s">
        <v>153</v>
      </c>
      <c r="SFH3" s="4" t="s">
        <v>153</v>
      </c>
      <c r="SFI3" s="4" t="s">
        <v>153</v>
      </c>
      <c r="SFJ3" s="4" t="s">
        <v>153</v>
      </c>
      <c r="SFK3" s="4" t="s">
        <v>153</v>
      </c>
      <c r="SFL3" s="4" t="s">
        <v>153</v>
      </c>
      <c r="SFM3" s="4" t="s">
        <v>153</v>
      </c>
      <c r="SFN3" s="4" t="s">
        <v>153</v>
      </c>
      <c r="SFO3" s="4" t="s">
        <v>153</v>
      </c>
      <c r="SFP3" s="4" t="s">
        <v>153</v>
      </c>
      <c r="SFQ3" s="4" t="s">
        <v>153</v>
      </c>
      <c r="SFR3" s="4" t="s">
        <v>153</v>
      </c>
      <c r="SFS3" s="4" t="s">
        <v>153</v>
      </c>
      <c r="SFT3" s="4" t="s">
        <v>153</v>
      </c>
      <c r="SFU3" s="4" t="s">
        <v>153</v>
      </c>
      <c r="SFV3" s="4" t="s">
        <v>153</v>
      </c>
      <c r="SFW3" s="4" t="s">
        <v>153</v>
      </c>
      <c r="SFX3" s="4" t="s">
        <v>153</v>
      </c>
      <c r="SFY3" s="4" t="s">
        <v>153</v>
      </c>
      <c r="SFZ3" s="4" t="s">
        <v>153</v>
      </c>
      <c r="SGA3" s="4" t="s">
        <v>153</v>
      </c>
      <c r="SGB3" s="4" t="s">
        <v>153</v>
      </c>
      <c r="SGC3" s="4" t="s">
        <v>153</v>
      </c>
      <c r="SGD3" s="4" t="s">
        <v>153</v>
      </c>
      <c r="SGE3" s="4" t="s">
        <v>153</v>
      </c>
      <c r="SGF3" s="4" t="s">
        <v>153</v>
      </c>
      <c r="SGG3" s="4" t="s">
        <v>153</v>
      </c>
      <c r="SGH3" s="4" t="s">
        <v>153</v>
      </c>
      <c r="SGI3" s="4" t="s">
        <v>153</v>
      </c>
      <c r="SGJ3" s="4" t="s">
        <v>153</v>
      </c>
      <c r="SGK3" s="4" t="s">
        <v>153</v>
      </c>
      <c r="SGL3" s="4" t="s">
        <v>153</v>
      </c>
      <c r="SGM3" s="4" t="s">
        <v>153</v>
      </c>
      <c r="SGN3" s="4" t="s">
        <v>153</v>
      </c>
      <c r="SGO3" s="4" t="s">
        <v>153</v>
      </c>
      <c r="SGP3" s="4" t="s">
        <v>153</v>
      </c>
      <c r="SGQ3" s="4" t="s">
        <v>153</v>
      </c>
      <c r="SGR3" s="4" t="s">
        <v>153</v>
      </c>
      <c r="SGS3" s="4" t="s">
        <v>153</v>
      </c>
      <c r="SGT3" s="4" t="s">
        <v>153</v>
      </c>
      <c r="SGU3" s="4" t="s">
        <v>153</v>
      </c>
      <c r="SGV3" s="4" t="s">
        <v>153</v>
      </c>
      <c r="SGW3" s="4" t="s">
        <v>153</v>
      </c>
      <c r="SGX3" s="4" t="s">
        <v>153</v>
      </c>
      <c r="SGY3" s="4" t="s">
        <v>153</v>
      </c>
      <c r="SGZ3" s="4" t="s">
        <v>153</v>
      </c>
      <c r="SHA3" s="4" t="s">
        <v>153</v>
      </c>
      <c r="SHB3" s="4" t="s">
        <v>153</v>
      </c>
      <c r="SHC3" s="4" t="s">
        <v>153</v>
      </c>
      <c r="SHD3" s="4" t="s">
        <v>153</v>
      </c>
      <c r="SHE3" s="4" t="s">
        <v>153</v>
      </c>
      <c r="SHF3" s="4" t="s">
        <v>153</v>
      </c>
      <c r="SHG3" s="4" t="s">
        <v>153</v>
      </c>
      <c r="SHH3" s="4" t="s">
        <v>153</v>
      </c>
      <c r="SHI3" s="4" t="s">
        <v>153</v>
      </c>
      <c r="SHJ3" s="4" t="s">
        <v>153</v>
      </c>
      <c r="SHK3" s="4" t="s">
        <v>153</v>
      </c>
      <c r="SHL3" s="4" t="s">
        <v>153</v>
      </c>
      <c r="SHM3" s="4" t="s">
        <v>153</v>
      </c>
      <c r="SHN3" s="4" t="s">
        <v>153</v>
      </c>
      <c r="SHO3" s="4" t="s">
        <v>153</v>
      </c>
      <c r="SHP3" s="4" t="s">
        <v>153</v>
      </c>
      <c r="SHQ3" s="4" t="s">
        <v>153</v>
      </c>
      <c r="SHR3" s="4" t="s">
        <v>153</v>
      </c>
      <c r="SHS3" s="4" t="s">
        <v>153</v>
      </c>
      <c r="SHT3" s="4" t="s">
        <v>153</v>
      </c>
      <c r="SHU3" s="4" t="s">
        <v>153</v>
      </c>
      <c r="SHV3" s="4" t="s">
        <v>153</v>
      </c>
      <c r="SHW3" s="4" t="s">
        <v>153</v>
      </c>
      <c r="SHX3" s="4" t="s">
        <v>153</v>
      </c>
      <c r="SHY3" s="4" t="s">
        <v>153</v>
      </c>
      <c r="SHZ3" s="4" t="s">
        <v>153</v>
      </c>
      <c r="SIA3" s="4" t="s">
        <v>153</v>
      </c>
      <c r="SIB3" s="4" t="s">
        <v>153</v>
      </c>
      <c r="SIC3" s="4" t="s">
        <v>153</v>
      </c>
      <c r="SID3" s="4" t="s">
        <v>153</v>
      </c>
      <c r="SIE3" s="4" t="s">
        <v>153</v>
      </c>
      <c r="SIF3" s="4" t="s">
        <v>153</v>
      </c>
      <c r="SIG3" s="4" t="s">
        <v>153</v>
      </c>
      <c r="SIH3" s="4" t="s">
        <v>153</v>
      </c>
      <c r="SII3" s="4" t="s">
        <v>153</v>
      </c>
      <c r="SIJ3" s="4" t="s">
        <v>153</v>
      </c>
      <c r="SIK3" s="4" t="s">
        <v>153</v>
      </c>
      <c r="SIL3" s="4" t="s">
        <v>153</v>
      </c>
      <c r="SIM3" s="4" t="s">
        <v>153</v>
      </c>
      <c r="SIN3" s="4" t="s">
        <v>153</v>
      </c>
      <c r="SIO3" s="4" t="s">
        <v>153</v>
      </c>
      <c r="SIP3" s="4" t="s">
        <v>153</v>
      </c>
      <c r="SIQ3" s="4" t="s">
        <v>153</v>
      </c>
      <c r="SIR3" s="4" t="s">
        <v>153</v>
      </c>
      <c r="SIS3" s="4" t="s">
        <v>153</v>
      </c>
      <c r="SIT3" s="4" t="s">
        <v>153</v>
      </c>
      <c r="SIU3" s="4" t="s">
        <v>153</v>
      </c>
      <c r="SIV3" s="4" t="s">
        <v>153</v>
      </c>
      <c r="SIW3" s="4" t="s">
        <v>153</v>
      </c>
      <c r="SIX3" s="4" t="s">
        <v>153</v>
      </c>
      <c r="SIY3" s="4" t="s">
        <v>153</v>
      </c>
      <c r="SIZ3" s="4" t="s">
        <v>153</v>
      </c>
      <c r="SJA3" s="4" t="s">
        <v>153</v>
      </c>
      <c r="SJB3" s="4" t="s">
        <v>153</v>
      </c>
      <c r="SJC3" s="4" t="s">
        <v>153</v>
      </c>
      <c r="SJD3" s="4" t="s">
        <v>153</v>
      </c>
      <c r="SJE3" s="4" t="s">
        <v>153</v>
      </c>
      <c r="SJF3" s="4" t="s">
        <v>153</v>
      </c>
      <c r="SJG3" s="4" t="s">
        <v>153</v>
      </c>
      <c r="SJH3" s="4" t="s">
        <v>153</v>
      </c>
      <c r="SJI3" s="4" t="s">
        <v>153</v>
      </c>
      <c r="SJJ3" s="4" t="s">
        <v>153</v>
      </c>
      <c r="SJK3" s="4" t="s">
        <v>153</v>
      </c>
      <c r="SJL3" s="4" t="s">
        <v>153</v>
      </c>
      <c r="SJM3" s="4" t="s">
        <v>153</v>
      </c>
      <c r="SJN3" s="4" t="s">
        <v>153</v>
      </c>
      <c r="SJO3" s="4" t="s">
        <v>153</v>
      </c>
      <c r="SJP3" s="4" t="s">
        <v>153</v>
      </c>
      <c r="SJQ3" s="4" t="s">
        <v>153</v>
      </c>
      <c r="SJR3" s="4" t="s">
        <v>153</v>
      </c>
      <c r="SJS3" s="4" t="s">
        <v>153</v>
      </c>
      <c r="SJT3" s="4" t="s">
        <v>153</v>
      </c>
      <c r="SJU3" s="4" t="s">
        <v>153</v>
      </c>
      <c r="SJV3" s="4" t="s">
        <v>153</v>
      </c>
      <c r="SJW3" s="4" t="s">
        <v>153</v>
      </c>
      <c r="SJX3" s="4" t="s">
        <v>153</v>
      </c>
      <c r="SJY3" s="4" t="s">
        <v>153</v>
      </c>
      <c r="SJZ3" s="4" t="s">
        <v>153</v>
      </c>
      <c r="SKA3" s="4" t="s">
        <v>153</v>
      </c>
      <c r="SKB3" s="4" t="s">
        <v>153</v>
      </c>
      <c r="SKC3" s="4" t="s">
        <v>153</v>
      </c>
      <c r="SKD3" s="4" t="s">
        <v>153</v>
      </c>
      <c r="SKE3" s="4" t="s">
        <v>153</v>
      </c>
      <c r="SKF3" s="4" t="s">
        <v>153</v>
      </c>
      <c r="SKG3" s="4" t="s">
        <v>153</v>
      </c>
      <c r="SKH3" s="4" t="s">
        <v>153</v>
      </c>
      <c r="SKI3" s="4" t="s">
        <v>153</v>
      </c>
      <c r="SKJ3" s="4" t="s">
        <v>153</v>
      </c>
      <c r="SKK3" s="4" t="s">
        <v>153</v>
      </c>
      <c r="SKL3" s="4" t="s">
        <v>153</v>
      </c>
      <c r="SKM3" s="4" t="s">
        <v>153</v>
      </c>
      <c r="SKN3" s="4" t="s">
        <v>153</v>
      </c>
      <c r="SKO3" s="4" t="s">
        <v>153</v>
      </c>
      <c r="SKP3" s="4" t="s">
        <v>153</v>
      </c>
      <c r="SKQ3" s="4" t="s">
        <v>153</v>
      </c>
      <c r="SKR3" s="4" t="s">
        <v>153</v>
      </c>
      <c r="SKS3" s="4" t="s">
        <v>153</v>
      </c>
      <c r="SKT3" s="4" t="s">
        <v>153</v>
      </c>
      <c r="SKU3" s="4" t="s">
        <v>153</v>
      </c>
      <c r="SKV3" s="4" t="s">
        <v>153</v>
      </c>
      <c r="SKW3" s="4" t="s">
        <v>153</v>
      </c>
      <c r="SKX3" s="4" t="s">
        <v>153</v>
      </c>
      <c r="SKY3" s="4" t="s">
        <v>153</v>
      </c>
      <c r="SKZ3" s="4" t="s">
        <v>153</v>
      </c>
      <c r="SLA3" s="4" t="s">
        <v>153</v>
      </c>
      <c r="SLB3" s="4" t="s">
        <v>153</v>
      </c>
      <c r="SLC3" s="4" t="s">
        <v>153</v>
      </c>
      <c r="SLD3" s="4" t="s">
        <v>153</v>
      </c>
      <c r="SLE3" s="4" t="s">
        <v>153</v>
      </c>
      <c r="SLF3" s="4" t="s">
        <v>153</v>
      </c>
      <c r="SLG3" s="4" t="s">
        <v>153</v>
      </c>
      <c r="SLH3" s="4" t="s">
        <v>153</v>
      </c>
      <c r="SLI3" s="4" t="s">
        <v>153</v>
      </c>
      <c r="SLJ3" s="4" t="s">
        <v>153</v>
      </c>
      <c r="SLK3" s="4" t="s">
        <v>153</v>
      </c>
      <c r="SLL3" s="4" t="s">
        <v>153</v>
      </c>
      <c r="SLM3" s="4" t="s">
        <v>153</v>
      </c>
      <c r="SLN3" s="4" t="s">
        <v>153</v>
      </c>
      <c r="SLO3" s="4" t="s">
        <v>153</v>
      </c>
      <c r="SLP3" s="4" t="s">
        <v>153</v>
      </c>
      <c r="SLQ3" s="4" t="s">
        <v>153</v>
      </c>
      <c r="SLR3" s="4" t="s">
        <v>153</v>
      </c>
      <c r="SLS3" s="4" t="s">
        <v>153</v>
      </c>
      <c r="SLT3" s="4" t="s">
        <v>153</v>
      </c>
      <c r="SLU3" s="4" t="s">
        <v>153</v>
      </c>
      <c r="SLV3" s="4" t="s">
        <v>153</v>
      </c>
      <c r="SLW3" s="4" t="s">
        <v>153</v>
      </c>
      <c r="SLX3" s="4" t="s">
        <v>153</v>
      </c>
      <c r="SLY3" s="4" t="s">
        <v>153</v>
      </c>
      <c r="SLZ3" s="4" t="s">
        <v>153</v>
      </c>
      <c r="SMA3" s="4" t="s">
        <v>153</v>
      </c>
      <c r="SMB3" s="4" t="s">
        <v>153</v>
      </c>
      <c r="SMC3" s="4" t="s">
        <v>153</v>
      </c>
      <c r="SMD3" s="4" t="s">
        <v>153</v>
      </c>
      <c r="SME3" s="4" t="s">
        <v>153</v>
      </c>
      <c r="SMF3" s="4" t="s">
        <v>153</v>
      </c>
      <c r="SMG3" s="4" t="s">
        <v>153</v>
      </c>
      <c r="SMH3" s="4" t="s">
        <v>153</v>
      </c>
      <c r="SMI3" s="4" t="s">
        <v>153</v>
      </c>
      <c r="SMJ3" s="4" t="s">
        <v>153</v>
      </c>
      <c r="SMK3" s="4" t="s">
        <v>153</v>
      </c>
      <c r="SML3" s="4" t="s">
        <v>153</v>
      </c>
      <c r="SMM3" s="4" t="s">
        <v>153</v>
      </c>
      <c r="SMN3" s="4" t="s">
        <v>153</v>
      </c>
      <c r="SMO3" s="4" t="s">
        <v>153</v>
      </c>
      <c r="SMP3" s="4" t="s">
        <v>153</v>
      </c>
      <c r="SMQ3" s="4" t="s">
        <v>153</v>
      </c>
      <c r="SMR3" s="4" t="s">
        <v>153</v>
      </c>
      <c r="SMS3" s="4" t="s">
        <v>153</v>
      </c>
      <c r="SMT3" s="4" t="s">
        <v>153</v>
      </c>
      <c r="SMU3" s="4" t="s">
        <v>153</v>
      </c>
      <c r="SMV3" s="4" t="s">
        <v>153</v>
      </c>
      <c r="SMW3" s="4" t="s">
        <v>153</v>
      </c>
      <c r="SMX3" s="4" t="s">
        <v>153</v>
      </c>
      <c r="SMY3" s="4" t="s">
        <v>153</v>
      </c>
      <c r="SMZ3" s="4" t="s">
        <v>153</v>
      </c>
      <c r="SNA3" s="4" t="s">
        <v>153</v>
      </c>
      <c r="SNB3" s="4" t="s">
        <v>153</v>
      </c>
      <c r="SNC3" s="4" t="s">
        <v>153</v>
      </c>
      <c r="SND3" s="4" t="s">
        <v>153</v>
      </c>
      <c r="SNE3" s="4" t="s">
        <v>153</v>
      </c>
      <c r="SNF3" s="4" t="s">
        <v>153</v>
      </c>
      <c r="SNG3" s="4" t="s">
        <v>153</v>
      </c>
      <c r="SNH3" s="4" t="s">
        <v>153</v>
      </c>
      <c r="SNI3" s="4" t="s">
        <v>153</v>
      </c>
      <c r="SNJ3" s="4" t="s">
        <v>153</v>
      </c>
      <c r="SNK3" s="4" t="s">
        <v>153</v>
      </c>
      <c r="SNL3" s="4" t="s">
        <v>153</v>
      </c>
      <c r="SNM3" s="4" t="s">
        <v>153</v>
      </c>
      <c r="SNN3" s="4" t="s">
        <v>153</v>
      </c>
      <c r="SNO3" s="4" t="s">
        <v>153</v>
      </c>
      <c r="SNP3" s="4" t="s">
        <v>153</v>
      </c>
      <c r="SNQ3" s="4" t="s">
        <v>153</v>
      </c>
      <c r="SNR3" s="4" t="s">
        <v>153</v>
      </c>
      <c r="SNS3" s="4" t="s">
        <v>153</v>
      </c>
      <c r="SNT3" s="4" t="s">
        <v>153</v>
      </c>
      <c r="SNU3" s="4" t="s">
        <v>153</v>
      </c>
      <c r="SNV3" s="4" t="s">
        <v>153</v>
      </c>
      <c r="SNW3" s="4" t="s">
        <v>153</v>
      </c>
      <c r="SNX3" s="4" t="s">
        <v>153</v>
      </c>
      <c r="SNY3" s="4" t="s">
        <v>153</v>
      </c>
      <c r="SNZ3" s="4" t="s">
        <v>153</v>
      </c>
      <c r="SOA3" s="4" t="s">
        <v>153</v>
      </c>
      <c r="SOB3" s="4" t="s">
        <v>153</v>
      </c>
      <c r="SOC3" s="4" t="s">
        <v>153</v>
      </c>
      <c r="SOD3" s="4" t="s">
        <v>153</v>
      </c>
      <c r="SOE3" s="4" t="s">
        <v>153</v>
      </c>
      <c r="SOF3" s="4" t="s">
        <v>153</v>
      </c>
      <c r="SOG3" s="4" t="s">
        <v>153</v>
      </c>
      <c r="SOH3" s="4" t="s">
        <v>153</v>
      </c>
      <c r="SOI3" s="4" t="s">
        <v>153</v>
      </c>
      <c r="SOJ3" s="4" t="s">
        <v>153</v>
      </c>
      <c r="SOK3" s="4" t="s">
        <v>153</v>
      </c>
      <c r="SOL3" s="4" t="s">
        <v>153</v>
      </c>
      <c r="SOM3" s="4" t="s">
        <v>153</v>
      </c>
      <c r="SON3" s="4" t="s">
        <v>153</v>
      </c>
      <c r="SOO3" s="4" t="s">
        <v>153</v>
      </c>
      <c r="SOP3" s="4" t="s">
        <v>153</v>
      </c>
      <c r="SOQ3" s="4" t="s">
        <v>153</v>
      </c>
      <c r="SOR3" s="4" t="s">
        <v>153</v>
      </c>
      <c r="SOS3" s="4" t="s">
        <v>153</v>
      </c>
      <c r="SOT3" s="4" t="s">
        <v>153</v>
      </c>
      <c r="SOU3" s="4" t="s">
        <v>153</v>
      </c>
      <c r="SOV3" s="4" t="s">
        <v>153</v>
      </c>
      <c r="SOW3" s="4" t="s">
        <v>153</v>
      </c>
      <c r="SOX3" s="4" t="s">
        <v>153</v>
      </c>
      <c r="SOY3" s="4" t="s">
        <v>153</v>
      </c>
      <c r="SOZ3" s="4" t="s">
        <v>153</v>
      </c>
      <c r="SPA3" s="4" t="s">
        <v>153</v>
      </c>
      <c r="SPB3" s="4" t="s">
        <v>153</v>
      </c>
      <c r="SPC3" s="4" t="s">
        <v>153</v>
      </c>
      <c r="SPD3" s="4" t="s">
        <v>153</v>
      </c>
      <c r="SPE3" s="4" t="s">
        <v>153</v>
      </c>
      <c r="SPF3" s="4" t="s">
        <v>153</v>
      </c>
      <c r="SPG3" s="4" t="s">
        <v>153</v>
      </c>
      <c r="SPH3" s="4" t="s">
        <v>153</v>
      </c>
      <c r="SPI3" s="4" t="s">
        <v>153</v>
      </c>
      <c r="SPJ3" s="4" t="s">
        <v>153</v>
      </c>
      <c r="SPK3" s="4" t="s">
        <v>153</v>
      </c>
      <c r="SPL3" s="4" t="s">
        <v>153</v>
      </c>
      <c r="SPM3" s="4" t="s">
        <v>153</v>
      </c>
      <c r="SPN3" s="4" t="s">
        <v>153</v>
      </c>
      <c r="SPO3" s="4" t="s">
        <v>153</v>
      </c>
      <c r="SPP3" s="4" t="s">
        <v>153</v>
      </c>
      <c r="SPQ3" s="4" t="s">
        <v>153</v>
      </c>
      <c r="SPR3" s="4" t="s">
        <v>153</v>
      </c>
      <c r="SPS3" s="4" t="s">
        <v>153</v>
      </c>
      <c r="SPT3" s="4" t="s">
        <v>153</v>
      </c>
      <c r="SPU3" s="4" t="s">
        <v>153</v>
      </c>
      <c r="SPV3" s="4" t="s">
        <v>153</v>
      </c>
      <c r="SPW3" s="4" t="s">
        <v>153</v>
      </c>
      <c r="SPX3" s="4" t="s">
        <v>153</v>
      </c>
      <c r="SPY3" s="4" t="s">
        <v>153</v>
      </c>
      <c r="SPZ3" s="4" t="s">
        <v>153</v>
      </c>
      <c r="SQA3" s="4" t="s">
        <v>153</v>
      </c>
      <c r="SQB3" s="4" t="s">
        <v>153</v>
      </c>
      <c r="SQC3" s="4" t="s">
        <v>153</v>
      </c>
      <c r="SQD3" s="4" t="s">
        <v>153</v>
      </c>
      <c r="SQE3" s="4" t="s">
        <v>153</v>
      </c>
      <c r="SQF3" s="4" t="s">
        <v>153</v>
      </c>
      <c r="SQG3" s="4" t="s">
        <v>153</v>
      </c>
      <c r="SQH3" s="4" t="s">
        <v>153</v>
      </c>
      <c r="SQI3" s="4" t="s">
        <v>153</v>
      </c>
      <c r="SQJ3" s="4" t="s">
        <v>153</v>
      </c>
      <c r="SQK3" s="4" t="s">
        <v>153</v>
      </c>
      <c r="SQL3" s="4" t="s">
        <v>153</v>
      </c>
      <c r="SQM3" s="4" t="s">
        <v>153</v>
      </c>
      <c r="SQN3" s="4" t="s">
        <v>153</v>
      </c>
      <c r="SQO3" s="4" t="s">
        <v>153</v>
      </c>
      <c r="SQP3" s="4" t="s">
        <v>153</v>
      </c>
      <c r="SQQ3" s="4" t="s">
        <v>153</v>
      </c>
      <c r="SQR3" s="4" t="s">
        <v>153</v>
      </c>
      <c r="SQS3" s="4" t="s">
        <v>153</v>
      </c>
      <c r="SQT3" s="4" t="s">
        <v>153</v>
      </c>
      <c r="SQU3" s="4" t="s">
        <v>153</v>
      </c>
      <c r="SQV3" s="4" t="s">
        <v>153</v>
      </c>
      <c r="SQW3" s="4" t="s">
        <v>153</v>
      </c>
      <c r="SQX3" s="4" t="s">
        <v>153</v>
      </c>
      <c r="SQY3" s="4" t="s">
        <v>153</v>
      </c>
      <c r="SQZ3" s="4" t="s">
        <v>153</v>
      </c>
      <c r="SRA3" s="4" t="s">
        <v>153</v>
      </c>
      <c r="SRB3" s="4" t="s">
        <v>153</v>
      </c>
      <c r="SRC3" s="4" t="s">
        <v>153</v>
      </c>
      <c r="SRD3" s="4" t="s">
        <v>153</v>
      </c>
      <c r="SRE3" s="4" t="s">
        <v>153</v>
      </c>
      <c r="SRF3" s="4" t="s">
        <v>153</v>
      </c>
      <c r="SRG3" s="4" t="s">
        <v>153</v>
      </c>
      <c r="SRH3" s="4" t="s">
        <v>153</v>
      </c>
      <c r="SRI3" s="4" t="s">
        <v>153</v>
      </c>
      <c r="SRJ3" s="4" t="s">
        <v>153</v>
      </c>
      <c r="SRK3" s="4" t="s">
        <v>153</v>
      </c>
      <c r="SRL3" s="4" t="s">
        <v>153</v>
      </c>
      <c r="SRM3" s="4" t="s">
        <v>153</v>
      </c>
      <c r="SRN3" s="4" t="s">
        <v>153</v>
      </c>
      <c r="SRO3" s="4" t="s">
        <v>153</v>
      </c>
      <c r="SRP3" s="4" t="s">
        <v>153</v>
      </c>
      <c r="SRQ3" s="4" t="s">
        <v>153</v>
      </c>
      <c r="SRR3" s="4" t="s">
        <v>153</v>
      </c>
      <c r="SRS3" s="4" t="s">
        <v>153</v>
      </c>
      <c r="SRT3" s="4" t="s">
        <v>153</v>
      </c>
      <c r="SRU3" s="4" t="s">
        <v>153</v>
      </c>
      <c r="SRV3" s="4" t="s">
        <v>153</v>
      </c>
      <c r="SRW3" s="4" t="s">
        <v>153</v>
      </c>
      <c r="SRX3" s="4" t="s">
        <v>153</v>
      </c>
      <c r="SRY3" s="4" t="s">
        <v>153</v>
      </c>
      <c r="SRZ3" s="4" t="s">
        <v>153</v>
      </c>
      <c r="SSA3" s="4" t="s">
        <v>153</v>
      </c>
      <c r="SSB3" s="4" t="s">
        <v>153</v>
      </c>
      <c r="SSC3" s="4" t="s">
        <v>153</v>
      </c>
      <c r="SSD3" s="4" t="s">
        <v>153</v>
      </c>
      <c r="SSE3" s="4" t="s">
        <v>153</v>
      </c>
      <c r="SSF3" s="4" t="s">
        <v>153</v>
      </c>
      <c r="SSG3" s="4" t="s">
        <v>153</v>
      </c>
      <c r="SSH3" s="4" t="s">
        <v>153</v>
      </c>
      <c r="SSI3" s="4" t="s">
        <v>153</v>
      </c>
      <c r="SSJ3" s="4" t="s">
        <v>153</v>
      </c>
      <c r="SSK3" s="4" t="s">
        <v>153</v>
      </c>
      <c r="SSL3" s="4" t="s">
        <v>153</v>
      </c>
      <c r="SSM3" s="4" t="s">
        <v>153</v>
      </c>
      <c r="SSN3" s="4" t="s">
        <v>153</v>
      </c>
      <c r="SSO3" s="4" t="s">
        <v>153</v>
      </c>
      <c r="SSP3" s="4" t="s">
        <v>153</v>
      </c>
      <c r="SSQ3" s="4" t="s">
        <v>153</v>
      </c>
      <c r="SSR3" s="4" t="s">
        <v>153</v>
      </c>
      <c r="SSS3" s="4" t="s">
        <v>153</v>
      </c>
      <c r="SST3" s="4" t="s">
        <v>153</v>
      </c>
      <c r="SSU3" s="4" t="s">
        <v>153</v>
      </c>
      <c r="SSV3" s="4" t="s">
        <v>153</v>
      </c>
      <c r="SSW3" s="4" t="s">
        <v>153</v>
      </c>
      <c r="SSX3" s="4" t="s">
        <v>153</v>
      </c>
      <c r="SSY3" s="4" t="s">
        <v>153</v>
      </c>
      <c r="SSZ3" s="4" t="s">
        <v>153</v>
      </c>
      <c r="STA3" s="4" t="s">
        <v>153</v>
      </c>
      <c r="STB3" s="4" t="s">
        <v>153</v>
      </c>
      <c r="STC3" s="4" t="s">
        <v>153</v>
      </c>
      <c r="STD3" s="4" t="s">
        <v>153</v>
      </c>
      <c r="STE3" s="4" t="s">
        <v>153</v>
      </c>
      <c r="STF3" s="4" t="s">
        <v>153</v>
      </c>
      <c r="STG3" s="4" t="s">
        <v>153</v>
      </c>
      <c r="STH3" s="4" t="s">
        <v>153</v>
      </c>
      <c r="STI3" s="4" t="s">
        <v>153</v>
      </c>
      <c r="STJ3" s="4" t="s">
        <v>153</v>
      </c>
      <c r="STK3" s="4" t="s">
        <v>153</v>
      </c>
      <c r="STL3" s="4" t="s">
        <v>153</v>
      </c>
      <c r="STM3" s="4" t="s">
        <v>153</v>
      </c>
      <c r="STN3" s="4" t="s">
        <v>153</v>
      </c>
      <c r="STO3" s="4" t="s">
        <v>153</v>
      </c>
      <c r="STP3" s="4" t="s">
        <v>153</v>
      </c>
      <c r="STQ3" s="4" t="s">
        <v>153</v>
      </c>
      <c r="STR3" s="4" t="s">
        <v>153</v>
      </c>
      <c r="STS3" s="4" t="s">
        <v>153</v>
      </c>
      <c r="STT3" s="4" t="s">
        <v>153</v>
      </c>
      <c r="STU3" s="4" t="s">
        <v>153</v>
      </c>
      <c r="STV3" s="4" t="s">
        <v>153</v>
      </c>
      <c r="STW3" s="4" t="s">
        <v>153</v>
      </c>
      <c r="STX3" s="4" t="s">
        <v>153</v>
      </c>
      <c r="STY3" s="4" t="s">
        <v>153</v>
      </c>
      <c r="STZ3" s="4" t="s">
        <v>153</v>
      </c>
      <c r="SUA3" s="4" t="s">
        <v>153</v>
      </c>
      <c r="SUB3" s="4" t="s">
        <v>153</v>
      </c>
      <c r="SUC3" s="4" t="s">
        <v>153</v>
      </c>
      <c r="SUD3" s="4" t="s">
        <v>153</v>
      </c>
      <c r="SUE3" s="4" t="s">
        <v>153</v>
      </c>
      <c r="SUF3" s="4" t="s">
        <v>153</v>
      </c>
      <c r="SUG3" s="4" t="s">
        <v>153</v>
      </c>
      <c r="SUH3" s="4" t="s">
        <v>153</v>
      </c>
      <c r="SUI3" s="4" t="s">
        <v>153</v>
      </c>
      <c r="SUJ3" s="4" t="s">
        <v>153</v>
      </c>
      <c r="SUK3" s="4" t="s">
        <v>153</v>
      </c>
      <c r="SUL3" s="4" t="s">
        <v>153</v>
      </c>
      <c r="SUM3" s="4" t="s">
        <v>153</v>
      </c>
      <c r="SUN3" s="4" t="s">
        <v>153</v>
      </c>
      <c r="SUO3" s="4" t="s">
        <v>153</v>
      </c>
      <c r="SUP3" s="4" t="s">
        <v>153</v>
      </c>
      <c r="SUQ3" s="4" t="s">
        <v>153</v>
      </c>
      <c r="SUR3" s="4" t="s">
        <v>153</v>
      </c>
      <c r="SUS3" s="4" t="s">
        <v>153</v>
      </c>
      <c r="SUT3" s="4" t="s">
        <v>153</v>
      </c>
      <c r="SUU3" s="4" t="s">
        <v>153</v>
      </c>
      <c r="SUV3" s="4" t="s">
        <v>153</v>
      </c>
      <c r="SUW3" s="4" t="s">
        <v>153</v>
      </c>
      <c r="SUX3" s="4" t="s">
        <v>153</v>
      </c>
      <c r="SUY3" s="4" t="s">
        <v>153</v>
      </c>
      <c r="SUZ3" s="4" t="s">
        <v>153</v>
      </c>
      <c r="SVA3" s="4" t="s">
        <v>153</v>
      </c>
      <c r="SVB3" s="4" t="s">
        <v>153</v>
      </c>
      <c r="SVC3" s="4" t="s">
        <v>153</v>
      </c>
      <c r="SVD3" s="4" t="s">
        <v>153</v>
      </c>
      <c r="SVE3" s="4" t="s">
        <v>153</v>
      </c>
      <c r="SVF3" s="4" t="s">
        <v>153</v>
      </c>
      <c r="SVG3" s="4" t="s">
        <v>153</v>
      </c>
      <c r="SVH3" s="4" t="s">
        <v>153</v>
      </c>
      <c r="SVI3" s="4" t="s">
        <v>153</v>
      </c>
      <c r="SVJ3" s="4" t="s">
        <v>153</v>
      </c>
      <c r="SVK3" s="4" t="s">
        <v>153</v>
      </c>
      <c r="SVL3" s="4" t="s">
        <v>153</v>
      </c>
      <c r="SVM3" s="4" t="s">
        <v>153</v>
      </c>
      <c r="SVN3" s="4" t="s">
        <v>153</v>
      </c>
      <c r="SVO3" s="4" t="s">
        <v>153</v>
      </c>
      <c r="SVP3" s="4" t="s">
        <v>153</v>
      </c>
      <c r="SVQ3" s="4" t="s">
        <v>153</v>
      </c>
      <c r="SVR3" s="4" t="s">
        <v>153</v>
      </c>
      <c r="SVS3" s="4" t="s">
        <v>153</v>
      </c>
      <c r="SVT3" s="4" t="s">
        <v>153</v>
      </c>
      <c r="SVU3" s="4" t="s">
        <v>153</v>
      </c>
      <c r="SVV3" s="4" t="s">
        <v>153</v>
      </c>
      <c r="SVW3" s="4" t="s">
        <v>153</v>
      </c>
      <c r="SVX3" s="4" t="s">
        <v>153</v>
      </c>
      <c r="SVY3" s="4" t="s">
        <v>153</v>
      </c>
      <c r="SVZ3" s="4" t="s">
        <v>153</v>
      </c>
      <c r="SWA3" s="4" t="s">
        <v>153</v>
      </c>
      <c r="SWB3" s="4" t="s">
        <v>153</v>
      </c>
      <c r="SWC3" s="4" t="s">
        <v>153</v>
      </c>
      <c r="SWD3" s="4" t="s">
        <v>153</v>
      </c>
      <c r="SWE3" s="4" t="s">
        <v>153</v>
      </c>
      <c r="SWF3" s="4" t="s">
        <v>153</v>
      </c>
      <c r="SWG3" s="4" t="s">
        <v>153</v>
      </c>
      <c r="SWH3" s="4" t="s">
        <v>153</v>
      </c>
      <c r="SWI3" s="4" t="s">
        <v>153</v>
      </c>
      <c r="SWJ3" s="4" t="s">
        <v>153</v>
      </c>
      <c r="SWK3" s="4" t="s">
        <v>153</v>
      </c>
      <c r="SWL3" s="4" t="s">
        <v>153</v>
      </c>
      <c r="SWM3" s="4" t="s">
        <v>153</v>
      </c>
      <c r="SWN3" s="4" t="s">
        <v>153</v>
      </c>
      <c r="SWO3" s="4" t="s">
        <v>153</v>
      </c>
      <c r="SWP3" s="4" t="s">
        <v>153</v>
      </c>
      <c r="SWQ3" s="4" t="s">
        <v>153</v>
      </c>
      <c r="SWR3" s="4" t="s">
        <v>153</v>
      </c>
      <c r="SWS3" s="4" t="s">
        <v>153</v>
      </c>
      <c r="SWT3" s="4" t="s">
        <v>153</v>
      </c>
      <c r="SWU3" s="4" t="s">
        <v>153</v>
      </c>
      <c r="SWV3" s="4" t="s">
        <v>153</v>
      </c>
      <c r="SWW3" s="4" t="s">
        <v>153</v>
      </c>
      <c r="SWX3" s="4" t="s">
        <v>153</v>
      </c>
      <c r="SWY3" s="4" t="s">
        <v>153</v>
      </c>
      <c r="SWZ3" s="4" t="s">
        <v>153</v>
      </c>
      <c r="SXA3" s="4" t="s">
        <v>153</v>
      </c>
      <c r="SXB3" s="4" t="s">
        <v>153</v>
      </c>
      <c r="SXC3" s="4" t="s">
        <v>153</v>
      </c>
      <c r="SXD3" s="4" t="s">
        <v>153</v>
      </c>
      <c r="SXE3" s="4" t="s">
        <v>153</v>
      </c>
      <c r="SXF3" s="4" t="s">
        <v>153</v>
      </c>
      <c r="SXG3" s="4" t="s">
        <v>153</v>
      </c>
      <c r="SXH3" s="4" t="s">
        <v>153</v>
      </c>
      <c r="SXI3" s="4" t="s">
        <v>153</v>
      </c>
      <c r="SXJ3" s="4" t="s">
        <v>153</v>
      </c>
      <c r="SXK3" s="4" t="s">
        <v>153</v>
      </c>
      <c r="SXL3" s="4" t="s">
        <v>153</v>
      </c>
      <c r="SXM3" s="4" t="s">
        <v>153</v>
      </c>
      <c r="SXN3" s="4" t="s">
        <v>153</v>
      </c>
      <c r="SXO3" s="4" t="s">
        <v>153</v>
      </c>
      <c r="SXP3" s="4" t="s">
        <v>153</v>
      </c>
      <c r="SXQ3" s="4" t="s">
        <v>153</v>
      </c>
      <c r="SXR3" s="4" t="s">
        <v>153</v>
      </c>
      <c r="SXS3" s="4" t="s">
        <v>153</v>
      </c>
      <c r="SXT3" s="4" t="s">
        <v>153</v>
      </c>
      <c r="SXU3" s="4" t="s">
        <v>153</v>
      </c>
      <c r="SXV3" s="4" t="s">
        <v>153</v>
      </c>
      <c r="SXW3" s="4" t="s">
        <v>153</v>
      </c>
      <c r="SXX3" s="4" t="s">
        <v>153</v>
      </c>
      <c r="SXY3" s="4" t="s">
        <v>153</v>
      </c>
      <c r="SXZ3" s="4" t="s">
        <v>153</v>
      </c>
      <c r="SYA3" s="4" t="s">
        <v>153</v>
      </c>
      <c r="SYB3" s="4" t="s">
        <v>153</v>
      </c>
      <c r="SYC3" s="4" t="s">
        <v>153</v>
      </c>
      <c r="SYD3" s="4" t="s">
        <v>153</v>
      </c>
      <c r="SYE3" s="4" t="s">
        <v>153</v>
      </c>
      <c r="SYF3" s="4" t="s">
        <v>153</v>
      </c>
      <c r="SYG3" s="4" t="s">
        <v>153</v>
      </c>
      <c r="SYH3" s="4" t="s">
        <v>153</v>
      </c>
      <c r="SYI3" s="4" t="s">
        <v>153</v>
      </c>
      <c r="SYJ3" s="4" t="s">
        <v>153</v>
      </c>
      <c r="SYK3" s="4" t="s">
        <v>153</v>
      </c>
      <c r="SYL3" s="4" t="s">
        <v>153</v>
      </c>
      <c r="SYM3" s="4" t="s">
        <v>153</v>
      </c>
      <c r="SYN3" s="4" t="s">
        <v>153</v>
      </c>
      <c r="SYO3" s="4" t="s">
        <v>153</v>
      </c>
      <c r="SYP3" s="4" t="s">
        <v>153</v>
      </c>
      <c r="SYQ3" s="4" t="s">
        <v>153</v>
      </c>
      <c r="SYR3" s="4" t="s">
        <v>153</v>
      </c>
      <c r="SYS3" s="4" t="s">
        <v>153</v>
      </c>
      <c r="SYT3" s="4" t="s">
        <v>153</v>
      </c>
      <c r="SYU3" s="4" t="s">
        <v>153</v>
      </c>
      <c r="SYV3" s="4" t="s">
        <v>153</v>
      </c>
      <c r="SYW3" s="4" t="s">
        <v>153</v>
      </c>
      <c r="SYX3" s="4" t="s">
        <v>153</v>
      </c>
      <c r="SYY3" s="4" t="s">
        <v>153</v>
      </c>
      <c r="SYZ3" s="4" t="s">
        <v>153</v>
      </c>
      <c r="SZA3" s="4" t="s">
        <v>153</v>
      </c>
      <c r="SZB3" s="4" t="s">
        <v>153</v>
      </c>
      <c r="SZC3" s="4" t="s">
        <v>153</v>
      </c>
      <c r="SZD3" s="4" t="s">
        <v>153</v>
      </c>
      <c r="SZE3" s="4" t="s">
        <v>153</v>
      </c>
      <c r="SZF3" s="4" t="s">
        <v>153</v>
      </c>
      <c r="SZG3" s="4" t="s">
        <v>153</v>
      </c>
      <c r="SZH3" s="4" t="s">
        <v>153</v>
      </c>
      <c r="SZI3" s="4" t="s">
        <v>153</v>
      </c>
      <c r="SZJ3" s="4" t="s">
        <v>153</v>
      </c>
      <c r="SZK3" s="4" t="s">
        <v>153</v>
      </c>
      <c r="SZL3" s="4" t="s">
        <v>153</v>
      </c>
      <c r="SZM3" s="4" t="s">
        <v>153</v>
      </c>
      <c r="SZN3" s="4" t="s">
        <v>153</v>
      </c>
      <c r="SZO3" s="4" t="s">
        <v>153</v>
      </c>
      <c r="SZP3" s="4" t="s">
        <v>153</v>
      </c>
      <c r="SZQ3" s="4" t="s">
        <v>153</v>
      </c>
      <c r="SZR3" s="4" t="s">
        <v>153</v>
      </c>
      <c r="SZS3" s="4" t="s">
        <v>153</v>
      </c>
      <c r="SZT3" s="4" t="s">
        <v>153</v>
      </c>
      <c r="SZU3" s="4" t="s">
        <v>153</v>
      </c>
      <c r="SZV3" s="4" t="s">
        <v>153</v>
      </c>
      <c r="SZW3" s="4" t="s">
        <v>153</v>
      </c>
      <c r="SZX3" s="4" t="s">
        <v>153</v>
      </c>
      <c r="SZY3" s="4" t="s">
        <v>153</v>
      </c>
      <c r="SZZ3" s="4" t="s">
        <v>153</v>
      </c>
      <c r="TAA3" s="4" t="s">
        <v>153</v>
      </c>
      <c r="TAB3" s="4" t="s">
        <v>153</v>
      </c>
      <c r="TAC3" s="4" t="s">
        <v>153</v>
      </c>
      <c r="TAD3" s="4" t="s">
        <v>153</v>
      </c>
      <c r="TAE3" s="4" t="s">
        <v>153</v>
      </c>
      <c r="TAF3" s="4" t="s">
        <v>153</v>
      </c>
      <c r="TAG3" s="4" t="s">
        <v>153</v>
      </c>
      <c r="TAH3" s="4" t="s">
        <v>153</v>
      </c>
      <c r="TAI3" s="4" t="s">
        <v>153</v>
      </c>
      <c r="TAJ3" s="4" t="s">
        <v>153</v>
      </c>
      <c r="TAK3" s="4" t="s">
        <v>153</v>
      </c>
      <c r="TAL3" s="4" t="s">
        <v>153</v>
      </c>
      <c r="TAM3" s="4" t="s">
        <v>153</v>
      </c>
      <c r="TAN3" s="4" t="s">
        <v>153</v>
      </c>
      <c r="TAO3" s="4" t="s">
        <v>153</v>
      </c>
      <c r="TAP3" s="4" t="s">
        <v>153</v>
      </c>
      <c r="TAQ3" s="4" t="s">
        <v>153</v>
      </c>
      <c r="TAR3" s="4" t="s">
        <v>153</v>
      </c>
      <c r="TAS3" s="4" t="s">
        <v>153</v>
      </c>
      <c r="TAT3" s="4" t="s">
        <v>153</v>
      </c>
      <c r="TAU3" s="4" t="s">
        <v>153</v>
      </c>
      <c r="TAV3" s="4" t="s">
        <v>153</v>
      </c>
      <c r="TAW3" s="4" t="s">
        <v>153</v>
      </c>
      <c r="TAX3" s="4" t="s">
        <v>153</v>
      </c>
      <c r="TAY3" s="4" t="s">
        <v>153</v>
      </c>
      <c r="TAZ3" s="4" t="s">
        <v>153</v>
      </c>
      <c r="TBA3" s="4" t="s">
        <v>153</v>
      </c>
      <c r="TBB3" s="4" t="s">
        <v>153</v>
      </c>
      <c r="TBC3" s="4" t="s">
        <v>153</v>
      </c>
      <c r="TBD3" s="4" t="s">
        <v>153</v>
      </c>
      <c r="TBE3" s="4" t="s">
        <v>153</v>
      </c>
      <c r="TBF3" s="4" t="s">
        <v>153</v>
      </c>
      <c r="TBG3" s="4" t="s">
        <v>153</v>
      </c>
      <c r="TBH3" s="4" t="s">
        <v>153</v>
      </c>
      <c r="TBI3" s="4" t="s">
        <v>153</v>
      </c>
      <c r="TBJ3" s="4" t="s">
        <v>153</v>
      </c>
      <c r="TBK3" s="4" t="s">
        <v>153</v>
      </c>
      <c r="TBL3" s="4" t="s">
        <v>153</v>
      </c>
      <c r="TBM3" s="4" t="s">
        <v>153</v>
      </c>
      <c r="TBN3" s="4" t="s">
        <v>153</v>
      </c>
      <c r="TBO3" s="4" t="s">
        <v>153</v>
      </c>
      <c r="TBP3" s="4" t="s">
        <v>153</v>
      </c>
      <c r="TBQ3" s="4" t="s">
        <v>153</v>
      </c>
      <c r="TBR3" s="4" t="s">
        <v>153</v>
      </c>
      <c r="TBS3" s="4" t="s">
        <v>153</v>
      </c>
      <c r="TBT3" s="4" t="s">
        <v>153</v>
      </c>
      <c r="TBU3" s="4" t="s">
        <v>153</v>
      </c>
      <c r="TBV3" s="4" t="s">
        <v>153</v>
      </c>
      <c r="TBW3" s="4" t="s">
        <v>153</v>
      </c>
      <c r="TBX3" s="4" t="s">
        <v>153</v>
      </c>
      <c r="TBY3" s="4" t="s">
        <v>153</v>
      </c>
      <c r="TBZ3" s="4" t="s">
        <v>153</v>
      </c>
      <c r="TCA3" s="4" t="s">
        <v>153</v>
      </c>
      <c r="TCB3" s="4" t="s">
        <v>153</v>
      </c>
      <c r="TCC3" s="4" t="s">
        <v>153</v>
      </c>
      <c r="TCD3" s="4" t="s">
        <v>153</v>
      </c>
      <c r="TCE3" s="4" t="s">
        <v>153</v>
      </c>
      <c r="TCF3" s="4" t="s">
        <v>153</v>
      </c>
      <c r="TCG3" s="4" t="s">
        <v>153</v>
      </c>
      <c r="TCH3" s="4" t="s">
        <v>153</v>
      </c>
      <c r="TCI3" s="4" t="s">
        <v>153</v>
      </c>
      <c r="TCJ3" s="4" t="s">
        <v>153</v>
      </c>
      <c r="TCK3" s="4" t="s">
        <v>153</v>
      </c>
      <c r="TCL3" s="4" t="s">
        <v>153</v>
      </c>
      <c r="TCM3" s="4" t="s">
        <v>153</v>
      </c>
      <c r="TCN3" s="4" t="s">
        <v>153</v>
      </c>
      <c r="TCO3" s="4" t="s">
        <v>153</v>
      </c>
      <c r="TCP3" s="4" t="s">
        <v>153</v>
      </c>
      <c r="TCQ3" s="4" t="s">
        <v>153</v>
      </c>
      <c r="TCR3" s="4" t="s">
        <v>153</v>
      </c>
      <c r="TCS3" s="4" t="s">
        <v>153</v>
      </c>
      <c r="TCT3" s="4" t="s">
        <v>153</v>
      </c>
      <c r="TCU3" s="4" t="s">
        <v>153</v>
      </c>
      <c r="TCV3" s="4" t="s">
        <v>153</v>
      </c>
      <c r="TCW3" s="4" t="s">
        <v>153</v>
      </c>
      <c r="TCX3" s="4" t="s">
        <v>153</v>
      </c>
      <c r="TCY3" s="4" t="s">
        <v>153</v>
      </c>
      <c r="TCZ3" s="4" t="s">
        <v>153</v>
      </c>
      <c r="TDA3" s="4" t="s">
        <v>153</v>
      </c>
      <c r="TDB3" s="4" t="s">
        <v>153</v>
      </c>
      <c r="TDC3" s="4" t="s">
        <v>153</v>
      </c>
      <c r="TDD3" s="4" t="s">
        <v>153</v>
      </c>
      <c r="TDE3" s="4" t="s">
        <v>153</v>
      </c>
      <c r="TDF3" s="4" t="s">
        <v>153</v>
      </c>
      <c r="TDG3" s="4" t="s">
        <v>153</v>
      </c>
      <c r="TDH3" s="4" t="s">
        <v>153</v>
      </c>
      <c r="TDI3" s="4" t="s">
        <v>153</v>
      </c>
      <c r="TDJ3" s="4" t="s">
        <v>153</v>
      </c>
      <c r="TDK3" s="4" t="s">
        <v>153</v>
      </c>
      <c r="TDL3" s="4" t="s">
        <v>153</v>
      </c>
      <c r="TDM3" s="4" t="s">
        <v>153</v>
      </c>
      <c r="TDN3" s="4" t="s">
        <v>153</v>
      </c>
      <c r="TDO3" s="4" t="s">
        <v>153</v>
      </c>
      <c r="TDP3" s="4" t="s">
        <v>153</v>
      </c>
      <c r="TDQ3" s="4" t="s">
        <v>153</v>
      </c>
      <c r="TDR3" s="4" t="s">
        <v>153</v>
      </c>
      <c r="TDS3" s="4" t="s">
        <v>153</v>
      </c>
      <c r="TDT3" s="4" t="s">
        <v>153</v>
      </c>
      <c r="TDU3" s="4" t="s">
        <v>153</v>
      </c>
      <c r="TDV3" s="4" t="s">
        <v>153</v>
      </c>
      <c r="TDW3" s="4" t="s">
        <v>153</v>
      </c>
      <c r="TDX3" s="4" t="s">
        <v>153</v>
      </c>
      <c r="TDY3" s="4" t="s">
        <v>153</v>
      </c>
      <c r="TDZ3" s="4" t="s">
        <v>153</v>
      </c>
      <c r="TEA3" s="4" t="s">
        <v>153</v>
      </c>
      <c r="TEB3" s="4" t="s">
        <v>153</v>
      </c>
      <c r="TEC3" s="4" t="s">
        <v>153</v>
      </c>
      <c r="TED3" s="4" t="s">
        <v>153</v>
      </c>
      <c r="TEE3" s="4" t="s">
        <v>153</v>
      </c>
      <c r="TEF3" s="4" t="s">
        <v>153</v>
      </c>
      <c r="TEG3" s="4" t="s">
        <v>153</v>
      </c>
      <c r="TEH3" s="4" t="s">
        <v>153</v>
      </c>
      <c r="TEI3" s="4" t="s">
        <v>153</v>
      </c>
      <c r="TEJ3" s="4" t="s">
        <v>153</v>
      </c>
      <c r="TEK3" s="4" t="s">
        <v>153</v>
      </c>
      <c r="TEL3" s="4" t="s">
        <v>153</v>
      </c>
      <c r="TEM3" s="4" t="s">
        <v>153</v>
      </c>
      <c r="TEN3" s="4" t="s">
        <v>153</v>
      </c>
      <c r="TEO3" s="4" t="s">
        <v>153</v>
      </c>
      <c r="TEP3" s="4" t="s">
        <v>153</v>
      </c>
      <c r="TEQ3" s="4" t="s">
        <v>153</v>
      </c>
      <c r="TER3" s="4" t="s">
        <v>153</v>
      </c>
      <c r="TES3" s="4" t="s">
        <v>153</v>
      </c>
      <c r="TET3" s="4" t="s">
        <v>153</v>
      </c>
      <c r="TEU3" s="4" t="s">
        <v>153</v>
      </c>
      <c r="TEV3" s="4" t="s">
        <v>153</v>
      </c>
      <c r="TEW3" s="4" t="s">
        <v>153</v>
      </c>
      <c r="TEX3" s="4" t="s">
        <v>153</v>
      </c>
      <c r="TEY3" s="4" t="s">
        <v>153</v>
      </c>
      <c r="TEZ3" s="4" t="s">
        <v>153</v>
      </c>
      <c r="TFA3" s="4" t="s">
        <v>153</v>
      </c>
      <c r="TFB3" s="4" t="s">
        <v>153</v>
      </c>
      <c r="TFC3" s="4" t="s">
        <v>153</v>
      </c>
      <c r="TFD3" s="4" t="s">
        <v>153</v>
      </c>
      <c r="TFE3" s="4" t="s">
        <v>153</v>
      </c>
      <c r="TFF3" s="4" t="s">
        <v>153</v>
      </c>
      <c r="TFG3" s="4" t="s">
        <v>153</v>
      </c>
      <c r="TFH3" s="4" t="s">
        <v>153</v>
      </c>
      <c r="TFI3" s="4" t="s">
        <v>153</v>
      </c>
      <c r="TFJ3" s="4" t="s">
        <v>153</v>
      </c>
      <c r="TFK3" s="4" t="s">
        <v>153</v>
      </c>
      <c r="TFL3" s="4" t="s">
        <v>153</v>
      </c>
      <c r="TFM3" s="4" t="s">
        <v>153</v>
      </c>
      <c r="TFN3" s="4" t="s">
        <v>153</v>
      </c>
      <c r="TFO3" s="4" t="s">
        <v>153</v>
      </c>
      <c r="TFP3" s="4" t="s">
        <v>153</v>
      </c>
      <c r="TFQ3" s="4" t="s">
        <v>153</v>
      </c>
      <c r="TFR3" s="4" t="s">
        <v>153</v>
      </c>
      <c r="TFS3" s="4" t="s">
        <v>153</v>
      </c>
      <c r="TFT3" s="4" t="s">
        <v>153</v>
      </c>
      <c r="TFU3" s="4" t="s">
        <v>153</v>
      </c>
      <c r="TFV3" s="4" t="s">
        <v>153</v>
      </c>
      <c r="TFW3" s="4" t="s">
        <v>153</v>
      </c>
      <c r="TFX3" s="4" t="s">
        <v>153</v>
      </c>
      <c r="TFY3" s="4" t="s">
        <v>153</v>
      </c>
      <c r="TFZ3" s="4" t="s">
        <v>153</v>
      </c>
      <c r="TGA3" s="4" t="s">
        <v>153</v>
      </c>
      <c r="TGB3" s="4" t="s">
        <v>153</v>
      </c>
      <c r="TGC3" s="4" t="s">
        <v>153</v>
      </c>
      <c r="TGD3" s="4" t="s">
        <v>153</v>
      </c>
      <c r="TGE3" s="4" t="s">
        <v>153</v>
      </c>
      <c r="TGF3" s="4" t="s">
        <v>153</v>
      </c>
      <c r="TGG3" s="4" t="s">
        <v>153</v>
      </c>
      <c r="TGH3" s="4" t="s">
        <v>153</v>
      </c>
      <c r="TGI3" s="4" t="s">
        <v>153</v>
      </c>
      <c r="TGJ3" s="4" t="s">
        <v>153</v>
      </c>
      <c r="TGK3" s="4" t="s">
        <v>153</v>
      </c>
      <c r="TGL3" s="4" t="s">
        <v>153</v>
      </c>
      <c r="TGM3" s="4" t="s">
        <v>153</v>
      </c>
      <c r="TGN3" s="4" t="s">
        <v>153</v>
      </c>
      <c r="TGO3" s="4" t="s">
        <v>153</v>
      </c>
      <c r="TGP3" s="4" t="s">
        <v>153</v>
      </c>
      <c r="TGQ3" s="4" t="s">
        <v>153</v>
      </c>
      <c r="TGR3" s="4" t="s">
        <v>153</v>
      </c>
      <c r="TGS3" s="4" t="s">
        <v>153</v>
      </c>
      <c r="TGT3" s="4" t="s">
        <v>153</v>
      </c>
      <c r="TGU3" s="4" t="s">
        <v>153</v>
      </c>
      <c r="TGV3" s="4" t="s">
        <v>153</v>
      </c>
      <c r="TGW3" s="4" t="s">
        <v>153</v>
      </c>
      <c r="TGX3" s="4" t="s">
        <v>153</v>
      </c>
      <c r="TGY3" s="4" t="s">
        <v>153</v>
      </c>
      <c r="TGZ3" s="4" t="s">
        <v>153</v>
      </c>
      <c r="THA3" s="4" t="s">
        <v>153</v>
      </c>
      <c r="THB3" s="4" t="s">
        <v>153</v>
      </c>
      <c r="THC3" s="4" t="s">
        <v>153</v>
      </c>
      <c r="THD3" s="4" t="s">
        <v>153</v>
      </c>
      <c r="THE3" s="4" t="s">
        <v>153</v>
      </c>
      <c r="THF3" s="4" t="s">
        <v>153</v>
      </c>
      <c r="THG3" s="4" t="s">
        <v>153</v>
      </c>
      <c r="THH3" s="4" t="s">
        <v>153</v>
      </c>
      <c r="THI3" s="4" t="s">
        <v>153</v>
      </c>
      <c r="THJ3" s="4" t="s">
        <v>153</v>
      </c>
      <c r="THK3" s="4" t="s">
        <v>153</v>
      </c>
      <c r="THL3" s="4" t="s">
        <v>153</v>
      </c>
      <c r="THM3" s="4" t="s">
        <v>153</v>
      </c>
      <c r="THN3" s="4" t="s">
        <v>153</v>
      </c>
      <c r="THO3" s="4" t="s">
        <v>153</v>
      </c>
      <c r="THP3" s="4" t="s">
        <v>153</v>
      </c>
      <c r="THQ3" s="4" t="s">
        <v>153</v>
      </c>
      <c r="THR3" s="4" t="s">
        <v>153</v>
      </c>
      <c r="THS3" s="4" t="s">
        <v>153</v>
      </c>
      <c r="THT3" s="4" t="s">
        <v>153</v>
      </c>
      <c r="THU3" s="4" t="s">
        <v>153</v>
      </c>
      <c r="THV3" s="4" t="s">
        <v>153</v>
      </c>
      <c r="THW3" s="4" t="s">
        <v>153</v>
      </c>
      <c r="THX3" s="4" t="s">
        <v>153</v>
      </c>
      <c r="THY3" s="4" t="s">
        <v>153</v>
      </c>
      <c r="THZ3" s="4" t="s">
        <v>153</v>
      </c>
      <c r="TIA3" s="4" t="s">
        <v>153</v>
      </c>
      <c r="TIB3" s="4" t="s">
        <v>153</v>
      </c>
      <c r="TIC3" s="4" t="s">
        <v>153</v>
      </c>
      <c r="TID3" s="4" t="s">
        <v>153</v>
      </c>
      <c r="TIE3" s="4" t="s">
        <v>153</v>
      </c>
      <c r="TIF3" s="4" t="s">
        <v>153</v>
      </c>
      <c r="TIG3" s="4" t="s">
        <v>153</v>
      </c>
      <c r="TIH3" s="4" t="s">
        <v>153</v>
      </c>
      <c r="TII3" s="4" t="s">
        <v>153</v>
      </c>
      <c r="TIJ3" s="4" t="s">
        <v>153</v>
      </c>
      <c r="TIK3" s="4" t="s">
        <v>153</v>
      </c>
      <c r="TIL3" s="4" t="s">
        <v>153</v>
      </c>
      <c r="TIM3" s="4" t="s">
        <v>153</v>
      </c>
      <c r="TIN3" s="4" t="s">
        <v>153</v>
      </c>
      <c r="TIO3" s="4" t="s">
        <v>153</v>
      </c>
      <c r="TIP3" s="4" t="s">
        <v>153</v>
      </c>
      <c r="TIQ3" s="4" t="s">
        <v>153</v>
      </c>
      <c r="TIR3" s="4" t="s">
        <v>153</v>
      </c>
      <c r="TIS3" s="4" t="s">
        <v>153</v>
      </c>
      <c r="TIT3" s="4" t="s">
        <v>153</v>
      </c>
      <c r="TIU3" s="4" t="s">
        <v>153</v>
      </c>
      <c r="TIV3" s="4" t="s">
        <v>153</v>
      </c>
      <c r="TIW3" s="4" t="s">
        <v>153</v>
      </c>
      <c r="TIX3" s="4" t="s">
        <v>153</v>
      </c>
      <c r="TIY3" s="4" t="s">
        <v>153</v>
      </c>
      <c r="TIZ3" s="4" t="s">
        <v>153</v>
      </c>
      <c r="TJA3" s="4" t="s">
        <v>153</v>
      </c>
      <c r="TJB3" s="4" t="s">
        <v>153</v>
      </c>
      <c r="TJC3" s="4" t="s">
        <v>153</v>
      </c>
      <c r="TJD3" s="4" t="s">
        <v>153</v>
      </c>
      <c r="TJE3" s="4" t="s">
        <v>153</v>
      </c>
      <c r="TJF3" s="4" t="s">
        <v>153</v>
      </c>
      <c r="TJG3" s="4" t="s">
        <v>153</v>
      </c>
      <c r="TJH3" s="4" t="s">
        <v>153</v>
      </c>
      <c r="TJI3" s="4" t="s">
        <v>153</v>
      </c>
      <c r="TJJ3" s="4" t="s">
        <v>153</v>
      </c>
      <c r="TJK3" s="4" t="s">
        <v>153</v>
      </c>
      <c r="TJL3" s="4" t="s">
        <v>153</v>
      </c>
      <c r="TJM3" s="4" t="s">
        <v>153</v>
      </c>
      <c r="TJN3" s="4" t="s">
        <v>153</v>
      </c>
      <c r="TJO3" s="4" t="s">
        <v>153</v>
      </c>
      <c r="TJP3" s="4" t="s">
        <v>153</v>
      </c>
      <c r="TJQ3" s="4" t="s">
        <v>153</v>
      </c>
      <c r="TJR3" s="4" t="s">
        <v>153</v>
      </c>
      <c r="TJS3" s="4" t="s">
        <v>153</v>
      </c>
      <c r="TJT3" s="4" t="s">
        <v>153</v>
      </c>
      <c r="TJU3" s="4" t="s">
        <v>153</v>
      </c>
      <c r="TJV3" s="4" t="s">
        <v>153</v>
      </c>
      <c r="TJW3" s="4" t="s">
        <v>153</v>
      </c>
      <c r="TJX3" s="4" t="s">
        <v>153</v>
      </c>
      <c r="TJY3" s="4" t="s">
        <v>153</v>
      </c>
      <c r="TJZ3" s="4" t="s">
        <v>153</v>
      </c>
      <c r="TKA3" s="4" t="s">
        <v>153</v>
      </c>
      <c r="TKB3" s="4" t="s">
        <v>153</v>
      </c>
      <c r="TKC3" s="4" t="s">
        <v>153</v>
      </c>
      <c r="TKD3" s="4" t="s">
        <v>153</v>
      </c>
      <c r="TKE3" s="4" t="s">
        <v>153</v>
      </c>
      <c r="TKF3" s="4" t="s">
        <v>153</v>
      </c>
      <c r="TKG3" s="4" t="s">
        <v>153</v>
      </c>
      <c r="TKH3" s="4" t="s">
        <v>153</v>
      </c>
      <c r="TKI3" s="4" t="s">
        <v>153</v>
      </c>
      <c r="TKJ3" s="4" t="s">
        <v>153</v>
      </c>
      <c r="TKK3" s="4" t="s">
        <v>153</v>
      </c>
      <c r="TKL3" s="4" t="s">
        <v>153</v>
      </c>
      <c r="TKM3" s="4" t="s">
        <v>153</v>
      </c>
      <c r="TKN3" s="4" t="s">
        <v>153</v>
      </c>
      <c r="TKO3" s="4" t="s">
        <v>153</v>
      </c>
      <c r="TKP3" s="4" t="s">
        <v>153</v>
      </c>
      <c r="TKQ3" s="4" t="s">
        <v>153</v>
      </c>
      <c r="TKR3" s="4" t="s">
        <v>153</v>
      </c>
      <c r="TKS3" s="4" t="s">
        <v>153</v>
      </c>
      <c r="TKT3" s="4" t="s">
        <v>153</v>
      </c>
      <c r="TKU3" s="4" t="s">
        <v>153</v>
      </c>
      <c r="TKV3" s="4" t="s">
        <v>153</v>
      </c>
      <c r="TKW3" s="4" t="s">
        <v>153</v>
      </c>
      <c r="TKX3" s="4" t="s">
        <v>153</v>
      </c>
      <c r="TKY3" s="4" t="s">
        <v>153</v>
      </c>
      <c r="TKZ3" s="4" t="s">
        <v>153</v>
      </c>
      <c r="TLA3" s="4" t="s">
        <v>153</v>
      </c>
      <c r="TLB3" s="4" t="s">
        <v>153</v>
      </c>
      <c r="TLC3" s="4" t="s">
        <v>153</v>
      </c>
      <c r="TLD3" s="4" t="s">
        <v>153</v>
      </c>
      <c r="TLE3" s="4" t="s">
        <v>153</v>
      </c>
      <c r="TLF3" s="4" t="s">
        <v>153</v>
      </c>
      <c r="TLG3" s="4" t="s">
        <v>153</v>
      </c>
      <c r="TLH3" s="4" t="s">
        <v>153</v>
      </c>
      <c r="TLI3" s="4" t="s">
        <v>153</v>
      </c>
      <c r="TLJ3" s="4" t="s">
        <v>153</v>
      </c>
      <c r="TLK3" s="4" t="s">
        <v>153</v>
      </c>
      <c r="TLL3" s="4" t="s">
        <v>153</v>
      </c>
      <c r="TLM3" s="4" t="s">
        <v>153</v>
      </c>
      <c r="TLN3" s="4" t="s">
        <v>153</v>
      </c>
      <c r="TLO3" s="4" t="s">
        <v>153</v>
      </c>
      <c r="TLP3" s="4" t="s">
        <v>153</v>
      </c>
      <c r="TLQ3" s="4" t="s">
        <v>153</v>
      </c>
      <c r="TLR3" s="4" t="s">
        <v>153</v>
      </c>
      <c r="TLS3" s="4" t="s">
        <v>153</v>
      </c>
      <c r="TLT3" s="4" t="s">
        <v>153</v>
      </c>
      <c r="TLU3" s="4" t="s">
        <v>153</v>
      </c>
      <c r="TLV3" s="4" t="s">
        <v>153</v>
      </c>
      <c r="TLW3" s="4" t="s">
        <v>153</v>
      </c>
      <c r="TLX3" s="4" t="s">
        <v>153</v>
      </c>
      <c r="TLY3" s="4" t="s">
        <v>153</v>
      </c>
      <c r="TLZ3" s="4" t="s">
        <v>153</v>
      </c>
      <c r="TMA3" s="4" t="s">
        <v>153</v>
      </c>
      <c r="TMB3" s="4" t="s">
        <v>153</v>
      </c>
      <c r="TMC3" s="4" t="s">
        <v>153</v>
      </c>
      <c r="TMD3" s="4" t="s">
        <v>153</v>
      </c>
      <c r="TME3" s="4" t="s">
        <v>153</v>
      </c>
      <c r="TMF3" s="4" t="s">
        <v>153</v>
      </c>
      <c r="TMG3" s="4" t="s">
        <v>153</v>
      </c>
      <c r="TMH3" s="4" t="s">
        <v>153</v>
      </c>
      <c r="TMI3" s="4" t="s">
        <v>153</v>
      </c>
      <c r="TMJ3" s="4" t="s">
        <v>153</v>
      </c>
      <c r="TMK3" s="4" t="s">
        <v>153</v>
      </c>
      <c r="TML3" s="4" t="s">
        <v>153</v>
      </c>
      <c r="TMM3" s="4" t="s">
        <v>153</v>
      </c>
      <c r="TMN3" s="4" t="s">
        <v>153</v>
      </c>
      <c r="TMO3" s="4" t="s">
        <v>153</v>
      </c>
      <c r="TMP3" s="4" t="s">
        <v>153</v>
      </c>
      <c r="TMQ3" s="4" t="s">
        <v>153</v>
      </c>
      <c r="TMR3" s="4" t="s">
        <v>153</v>
      </c>
      <c r="TMS3" s="4" t="s">
        <v>153</v>
      </c>
      <c r="TMT3" s="4" t="s">
        <v>153</v>
      </c>
      <c r="TMU3" s="4" t="s">
        <v>153</v>
      </c>
      <c r="TMV3" s="4" t="s">
        <v>153</v>
      </c>
      <c r="TMW3" s="4" t="s">
        <v>153</v>
      </c>
      <c r="TMX3" s="4" t="s">
        <v>153</v>
      </c>
      <c r="TMY3" s="4" t="s">
        <v>153</v>
      </c>
      <c r="TMZ3" s="4" t="s">
        <v>153</v>
      </c>
      <c r="TNA3" s="4" t="s">
        <v>153</v>
      </c>
      <c r="TNB3" s="4" t="s">
        <v>153</v>
      </c>
      <c r="TNC3" s="4" t="s">
        <v>153</v>
      </c>
      <c r="TND3" s="4" t="s">
        <v>153</v>
      </c>
      <c r="TNE3" s="4" t="s">
        <v>153</v>
      </c>
      <c r="TNF3" s="4" t="s">
        <v>153</v>
      </c>
      <c r="TNG3" s="4" t="s">
        <v>153</v>
      </c>
      <c r="TNH3" s="4" t="s">
        <v>153</v>
      </c>
      <c r="TNI3" s="4" t="s">
        <v>153</v>
      </c>
      <c r="TNJ3" s="4" t="s">
        <v>153</v>
      </c>
      <c r="TNK3" s="4" t="s">
        <v>153</v>
      </c>
      <c r="TNL3" s="4" t="s">
        <v>153</v>
      </c>
      <c r="TNM3" s="4" t="s">
        <v>153</v>
      </c>
      <c r="TNN3" s="4" t="s">
        <v>153</v>
      </c>
      <c r="TNO3" s="4" t="s">
        <v>153</v>
      </c>
      <c r="TNP3" s="4" t="s">
        <v>153</v>
      </c>
      <c r="TNQ3" s="4" t="s">
        <v>153</v>
      </c>
      <c r="TNR3" s="4" t="s">
        <v>153</v>
      </c>
      <c r="TNS3" s="4" t="s">
        <v>153</v>
      </c>
      <c r="TNT3" s="4" t="s">
        <v>153</v>
      </c>
      <c r="TNU3" s="4" t="s">
        <v>153</v>
      </c>
      <c r="TNV3" s="4" t="s">
        <v>153</v>
      </c>
      <c r="TNW3" s="4" t="s">
        <v>153</v>
      </c>
      <c r="TNX3" s="4" t="s">
        <v>153</v>
      </c>
      <c r="TNY3" s="4" t="s">
        <v>153</v>
      </c>
      <c r="TNZ3" s="4" t="s">
        <v>153</v>
      </c>
      <c r="TOA3" s="4" t="s">
        <v>153</v>
      </c>
      <c r="TOB3" s="4" t="s">
        <v>153</v>
      </c>
      <c r="TOC3" s="4" t="s">
        <v>153</v>
      </c>
      <c r="TOD3" s="4" t="s">
        <v>153</v>
      </c>
      <c r="TOE3" s="4" t="s">
        <v>153</v>
      </c>
      <c r="TOF3" s="4" t="s">
        <v>153</v>
      </c>
      <c r="TOG3" s="4" t="s">
        <v>153</v>
      </c>
      <c r="TOH3" s="4" t="s">
        <v>153</v>
      </c>
      <c r="TOI3" s="4" t="s">
        <v>153</v>
      </c>
      <c r="TOJ3" s="4" t="s">
        <v>153</v>
      </c>
      <c r="TOK3" s="4" t="s">
        <v>153</v>
      </c>
      <c r="TOL3" s="4" t="s">
        <v>153</v>
      </c>
      <c r="TOM3" s="4" t="s">
        <v>153</v>
      </c>
      <c r="TON3" s="4" t="s">
        <v>153</v>
      </c>
      <c r="TOO3" s="4" t="s">
        <v>153</v>
      </c>
      <c r="TOP3" s="4" t="s">
        <v>153</v>
      </c>
      <c r="TOQ3" s="4" t="s">
        <v>153</v>
      </c>
      <c r="TOR3" s="4" t="s">
        <v>153</v>
      </c>
      <c r="TOS3" s="4" t="s">
        <v>153</v>
      </c>
      <c r="TOT3" s="4" t="s">
        <v>153</v>
      </c>
      <c r="TOU3" s="4" t="s">
        <v>153</v>
      </c>
      <c r="TOV3" s="4" t="s">
        <v>153</v>
      </c>
      <c r="TOW3" s="4" t="s">
        <v>153</v>
      </c>
      <c r="TOX3" s="4" t="s">
        <v>153</v>
      </c>
      <c r="TOY3" s="4" t="s">
        <v>153</v>
      </c>
      <c r="TOZ3" s="4" t="s">
        <v>153</v>
      </c>
      <c r="TPA3" s="4" t="s">
        <v>153</v>
      </c>
      <c r="TPB3" s="4" t="s">
        <v>153</v>
      </c>
      <c r="TPC3" s="4" t="s">
        <v>153</v>
      </c>
      <c r="TPD3" s="4" t="s">
        <v>153</v>
      </c>
      <c r="TPE3" s="4" t="s">
        <v>153</v>
      </c>
      <c r="TPF3" s="4" t="s">
        <v>153</v>
      </c>
      <c r="TPG3" s="4" t="s">
        <v>153</v>
      </c>
      <c r="TPH3" s="4" t="s">
        <v>153</v>
      </c>
      <c r="TPI3" s="4" t="s">
        <v>153</v>
      </c>
      <c r="TPJ3" s="4" t="s">
        <v>153</v>
      </c>
      <c r="TPK3" s="4" t="s">
        <v>153</v>
      </c>
      <c r="TPL3" s="4" t="s">
        <v>153</v>
      </c>
      <c r="TPM3" s="4" t="s">
        <v>153</v>
      </c>
      <c r="TPN3" s="4" t="s">
        <v>153</v>
      </c>
      <c r="TPO3" s="4" t="s">
        <v>153</v>
      </c>
      <c r="TPP3" s="4" t="s">
        <v>153</v>
      </c>
      <c r="TPQ3" s="4" t="s">
        <v>153</v>
      </c>
      <c r="TPR3" s="4" t="s">
        <v>153</v>
      </c>
      <c r="TPS3" s="4" t="s">
        <v>153</v>
      </c>
      <c r="TPT3" s="4" t="s">
        <v>153</v>
      </c>
      <c r="TPU3" s="4" t="s">
        <v>153</v>
      </c>
      <c r="TPV3" s="4" t="s">
        <v>153</v>
      </c>
      <c r="TPW3" s="4" t="s">
        <v>153</v>
      </c>
      <c r="TPX3" s="4" t="s">
        <v>153</v>
      </c>
      <c r="TPY3" s="4" t="s">
        <v>153</v>
      </c>
      <c r="TPZ3" s="4" t="s">
        <v>153</v>
      </c>
      <c r="TQA3" s="4" t="s">
        <v>153</v>
      </c>
      <c r="TQB3" s="4" t="s">
        <v>153</v>
      </c>
      <c r="TQC3" s="4" t="s">
        <v>153</v>
      </c>
      <c r="TQD3" s="4" t="s">
        <v>153</v>
      </c>
      <c r="TQE3" s="4" t="s">
        <v>153</v>
      </c>
      <c r="TQF3" s="4" t="s">
        <v>153</v>
      </c>
      <c r="TQG3" s="4" t="s">
        <v>153</v>
      </c>
      <c r="TQH3" s="4" t="s">
        <v>153</v>
      </c>
      <c r="TQI3" s="4" t="s">
        <v>153</v>
      </c>
      <c r="TQJ3" s="4" t="s">
        <v>153</v>
      </c>
      <c r="TQK3" s="4" t="s">
        <v>153</v>
      </c>
      <c r="TQL3" s="4" t="s">
        <v>153</v>
      </c>
      <c r="TQM3" s="4" t="s">
        <v>153</v>
      </c>
      <c r="TQN3" s="4" t="s">
        <v>153</v>
      </c>
      <c r="TQO3" s="4" t="s">
        <v>153</v>
      </c>
      <c r="TQP3" s="4" t="s">
        <v>153</v>
      </c>
      <c r="TQQ3" s="4" t="s">
        <v>153</v>
      </c>
      <c r="TQR3" s="4" t="s">
        <v>153</v>
      </c>
      <c r="TQS3" s="4" t="s">
        <v>153</v>
      </c>
      <c r="TQT3" s="4" t="s">
        <v>153</v>
      </c>
      <c r="TQU3" s="4" t="s">
        <v>153</v>
      </c>
      <c r="TQV3" s="4" t="s">
        <v>153</v>
      </c>
      <c r="TQW3" s="4" t="s">
        <v>153</v>
      </c>
      <c r="TQX3" s="4" t="s">
        <v>153</v>
      </c>
      <c r="TQY3" s="4" t="s">
        <v>153</v>
      </c>
      <c r="TQZ3" s="4" t="s">
        <v>153</v>
      </c>
      <c r="TRA3" s="4" t="s">
        <v>153</v>
      </c>
      <c r="TRB3" s="4" t="s">
        <v>153</v>
      </c>
      <c r="TRC3" s="4" t="s">
        <v>153</v>
      </c>
      <c r="TRD3" s="4" t="s">
        <v>153</v>
      </c>
      <c r="TRE3" s="4" t="s">
        <v>153</v>
      </c>
      <c r="TRF3" s="4" t="s">
        <v>153</v>
      </c>
      <c r="TRG3" s="4" t="s">
        <v>153</v>
      </c>
      <c r="TRH3" s="4" t="s">
        <v>153</v>
      </c>
      <c r="TRI3" s="4" t="s">
        <v>153</v>
      </c>
      <c r="TRJ3" s="4" t="s">
        <v>153</v>
      </c>
      <c r="TRK3" s="4" t="s">
        <v>153</v>
      </c>
      <c r="TRL3" s="4" t="s">
        <v>153</v>
      </c>
      <c r="TRM3" s="4" t="s">
        <v>153</v>
      </c>
      <c r="TRN3" s="4" t="s">
        <v>153</v>
      </c>
      <c r="TRO3" s="4" t="s">
        <v>153</v>
      </c>
      <c r="TRP3" s="4" t="s">
        <v>153</v>
      </c>
      <c r="TRQ3" s="4" t="s">
        <v>153</v>
      </c>
      <c r="TRR3" s="4" t="s">
        <v>153</v>
      </c>
      <c r="TRS3" s="4" t="s">
        <v>153</v>
      </c>
      <c r="TRT3" s="4" t="s">
        <v>153</v>
      </c>
      <c r="TRU3" s="4" t="s">
        <v>153</v>
      </c>
      <c r="TRV3" s="4" t="s">
        <v>153</v>
      </c>
      <c r="TRW3" s="4" t="s">
        <v>153</v>
      </c>
      <c r="TRX3" s="4" t="s">
        <v>153</v>
      </c>
      <c r="TRY3" s="4" t="s">
        <v>153</v>
      </c>
      <c r="TRZ3" s="4" t="s">
        <v>153</v>
      </c>
      <c r="TSA3" s="4" t="s">
        <v>153</v>
      </c>
      <c r="TSB3" s="4" t="s">
        <v>153</v>
      </c>
      <c r="TSC3" s="4" t="s">
        <v>153</v>
      </c>
      <c r="TSD3" s="4" t="s">
        <v>153</v>
      </c>
      <c r="TSE3" s="4" t="s">
        <v>153</v>
      </c>
      <c r="TSF3" s="4" t="s">
        <v>153</v>
      </c>
      <c r="TSG3" s="4" t="s">
        <v>153</v>
      </c>
      <c r="TSH3" s="4" t="s">
        <v>153</v>
      </c>
      <c r="TSI3" s="4" t="s">
        <v>153</v>
      </c>
      <c r="TSJ3" s="4" t="s">
        <v>153</v>
      </c>
      <c r="TSK3" s="4" t="s">
        <v>153</v>
      </c>
      <c r="TSL3" s="4" t="s">
        <v>153</v>
      </c>
      <c r="TSM3" s="4" t="s">
        <v>153</v>
      </c>
      <c r="TSN3" s="4" t="s">
        <v>153</v>
      </c>
      <c r="TSO3" s="4" t="s">
        <v>153</v>
      </c>
      <c r="TSP3" s="4" t="s">
        <v>153</v>
      </c>
      <c r="TSQ3" s="4" t="s">
        <v>153</v>
      </c>
      <c r="TSR3" s="4" t="s">
        <v>153</v>
      </c>
      <c r="TSS3" s="4" t="s">
        <v>153</v>
      </c>
      <c r="TST3" s="4" t="s">
        <v>153</v>
      </c>
      <c r="TSU3" s="4" t="s">
        <v>153</v>
      </c>
      <c r="TSV3" s="4" t="s">
        <v>153</v>
      </c>
      <c r="TSW3" s="4" t="s">
        <v>153</v>
      </c>
      <c r="TSX3" s="4" t="s">
        <v>153</v>
      </c>
      <c r="TSY3" s="4" t="s">
        <v>153</v>
      </c>
      <c r="TSZ3" s="4" t="s">
        <v>153</v>
      </c>
      <c r="TTA3" s="4" t="s">
        <v>153</v>
      </c>
      <c r="TTB3" s="4" t="s">
        <v>153</v>
      </c>
      <c r="TTC3" s="4" t="s">
        <v>153</v>
      </c>
      <c r="TTD3" s="4" t="s">
        <v>153</v>
      </c>
      <c r="TTE3" s="4" t="s">
        <v>153</v>
      </c>
      <c r="TTF3" s="4" t="s">
        <v>153</v>
      </c>
      <c r="TTG3" s="4" t="s">
        <v>153</v>
      </c>
      <c r="TTH3" s="4" t="s">
        <v>153</v>
      </c>
      <c r="TTI3" s="4" t="s">
        <v>153</v>
      </c>
      <c r="TTJ3" s="4" t="s">
        <v>153</v>
      </c>
      <c r="TTK3" s="4" t="s">
        <v>153</v>
      </c>
      <c r="TTL3" s="4" t="s">
        <v>153</v>
      </c>
      <c r="TTM3" s="4" t="s">
        <v>153</v>
      </c>
      <c r="TTN3" s="4" t="s">
        <v>153</v>
      </c>
      <c r="TTO3" s="4" t="s">
        <v>153</v>
      </c>
      <c r="TTP3" s="4" t="s">
        <v>153</v>
      </c>
      <c r="TTQ3" s="4" t="s">
        <v>153</v>
      </c>
      <c r="TTR3" s="4" t="s">
        <v>153</v>
      </c>
      <c r="TTS3" s="4" t="s">
        <v>153</v>
      </c>
      <c r="TTT3" s="4" t="s">
        <v>153</v>
      </c>
      <c r="TTU3" s="4" t="s">
        <v>153</v>
      </c>
      <c r="TTV3" s="4" t="s">
        <v>153</v>
      </c>
      <c r="TTW3" s="4" t="s">
        <v>153</v>
      </c>
      <c r="TTX3" s="4" t="s">
        <v>153</v>
      </c>
      <c r="TTY3" s="4" t="s">
        <v>153</v>
      </c>
      <c r="TTZ3" s="4" t="s">
        <v>153</v>
      </c>
      <c r="TUA3" s="4" t="s">
        <v>153</v>
      </c>
      <c r="TUB3" s="4" t="s">
        <v>153</v>
      </c>
      <c r="TUC3" s="4" t="s">
        <v>153</v>
      </c>
      <c r="TUD3" s="4" t="s">
        <v>153</v>
      </c>
      <c r="TUE3" s="4" t="s">
        <v>153</v>
      </c>
      <c r="TUF3" s="4" t="s">
        <v>153</v>
      </c>
      <c r="TUG3" s="4" t="s">
        <v>153</v>
      </c>
      <c r="TUH3" s="4" t="s">
        <v>153</v>
      </c>
      <c r="TUI3" s="4" t="s">
        <v>153</v>
      </c>
      <c r="TUJ3" s="4" t="s">
        <v>153</v>
      </c>
      <c r="TUK3" s="4" t="s">
        <v>153</v>
      </c>
      <c r="TUL3" s="4" t="s">
        <v>153</v>
      </c>
      <c r="TUM3" s="4" t="s">
        <v>153</v>
      </c>
      <c r="TUN3" s="4" t="s">
        <v>153</v>
      </c>
      <c r="TUO3" s="4" t="s">
        <v>153</v>
      </c>
      <c r="TUP3" s="4" t="s">
        <v>153</v>
      </c>
      <c r="TUQ3" s="4" t="s">
        <v>153</v>
      </c>
      <c r="TUR3" s="4" t="s">
        <v>153</v>
      </c>
      <c r="TUS3" s="4" t="s">
        <v>153</v>
      </c>
      <c r="TUT3" s="4" t="s">
        <v>153</v>
      </c>
      <c r="TUU3" s="4" t="s">
        <v>153</v>
      </c>
      <c r="TUV3" s="4" t="s">
        <v>153</v>
      </c>
      <c r="TUW3" s="4" t="s">
        <v>153</v>
      </c>
      <c r="TUX3" s="4" t="s">
        <v>153</v>
      </c>
      <c r="TUY3" s="4" t="s">
        <v>153</v>
      </c>
      <c r="TUZ3" s="4" t="s">
        <v>153</v>
      </c>
      <c r="TVA3" s="4" t="s">
        <v>153</v>
      </c>
      <c r="TVB3" s="4" t="s">
        <v>153</v>
      </c>
      <c r="TVC3" s="4" t="s">
        <v>153</v>
      </c>
      <c r="TVD3" s="4" t="s">
        <v>153</v>
      </c>
      <c r="TVE3" s="4" t="s">
        <v>153</v>
      </c>
      <c r="TVF3" s="4" t="s">
        <v>153</v>
      </c>
      <c r="TVG3" s="4" t="s">
        <v>153</v>
      </c>
      <c r="TVH3" s="4" t="s">
        <v>153</v>
      </c>
      <c r="TVI3" s="4" t="s">
        <v>153</v>
      </c>
      <c r="TVJ3" s="4" t="s">
        <v>153</v>
      </c>
      <c r="TVK3" s="4" t="s">
        <v>153</v>
      </c>
      <c r="TVL3" s="4" t="s">
        <v>153</v>
      </c>
      <c r="TVM3" s="4" t="s">
        <v>153</v>
      </c>
      <c r="TVN3" s="4" t="s">
        <v>153</v>
      </c>
      <c r="TVO3" s="4" t="s">
        <v>153</v>
      </c>
      <c r="TVP3" s="4" t="s">
        <v>153</v>
      </c>
      <c r="TVQ3" s="4" t="s">
        <v>153</v>
      </c>
      <c r="TVR3" s="4" t="s">
        <v>153</v>
      </c>
      <c r="TVS3" s="4" t="s">
        <v>153</v>
      </c>
      <c r="TVT3" s="4" t="s">
        <v>153</v>
      </c>
      <c r="TVU3" s="4" t="s">
        <v>153</v>
      </c>
      <c r="TVV3" s="4" t="s">
        <v>153</v>
      </c>
      <c r="TVW3" s="4" t="s">
        <v>153</v>
      </c>
      <c r="TVX3" s="4" t="s">
        <v>153</v>
      </c>
      <c r="TVY3" s="4" t="s">
        <v>153</v>
      </c>
      <c r="TVZ3" s="4" t="s">
        <v>153</v>
      </c>
      <c r="TWA3" s="4" t="s">
        <v>153</v>
      </c>
      <c r="TWB3" s="4" t="s">
        <v>153</v>
      </c>
      <c r="TWC3" s="4" t="s">
        <v>153</v>
      </c>
      <c r="TWD3" s="4" t="s">
        <v>153</v>
      </c>
      <c r="TWE3" s="4" t="s">
        <v>153</v>
      </c>
      <c r="TWF3" s="4" t="s">
        <v>153</v>
      </c>
      <c r="TWG3" s="4" t="s">
        <v>153</v>
      </c>
      <c r="TWH3" s="4" t="s">
        <v>153</v>
      </c>
      <c r="TWI3" s="4" t="s">
        <v>153</v>
      </c>
      <c r="TWJ3" s="4" t="s">
        <v>153</v>
      </c>
      <c r="TWK3" s="4" t="s">
        <v>153</v>
      </c>
      <c r="TWL3" s="4" t="s">
        <v>153</v>
      </c>
      <c r="TWM3" s="4" t="s">
        <v>153</v>
      </c>
      <c r="TWN3" s="4" t="s">
        <v>153</v>
      </c>
      <c r="TWO3" s="4" t="s">
        <v>153</v>
      </c>
      <c r="TWP3" s="4" t="s">
        <v>153</v>
      </c>
      <c r="TWQ3" s="4" t="s">
        <v>153</v>
      </c>
      <c r="TWR3" s="4" t="s">
        <v>153</v>
      </c>
      <c r="TWS3" s="4" t="s">
        <v>153</v>
      </c>
      <c r="TWT3" s="4" t="s">
        <v>153</v>
      </c>
      <c r="TWU3" s="4" t="s">
        <v>153</v>
      </c>
      <c r="TWV3" s="4" t="s">
        <v>153</v>
      </c>
      <c r="TWW3" s="4" t="s">
        <v>153</v>
      </c>
      <c r="TWX3" s="4" t="s">
        <v>153</v>
      </c>
      <c r="TWY3" s="4" t="s">
        <v>153</v>
      </c>
      <c r="TWZ3" s="4" t="s">
        <v>153</v>
      </c>
      <c r="TXA3" s="4" t="s">
        <v>153</v>
      </c>
      <c r="TXB3" s="4" t="s">
        <v>153</v>
      </c>
      <c r="TXC3" s="4" t="s">
        <v>153</v>
      </c>
      <c r="TXD3" s="4" t="s">
        <v>153</v>
      </c>
      <c r="TXE3" s="4" t="s">
        <v>153</v>
      </c>
      <c r="TXF3" s="4" t="s">
        <v>153</v>
      </c>
      <c r="TXG3" s="4" t="s">
        <v>153</v>
      </c>
      <c r="TXH3" s="4" t="s">
        <v>153</v>
      </c>
      <c r="TXI3" s="4" t="s">
        <v>153</v>
      </c>
      <c r="TXJ3" s="4" t="s">
        <v>153</v>
      </c>
      <c r="TXK3" s="4" t="s">
        <v>153</v>
      </c>
      <c r="TXL3" s="4" t="s">
        <v>153</v>
      </c>
      <c r="TXM3" s="4" t="s">
        <v>153</v>
      </c>
      <c r="TXN3" s="4" t="s">
        <v>153</v>
      </c>
      <c r="TXO3" s="4" t="s">
        <v>153</v>
      </c>
      <c r="TXP3" s="4" t="s">
        <v>153</v>
      </c>
      <c r="TXQ3" s="4" t="s">
        <v>153</v>
      </c>
      <c r="TXR3" s="4" t="s">
        <v>153</v>
      </c>
      <c r="TXS3" s="4" t="s">
        <v>153</v>
      </c>
      <c r="TXT3" s="4" t="s">
        <v>153</v>
      </c>
      <c r="TXU3" s="4" t="s">
        <v>153</v>
      </c>
      <c r="TXV3" s="4" t="s">
        <v>153</v>
      </c>
      <c r="TXW3" s="4" t="s">
        <v>153</v>
      </c>
      <c r="TXX3" s="4" t="s">
        <v>153</v>
      </c>
      <c r="TXY3" s="4" t="s">
        <v>153</v>
      </c>
      <c r="TXZ3" s="4" t="s">
        <v>153</v>
      </c>
      <c r="TYA3" s="4" t="s">
        <v>153</v>
      </c>
      <c r="TYB3" s="4" t="s">
        <v>153</v>
      </c>
      <c r="TYC3" s="4" t="s">
        <v>153</v>
      </c>
      <c r="TYD3" s="4" t="s">
        <v>153</v>
      </c>
      <c r="TYE3" s="4" t="s">
        <v>153</v>
      </c>
      <c r="TYF3" s="4" t="s">
        <v>153</v>
      </c>
      <c r="TYG3" s="4" t="s">
        <v>153</v>
      </c>
      <c r="TYH3" s="4" t="s">
        <v>153</v>
      </c>
      <c r="TYI3" s="4" t="s">
        <v>153</v>
      </c>
      <c r="TYJ3" s="4" t="s">
        <v>153</v>
      </c>
      <c r="TYK3" s="4" t="s">
        <v>153</v>
      </c>
      <c r="TYL3" s="4" t="s">
        <v>153</v>
      </c>
      <c r="TYM3" s="4" t="s">
        <v>153</v>
      </c>
      <c r="TYN3" s="4" t="s">
        <v>153</v>
      </c>
      <c r="TYO3" s="4" t="s">
        <v>153</v>
      </c>
      <c r="TYP3" s="4" t="s">
        <v>153</v>
      </c>
      <c r="TYQ3" s="4" t="s">
        <v>153</v>
      </c>
      <c r="TYR3" s="4" t="s">
        <v>153</v>
      </c>
      <c r="TYS3" s="4" t="s">
        <v>153</v>
      </c>
      <c r="TYT3" s="4" t="s">
        <v>153</v>
      </c>
      <c r="TYU3" s="4" t="s">
        <v>153</v>
      </c>
      <c r="TYV3" s="4" t="s">
        <v>153</v>
      </c>
      <c r="TYW3" s="4" t="s">
        <v>153</v>
      </c>
      <c r="TYX3" s="4" t="s">
        <v>153</v>
      </c>
      <c r="TYY3" s="4" t="s">
        <v>153</v>
      </c>
      <c r="TYZ3" s="4" t="s">
        <v>153</v>
      </c>
      <c r="TZA3" s="4" t="s">
        <v>153</v>
      </c>
      <c r="TZB3" s="4" t="s">
        <v>153</v>
      </c>
      <c r="TZC3" s="4" t="s">
        <v>153</v>
      </c>
      <c r="TZD3" s="4" t="s">
        <v>153</v>
      </c>
      <c r="TZE3" s="4" t="s">
        <v>153</v>
      </c>
      <c r="TZF3" s="4" t="s">
        <v>153</v>
      </c>
      <c r="TZG3" s="4" t="s">
        <v>153</v>
      </c>
      <c r="TZH3" s="4" t="s">
        <v>153</v>
      </c>
      <c r="TZI3" s="4" t="s">
        <v>153</v>
      </c>
      <c r="TZJ3" s="4" t="s">
        <v>153</v>
      </c>
      <c r="TZK3" s="4" t="s">
        <v>153</v>
      </c>
      <c r="TZL3" s="4" t="s">
        <v>153</v>
      </c>
      <c r="TZM3" s="4" t="s">
        <v>153</v>
      </c>
      <c r="TZN3" s="4" t="s">
        <v>153</v>
      </c>
      <c r="TZO3" s="4" t="s">
        <v>153</v>
      </c>
      <c r="TZP3" s="4" t="s">
        <v>153</v>
      </c>
      <c r="TZQ3" s="4" t="s">
        <v>153</v>
      </c>
      <c r="TZR3" s="4" t="s">
        <v>153</v>
      </c>
      <c r="TZS3" s="4" t="s">
        <v>153</v>
      </c>
      <c r="TZT3" s="4" t="s">
        <v>153</v>
      </c>
      <c r="TZU3" s="4" t="s">
        <v>153</v>
      </c>
      <c r="TZV3" s="4" t="s">
        <v>153</v>
      </c>
      <c r="TZW3" s="4" t="s">
        <v>153</v>
      </c>
      <c r="TZX3" s="4" t="s">
        <v>153</v>
      </c>
      <c r="TZY3" s="4" t="s">
        <v>153</v>
      </c>
      <c r="TZZ3" s="4" t="s">
        <v>153</v>
      </c>
      <c r="UAA3" s="4" t="s">
        <v>153</v>
      </c>
      <c r="UAB3" s="4" t="s">
        <v>153</v>
      </c>
      <c r="UAC3" s="4" t="s">
        <v>153</v>
      </c>
      <c r="UAD3" s="4" t="s">
        <v>153</v>
      </c>
      <c r="UAE3" s="4" t="s">
        <v>153</v>
      </c>
      <c r="UAF3" s="4" t="s">
        <v>153</v>
      </c>
      <c r="UAG3" s="4" t="s">
        <v>153</v>
      </c>
      <c r="UAH3" s="4" t="s">
        <v>153</v>
      </c>
      <c r="UAI3" s="4" t="s">
        <v>153</v>
      </c>
      <c r="UAJ3" s="4" t="s">
        <v>153</v>
      </c>
      <c r="UAK3" s="4" t="s">
        <v>153</v>
      </c>
      <c r="UAL3" s="4" t="s">
        <v>153</v>
      </c>
      <c r="UAM3" s="4" t="s">
        <v>153</v>
      </c>
      <c r="UAN3" s="4" t="s">
        <v>153</v>
      </c>
      <c r="UAO3" s="4" t="s">
        <v>153</v>
      </c>
      <c r="UAP3" s="4" t="s">
        <v>153</v>
      </c>
      <c r="UAQ3" s="4" t="s">
        <v>153</v>
      </c>
      <c r="UAR3" s="4" t="s">
        <v>153</v>
      </c>
      <c r="UAS3" s="4" t="s">
        <v>153</v>
      </c>
      <c r="UAT3" s="4" t="s">
        <v>153</v>
      </c>
      <c r="UAU3" s="4" t="s">
        <v>153</v>
      </c>
      <c r="UAV3" s="4" t="s">
        <v>153</v>
      </c>
      <c r="UAW3" s="4" t="s">
        <v>153</v>
      </c>
      <c r="UAX3" s="4" t="s">
        <v>153</v>
      </c>
      <c r="UAY3" s="4" t="s">
        <v>153</v>
      </c>
      <c r="UAZ3" s="4" t="s">
        <v>153</v>
      </c>
      <c r="UBA3" s="4" t="s">
        <v>153</v>
      </c>
      <c r="UBB3" s="4" t="s">
        <v>153</v>
      </c>
      <c r="UBC3" s="4" t="s">
        <v>153</v>
      </c>
      <c r="UBD3" s="4" t="s">
        <v>153</v>
      </c>
      <c r="UBE3" s="4" t="s">
        <v>153</v>
      </c>
      <c r="UBF3" s="4" t="s">
        <v>153</v>
      </c>
      <c r="UBG3" s="4" t="s">
        <v>153</v>
      </c>
      <c r="UBH3" s="4" t="s">
        <v>153</v>
      </c>
      <c r="UBI3" s="4" t="s">
        <v>153</v>
      </c>
      <c r="UBJ3" s="4" t="s">
        <v>153</v>
      </c>
      <c r="UBK3" s="4" t="s">
        <v>153</v>
      </c>
      <c r="UBL3" s="4" t="s">
        <v>153</v>
      </c>
      <c r="UBM3" s="4" t="s">
        <v>153</v>
      </c>
      <c r="UBN3" s="4" t="s">
        <v>153</v>
      </c>
      <c r="UBO3" s="4" t="s">
        <v>153</v>
      </c>
      <c r="UBP3" s="4" t="s">
        <v>153</v>
      </c>
      <c r="UBQ3" s="4" t="s">
        <v>153</v>
      </c>
      <c r="UBR3" s="4" t="s">
        <v>153</v>
      </c>
      <c r="UBS3" s="4" t="s">
        <v>153</v>
      </c>
      <c r="UBT3" s="4" t="s">
        <v>153</v>
      </c>
      <c r="UBU3" s="4" t="s">
        <v>153</v>
      </c>
      <c r="UBV3" s="4" t="s">
        <v>153</v>
      </c>
      <c r="UBW3" s="4" t="s">
        <v>153</v>
      </c>
      <c r="UBX3" s="4" t="s">
        <v>153</v>
      </c>
      <c r="UBY3" s="4" t="s">
        <v>153</v>
      </c>
      <c r="UBZ3" s="4" t="s">
        <v>153</v>
      </c>
      <c r="UCA3" s="4" t="s">
        <v>153</v>
      </c>
      <c r="UCB3" s="4" t="s">
        <v>153</v>
      </c>
      <c r="UCC3" s="4" t="s">
        <v>153</v>
      </c>
      <c r="UCD3" s="4" t="s">
        <v>153</v>
      </c>
      <c r="UCE3" s="4" t="s">
        <v>153</v>
      </c>
      <c r="UCF3" s="4" t="s">
        <v>153</v>
      </c>
      <c r="UCG3" s="4" t="s">
        <v>153</v>
      </c>
      <c r="UCH3" s="4" t="s">
        <v>153</v>
      </c>
      <c r="UCI3" s="4" t="s">
        <v>153</v>
      </c>
      <c r="UCJ3" s="4" t="s">
        <v>153</v>
      </c>
      <c r="UCK3" s="4" t="s">
        <v>153</v>
      </c>
      <c r="UCL3" s="4" t="s">
        <v>153</v>
      </c>
      <c r="UCM3" s="4" t="s">
        <v>153</v>
      </c>
      <c r="UCN3" s="4" t="s">
        <v>153</v>
      </c>
      <c r="UCO3" s="4" t="s">
        <v>153</v>
      </c>
      <c r="UCP3" s="4" t="s">
        <v>153</v>
      </c>
      <c r="UCQ3" s="4" t="s">
        <v>153</v>
      </c>
      <c r="UCR3" s="4" t="s">
        <v>153</v>
      </c>
      <c r="UCS3" s="4" t="s">
        <v>153</v>
      </c>
      <c r="UCT3" s="4" t="s">
        <v>153</v>
      </c>
      <c r="UCU3" s="4" t="s">
        <v>153</v>
      </c>
      <c r="UCV3" s="4" t="s">
        <v>153</v>
      </c>
      <c r="UCW3" s="4" t="s">
        <v>153</v>
      </c>
      <c r="UCX3" s="4" t="s">
        <v>153</v>
      </c>
      <c r="UCY3" s="4" t="s">
        <v>153</v>
      </c>
      <c r="UCZ3" s="4" t="s">
        <v>153</v>
      </c>
      <c r="UDA3" s="4" t="s">
        <v>153</v>
      </c>
      <c r="UDB3" s="4" t="s">
        <v>153</v>
      </c>
      <c r="UDC3" s="4" t="s">
        <v>153</v>
      </c>
      <c r="UDD3" s="4" t="s">
        <v>153</v>
      </c>
      <c r="UDE3" s="4" t="s">
        <v>153</v>
      </c>
      <c r="UDF3" s="4" t="s">
        <v>153</v>
      </c>
      <c r="UDG3" s="4" t="s">
        <v>153</v>
      </c>
      <c r="UDH3" s="4" t="s">
        <v>153</v>
      </c>
      <c r="UDI3" s="4" t="s">
        <v>153</v>
      </c>
      <c r="UDJ3" s="4" t="s">
        <v>153</v>
      </c>
      <c r="UDK3" s="4" t="s">
        <v>153</v>
      </c>
      <c r="UDL3" s="4" t="s">
        <v>153</v>
      </c>
      <c r="UDM3" s="4" t="s">
        <v>153</v>
      </c>
      <c r="UDN3" s="4" t="s">
        <v>153</v>
      </c>
      <c r="UDO3" s="4" t="s">
        <v>153</v>
      </c>
      <c r="UDP3" s="4" t="s">
        <v>153</v>
      </c>
      <c r="UDQ3" s="4" t="s">
        <v>153</v>
      </c>
      <c r="UDR3" s="4" t="s">
        <v>153</v>
      </c>
      <c r="UDS3" s="4" t="s">
        <v>153</v>
      </c>
      <c r="UDT3" s="4" t="s">
        <v>153</v>
      </c>
      <c r="UDU3" s="4" t="s">
        <v>153</v>
      </c>
      <c r="UDV3" s="4" t="s">
        <v>153</v>
      </c>
      <c r="UDW3" s="4" t="s">
        <v>153</v>
      </c>
      <c r="UDX3" s="4" t="s">
        <v>153</v>
      </c>
      <c r="UDY3" s="4" t="s">
        <v>153</v>
      </c>
      <c r="UDZ3" s="4" t="s">
        <v>153</v>
      </c>
      <c r="UEA3" s="4" t="s">
        <v>153</v>
      </c>
      <c r="UEB3" s="4" t="s">
        <v>153</v>
      </c>
      <c r="UEC3" s="4" t="s">
        <v>153</v>
      </c>
      <c r="UED3" s="4" t="s">
        <v>153</v>
      </c>
      <c r="UEE3" s="4" t="s">
        <v>153</v>
      </c>
      <c r="UEF3" s="4" t="s">
        <v>153</v>
      </c>
      <c r="UEG3" s="4" t="s">
        <v>153</v>
      </c>
      <c r="UEH3" s="4" t="s">
        <v>153</v>
      </c>
      <c r="UEI3" s="4" t="s">
        <v>153</v>
      </c>
      <c r="UEJ3" s="4" t="s">
        <v>153</v>
      </c>
      <c r="UEK3" s="4" t="s">
        <v>153</v>
      </c>
      <c r="UEL3" s="4" t="s">
        <v>153</v>
      </c>
      <c r="UEM3" s="4" t="s">
        <v>153</v>
      </c>
      <c r="UEN3" s="4" t="s">
        <v>153</v>
      </c>
      <c r="UEO3" s="4" t="s">
        <v>153</v>
      </c>
      <c r="UEP3" s="4" t="s">
        <v>153</v>
      </c>
      <c r="UEQ3" s="4" t="s">
        <v>153</v>
      </c>
      <c r="UER3" s="4" t="s">
        <v>153</v>
      </c>
      <c r="UES3" s="4" t="s">
        <v>153</v>
      </c>
      <c r="UET3" s="4" t="s">
        <v>153</v>
      </c>
      <c r="UEU3" s="4" t="s">
        <v>153</v>
      </c>
      <c r="UEV3" s="4" t="s">
        <v>153</v>
      </c>
      <c r="UEW3" s="4" t="s">
        <v>153</v>
      </c>
      <c r="UEX3" s="4" t="s">
        <v>153</v>
      </c>
      <c r="UEY3" s="4" t="s">
        <v>153</v>
      </c>
      <c r="UEZ3" s="4" t="s">
        <v>153</v>
      </c>
      <c r="UFA3" s="4" t="s">
        <v>153</v>
      </c>
      <c r="UFB3" s="4" t="s">
        <v>153</v>
      </c>
      <c r="UFC3" s="4" t="s">
        <v>153</v>
      </c>
      <c r="UFD3" s="4" t="s">
        <v>153</v>
      </c>
      <c r="UFE3" s="4" t="s">
        <v>153</v>
      </c>
      <c r="UFF3" s="4" t="s">
        <v>153</v>
      </c>
      <c r="UFG3" s="4" t="s">
        <v>153</v>
      </c>
      <c r="UFH3" s="4" t="s">
        <v>153</v>
      </c>
      <c r="UFI3" s="4" t="s">
        <v>153</v>
      </c>
      <c r="UFJ3" s="4" t="s">
        <v>153</v>
      </c>
      <c r="UFK3" s="4" t="s">
        <v>153</v>
      </c>
      <c r="UFL3" s="4" t="s">
        <v>153</v>
      </c>
      <c r="UFM3" s="4" t="s">
        <v>153</v>
      </c>
      <c r="UFN3" s="4" t="s">
        <v>153</v>
      </c>
      <c r="UFO3" s="4" t="s">
        <v>153</v>
      </c>
      <c r="UFP3" s="4" t="s">
        <v>153</v>
      </c>
      <c r="UFQ3" s="4" t="s">
        <v>153</v>
      </c>
      <c r="UFR3" s="4" t="s">
        <v>153</v>
      </c>
      <c r="UFS3" s="4" t="s">
        <v>153</v>
      </c>
      <c r="UFT3" s="4" t="s">
        <v>153</v>
      </c>
      <c r="UFU3" s="4" t="s">
        <v>153</v>
      </c>
      <c r="UFV3" s="4" t="s">
        <v>153</v>
      </c>
      <c r="UFW3" s="4" t="s">
        <v>153</v>
      </c>
      <c r="UFX3" s="4" t="s">
        <v>153</v>
      </c>
      <c r="UFY3" s="4" t="s">
        <v>153</v>
      </c>
      <c r="UFZ3" s="4" t="s">
        <v>153</v>
      </c>
      <c r="UGA3" s="4" t="s">
        <v>153</v>
      </c>
      <c r="UGB3" s="4" t="s">
        <v>153</v>
      </c>
      <c r="UGC3" s="4" t="s">
        <v>153</v>
      </c>
      <c r="UGD3" s="4" t="s">
        <v>153</v>
      </c>
      <c r="UGE3" s="4" t="s">
        <v>153</v>
      </c>
      <c r="UGF3" s="4" t="s">
        <v>153</v>
      </c>
      <c r="UGG3" s="4" t="s">
        <v>153</v>
      </c>
      <c r="UGH3" s="4" t="s">
        <v>153</v>
      </c>
      <c r="UGI3" s="4" t="s">
        <v>153</v>
      </c>
      <c r="UGJ3" s="4" t="s">
        <v>153</v>
      </c>
      <c r="UGK3" s="4" t="s">
        <v>153</v>
      </c>
      <c r="UGL3" s="4" t="s">
        <v>153</v>
      </c>
      <c r="UGM3" s="4" t="s">
        <v>153</v>
      </c>
      <c r="UGN3" s="4" t="s">
        <v>153</v>
      </c>
      <c r="UGO3" s="4" t="s">
        <v>153</v>
      </c>
      <c r="UGP3" s="4" t="s">
        <v>153</v>
      </c>
      <c r="UGQ3" s="4" t="s">
        <v>153</v>
      </c>
      <c r="UGR3" s="4" t="s">
        <v>153</v>
      </c>
      <c r="UGS3" s="4" t="s">
        <v>153</v>
      </c>
      <c r="UGT3" s="4" t="s">
        <v>153</v>
      </c>
      <c r="UGU3" s="4" t="s">
        <v>153</v>
      </c>
      <c r="UGV3" s="4" t="s">
        <v>153</v>
      </c>
      <c r="UGW3" s="4" t="s">
        <v>153</v>
      </c>
      <c r="UGX3" s="4" t="s">
        <v>153</v>
      </c>
      <c r="UGY3" s="4" t="s">
        <v>153</v>
      </c>
      <c r="UGZ3" s="4" t="s">
        <v>153</v>
      </c>
      <c r="UHA3" s="4" t="s">
        <v>153</v>
      </c>
      <c r="UHB3" s="4" t="s">
        <v>153</v>
      </c>
      <c r="UHC3" s="4" t="s">
        <v>153</v>
      </c>
      <c r="UHD3" s="4" t="s">
        <v>153</v>
      </c>
      <c r="UHE3" s="4" t="s">
        <v>153</v>
      </c>
      <c r="UHF3" s="4" t="s">
        <v>153</v>
      </c>
      <c r="UHG3" s="4" t="s">
        <v>153</v>
      </c>
      <c r="UHH3" s="4" t="s">
        <v>153</v>
      </c>
      <c r="UHI3" s="4" t="s">
        <v>153</v>
      </c>
      <c r="UHJ3" s="4" t="s">
        <v>153</v>
      </c>
      <c r="UHK3" s="4" t="s">
        <v>153</v>
      </c>
      <c r="UHL3" s="4" t="s">
        <v>153</v>
      </c>
      <c r="UHM3" s="4" t="s">
        <v>153</v>
      </c>
      <c r="UHN3" s="4" t="s">
        <v>153</v>
      </c>
      <c r="UHO3" s="4" t="s">
        <v>153</v>
      </c>
      <c r="UHP3" s="4" t="s">
        <v>153</v>
      </c>
      <c r="UHQ3" s="4" t="s">
        <v>153</v>
      </c>
      <c r="UHR3" s="4" t="s">
        <v>153</v>
      </c>
      <c r="UHS3" s="4" t="s">
        <v>153</v>
      </c>
      <c r="UHT3" s="4" t="s">
        <v>153</v>
      </c>
      <c r="UHU3" s="4" t="s">
        <v>153</v>
      </c>
      <c r="UHV3" s="4" t="s">
        <v>153</v>
      </c>
      <c r="UHW3" s="4" t="s">
        <v>153</v>
      </c>
      <c r="UHX3" s="4" t="s">
        <v>153</v>
      </c>
      <c r="UHY3" s="4" t="s">
        <v>153</v>
      </c>
      <c r="UHZ3" s="4" t="s">
        <v>153</v>
      </c>
      <c r="UIA3" s="4" t="s">
        <v>153</v>
      </c>
      <c r="UIB3" s="4" t="s">
        <v>153</v>
      </c>
      <c r="UIC3" s="4" t="s">
        <v>153</v>
      </c>
      <c r="UID3" s="4" t="s">
        <v>153</v>
      </c>
      <c r="UIE3" s="4" t="s">
        <v>153</v>
      </c>
      <c r="UIF3" s="4" t="s">
        <v>153</v>
      </c>
      <c r="UIG3" s="4" t="s">
        <v>153</v>
      </c>
      <c r="UIH3" s="4" t="s">
        <v>153</v>
      </c>
      <c r="UII3" s="4" t="s">
        <v>153</v>
      </c>
      <c r="UIJ3" s="4" t="s">
        <v>153</v>
      </c>
      <c r="UIK3" s="4" t="s">
        <v>153</v>
      </c>
      <c r="UIL3" s="4" t="s">
        <v>153</v>
      </c>
      <c r="UIM3" s="4" t="s">
        <v>153</v>
      </c>
      <c r="UIN3" s="4" t="s">
        <v>153</v>
      </c>
      <c r="UIO3" s="4" t="s">
        <v>153</v>
      </c>
      <c r="UIP3" s="4" t="s">
        <v>153</v>
      </c>
      <c r="UIQ3" s="4" t="s">
        <v>153</v>
      </c>
      <c r="UIR3" s="4" t="s">
        <v>153</v>
      </c>
      <c r="UIS3" s="4" t="s">
        <v>153</v>
      </c>
      <c r="UIT3" s="4" t="s">
        <v>153</v>
      </c>
      <c r="UIU3" s="4" t="s">
        <v>153</v>
      </c>
      <c r="UIV3" s="4" t="s">
        <v>153</v>
      </c>
      <c r="UIW3" s="4" t="s">
        <v>153</v>
      </c>
      <c r="UIX3" s="4" t="s">
        <v>153</v>
      </c>
      <c r="UIY3" s="4" t="s">
        <v>153</v>
      </c>
      <c r="UIZ3" s="4" t="s">
        <v>153</v>
      </c>
      <c r="UJA3" s="4" t="s">
        <v>153</v>
      </c>
      <c r="UJB3" s="4" t="s">
        <v>153</v>
      </c>
      <c r="UJC3" s="4" t="s">
        <v>153</v>
      </c>
      <c r="UJD3" s="4" t="s">
        <v>153</v>
      </c>
      <c r="UJE3" s="4" t="s">
        <v>153</v>
      </c>
      <c r="UJF3" s="4" t="s">
        <v>153</v>
      </c>
      <c r="UJG3" s="4" t="s">
        <v>153</v>
      </c>
      <c r="UJH3" s="4" t="s">
        <v>153</v>
      </c>
      <c r="UJI3" s="4" t="s">
        <v>153</v>
      </c>
      <c r="UJJ3" s="4" t="s">
        <v>153</v>
      </c>
      <c r="UJK3" s="4" t="s">
        <v>153</v>
      </c>
      <c r="UJL3" s="4" t="s">
        <v>153</v>
      </c>
      <c r="UJM3" s="4" t="s">
        <v>153</v>
      </c>
      <c r="UJN3" s="4" t="s">
        <v>153</v>
      </c>
      <c r="UJO3" s="4" t="s">
        <v>153</v>
      </c>
      <c r="UJP3" s="4" t="s">
        <v>153</v>
      </c>
      <c r="UJQ3" s="4" t="s">
        <v>153</v>
      </c>
      <c r="UJR3" s="4" t="s">
        <v>153</v>
      </c>
      <c r="UJS3" s="4" t="s">
        <v>153</v>
      </c>
      <c r="UJT3" s="4" t="s">
        <v>153</v>
      </c>
      <c r="UJU3" s="4" t="s">
        <v>153</v>
      </c>
      <c r="UJV3" s="4" t="s">
        <v>153</v>
      </c>
      <c r="UJW3" s="4" t="s">
        <v>153</v>
      </c>
      <c r="UJX3" s="4" t="s">
        <v>153</v>
      </c>
      <c r="UJY3" s="4" t="s">
        <v>153</v>
      </c>
      <c r="UJZ3" s="4" t="s">
        <v>153</v>
      </c>
      <c r="UKA3" s="4" t="s">
        <v>153</v>
      </c>
      <c r="UKB3" s="4" t="s">
        <v>153</v>
      </c>
      <c r="UKC3" s="4" t="s">
        <v>153</v>
      </c>
      <c r="UKD3" s="4" t="s">
        <v>153</v>
      </c>
      <c r="UKE3" s="4" t="s">
        <v>153</v>
      </c>
      <c r="UKF3" s="4" t="s">
        <v>153</v>
      </c>
      <c r="UKG3" s="4" t="s">
        <v>153</v>
      </c>
      <c r="UKH3" s="4" t="s">
        <v>153</v>
      </c>
      <c r="UKI3" s="4" t="s">
        <v>153</v>
      </c>
      <c r="UKJ3" s="4" t="s">
        <v>153</v>
      </c>
      <c r="UKK3" s="4" t="s">
        <v>153</v>
      </c>
      <c r="UKL3" s="4" t="s">
        <v>153</v>
      </c>
      <c r="UKM3" s="4" t="s">
        <v>153</v>
      </c>
      <c r="UKN3" s="4" t="s">
        <v>153</v>
      </c>
      <c r="UKO3" s="4" t="s">
        <v>153</v>
      </c>
      <c r="UKP3" s="4" t="s">
        <v>153</v>
      </c>
      <c r="UKQ3" s="4" t="s">
        <v>153</v>
      </c>
      <c r="UKR3" s="4" t="s">
        <v>153</v>
      </c>
      <c r="UKS3" s="4" t="s">
        <v>153</v>
      </c>
      <c r="UKT3" s="4" t="s">
        <v>153</v>
      </c>
      <c r="UKU3" s="4" t="s">
        <v>153</v>
      </c>
      <c r="UKV3" s="4" t="s">
        <v>153</v>
      </c>
      <c r="UKW3" s="4" t="s">
        <v>153</v>
      </c>
      <c r="UKX3" s="4" t="s">
        <v>153</v>
      </c>
      <c r="UKY3" s="4" t="s">
        <v>153</v>
      </c>
      <c r="UKZ3" s="4" t="s">
        <v>153</v>
      </c>
      <c r="ULA3" s="4" t="s">
        <v>153</v>
      </c>
      <c r="ULB3" s="4" t="s">
        <v>153</v>
      </c>
      <c r="ULC3" s="4" t="s">
        <v>153</v>
      </c>
      <c r="ULD3" s="4" t="s">
        <v>153</v>
      </c>
      <c r="ULE3" s="4" t="s">
        <v>153</v>
      </c>
      <c r="ULF3" s="4" t="s">
        <v>153</v>
      </c>
      <c r="ULG3" s="4" t="s">
        <v>153</v>
      </c>
      <c r="ULH3" s="4" t="s">
        <v>153</v>
      </c>
      <c r="ULI3" s="4" t="s">
        <v>153</v>
      </c>
      <c r="ULJ3" s="4" t="s">
        <v>153</v>
      </c>
      <c r="ULK3" s="4" t="s">
        <v>153</v>
      </c>
      <c r="ULL3" s="4" t="s">
        <v>153</v>
      </c>
      <c r="ULM3" s="4" t="s">
        <v>153</v>
      </c>
      <c r="ULN3" s="4" t="s">
        <v>153</v>
      </c>
      <c r="ULO3" s="4" t="s">
        <v>153</v>
      </c>
      <c r="ULP3" s="4" t="s">
        <v>153</v>
      </c>
      <c r="ULQ3" s="4" t="s">
        <v>153</v>
      </c>
      <c r="ULR3" s="4" t="s">
        <v>153</v>
      </c>
      <c r="ULS3" s="4" t="s">
        <v>153</v>
      </c>
      <c r="ULT3" s="4" t="s">
        <v>153</v>
      </c>
      <c r="ULU3" s="4" t="s">
        <v>153</v>
      </c>
      <c r="ULV3" s="4" t="s">
        <v>153</v>
      </c>
      <c r="ULW3" s="4" t="s">
        <v>153</v>
      </c>
      <c r="ULX3" s="4" t="s">
        <v>153</v>
      </c>
      <c r="ULY3" s="4" t="s">
        <v>153</v>
      </c>
      <c r="ULZ3" s="4" t="s">
        <v>153</v>
      </c>
      <c r="UMA3" s="4" t="s">
        <v>153</v>
      </c>
      <c r="UMB3" s="4" t="s">
        <v>153</v>
      </c>
      <c r="UMC3" s="4" t="s">
        <v>153</v>
      </c>
      <c r="UMD3" s="4" t="s">
        <v>153</v>
      </c>
      <c r="UME3" s="4" t="s">
        <v>153</v>
      </c>
      <c r="UMF3" s="4" t="s">
        <v>153</v>
      </c>
      <c r="UMG3" s="4" t="s">
        <v>153</v>
      </c>
      <c r="UMH3" s="4" t="s">
        <v>153</v>
      </c>
      <c r="UMI3" s="4" t="s">
        <v>153</v>
      </c>
      <c r="UMJ3" s="4" t="s">
        <v>153</v>
      </c>
      <c r="UMK3" s="4" t="s">
        <v>153</v>
      </c>
      <c r="UML3" s="4" t="s">
        <v>153</v>
      </c>
      <c r="UMM3" s="4" t="s">
        <v>153</v>
      </c>
      <c r="UMN3" s="4" t="s">
        <v>153</v>
      </c>
      <c r="UMO3" s="4" t="s">
        <v>153</v>
      </c>
      <c r="UMP3" s="4" t="s">
        <v>153</v>
      </c>
      <c r="UMQ3" s="4" t="s">
        <v>153</v>
      </c>
      <c r="UMR3" s="4" t="s">
        <v>153</v>
      </c>
      <c r="UMS3" s="4" t="s">
        <v>153</v>
      </c>
      <c r="UMT3" s="4" t="s">
        <v>153</v>
      </c>
      <c r="UMU3" s="4" t="s">
        <v>153</v>
      </c>
      <c r="UMV3" s="4" t="s">
        <v>153</v>
      </c>
      <c r="UMW3" s="4" t="s">
        <v>153</v>
      </c>
      <c r="UMX3" s="4" t="s">
        <v>153</v>
      </c>
      <c r="UMY3" s="4" t="s">
        <v>153</v>
      </c>
      <c r="UMZ3" s="4" t="s">
        <v>153</v>
      </c>
      <c r="UNA3" s="4" t="s">
        <v>153</v>
      </c>
      <c r="UNB3" s="4" t="s">
        <v>153</v>
      </c>
      <c r="UNC3" s="4" t="s">
        <v>153</v>
      </c>
      <c r="UND3" s="4" t="s">
        <v>153</v>
      </c>
      <c r="UNE3" s="4" t="s">
        <v>153</v>
      </c>
      <c r="UNF3" s="4" t="s">
        <v>153</v>
      </c>
      <c r="UNG3" s="4" t="s">
        <v>153</v>
      </c>
      <c r="UNH3" s="4" t="s">
        <v>153</v>
      </c>
      <c r="UNI3" s="4" t="s">
        <v>153</v>
      </c>
      <c r="UNJ3" s="4" t="s">
        <v>153</v>
      </c>
      <c r="UNK3" s="4" t="s">
        <v>153</v>
      </c>
      <c r="UNL3" s="4" t="s">
        <v>153</v>
      </c>
      <c r="UNM3" s="4" t="s">
        <v>153</v>
      </c>
      <c r="UNN3" s="4" t="s">
        <v>153</v>
      </c>
      <c r="UNO3" s="4" t="s">
        <v>153</v>
      </c>
      <c r="UNP3" s="4" t="s">
        <v>153</v>
      </c>
      <c r="UNQ3" s="4" t="s">
        <v>153</v>
      </c>
      <c r="UNR3" s="4" t="s">
        <v>153</v>
      </c>
      <c r="UNS3" s="4" t="s">
        <v>153</v>
      </c>
      <c r="UNT3" s="4" t="s">
        <v>153</v>
      </c>
      <c r="UNU3" s="4" t="s">
        <v>153</v>
      </c>
      <c r="UNV3" s="4" t="s">
        <v>153</v>
      </c>
      <c r="UNW3" s="4" t="s">
        <v>153</v>
      </c>
      <c r="UNX3" s="4" t="s">
        <v>153</v>
      </c>
      <c r="UNY3" s="4" t="s">
        <v>153</v>
      </c>
      <c r="UNZ3" s="4" t="s">
        <v>153</v>
      </c>
      <c r="UOA3" s="4" t="s">
        <v>153</v>
      </c>
      <c r="UOB3" s="4" t="s">
        <v>153</v>
      </c>
      <c r="UOC3" s="4" t="s">
        <v>153</v>
      </c>
      <c r="UOD3" s="4" t="s">
        <v>153</v>
      </c>
      <c r="UOE3" s="4" t="s">
        <v>153</v>
      </c>
      <c r="UOF3" s="4" t="s">
        <v>153</v>
      </c>
      <c r="UOG3" s="4" t="s">
        <v>153</v>
      </c>
      <c r="UOH3" s="4" t="s">
        <v>153</v>
      </c>
      <c r="UOI3" s="4" t="s">
        <v>153</v>
      </c>
      <c r="UOJ3" s="4" t="s">
        <v>153</v>
      </c>
      <c r="UOK3" s="4" t="s">
        <v>153</v>
      </c>
      <c r="UOL3" s="4" t="s">
        <v>153</v>
      </c>
      <c r="UOM3" s="4" t="s">
        <v>153</v>
      </c>
      <c r="UON3" s="4" t="s">
        <v>153</v>
      </c>
      <c r="UOO3" s="4" t="s">
        <v>153</v>
      </c>
      <c r="UOP3" s="4" t="s">
        <v>153</v>
      </c>
      <c r="UOQ3" s="4" t="s">
        <v>153</v>
      </c>
      <c r="UOR3" s="4" t="s">
        <v>153</v>
      </c>
      <c r="UOS3" s="4" t="s">
        <v>153</v>
      </c>
      <c r="UOT3" s="4" t="s">
        <v>153</v>
      </c>
      <c r="UOU3" s="4" t="s">
        <v>153</v>
      </c>
      <c r="UOV3" s="4" t="s">
        <v>153</v>
      </c>
      <c r="UOW3" s="4" t="s">
        <v>153</v>
      </c>
      <c r="UOX3" s="4" t="s">
        <v>153</v>
      </c>
      <c r="UOY3" s="4" t="s">
        <v>153</v>
      </c>
      <c r="UOZ3" s="4" t="s">
        <v>153</v>
      </c>
      <c r="UPA3" s="4" t="s">
        <v>153</v>
      </c>
      <c r="UPB3" s="4" t="s">
        <v>153</v>
      </c>
      <c r="UPC3" s="4" t="s">
        <v>153</v>
      </c>
      <c r="UPD3" s="4" t="s">
        <v>153</v>
      </c>
      <c r="UPE3" s="4" t="s">
        <v>153</v>
      </c>
      <c r="UPF3" s="4" t="s">
        <v>153</v>
      </c>
      <c r="UPG3" s="4" t="s">
        <v>153</v>
      </c>
      <c r="UPH3" s="4" t="s">
        <v>153</v>
      </c>
      <c r="UPI3" s="4" t="s">
        <v>153</v>
      </c>
      <c r="UPJ3" s="4" t="s">
        <v>153</v>
      </c>
      <c r="UPK3" s="4" t="s">
        <v>153</v>
      </c>
      <c r="UPL3" s="4" t="s">
        <v>153</v>
      </c>
      <c r="UPM3" s="4" t="s">
        <v>153</v>
      </c>
      <c r="UPN3" s="4" t="s">
        <v>153</v>
      </c>
      <c r="UPO3" s="4" t="s">
        <v>153</v>
      </c>
      <c r="UPP3" s="4" t="s">
        <v>153</v>
      </c>
      <c r="UPQ3" s="4" t="s">
        <v>153</v>
      </c>
      <c r="UPR3" s="4" t="s">
        <v>153</v>
      </c>
      <c r="UPS3" s="4" t="s">
        <v>153</v>
      </c>
      <c r="UPT3" s="4" t="s">
        <v>153</v>
      </c>
      <c r="UPU3" s="4" t="s">
        <v>153</v>
      </c>
      <c r="UPV3" s="4" t="s">
        <v>153</v>
      </c>
      <c r="UPW3" s="4" t="s">
        <v>153</v>
      </c>
      <c r="UPX3" s="4" t="s">
        <v>153</v>
      </c>
      <c r="UPY3" s="4" t="s">
        <v>153</v>
      </c>
      <c r="UPZ3" s="4" t="s">
        <v>153</v>
      </c>
      <c r="UQA3" s="4" t="s">
        <v>153</v>
      </c>
      <c r="UQB3" s="4" t="s">
        <v>153</v>
      </c>
      <c r="UQC3" s="4" t="s">
        <v>153</v>
      </c>
      <c r="UQD3" s="4" t="s">
        <v>153</v>
      </c>
      <c r="UQE3" s="4" t="s">
        <v>153</v>
      </c>
      <c r="UQF3" s="4" t="s">
        <v>153</v>
      </c>
      <c r="UQG3" s="4" t="s">
        <v>153</v>
      </c>
      <c r="UQH3" s="4" t="s">
        <v>153</v>
      </c>
      <c r="UQI3" s="4" t="s">
        <v>153</v>
      </c>
      <c r="UQJ3" s="4" t="s">
        <v>153</v>
      </c>
      <c r="UQK3" s="4" t="s">
        <v>153</v>
      </c>
      <c r="UQL3" s="4" t="s">
        <v>153</v>
      </c>
      <c r="UQM3" s="4" t="s">
        <v>153</v>
      </c>
      <c r="UQN3" s="4" t="s">
        <v>153</v>
      </c>
      <c r="UQO3" s="4" t="s">
        <v>153</v>
      </c>
      <c r="UQP3" s="4" t="s">
        <v>153</v>
      </c>
      <c r="UQQ3" s="4" t="s">
        <v>153</v>
      </c>
      <c r="UQR3" s="4" t="s">
        <v>153</v>
      </c>
      <c r="UQS3" s="4" t="s">
        <v>153</v>
      </c>
      <c r="UQT3" s="4" t="s">
        <v>153</v>
      </c>
      <c r="UQU3" s="4" t="s">
        <v>153</v>
      </c>
      <c r="UQV3" s="4" t="s">
        <v>153</v>
      </c>
      <c r="UQW3" s="4" t="s">
        <v>153</v>
      </c>
      <c r="UQX3" s="4" t="s">
        <v>153</v>
      </c>
      <c r="UQY3" s="4" t="s">
        <v>153</v>
      </c>
      <c r="UQZ3" s="4" t="s">
        <v>153</v>
      </c>
      <c r="URA3" s="4" t="s">
        <v>153</v>
      </c>
      <c r="URB3" s="4" t="s">
        <v>153</v>
      </c>
      <c r="URC3" s="4" t="s">
        <v>153</v>
      </c>
      <c r="URD3" s="4" t="s">
        <v>153</v>
      </c>
      <c r="URE3" s="4" t="s">
        <v>153</v>
      </c>
      <c r="URF3" s="4" t="s">
        <v>153</v>
      </c>
      <c r="URG3" s="4" t="s">
        <v>153</v>
      </c>
      <c r="URH3" s="4" t="s">
        <v>153</v>
      </c>
      <c r="URI3" s="4" t="s">
        <v>153</v>
      </c>
      <c r="URJ3" s="4" t="s">
        <v>153</v>
      </c>
      <c r="URK3" s="4" t="s">
        <v>153</v>
      </c>
      <c r="URL3" s="4" t="s">
        <v>153</v>
      </c>
      <c r="URM3" s="4" t="s">
        <v>153</v>
      </c>
      <c r="URN3" s="4" t="s">
        <v>153</v>
      </c>
      <c r="URO3" s="4" t="s">
        <v>153</v>
      </c>
      <c r="URP3" s="4" t="s">
        <v>153</v>
      </c>
      <c r="URQ3" s="4" t="s">
        <v>153</v>
      </c>
      <c r="URR3" s="4" t="s">
        <v>153</v>
      </c>
      <c r="URS3" s="4" t="s">
        <v>153</v>
      </c>
      <c r="URT3" s="4" t="s">
        <v>153</v>
      </c>
      <c r="URU3" s="4" t="s">
        <v>153</v>
      </c>
      <c r="URV3" s="4" t="s">
        <v>153</v>
      </c>
      <c r="URW3" s="4" t="s">
        <v>153</v>
      </c>
      <c r="URX3" s="4" t="s">
        <v>153</v>
      </c>
      <c r="URY3" s="4" t="s">
        <v>153</v>
      </c>
      <c r="URZ3" s="4" t="s">
        <v>153</v>
      </c>
      <c r="USA3" s="4" t="s">
        <v>153</v>
      </c>
      <c r="USB3" s="4" t="s">
        <v>153</v>
      </c>
      <c r="USC3" s="4" t="s">
        <v>153</v>
      </c>
      <c r="USD3" s="4" t="s">
        <v>153</v>
      </c>
      <c r="USE3" s="4" t="s">
        <v>153</v>
      </c>
      <c r="USF3" s="4" t="s">
        <v>153</v>
      </c>
      <c r="USG3" s="4" t="s">
        <v>153</v>
      </c>
      <c r="USH3" s="4" t="s">
        <v>153</v>
      </c>
      <c r="USI3" s="4" t="s">
        <v>153</v>
      </c>
      <c r="USJ3" s="4" t="s">
        <v>153</v>
      </c>
      <c r="USK3" s="4" t="s">
        <v>153</v>
      </c>
      <c r="USL3" s="4" t="s">
        <v>153</v>
      </c>
      <c r="USM3" s="4" t="s">
        <v>153</v>
      </c>
      <c r="USN3" s="4" t="s">
        <v>153</v>
      </c>
      <c r="USO3" s="4" t="s">
        <v>153</v>
      </c>
      <c r="USP3" s="4" t="s">
        <v>153</v>
      </c>
      <c r="USQ3" s="4" t="s">
        <v>153</v>
      </c>
      <c r="USR3" s="4" t="s">
        <v>153</v>
      </c>
      <c r="USS3" s="4" t="s">
        <v>153</v>
      </c>
      <c r="UST3" s="4" t="s">
        <v>153</v>
      </c>
      <c r="USU3" s="4" t="s">
        <v>153</v>
      </c>
      <c r="USV3" s="4" t="s">
        <v>153</v>
      </c>
      <c r="USW3" s="4" t="s">
        <v>153</v>
      </c>
      <c r="USX3" s="4" t="s">
        <v>153</v>
      </c>
      <c r="USY3" s="4" t="s">
        <v>153</v>
      </c>
      <c r="USZ3" s="4" t="s">
        <v>153</v>
      </c>
      <c r="UTA3" s="4" t="s">
        <v>153</v>
      </c>
      <c r="UTB3" s="4" t="s">
        <v>153</v>
      </c>
      <c r="UTC3" s="4" t="s">
        <v>153</v>
      </c>
      <c r="UTD3" s="4" t="s">
        <v>153</v>
      </c>
      <c r="UTE3" s="4" t="s">
        <v>153</v>
      </c>
      <c r="UTF3" s="4" t="s">
        <v>153</v>
      </c>
      <c r="UTG3" s="4" t="s">
        <v>153</v>
      </c>
      <c r="UTH3" s="4" t="s">
        <v>153</v>
      </c>
      <c r="UTI3" s="4" t="s">
        <v>153</v>
      </c>
      <c r="UTJ3" s="4" t="s">
        <v>153</v>
      </c>
      <c r="UTK3" s="4" t="s">
        <v>153</v>
      </c>
      <c r="UTL3" s="4" t="s">
        <v>153</v>
      </c>
      <c r="UTM3" s="4" t="s">
        <v>153</v>
      </c>
      <c r="UTN3" s="4" t="s">
        <v>153</v>
      </c>
      <c r="UTO3" s="4" t="s">
        <v>153</v>
      </c>
      <c r="UTP3" s="4" t="s">
        <v>153</v>
      </c>
      <c r="UTQ3" s="4" t="s">
        <v>153</v>
      </c>
      <c r="UTR3" s="4" t="s">
        <v>153</v>
      </c>
      <c r="UTS3" s="4" t="s">
        <v>153</v>
      </c>
      <c r="UTT3" s="4" t="s">
        <v>153</v>
      </c>
      <c r="UTU3" s="4" t="s">
        <v>153</v>
      </c>
      <c r="UTV3" s="4" t="s">
        <v>153</v>
      </c>
      <c r="UTW3" s="4" t="s">
        <v>153</v>
      </c>
      <c r="UTX3" s="4" t="s">
        <v>153</v>
      </c>
      <c r="UTY3" s="4" t="s">
        <v>153</v>
      </c>
      <c r="UTZ3" s="4" t="s">
        <v>153</v>
      </c>
      <c r="UUA3" s="4" t="s">
        <v>153</v>
      </c>
      <c r="UUB3" s="4" t="s">
        <v>153</v>
      </c>
      <c r="UUC3" s="4" t="s">
        <v>153</v>
      </c>
      <c r="UUD3" s="4" t="s">
        <v>153</v>
      </c>
      <c r="UUE3" s="4" t="s">
        <v>153</v>
      </c>
      <c r="UUF3" s="4" t="s">
        <v>153</v>
      </c>
      <c r="UUG3" s="4" t="s">
        <v>153</v>
      </c>
      <c r="UUH3" s="4" t="s">
        <v>153</v>
      </c>
      <c r="UUI3" s="4" t="s">
        <v>153</v>
      </c>
      <c r="UUJ3" s="4" t="s">
        <v>153</v>
      </c>
      <c r="UUK3" s="4" t="s">
        <v>153</v>
      </c>
      <c r="UUL3" s="4" t="s">
        <v>153</v>
      </c>
      <c r="UUM3" s="4" t="s">
        <v>153</v>
      </c>
      <c r="UUN3" s="4" t="s">
        <v>153</v>
      </c>
      <c r="UUO3" s="4" t="s">
        <v>153</v>
      </c>
      <c r="UUP3" s="4" t="s">
        <v>153</v>
      </c>
      <c r="UUQ3" s="4" t="s">
        <v>153</v>
      </c>
      <c r="UUR3" s="4" t="s">
        <v>153</v>
      </c>
      <c r="UUS3" s="4" t="s">
        <v>153</v>
      </c>
      <c r="UUT3" s="4" t="s">
        <v>153</v>
      </c>
      <c r="UUU3" s="4" t="s">
        <v>153</v>
      </c>
      <c r="UUV3" s="4" t="s">
        <v>153</v>
      </c>
      <c r="UUW3" s="4" t="s">
        <v>153</v>
      </c>
      <c r="UUX3" s="4" t="s">
        <v>153</v>
      </c>
      <c r="UUY3" s="4" t="s">
        <v>153</v>
      </c>
      <c r="UUZ3" s="4" t="s">
        <v>153</v>
      </c>
      <c r="UVA3" s="4" t="s">
        <v>153</v>
      </c>
      <c r="UVB3" s="4" t="s">
        <v>153</v>
      </c>
      <c r="UVC3" s="4" t="s">
        <v>153</v>
      </c>
      <c r="UVD3" s="4" t="s">
        <v>153</v>
      </c>
      <c r="UVE3" s="4" t="s">
        <v>153</v>
      </c>
      <c r="UVF3" s="4" t="s">
        <v>153</v>
      </c>
      <c r="UVG3" s="4" t="s">
        <v>153</v>
      </c>
      <c r="UVH3" s="4" t="s">
        <v>153</v>
      </c>
      <c r="UVI3" s="4" t="s">
        <v>153</v>
      </c>
      <c r="UVJ3" s="4" t="s">
        <v>153</v>
      </c>
      <c r="UVK3" s="4" t="s">
        <v>153</v>
      </c>
      <c r="UVL3" s="4" t="s">
        <v>153</v>
      </c>
      <c r="UVM3" s="4" t="s">
        <v>153</v>
      </c>
      <c r="UVN3" s="4" t="s">
        <v>153</v>
      </c>
      <c r="UVO3" s="4" t="s">
        <v>153</v>
      </c>
      <c r="UVP3" s="4" t="s">
        <v>153</v>
      </c>
      <c r="UVQ3" s="4" t="s">
        <v>153</v>
      </c>
      <c r="UVR3" s="4" t="s">
        <v>153</v>
      </c>
      <c r="UVS3" s="4" t="s">
        <v>153</v>
      </c>
      <c r="UVT3" s="4" t="s">
        <v>153</v>
      </c>
      <c r="UVU3" s="4" t="s">
        <v>153</v>
      </c>
      <c r="UVV3" s="4" t="s">
        <v>153</v>
      </c>
      <c r="UVW3" s="4" t="s">
        <v>153</v>
      </c>
      <c r="UVX3" s="4" t="s">
        <v>153</v>
      </c>
      <c r="UVY3" s="4" t="s">
        <v>153</v>
      </c>
      <c r="UVZ3" s="4" t="s">
        <v>153</v>
      </c>
      <c r="UWA3" s="4" t="s">
        <v>153</v>
      </c>
      <c r="UWB3" s="4" t="s">
        <v>153</v>
      </c>
      <c r="UWC3" s="4" t="s">
        <v>153</v>
      </c>
      <c r="UWD3" s="4" t="s">
        <v>153</v>
      </c>
      <c r="UWE3" s="4" t="s">
        <v>153</v>
      </c>
      <c r="UWF3" s="4" t="s">
        <v>153</v>
      </c>
      <c r="UWG3" s="4" t="s">
        <v>153</v>
      </c>
      <c r="UWH3" s="4" t="s">
        <v>153</v>
      </c>
      <c r="UWI3" s="4" t="s">
        <v>153</v>
      </c>
      <c r="UWJ3" s="4" t="s">
        <v>153</v>
      </c>
      <c r="UWK3" s="4" t="s">
        <v>153</v>
      </c>
      <c r="UWL3" s="4" t="s">
        <v>153</v>
      </c>
      <c r="UWM3" s="4" t="s">
        <v>153</v>
      </c>
      <c r="UWN3" s="4" t="s">
        <v>153</v>
      </c>
      <c r="UWO3" s="4" t="s">
        <v>153</v>
      </c>
      <c r="UWP3" s="4" t="s">
        <v>153</v>
      </c>
      <c r="UWQ3" s="4" t="s">
        <v>153</v>
      </c>
      <c r="UWR3" s="4" t="s">
        <v>153</v>
      </c>
      <c r="UWS3" s="4" t="s">
        <v>153</v>
      </c>
      <c r="UWT3" s="4" t="s">
        <v>153</v>
      </c>
      <c r="UWU3" s="4" t="s">
        <v>153</v>
      </c>
      <c r="UWV3" s="4" t="s">
        <v>153</v>
      </c>
      <c r="UWW3" s="4" t="s">
        <v>153</v>
      </c>
      <c r="UWX3" s="4" t="s">
        <v>153</v>
      </c>
      <c r="UWY3" s="4" t="s">
        <v>153</v>
      </c>
      <c r="UWZ3" s="4" t="s">
        <v>153</v>
      </c>
      <c r="UXA3" s="4" t="s">
        <v>153</v>
      </c>
      <c r="UXB3" s="4" t="s">
        <v>153</v>
      </c>
      <c r="UXC3" s="4" t="s">
        <v>153</v>
      </c>
      <c r="UXD3" s="4" t="s">
        <v>153</v>
      </c>
      <c r="UXE3" s="4" t="s">
        <v>153</v>
      </c>
      <c r="UXF3" s="4" t="s">
        <v>153</v>
      </c>
      <c r="UXG3" s="4" t="s">
        <v>153</v>
      </c>
      <c r="UXH3" s="4" t="s">
        <v>153</v>
      </c>
      <c r="UXI3" s="4" t="s">
        <v>153</v>
      </c>
      <c r="UXJ3" s="4" t="s">
        <v>153</v>
      </c>
      <c r="UXK3" s="4" t="s">
        <v>153</v>
      </c>
      <c r="UXL3" s="4" t="s">
        <v>153</v>
      </c>
      <c r="UXM3" s="4" t="s">
        <v>153</v>
      </c>
      <c r="UXN3" s="4" t="s">
        <v>153</v>
      </c>
      <c r="UXO3" s="4" t="s">
        <v>153</v>
      </c>
      <c r="UXP3" s="4" t="s">
        <v>153</v>
      </c>
      <c r="UXQ3" s="4" t="s">
        <v>153</v>
      </c>
      <c r="UXR3" s="4" t="s">
        <v>153</v>
      </c>
      <c r="UXS3" s="4" t="s">
        <v>153</v>
      </c>
      <c r="UXT3" s="4" t="s">
        <v>153</v>
      </c>
      <c r="UXU3" s="4" t="s">
        <v>153</v>
      </c>
      <c r="UXV3" s="4" t="s">
        <v>153</v>
      </c>
      <c r="UXW3" s="4" t="s">
        <v>153</v>
      </c>
      <c r="UXX3" s="4" t="s">
        <v>153</v>
      </c>
      <c r="UXY3" s="4" t="s">
        <v>153</v>
      </c>
      <c r="UXZ3" s="4" t="s">
        <v>153</v>
      </c>
      <c r="UYA3" s="4" t="s">
        <v>153</v>
      </c>
      <c r="UYB3" s="4" t="s">
        <v>153</v>
      </c>
      <c r="UYC3" s="4" t="s">
        <v>153</v>
      </c>
      <c r="UYD3" s="4" t="s">
        <v>153</v>
      </c>
      <c r="UYE3" s="4" t="s">
        <v>153</v>
      </c>
      <c r="UYF3" s="4" t="s">
        <v>153</v>
      </c>
      <c r="UYG3" s="4" t="s">
        <v>153</v>
      </c>
      <c r="UYH3" s="4" t="s">
        <v>153</v>
      </c>
      <c r="UYI3" s="4" t="s">
        <v>153</v>
      </c>
      <c r="UYJ3" s="4" t="s">
        <v>153</v>
      </c>
      <c r="UYK3" s="4" t="s">
        <v>153</v>
      </c>
      <c r="UYL3" s="4" t="s">
        <v>153</v>
      </c>
      <c r="UYM3" s="4" t="s">
        <v>153</v>
      </c>
      <c r="UYN3" s="4" t="s">
        <v>153</v>
      </c>
      <c r="UYO3" s="4" t="s">
        <v>153</v>
      </c>
      <c r="UYP3" s="4" t="s">
        <v>153</v>
      </c>
      <c r="UYQ3" s="4" t="s">
        <v>153</v>
      </c>
      <c r="UYR3" s="4" t="s">
        <v>153</v>
      </c>
      <c r="UYS3" s="4" t="s">
        <v>153</v>
      </c>
      <c r="UYT3" s="4" t="s">
        <v>153</v>
      </c>
      <c r="UYU3" s="4" t="s">
        <v>153</v>
      </c>
      <c r="UYV3" s="4" t="s">
        <v>153</v>
      </c>
      <c r="UYW3" s="4" t="s">
        <v>153</v>
      </c>
      <c r="UYX3" s="4" t="s">
        <v>153</v>
      </c>
      <c r="UYY3" s="4" t="s">
        <v>153</v>
      </c>
      <c r="UYZ3" s="4" t="s">
        <v>153</v>
      </c>
      <c r="UZA3" s="4" t="s">
        <v>153</v>
      </c>
      <c r="UZB3" s="4" t="s">
        <v>153</v>
      </c>
      <c r="UZC3" s="4" t="s">
        <v>153</v>
      </c>
      <c r="UZD3" s="4" t="s">
        <v>153</v>
      </c>
      <c r="UZE3" s="4" t="s">
        <v>153</v>
      </c>
      <c r="UZF3" s="4" t="s">
        <v>153</v>
      </c>
      <c r="UZG3" s="4" t="s">
        <v>153</v>
      </c>
      <c r="UZH3" s="4" t="s">
        <v>153</v>
      </c>
      <c r="UZI3" s="4" t="s">
        <v>153</v>
      </c>
      <c r="UZJ3" s="4" t="s">
        <v>153</v>
      </c>
      <c r="UZK3" s="4" t="s">
        <v>153</v>
      </c>
      <c r="UZL3" s="4" t="s">
        <v>153</v>
      </c>
      <c r="UZM3" s="4" t="s">
        <v>153</v>
      </c>
      <c r="UZN3" s="4" t="s">
        <v>153</v>
      </c>
      <c r="UZO3" s="4" t="s">
        <v>153</v>
      </c>
      <c r="UZP3" s="4" t="s">
        <v>153</v>
      </c>
      <c r="UZQ3" s="4" t="s">
        <v>153</v>
      </c>
      <c r="UZR3" s="4" t="s">
        <v>153</v>
      </c>
      <c r="UZS3" s="4" t="s">
        <v>153</v>
      </c>
      <c r="UZT3" s="4" t="s">
        <v>153</v>
      </c>
      <c r="UZU3" s="4" t="s">
        <v>153</v>
      </c>
      <c r="UZV3" s="4" t="s">
        <v>153</v>
      </c>
      <c r="UZW3" s="4" t="s">
        <v>153</v>
      </c>
      <c r="UZX3" s="4" t="s">
        <v>153</v>
      </c>
      <c r="UZY3" s="4" t="s">
        <v>153</v>
      </c>
      <c r="UZZ3" s="4" t="s">
        <v>153</v>
      </c>
      <c r="VAA3" s="4" t="s">
        <v>153</v>
      </c>
      <c r="VAB3" s="4" t="s">
        <v>153</v>
      </c>
      <c r="VAC3" s="4" t="s">
        <v>153</v>
      </c>
      <c r="VAD3" s="4" t="s">
        <v>153</v>
      </c>
      <c r="VAE3" s="4" t="s">
        <v>153</v>
      </c>
      <c r="VAF3" s="4" t="s">
        <v>153</v>
      </c>
      <c r="VAG3" s="4" t="s">
        <v>153</v>
      </c>
      <c r="VAH3" s="4" t="s">
        <v>153</v>
      </c>
      <c r="VAI3" s="4" t="s">
        <v>153</v>
      </c>
      <c r="VAJ3" s="4" t="s">
        <v>153</v>
      </c>
      <c r="VAK3" s="4" t="s">
        <v>153</v>
      </c>
      <c r="VAL3" s="4" t="s">
        <v>153</v>
      </c>
      <c r="VAM3" s="4" t="s">
        <v>153</v>
      </c>
      <c r="VAN3" s="4" t="s">
        <v>153</v>
      </c>
      <c r="VAO3" s="4" t="s">
        <v>153</v>
      </c>
      <c r="VAP3" s="4" t="s">
        <v>153</v>
      </c>
      <c r="VAQ3" s="4" t="s">
        <v>153</v>
      </c>
      <c r="VAR3" s="4" t="s">
        <v>153</v>
      </c>
      <c r="VAS3" s="4" t="s">
        <v>153</v>
      </c>
      <c r="VAT3" s="4" t="s">
        <v>153</v>
      </c>
      <c r="VAU3" s="4" t="s">
        <v>153</v>
      </c>
      <c r="VAV3" s="4" t="s">
        <v>153</v>
      </c>
      <c r="VAW3" s="4" t="s">
        <v>153</v>
      </c>
      <c r="VAX3" s="4" t="s">
        <v>153</v>
      </c>
      <c r="VAY3" s="4" t="s">
        <v>153</v>
      </c>
      <c r="VAZ3" s="4" t="s">
        <v>153</v>
      </c>
      <c r="VBA3" s="4" t="s">
        <v>153</v>
      </c>
      <c r="VBB3" s="4" t="s">
        <v>153</v>
      </c>
      <c r="VBC3" s="4" t="s">
        <v>153</v>
      </c>
      <c r="VBD3" s="4" t="s">
        <v>153</v>
      </c>
      <c r="VBE3" s="4" t="s">
        <v>153</v>
      </c>
      <c r="VBF3" s="4" t="s">
        <v>153</v>
      </c>
      <c r="VBG3" s="4" t="s">
        <v>153</v>
      </c>
      <c r="VBH3" s="4" t="s">
        <v>153</v>
      </c>
      <c r="VBI3" s="4" t="s">
        <v>153</v>
      </c>
      <c r="VBJ3" s="4" t="s">
        <v>153</v>
      </c>
      <c r="VBK3" s="4" t="s">
        <v>153</v>
      </c>
      <c r="VBL3" s="4" t="s">
        <v>153</v>
      </c>
      <c r="VBM3" s="4" t="s">
        <v>153</v>
      </c>
      <c r="VBN3" s="4" t="s">
        <v>153</v>
      </c>
      <c r="VBO3" s="4" t="s">
        <v>153</v>
      </c>
      <c r="VBP3" s="4" t="s">
        <v>153</v>
      </c>
      <c r="VBQ3" s="4" t="s">
        <v>153</v>
      </c>
      <c r="VBR3" s="4" t="s">
        <v>153</v>
      </c>
      <c r="VBS3" s="4" t="s">
        <v>153</v>
      </c>
      <c r="VBT3" s="4" t="s">
        <v>153</v>
      </c>
      <c r="VBU3" s="4" t="s">
        <v>153</v>
      </c>
      <c r="VBV3" s="4" t="s">
        <v>153</v>
      </c>
      <c r="VBW3" s="4" t="s">
        <v>153</v>
      </c>
      <c r="VBX3" s="4" t="s">
        <v>153</v>
      </c>
      <c r="VBY3" s="4" t="s">
        <v>153</v>
      </c>
      <c r="VBZ3" s="4" t="s">
        <v>153</v>
      </c>
      <c r="VCA3" s="4" t="s">
        <v>153</v>
      </c>
      <c r="VCB3" s="4" t="s">
        <v>153</v>
      </c>
      <c r="VCC3" s="4" t="s">
        <v>153</v>
      </c>
      <c r="VCD3" s="4" t="s">
        <v>153</v>
      </c>
      <c r="VCE3" s="4" t="s">
        <v>153</v>
      </c>
      <c r="VCF3" s="4" t="s">
        <v>153</v>
      </c>
      <c r="VCG3" s="4" t="s">
        <v>153</v>
      </c>
      <c r="VCH3" s="4" t="s">
        <v>153</v>
      </c>
      <c r="VCI3" s="4" t="s">
        <v>153</v>
      </c>
      <c r="VCJ3" s="4" t="s">
        <v>153</v>
      </c>
      <c r="VCK3" s="4" t="s">
        <v>153</v>
      </c>
      <c r="VCL3" s="4" t="s">
        <v>153</v>
      </c>
      <c r="VCM3" s="4" t="s">
        <v>153</v>
      </c>
      <c r="VCN3" s="4" t="s">
        <v>153</v>
      </c>
      <c r="VCO3" s="4" t="s">
        <v>153</v>
      </c>
      <c r="VCP3" s="4" t="s">
        <v>153</v>
      </c>
      <c r="VCQ3" s="4" t="s">
        <v>153</v>
      </c>
      <c r="VCR3" s="4" t="s">
        <v>153</v>
      </c>
      <c r="VCS3" s="4" t="s">
        <v>153</v>
      </c>
      <c r="VCT3" s="4" t="s">
        <v>153</v>
      </c>
      <c r="VCU3" s="4" t="s">
        <v>153</v>
      </c>
      <c r="VCV3" s="4" t="s">
        <v>153</v>
      </c>
      <c r="VCW3" s="4" t="s">
        <v>153</v>
      </c>
      <c r="VCX3" s="4" t="s">
        <v>153</v>
      </c>
      <c r="VCY3" s="4" t="s">
        <v>153</v>
      </c>
      <c r="VCZ3" s="4" t="s">
        <v>153</v>
      </c>
      <c r="VDA3" s="4" t="s">
        <v>153</v>
      </c>
      <c r="VDB3" s="4" t="s">
        <v>153</v>
      </c>
      <c r="VDC3" s="4" t="s">
        <v>153</v>
      </c>
      <c r="VDD3" s="4" t="s">
        <v>153</v>
      </c>
      <c r="VDE3" s="4" t="s">
        <v>153</v>
      </c>
      <c r="VDF3" s="4" t="s">
        <v>153</v>
      </c>
      <c r="VDG3" s="4" t="s">
        <v>153</v>
      </c>
      <c r="VDH3" s="4" t="s">
        <v>153</v>
      </c>
      <c r="VDI3" s="4" t="s">
        <v>153</v>
      </c>
      <c r="VDJ3" s="4" t="s">
        <v>153</v>
      </c>
      <c r="VDK3" s="4" t="s">
        <v>153</v>
      </c>
      <c r="VDL3" s="4" t="s">
        <v>153</v>
      </c>
      <c r="VDM3" s="4" t="s">
        <v>153</v>
      </c>
      <c r="VDN3" s="4" t="s">
        <v>153</v>
      </c>
      <c r="VDO3" s="4" t="s">
        <v>153</v>
      </c>
      <c r="VDP3" s="4" t="s">
        <v>153</v>
      </c>
      <c r="VDQ3" s="4" t="s">
        <v>153</v>
      </c>
      <c r="VDR3" s="4" t="s">
        <v>153</v>
      </c>
      <c r="VDS3" s="4" t="s">
        <v>153</v>
      </c>
      <c r="VDT3" s="4" t="s">
        <v>153</v>
      </c>
      <c r="VDU3" s="4" t="s">
        <v>153</v>
      </c>
      <c r="VDV3" s="4" t="s">
        <v>153</v>
      </c>
      <c r="VDW3" s="4" t="s">
        <v>153</v>
      </c>
      <c r="VDX3" s="4" t="s">
        <v>153</v>
      </c>
      <c r="VDY3" s="4" t="s">
        <v>153</v>
      </c>
      <c r="VDZ3" s="4" t="s">
        <v>153</v>
      </c>
      <c r="VEA3" s="4" t="s">
        <v>153</v>
      </c>
      <c r="VEB3" s="4" t="s">
        <v>153</v>
      </c>
      <c r="VEC3" s="4" t="s">
        <v>153</v>
      </c>
      <c r="VED3" s="4" t="s">
        <v>153</v>
      </c>
      <c r="VEE3" s="4" t="s">
        <v>153</v>
      </c>
      <c r="VEF3" s="4" t="s">
        <v>153</v>
      </c>
      <c r="VEG3" s="4" t="s">
        <v>153</v>
      </c>
      <c r="VEH3" s="4" t="s">
        <v>153</v>
      </c>
      <c r="VEI3" s="4" t="s">
        <v>153</v>
      </c>
      <c r="VEJ3" s="4" t="s">
        <v>153</v>
      </c>
      <c r="VEK3" s="4" t="s">
        <v>153</v>
      </c>
      <c r="VEL3" s="4" t="s">
        <v>153</v>
      </c>
      <c r="VEM3" s="4" t="s">
        <v>153</v>
      </c>
      <c r="VEN3" s="4" t="s">
        <v>153</v>
      </c>
      <c r="VEO3" s="4" t="s">
        <v>153</v>
      </c>
      <c r="VEP3" s="4" t="s">
        <v>153</v>
      </c>
      <c r="VEQ3" s="4" t="s">
        <v>153</v>
      </c>
      <c r="VER3" s="4" t="s">
        <v>153</v>
      </c>
      <c r="VES3" s="4" t="s">
        <v>153</v>
      </c>
      <c r="VET3" s="4" t="s">
        <v>153</v>
      </c>
      <c r="VEU3" s="4" t="s">
        <v>153</v>
      </c>
      <c r="VEV3" s="4" t="s">
        <v>153</v>
      </c>
      <c r="VEW3" s="4" t="s">
        <v>153</v>
      </c>
      <c r="VEX3" s="4" t="s">
        <v>153</v>
      </c>
      <c r="VEY3" s="4" t="s">
        <v>153</v>
      </c>
      <c r="VEZ3" s="4" t="s">
        <v>153</v>
      </c>
      <c r="VFA3" s="4" t="s">
        <v>153</v>
      </c>
      <c r="VFB3" s="4" t="s">
        <v>153</v>
      </c>
      <c r="VFC3" s="4" t="s">
        <v>153</v>
      </c>
      <c r="VFD3" s="4" t="s">
        <v>153</v>
      </c>
      <c r="VFE3" s="4" t="s">
        <v>153</v>
      </c>
      <c r="VFF3" s="4" t="s">
        <v>153</v>
      </c>
      <c r="VFG3" s="4" t="s">
        <v>153</v>
      </c>
      <c r="VFH3" s="4" t="s">
        <v>153</v>
      </c>
      <c r="VFI3" s="4" t="s">
        <v>153</v>
      </c>
      <c r="VFJ3" s="4" t="s">
        <v>153</v>
      </c>
      <c r="VFK3" s="4" t="s">
        <v>153</v>
      </c>
      <c r="VFL3" s="4" t="s">
        <v>153</v>
      </c>
      <c r="VFM3" s="4" t="s">
        <v>153</v>
      </c>
      <c r="VFN3" s="4" t="s">
        <v>153</v>
      </c>
      <c r="VFO3" s="4" t="s">
        <v>153</v>
      </c>
      <c r="VFP3" s="4" t="s">
        <v>153</v>
      </c>
      <c r="VFQ3" s="4" t="s">
        <v>153</v>
      </c>
      <c r="VFR3" s="4" t="s">
        <v>153</v>
      </c>
      <c r="VFS3" s="4" t="s">
        <v>153</v>
      </c>
      <c r="VFT3" s="4" t="s">
        <v>153</v>
      </c>
      <c r="VFU3" s="4" t="s">
        <v>153</v>
      </c>
      <c r="VFV3" s="4" t="s">
        <v>153</v>
      </c>
      <c r="VFW3" s="4" t="s">
        <v>153</v>
      </c>
      <c r="VFX3" s="4" t="s">
        <v>153</v>
      </c>
      <c r="VFY3" s="4" t="s">
        <v>153</v>
      </c>
      <c r="VFZ3" s="4" t="s">
        <v>153</v>
      </c>
      <c r="VGA3" s="4" t="s">
        <v>153</v>
      </c>
      <c r="VGB3" s="4" t="s">
        <v>153</v>
      </c>
      <c r="VGC3" s="4" t="s">
        <v>153</v>
      </c>
      <c r="VGD3" s="4" t="s">
        <v>153</v>
      </c>
      <c r="VGE3" s="4" t="s">
        <v>153</v>
      </c>
      <c r="VGF3" s="4" t="s">
        <v>153</v>
      </c>
      <c r="VGG3" s="4" t="s">
        <v>153</v>
      </c>
      <c r="VGH3" s="4" t="s">
        <v>153</v>
      </c>
      <c r="VGI3" s="4" t="s">
        <v>153</v>
      </c>
      <c r="VGJ3" s="4" t="s">
        <v>153</v>
      </c>
      <c r="VGK3" s="4" t="s">
        <v>153</v>
      </c>
      <c r="VGL3" s="4" t="s">
        <v>153</v>
      </c>
      <c r="VGM3" s="4" t="s">
        <v>153</v>
      </c>
      <c r="VGN3" s="4" t="s">
        <v>153</v>
      </c>
      <c r="VGO3" s="4" t="s">
        <v>153</v>
      </c>
      <c r="VGP3" s="4" t="s">
        <v>153</v>
      </c>
      <c r="VGQ3" s="4" t="s">
        <v>153</v>
      </c>
      <c r="VGR3" s="4" t="s">
        <v>153</v>
      </c>
      <c r="VGS3" s="4" t="s">
        <v>153</v>
      </c>
      <c r="VGT3" s="4" t="s">
        <v>153</v>
      </c>
      <c r="VGU3" s="4" t="s">
        <v>153</v>
      </c>
      <c r="VGV3" s="4" t="s">
        <v>153</v>
      </c>
      <c r="VGW3" s="4" t="s">
        <v>153</v>
      </c>
      <c r="VGX3" s="4" t="s">
        <v>153</v>
      </c>
      <c r="VGY3" s="4" t="s">
        <v>153</v>
      </c>
      <c r="VGZ3" s="4" t="s">
        <v>153</v>
      </c>
      <c r="VHA3" s="4" t="s">
        <v>153</v>
      </c>
      <c r="VHB3" s="4" t="s">
        <v>153</v>
      </c>
      <c r="VHC3" s="4" t="s">
        <v>153</v>
      </c>
      <c r="VHD3" s="4" t="s">
        <v>153</v>
      </c>
      <c r="VHE3" s="4" t="s">
        <v>153</v>
      </c>
      <c r="VHF3" s="4" t="s">
        <v>153</v>
      </c>
      <c r="VHG3" s="4" t="s">
        <v>153</v>
      </c>
      <c r="VHH3" s="4" t="s">
        <v>153</v>
      </c>
      <c r="VHI3" s="4" t="s">
        <v>153</v>
      </c>
      <c r="VHJ3" s="4" t="s">
        <v>153</v>
      </c>
      <c r="VHK3" s="4" t="s">
        <v>153</v>
      </c>
      <c r="VHL3" s="4" t="s">
        <v>153</v>
      </c>
      <c r="VHM3" s="4" t="s">
        <v>153</v>
      </c>
      <c r="VHN3" s="4" t="s">
        <v>153</v>
      </c>
      <c r="VHO3" s="4" t="s">
        <v>153</v>
      </c>
      <c r="VHP3" s="4" t="s">
        <v>153</v>
      </c>
      <c r="VHQ3" s="4" t="s">
        <v>153</v>
      </c>
      <c r="VHR3" s="4" t="s">
        <v>153</v>
      </c>
      <c r="VHS3" s="4" t="s">
        <v>153</v>
      </c>
      <c r="VHT3" s="4" t="s">
        <v>153</v>
      </c>
      <c r="VHU3" s="4" t="s">
        <v>153</v>
      </c>
      <c r="VHV3" s="4" t="s">
        <v>153</v>
      </c>
      <c r="VHW3" s="4" t="s">
        <v>153</v>
      </c>
      <c r="VHX3" s="4" t="s">
        <v>153</v>
      </c>
      <c r="VHY3" s="4" t="s">
        <v>153</v>
      </c>
      <c r="VHZ3" s="4" t="s">
        <v>153</v>
      </c>
      <c r="VIA3" s="4" t="s">
        <v>153</v>
      </c>
      <c r="VIB3" s="4" t="s">
        <v>153</v>
      </c>
      <c r="VIC3" s="4" t="s">
        <v>153</v>
      </c>
      <c r="VID3" s="4" t="s">
        <v>153</v>
      </c>
      <c r="VIE3" s="4" t="s">
        <v>153</v>
      </c>
      <c r="VIF3" s="4" t="s">
        <v>153</v>
      </c>
      <c r="VIG3" s="4" t="s">
        <v>153</v>
      </c>
      <c r="VIH3" s="4" t="s">
        <v>153</v>
      </c>
      <c r="VII3" s="4" t="s">
        <v>153</v>
      </c>
      <c r="VIJ3" s="4" t="s">
        <v>153</v>
      </c>
      <c r="VIK3" s="4" t="s">
        <v>153</v>
      </c>
      <c r="VIL3" s="4" t="s">
        <v>153</v>
      </c>
      <c r="VIM3" s="4" t="s">
        <v>153</v>
      </c>
      <c r="VIN3" s="4" t="s">
        <v>153</v>
      </c>
      <c r="VIO3" s="4" t="s">
        <v>153</v>
      </c>
      <c r="VIP3" s="4" t="s">
        <v>153</v>
      </c>
      <c r="VIQ3" s="4" t="s">
        <v>153</v>
      </c>
      <c r="VIR3" s="4" t="s">
        <v>153</v>
      </c>
      <c r="VIS3" s="4" t="s">
        <v>153</v>
      </c>
      <c r="VIT3" s="4" t="s">
        <v>153</v>
      </c>
      <c r="VIU3" s="4" t="s">
        <v>153</v>
      </c>
      <c r="VIV3" s="4" t="s">
        <v>153</v>
      </c>
      <c r="VIW3" s="4" t="s">
        <v>153</v>
      </c>
      <c r="VIX3" s="4" t="s">
        <v>153</v>
      </c>
      <c r="VIY3" s="4" t="s">
        <v>153</v>
      </c>
      <c r="VIZ3" s="4" t="s">
        <v>153</v>
      </c>
      <c r="VJA3" s="4" t="s">
        <v>153</v>
      </c>
      <c r="VJB3" s="4" t="s">
        <v>153</v>
      </c>
      <c r="VJC3" s="4" t="s">
        <v>153</v>
      </c>
      <c r="VJD3" s="4" t="s">
        <v>153</v>
      </c>
      <c r="VJE3" s="4" t="s">
        <v>153</v>
      </c>
      <c r="VJF3" s="4" t="s">
        <v>153</v>
      </c>
      <c r="VJG3" s="4" t="s">
        <v>153</v>
      </c>
      <c r="VJH3" s="4" t="s">
        <v>153</v>
      </c>
      <c r="VJI3" s="4" t="s">
        <v>153</v>
      </c>
      <c r="VJJ3" s="4" t="s">
        <v>153</v>
      </c>
      <c r="VJK3" s="4" t="s">
        <v>153</v>
      </c>
      <c r="VJL3" s="4" t="s">
        <v>153</v>
      </c>
      <c r="VJM3" s="4" t="s">
        <v>153</v>
      </c>
      <c r="VJN3" s="4" t="s">
        <v>153</v>
      </c>
      <c r="VJO3" s="4" t="s">
        <v>153</v>
      </c>
      <c r="VJP3" s="4" t="s">
        <v>153</v>
      </c>
      <c r="VJQ3" s="4" t="s">
        <v>153</v>
      </c>
      <c r="VJR3" s="4" t="s">
        <v>153</v>
      </c>
      <c r="VJS3" s="4" t="s">
        <v>153</v>
      </c>
      <c r="VJT3" s="4" t="s">
        <v>153</v>
      </c>
      <c r="VJU3" s="4" t="s">
        <v>153</v>
      </c>
      <c r="VJV3" s="4" t="s">
        <v>153</v>
      </c>
      <c r="VJW3" s="4" t="s">
        <v>153</v>
      </c>
      <c r="VJX3" s="4" t="s">
        <v>153</v>
      </c>
      <c r="VJY3" s="4" t="s">
        <v>153</v>
      </c>
      <c r="VJZ3" s="4" t="s">
        <v>153</v>
      </c>
      <c r="VKA3" s="4" t="s">
        <v>153</v>
      </c>
      <c r="VKB3" s="4" t="s">
        <v>153</v>
      </c>
      <c r="VKC3" s="4" t="s">
        <v>153</v>
      </c>
      <c r="VKD3" s="4" t="s">
        <v>153</v>
      </c>
      <c r="VKE3" s="4" t="s">
        <v>153</v>
      </c>
      <c r="VKF3" s="4" t="s">
        <v>153</v>
      </c>
      <c r="VKG3" s="4" t="s">
        <v>153</v>
      </c>
      <c r="VKH3" s="4" t="s">
        <v>153</v>
      </c>
      <c r="VKI3" s="4" t="s">
        <v>153</v>
      </c>
      <c r="VKJ3" s="4" t="s">
        <v>153</v>
      </c>
      <c r="VKK3" s="4" t="s">
        <v>153</v>
      </c>
      <c r="VKL3" s="4" t="s">
        <v>153</v>
      </c>
      <c r="VKM3" s="4" t="s">
        <v>153</v>
      </c>
      <c r="VKN3" s="4" t="s">
        <v>153</v>
      </c>
      <c r="VKO3" s="4" t="s">
        <v>153</v>
      </c>
      <c r="VKP3" s="4" t="s">
        <v>153</v>
      </c>
      <c r="VKQ3" s="4" t="s">
        <v>153</v>
      </c>
      <c r="VKR3" s="4" t="s">
        <v>153</v>
      </c>
      <c r="VKS3" s="4" t="s">
        <v>153</v>
      </c>
      <c r="VKT3" s="4" t="s">
        <v>153</v>
      </c>
      <c r="VKU3" s="4" t="s">
        <v>153</v>
      </c>
      <c r="VKV3" s="4" t="s">
        <v>153</v>
      </c>
      <c r="VKW3" s="4" t="s">
        <v>153</v>
      </c>
      <c r="VKX3" s="4" t="s">
        <v>153</v>
      </c>
      <c r="VKY3" s="4" t="s">
        <v>153</v>
      </c>
      <c r="VKZ3" s="4" t="s">
        <v>153</v>
      </c>
      <c r="VLA3" s="4" t="s">
        <v>153</v>
      </c>
      <c r="VLB3" s="4" t="s">
        <v>153</v>
      </c>
      <c r="VLC3" s="4" t="s">
        <v>153</v>
      </c>
      <c r="VLD3" s="4" t="s">
        <v>153</v>
      </c>
      <c r="VLE3" s="4" t="s">
        <v>153</v>
      </c>
      <c r="VLF3" s="4" t="s">
        <v>153</v>
      </c>
      <c r="VLG3" s="4" t="s">
        <v>153</v>
      </c>
      <c r="VLH3" s="4" t="s">
        <v>153</v>
      </c>
      <c r="VLI3" s="4" t="s">
        <v>153</v>
      </c>
      <c r="VLJ3" s="4" t="s">
        <v>153</v>
      </c>
      <c r="VLK3" s="4" t="s">
        <v>153</v>
      </c>
      <c r="VLL3" s="4" t="s">
        <v>153</v>
      </c>
      <c r="VLM3" s="4" t="s">
        <v>153</v>
      </c>
      <c r="VLN3" s="4" t="s">
        <v>153</v>
      </c>
      <c r="VLO3" s="4" t="s">
        <v>153</v>
      </c>
      <c r="VLP3" s="4" t="s">
        <v>153</v>
      </c>
      <c r="VLQ3" s="4" t="s">
        <v>153</v>
      </c>
      <c r="VLR3" s="4" t="s">
        <v>153</v>
      </c>
      <c r="VLS3" s="4" t="s">
        <v>153</v>
      </c>
      <c r="VLT3" s="4" t="s">
        <v>153</v>
      </c>
      <c r="VLU3" s="4" t="s">
        <v>153</v>
      </c>
      <c r="VLV3" s="4" t="s">
        <v>153</v>
      </c>
      <c r="VLW3" s="4" t="s">
        <v>153</v>
      </c>
      <c r="VLX3" s="4" t="s">
        <v>153</v>
      </c>
      <c r="VLY3" s="4" t="s">
        <v>153</v>
      </c>
      <c r="VLZ3" s="4" t="s">
        <v>153</v>
      </c>
      <c r="VMA3" s="4" t="s">
        <v>153</v>
      </c>
      <c r="VMB3" s="4" t="s">
        <v>153</v>
      </c>
      <c r="VMC3" s="4" t="s">
        <v>153</v>
      </c>
      <c r="VMD3" s="4" t="s">
        <v>153</v>
      </c>
      <c r="VME3" s="4" t="s">
        <v>153</v>
      </c>
      <c r="VMF3" s="4" t="s">
        <v>153</v>
      </c>
      <c r="VMG3" s="4" t="s">
        <v>153</v>
      </c>
      <c r="VMH3" s="4" t="s">
        <v>153</v>
      </c>
      <c r="VMI3" s="4" t="s">
        <v>153</v>
      </c>
      <c r="VMJ3" s="4" t="s">
        <v>153</v>
      </c>
      <c r="VMK3" s="4" t="s">
        <v>153</v>
      </c>
      <c r="VML3" s="4" t="s">
        <v>153</v>
      </c>
      <c r="VMM3" s="4" t="s">
        <v>153</v>
      </c>
      <c r="VMN3" s="4" t="s">
        <v>153</v>
      </c>
      <c r="VMO3" s="4" t="s">
        <v>153</v>
      </c>
      <c r="VMP3" s="4" t="s">
        <v>153</v>
      </c>
      <c r="VMQ3" s="4" t="s">
        <v>153</v>
      </c>
      <c r="VMR3" s="4" t="s">
        <v>153</v>
      </c>
      <c r="VMS3" s="4" t="s">
        <v>153</v>
      </c>
      <c r="VMT3" s="4" t="s">
        <v>153</v>
      </c>
      <c r="VMU3" s="4" t="s">
        <v>153</v>
      </c>
      <c r="VMV3" s="4" t="s">
        <v>153</v>
      </c>
      <c r="VMW3" s="4" t="s">
        <v>153</v>
      </c>
      <c r="VMX3" s="4" t="s">
        <v>153</v>
      </c>
      <c r="VMY3" s="4" t="s">
        <v>153</v>
      </c>
      <c r="VMZ3" s="4" t="s">
        <v>153</v>
      </c>
      <c r="VNA3" s="4" t="s">
        <v>153</v>
      </c>
      <c r="VNB3" s="4" t="s">
        <v>153</v>
      </c>
      <c r="VNC3" s="4" t="s">
        <v>153</v>
      </c>
      <c r="VND3" s="4" t="s">
        <v>153</v>
      </c>
      <c r="VNE3" s="4" t="s">
        <v>153</v>
      </c>
      <c r="VNF3" s="4" t="s">
        <v>153</v>
      </c>
      <c r="VNG3" s="4" t="s">
        <v>153</v>
      </c>
      <c r="VNH3" s="4" t="s">
        <v>153</v>
      </c>
      <c r="VNI3" s="4" t="s">
        <v>153</v>
      </c>
      <c r="VNJ3" s="4" t="s">
        <v>153</v>
      </c>
      <c r="VNK3" s="4" t="s">
        <v>153</v>
      </c>
      <c r="VNL3" s="4" t="s">
        <v>153</v>
      </c>
      <c r="VNM3" s="4" t="s">
        <v>153</v>
      </c>
      <c r="VNN3" s="4" t="s">
        <v>153</v>
      </c>
      <c r="VNO3" s="4" t="s">
        <v>153</v>
      </c>
      <c r="VNP3" s="4" t="s">
        <v>153</v>
      </c>
      <c r="VNQ3" s="4" t="s">
        <v>153</v>
      </c>
      <c r="VNR3" s="4" t="s">
        <v>153</v>
      </c>
      <c r="VNS3" s="4" t="s">
        <v>153</v>
      </c>
      <c r="VNT3" s="4" t="s">
        <v>153</v>
      </c>
      <c r="VNU3" s="4" t="s">
        <v>153</v>
      </c>
      <c r="VNV3" s="4" t="s">
        <v>153</v>
      </c>
      <c r="VNW3" s="4" t="s">
        <v>153</v>
      </c>
      <c r="VNX3" s="4" t="s">
        <v>153</v>
      </c>
      <c r="VNY3" s="4" t="s">
        <v>153</v>
      </c>
      <c r="VNZ3" s="4" t="s">
        <v>153</v>
      </c>
      <c r="VOA3" s="4" t="s">
        <v>153</v>
      </c>
      <c r="VOB3" s="4" t="s">
        <v>153</v>
      </c>
      <c r="VOC3" s="4" t="s">
        <v>153</v>
      </c>
      <c r="VOD3" s="4" t="s">
        <v>153</v>
      </c>
      <c r="VOE3" s="4" t="s">
        <v>153</v>
      </c>
      <c r="VOF3" s="4" t="s">
        <v>153</v>
      </c>
      <c r="VOG3" s="4" t="s">
        <v>153</v>
      </c>
      <c r="VOH3" s="4" t="s">
        <v>153</v>
      </c>
      <c r="VOI3" s="4" t="s">
        <v>153</v>
      </c>
      <c r="VOJ3" s="4" t="s">
        <v>153</v>
      </c>
      <c r="VOK3" s="4" t="s">
        <v>153</v>
      </c>
      <c r="VOL3" s="4" t="s">
        <v>153</v>
      </c>
      <c r="VOM3" s="4" t="s">
        <v>153</v>
      </c>
      <c r="VON3" s="4" t="s">
        <v>153</v>
      </c>
      <c r="VOO3" s="4" t="s">
        <v>153</v>
      </c>
      <c r="VOP3" s="4" t="s">
        <v>153</v>
      </c>
      <c r="VOQ3" s="4" t="s">
        <v>153</v>
      </c>
      <c r="VOR3" s="4" t="s">
        <v>153</v>
      </c>
      <c r="VOS3" s="4" t="s">
        <v>153</v>
      </c>
      <c r="VOT3" s="4" t="s">
        <v>153</v>
      </c>
      <c r="VOU3" s="4" t="s">
        <v>153</v>
      </c>
      <c r="VOV3" s="4" t="s">
        <v>153</v>
      </c>
      <c r="VOW3" s="4" t="s">
        <v>153</v>
      </c>
      <c r="VOX3" s="4" t="s">
        <v>153</v>
      </c>
      <c r="VOY3" s="4" t="s">
        <v>153</v>
      </c>
      <c r="VOZ3" s="4" t="s">
        <v>153</v>
      </c>
      <c r="VPA3" s="4" t="s">
        <v>153</v>
      </c>
      <c r="VPB3" s="4" t="s">
        <v>153</v>
      </c>
      <c r="VPC3" s="4" t="s">
        <v>153</v>
      </c>
      <c r="VPD3" s="4" t="s">
        <v>153</v>
      </c>
      <c r="VPE3" s="4" t="s">
        <v>153</v>
      </c>
      <c r="VPF3" s="4" t="s">
        <v>153</v>
      </c>
      <c r="VPG3" s="4" t="s">
        <v>153</v>
      </c>
      <c r="VPH3" s="4" t="s">
        <v>153</v>
      </c>
      <c r="VPI3" s="4" t="s">
        <v>153</v>
      </c>
      <c r="VPJ3" s="4" t="s">
        <v>153</v>
      </c>
      <c r="VPK3" s="4" t="s">
        <v>153</v>
      </c>
      <c r="VPL3" s="4" t="s">
        <v>153</v>
      </c>
      <c r="VPM3" s="4" t="s">
        <v>153</v>
      </c>
      <c r="VPN3" s="4" t="s">
        <v>153</v>
      </c>
      <c r="VPO3" s="4" t="s">
        <v>153</v>
      </c>
      <c r="VPP3" s="4" t="s">
        <v>153</v>
      </c>
      <c r="VPQ3" s="4" t="s">
        <v>153</v>
      </c>
      <c r="VPR3" s="4" t="s">
        <v>153</v>
      </c>
      <c r="VPS3" s="4" t="s">
        <v>153</v>
      </c>
      <c r="VPT3" s="4" t="s">
        <v>153</v>
      </c>
      <c r="VPU3" s="4" t="s">
        <v>153</v>
      </c>
      <c r="VPV3" s="4" t="s">
        <v>153</v>
      </c>
      <c r="VPW3" s="4" t="s">
        <v>153</v>
      </c>
      <c r="VPX3" s="4" t="s">
        <v>153</v>
      </c>
      <c r="VPY3" s="4" t="s">
        <v>153</v>
      </c>
      <c r="VPZ3" s="4" t="s">
        <v>153</v>
      </c>
      <c r="VQA3" s="4" t="s">
        <v>153</v>
      </c>
      <c r="VQB3" s="4" t="s">
        <v>153</v>
      </c>
      <c r="VQC3" s="4" t="s">
        <v>153</v>
      </c>
      <c r="VQD3" s="4" t="s">
        <v>153</v>
      </c>
      <c r="VQE3" s="4" t="s">
        <v>153</v>
      </c>
      <c r="VQF3" s="4" t="s">
        <v>153</v>
      </c>
      <c r="VQG3" s="4" t="s">
        <v>153</v>
      </c>
      <c r="VQH3" s="4" t="s">
        <v>153</v>
      </c>
      <c r="VQI3" s="4" t="s">
        <v>153</v>
      </c>
      <c r="VQJ3" s="4" t="s">
        <v>153</v>
      </c>
      <c r="VQK3" s="4" t="s">
        <v>153</v>
      </c>
      <c r="VQL3" s="4" t="s">
        <v>153</v>
      </c>
      <c r="VQM3" s="4" t="s">
        <v>153</v>
      </c>
      <c r="VQN3" s="4" t="s">
        <v>153</v>
      </c>
      <c r="VQO3" s="4" t="s">
        <v>153</v>
      </c>
      <c r="VQP3" s="4" t="s">
        <v>153</v>
      </c>
      <c r="VQQ3" s="4" t="s">
        <v>153</v>
      </c>
      <c r="VQR3" s="4" t="s">
        <v>153</v>
      </c>
      <c r="VQS3" s="4" t="s">
        <v>153</v>
      </c>
      <c r="VQT3" s="4" t="s">
        <v>153</v>
      </c>
      <c r="VQU3" s="4" t="s">
        <v>153</v>
      </c>
      <c r="VQV3" s="4" t="s">
        <v>153</v>
      </c>
      <c r="VQW3" s="4" t="s">
        <v>153</v>
      </c>
      <c r="VQX3" s="4" t="s">
        <v>153</v>
      </c>
      <c r="VQY3" s="4" t="s">
        <v>153</v>
      </c>
      <c r="VQZ3" s="4" t="s">
        <v>153</v>
      </c>
      <c r="VRA3" s="4" t="s">
        <v>153</v>
      </c>
      <c r="VRB3" s="4" t="s">
        <v>153</v>
      </c>
      <c r="VRC3" s="4" t="s">
        <v>153</v>
      </c>
      <c r="VRD3" s="4" t="s">
        <v>153</v>
      </c>
      <c r="VRE3" s="4" t="s">
        <v>153</v>
      </c>
      <c r="VRF3" s="4" t="s">
        <v>153</v>
      </c>
      <c r="VRG3" s="4" t="s">
        <v>153</v>
      </c>
      <c r="VRH3" s="4" t="s">
        <v>153</v>
      </c>
      <c r="VRI3" s="4" t="s">
        <v>153</v>
      </c>
      <c r="VRJ3" s="4" t="s">
        <v>153</v>
      </c>
      <c r="VRK3" s="4" t="s">
        <v>153</v>
      </c>
      <c r="VRL3" s="4" t="s">
        <v>153</v>
      </c>
      <c r="VRM3" s="4" t="s">
        <v>153</v>
      </c>
      <c r="VRN3" s="4" t="s">
        <v>153</v>
      </c>
      <c r="VRO3" s="4" t="s">
        <v>153</v>
      </c>
      <c r="VRP3" s="4" t="s">
        <v>153</v>
      </c>
      <c r="VRQ3" s="4" t="s">
        <v>153</v>
      </c>
      <c r="VRR3" s="4" t="s">
        <v>153</v>
      </c>
      <c r="VRS3" s="4" t="s">
        <v>153</v>
      </c>
      <c r="VRT3" s="4" t="s">
        <v>153</v>
      </c>
      <c r="VRU3" s="4" t="s">
        <v>153</v>
      </c>
      <c r="VRV3" s="4" t="s">
        <v>153</v>
      </c>
      <c r="VRW3" s="4" t="s">
        <v>153</v>
      </c>
      <c r="VRX3" s="4" t="s">
        <v>153</v>
      </c>
      <c r="VRY3" s="4" t="s">
        <v>153</v>
      </c>
      <c r="VRZ3" s="4" t="s">
        <v>153</v>
      </c>
      <c r="VSA3" s="4" t="s">
        <v>153</v>
      </c>
      <c r="VSB3" s="4" t="s">
        <v>153</v>
      </c>
      <c r="VSC3" s="4" t="s">
        <v>153</v>
      </c>
      <c r="VSD3" s="4" t="s">
        <v>153</v>
      </c>
      <c r="VSE3" s="4" t="s">
        <v>153</v>
      </c>
      <c r="VSF3" s="4" t="s">
        <v>153</v>
      </c>
      <c r="VSG3" s="4" t="s">
        <v>153</v>
      </c>
      <c r="VSH3" s="4" t="s">
        <v>153</v>
      </c>
      <c r="VSI3" s="4" t="s">
        <v>153</v>
      </c>
      <c r="VSJ3" s="4" t="s">
        <v>153</v>
      </c>
      <c r="VSK3" s="4" t="s">
        <v>153</v>
      </c>
      <c r="VSL3" s="4" t="s">
        <v>153</v>
      </c>
      <c r="VSM3" s="4" t="s">
        <v>153</v>
      </c>
      <c r="VSN3" s="4" t="s">
        <v>153</v>
      </c>
      <c r="VSO3" s="4" t="s">
        <v>153</v>
      </c>
      <c r="VSP3" s="4" t="s">
        <v>153</v>
      </c>
      <c r="VSQ3" s="4" t="s">
        <v>153</v>
      </c>
      <c r="VSR3" s="4" t="s">
        <v>153</v>
      </c>
      <c r="VSS3" s="4" t="s">
        <v>153</v>
      </c>
      <c r="VST3" s="4" t="s">
        <v>153</v>
      </c>
      <c r="VSU3" s="4" t="s">
        <v>153</v>
      </c>
      <c r="VSV3" s="4" t="s">
        <v>153</v>
      </c>
      <c r="VSW3" s="4" t="s">
        <v>153</v>
      </c>
      <c r="VSX3" s="4" t="s">
        <v>153</v>
      </c>
      <c r="VSY3" s="4" t="s">
        <v>153</v>
      </c>
      <c r="VSZ3" s="4" t="s">
        <v>153</v>
      </c>
      <c r="VTA3" s="4" t="s">
        <v>153</v>
      </c>
      <c r="VTB3" s="4" t="s">
        <v>153</v>
      </c>
      <c r="VTC3" s="4" t="s">
        <v>153</v>
      </c>
      <c r="VTD3" s="4" t="s">
        <v>153</v>
      </c>
      <c r="VTE3" s="4" t="s">
        <v>153</v>
      </c>
      <c r="VTF3" s="4" t="s">
        <v>153</v>
      </c>
      <c r="VTG3" s="4" t="s">
        <v>153</v>
      </c>
      <c r="VTH3" s="4" t="s">
        <v>153</v>
      </c>
      <c r="VTI3" s="4" t="s">
        <v>153</v>
      </c>
      <c r="VTJ3" s="4" t="s">
        <v>153</v>
      </c>
      <c r="VTK3" s="4" t="s">
        <v>153</v>
      </c>
      <c r="VTL3" s="4" t="s">
        <v>153</v>
      </c>
      <c r="VTM3" s="4" t="s">
        <v>153</v>
      </c>
      <c r="VTN3" s="4" t="s">
        <v>153</v>
      </c>
      <c r="VTO3" s="4" t="s">
        <v>153</v>
      </c>
      <c r="VTP3" s="4" t="s">
        <v>153</v>
      </c>
      <c r="VTQ3" s="4" t="s">
        <v>153</v>
      </c>
      <c r="VTR3" s="4" t="s">
        <v>153</v>
      </c>
      <c r="VTS3" s="4" t="s">
        <v>153</v>
      </c>
      <c r="VTT3" s="4" t="s">
        <v>153</v>
      </c>
      <c r="VTU3" s="4" t="s">
        <v>153</v>
      </c>
      <c r="VTV3" s="4" t="s">
        <v>153</v>
      </c>
      <c r="VTW3" s="4" t="s">
        <v>153</v>
      </c>
      <c r="VTX3" s="4" t="s">
        <v>153</v>
      </c>
      <c r="VTY3" s="4" t="s">
        <v>153</v>
      </c>
      <c r="VTZ3" s="4" t="s">
        <v>153</v>
      </c>
      <c r="VUA3" s="4" t="s">
        <v>153</v>
      </c>
      <c r="VUB3" s="4" t="s">
        <v>153</v>
      </c>
      <c r="VUC3" s="4" t="s">
        <v>153</v>
      </c>
      <c r="VUD3" s="4" t="s">
        <v>153</v>
      </c>
      <c r="VUE3" s="4" t="s">
        <v>153</v>
      </c>
      <c r="VUF3" s="4" t="s">
        <v>153</v>
      </c>
      <c r="VUG3" s="4" t="s">
        <v>153</v>
      </c>
      <c r="VUH3" s="4" t="s">
        <v>153</v>
      </c>
      <c r="VUI3" s="4" t="s">
        <v>153</v>
      </c>
      <c r="VUJ3" s="4" t="s">
        <v>153</v>
      </c>
      <c r="VUK3" s="4" t="s">
        <v>153</v>
      </c>
      <c r="VUL3" s="4" t="s">
        <v>153</v>
      </c>
      <c r="VUM3" s="4" t="s">
        <v>153</v>
      </c>
      <c r="VUN3" s="4" t="s">
        <v>153</v>
      </c>
      <c r="VUO3" s="4" t="s">
        <v>153</v>
      </c>
      <c r="VUP3" s="4" t="s">
        <v>153</v>
      </c>
      <c r="VUQ3" s="4" t="s">
        <v>153</v>
      </c>
      <c r="VUR3" s="4" t="s">
        <v>153</v>
      </c>
      <c r="VUS3" s="4" t="s">
        <v>153</v>
      </c>
      <c r="VUT3" s="4" t="s">
        <v>153</v>
      </c>
      <c r="VUU3" s="4" t="s">
        <v>153</v>
      </c>
      <c r="VUV3" s="4" t="s">
        <v>153</v>
      </c>
      <c r="VUW3" s="4" t="s">
        <v>153</v>
      </c>
      <c r="VUX3" s="4" t="s">
        <v>153</v>
      </c>
      <c r="VUY3" s="4" t="s">
        <v>153</v>
      </c>
      <c r="VUZ3" s="4" t="s">
        <v>153</v>
      </c>
      <c r="VVA3" s="4" t="s">
        <v>153</v>
      </c>
      <c r="VVB3" s="4" t="s">
        <v>153</v>
      </c>
      <c r="VVC3" s="4" t="s">
        <v>153</v>
      </c>
      <c r="VVD3" s="4" t="s">
        <v>153</v>
      </c>
      <c r="VVE3" s="4" t="s">
        <v>153</v>
      </c>
      <c r="VVF3" s="4" t="s">
        <v>153</v>
      </c>
      <c r="VVG3" s="4" t="s">
        <v>153</v>
      </c>
      <c r="VVH3" s="4" t="s">
        <v>153</v>
      </c>
      <c r="VVI3" s="4" t="s">
        <v>153</v>
      </c>
      <c r="VVJ3" s="4" t="s">
        <v>153</v>
      </c>
      <c r="VVK3" s="4" t="s">
        <v>153</v>
      </c>
      <c r="VVL3" s="4" t="s">
        <v>153</v>
      </c>
      <c r="VVM3" s="4" t="s">
        <v>153</v>
      </c>
      <c r="VVN3" s="4" t="s">
        <v>153</v>
      </c>
      <c r="VVO3" s="4" t="s">
        <v>153</v>
      </c>
      <c r="VVP3" s="4" t="s">
        <v>153</v>
      </c>
      <c r="VVQ3" s="4" t="s">
        <v>153</v>
      </c>
      <c r="VVR3" s="4" t="s">
        <v>153</v>
      </c>
      <c r="VVS3" s="4" t="s">
        <v>153</v>
      </c>
      <c r="VVT3" s="4" t="s">
        <v>153</v>
      </c>
      <c r="VVU3" s="4" t="s">
        <v>153</v>
      </c>
      <c r="VVV3" s="4" t="s">
        <v>153</v>
      </c>
      <c r="VVW3" s="4" t="s">
        <v>153</v>
      </c>
      <c r="VVX3" s="4" t="s">
        <v>153</v>
      </c>
      <c r="VVY3" s="4" t="s">
        <v>153</v>
      </c>
      <c r="VVZ3" s="4" t="s">
        <v>153</v>
      </c>
      <c r="VWA3" s="4" t="s">
        <v>153</v>
      </c>
      <c r="VWB3" s="4" t="s">
        <v>153</v>
      </c>
      <c r="VWC3" s="4" t="s">
        <v>153</v>
      </c>
      <c r="VWD3" s="4" t="s">
        <v>153</v>
      </c>
      <c r="VWE3" s="4" t="s">
        <v>153</v>
      </c>
      <c r="VWF3" s="4" t="s">
        <v>153</v>
      </c>
      <c r="VWG3" s="4" t="s">
        <v>153</v>
      </c>
      <c r="VWH3" s="4" t="s">
        <v>153</v>
      </c>
      <c r="VWI3" s="4" t="s">
        <v>153</v>
      </c>
      <c r="VWJ3" s="4" t="s">
        <v>153</v>
      </c>
      <c r="VWK3" s="4" t="s">
        <v>153</v>
      </c>
      <c r="VWL3" s="4" t="s">
        <v>153</v>
      </c>
      <c r="VWM3" s="4" t="s">
        <v>153</v>
      </c>
      <c r="VWN3" s="4" t="s">
        <v>153</v>
      </c>
      <c r="VWO3" s="4" t="s">
        <v>153</v>
      </c>
      <c r="VWP3" s="4" t="s">
        <v>153</v>
      </c>
      <c r="VWQ3" s="4" t="s">
        <v>153</v>
      </c>
      <c r="VWR3" s="4" t="s">
        <v>153</v>
      </c>
      <c r="VWS3" s="4" t="s">
        <v>153</v>
      </c>
      <c r="VWT3" s="4" t="s">
        <v>153</v>
      </c>
      <c r="VWU3" s="4" t="s">
        <v>153</v>
      </c>
      <c r="VWV3" s="4" t="s">
        <v>153</v>
      </c>
      <c r="VWW3" s="4" t="s">
        <v>153</v>
      </c>
      <c r="VWX3" s="4" t="s">
        <v>153</v>
      </c>
      <c r="VWY3" s="4" t="s">
        <v>153</v>
      </c>
      <c r="VWZ3" s="4" t="s">
        <v>153</v>
      </c>
      <c r="VXA3" s="4" t="s">
        <v>153</v>
      </c>
      <c r="VXB3" s="4" t="s">
        <v>153</v>
      </c>
      <c r="VXC3" s="4" t="s">
        <v>153</v>
      </c>
      <c r="VXD3" s="4" t="s">
        <v>153</v>
      </c>
      <c r="VXE3" s="4" t="s">
        <v>153</v>
      </c>
      <c r="VXF3" s="4" t="s">
        <v>153</v>
      </c>
      <c r="VXG3" s="4" t="s">
        <v>153</v>
      </c>
      <c r="VXH3" s="4" t="s">
        <v>153</v>
      </c>
      <c r="VXI3" s="4" t="s">
        <v>153</v>
      </c>
      <c r="VXJ3" s="4" t="s">
        <v>153</v>
      </c>
      <c r="VXK3" s="4" t="s">
        <v>153</v>
      </c>
      <c r="VXL3" s="4" t="s">
        <v>153</v>
      </c>
      <c r="VXM3" s="4" t="s">
        <v>153</v>
      </c>
      <c r="VXN3" s="4" t="s">
        <v>153</v>
      </c>
      <c r="VXO3" s="4" t="s">
        <v>153</v>
      </c>
      <c r="VXP3" s="4" t="s">
        <v>153</v>
      </c>
      <c r="VXQ3" s="4" t="s">
        <v>153</v>
      </c>
      <c r="VXR3" s="4" t="s">
        <v>153</v>
      </c>
      <c r="VXS3" s="4" t="s">
        <v>153</v>
      </c>
      <c r="VXT3" s="4" t="s">
        <v>153</v>
      </c>
      <c r="VXU3" s="4" t="s">
        <v>153</v>
      </c>
      <c r="VXV3" s="4" t="s">
        <v>153</v>
      </c>
      <c r="VXW3" s="4" t="s">
        <v>153</v>
      </c>
      <c r="VXX3" s="4" t="s">
        <v>153</v>
      </c>
      <c r="VXY3" s="4" t="s">
        <v>153</v>
      </c>
      <c r="VXZ3" s="4" t="s">
        <v>153</v>
      </c>
      <c r="VYA3" s="4" t="s">
        <v>153</v>
      </c>
      <c r="VYB3" s="4" t="s">
        <v>153</v>
      </c>
      <c r="VYC3" s="4" t="s">
        <v>153</v>
      </c>
      <c r="VYD3" s="4" t="s">
        <v>153</v>
      </c>
      <c r="VYE3" s="4" t="s">
        <v>153</v>
      </c>
      <c r="VYF3" s="4" t="s">
        <v>153</v>
      </c>
      <c r="VYG3" s="4" t="s">
        <v>153</v>
      </c>
      <c r="VYH3" s="4" t="s">
        <v>153</v>
      </c>
      <c r="VYI3" s="4" t="s">
        <v>153</v>
      </c>
      <c r="VYJ3" s="4" t="s">
        <v>153</v>
      </c>
      <c r="VYK3" s="4" t="s">
        <v>153</v>
      </c>
      <c r="VYL3" s="4" t="s">
        <v>153</v>
      </c>
      <c r="VYM3" s="4" t="s">
        <v>153</v>
      </c>
      <c r="VYN3" s="4" t="s">
        <v>153</v>
      </c>
      <c r="VYO3" s="4" t="s">
        <v>153</v>
      </c>
      <c r="VYP3" s="4" t="s">
        <v>153</v>
      </c>
      <c r="VYQ3" s="4" t="s">
        <v>153</v>
      </c>
      <c r="VYR3" s="4" t="s">
        <v>153</v>
      </c>
      <c r="VYS3" s="4" t="s">
        <v>153</v>
      </c>
      <c r="VYT3" s="4" t="s">
        <v>153</v>
      </c>
      <c r="VYU3" s="4" t="s">
        <v>153</v>
      </c>
      <c r="VYV3" s="4" t="s">
        <v>153</v>
      </c>
      <c r="VYW3" s="4" t="s">
        <v>153</v>
      </c>
      <c r="VYX3" s="4" t="s">
        <v>153</v>
      </c>
      <c r="VYY3" s="4" t="s">
        <v>153</v>
      </c>
      <c r="VYZ3" s="4" t="s">
        <v>153</v>
      </c>
      <c r="VZA3" s="4" t="s">
        <v>153</v>
      </c>
      <c r="VZB3" s="4" t="s">
        <v>153</v>
      </c>
      <c r="VZC3" s="4" t="s">
        <v>153</v>
      </c>
      <c r="VZD3" s="4" t="s">
        <v>153</v>
      </c>
      <c r="VZE3" s="4" t="s">
        <v>153</v>
      </c>
      <c r="VZF3" s="4" t="s">
        <v>153</v>
      </c>
      <c r="VZG3" s="4" t="s">
        <v>153</v>
      </c>
      <c r="VZH3" s="4" t="s">
        <v>153</v>
      </c>
      <c r="VZI3" s="4" t="s">
        <v>153</v>
      </c>
      <c r="VZJ3" s="4" t="s">
        <v>153</v>
      </c>
      <c r="VZK3" s="4" t="s">
        <v>153</v>
      </c>
      <c r="VZL3" s="4" t="s">
        <v>153</v>
      </c>
      <c r="VZM3" s="4" t="s">
        <v>153</v>
      </c>
      <c r="VZN3" s="4" t="s">
        <v>153</v>
      </c>
      <c r="VZO3" s="4" t="s">
        <v>153</v>
      </c>
      <c r="VZP3" s="4" t="s">
        <v>153</v>
      </c>
      <c r="VZQ3" s="4" t="s">
        <v>153</v>
      </c>
      <c r="VZR3" s="4" t="s">
        <v>153</v>
      </c>
      <c r="VZS3" s="4" t="s">
        <v>153</v>
      </c>
      <c r="VZT3" s="4" t="s">
        <v>153</v>
      </c>
      <c r="VZU3" s="4" t="s">
        <v>153</v>
      </c>
      <c r="VZV3" s="4" t="s">
        <v>153</v>
      </c>
      <c r="VZW3" s="4" t="s">
        <v>153</v>
      </c>
      <c r="VZX3" s="4" t="s">
        <v>153</v>
      </c>
      <c r="VZY3" s="4" t="s">
        <v>153</v>
      </c>
      <c r="VZZ3" s="4" t="s">
        <v>153</v>
      </c>
      <c r="WAA3" s="4" t="s">
        <v>153</v>
      </c>
      <c r="WAB3" s="4" t="s">
        <v>153</v>
      </c>
      <c r="WAC3" s="4" t="s">
        <v>153</v>
      </c>
      <c r="WAD3" s="4" t="s">
        <v>153</v>
      </c>
      <c r="WAE3" s="4" t="s">
        <v>153</v>
      </c>
      <c r="WAF3" s="4" t="s">
        <v>153</v>
      </c>
      <c r="WAG3" s="4" t="s">
        <v>153</v>
      </c>
      <c r="WAH3" s="4" t="s">
        <v>153</v>
      </c>
      <c r="WAI3" s="4" t="s">
        <v>153</v>
      </c>
      <c r="WAJ3" s="4" t="s">
        <v>153</v>
      </c>
      <c r="WAK3" s="4" t="s">
        <v>153</v>
      </c>
      <c r="WAL3" s="4" t="s">
        <v>153</v>
      </c>
      <c r="WAM3" s="4" t="s">
        <v>153</v>
      </c>
      <c r="WAN3" s="4" t="s">
        <v>153</v>
      </c>
      <c r="WAO3" s="4" t="s">
        <v>153</v>
      </c>
      <c r="WAP3" s="4" t="s">
        <v>153</v>
      </c>
      <c r="WAQ3" s="4" t="s">
        <v>153</v>
      </c>
      <c r="WAR3" s="4" t="s">
        <v>153</v>
      </c>
      <c r="WAS3" s="4" t="s">
        <v>153</v>
      </c>
      <c r="WAT3" s="4" t="s">
        <v>153</v>
      </c>
      <c r="WAU3" s="4" t="s">
        <v>153</v>
      </c>
      <c r="WAV3" s="4" t="s">
        <v>153</v>
      </c>
      <c r="WAW3" s="4" t="s">
        <v>153</v>
      </c>
      <c r="WAX3" s="4" t="s">
        <v>153</v>
      </c>
      <c r="WAY3" s="4" t="s">
        <v>153</v>
      </c>
      <c r="WAZ3" s="4" t="s">
        <v>153</v>
      </c>
      <c r="WBA3" s="4" t="s">
        <v>153</v>
      </c>
      <c r="WBB3" s="4" t="s">
        <v>153</v>
      </c>
      <c r="WBC3" s="4" t="s">
        <v>153</v>
      </c>
      <c r="WBD3" s="4" t="s">
        <v>153</v>
      </c>
      <c r="WBE3" s="4" t="s">
        <v>153</v>
      </c>
      <c r="WBF3" s="4" t="s">
        <v>153</v>
      </c>
      <c r="WBG3" s="4" t="s">
        <v>153</v>
      </c>
      <c r="WBH3" s="4" t="s">
        <v>153</v>
      </c>
      <c r="WBI3" s="4" t="s">
        <v>153</v>
      </c>
      <c r="WBJ3" s="4" t="s">
        <v>153</v>
      </c>
      <c r="WBK3" s="4" t="s">
        <v>153</v>
      </c>
      <c r="WBL3" s="4" t="s">
        <v>153</v>
      </c>
      <c r="WBM3" s="4" t="s">
        <v>153</v>
      </c>
      <c r="WBN3" s="4" t="s">
        <v>153</v>
      </c>
      <c r="WBO3" s="4" t="s">
        <v>153</v>
      </c>
      <c r="WBP3" s="4" t="s">
        <v>153</v>
      </c>
      <c r="WBQ3" s="4" t="s">
        <v>153</v>
      </c>
      <c r="WBR3" s="4" t="s">
        <v>153</v>
      </c>
      <c r="WBS3" s="4" t="s">
        <v>153</v>
      </c>
      <c r="WBT3" s="4" t="s">
        <v>153</v>
      </c>
      <c r="WBU3" s="4" t="s">
        <v>153</v>
      </c>
      <c r="WBV3" s="4" t="s">
        <v>153</v>
      </c>
      <c r="WBW3" s="4" t="s">
        <v>153</v>
      </c>
      <c r="WBX3" s="4" t="s">
        <v>153</v>
      </c>
      <c r="WBY3" s="4" t="s">
        <v>153</v>
      </c>
      <c r="WBZ3" s="4" t="s">
        <v>153</v>
      </c>
      <c r="WCA3" s="4" t="s">
        <v>153</v>
      </c>
      <c r="WCB3" s="4" t="s">
        <v>153</v>
      </c>
      <c r="WCC3" s="4" t="s">
        <v>153</v>
      </c>
      <c r="WCD3" s="4" t="s">
        <v>153</v>
      </c>
      <c r="WCE3" s="4" t="s">
        <v>153</v>
      </c>
      <c r="WCF3" s="4" t="s">
        <v>153</v>
      </c>
      <c r="WCG3" s="4" t="s">
        <v>153</v>
      </c>
      <c r="WCH3" s="4" t="s">
        <v>153</v>
      </c>
      <c r="WCI3" s="4" t="s">
        <v>153</v>
      </c>
      <c r="WCJ3" s="4" t="s">
        <v>153</v>
      </c>
      <c r="WCK3" s="4" t="s">
        <v>153</v>
      </c>
      <c r="WCL3" s="4" t="s">
        <v>153</v>
      </c>
      <c r="WCM3" s="4" t="s">
        <v>153</v>
      </c>
      <c r="WCN3" s="4" t="s">
        <v>153</v>
      </c>
      <c r="WCO3" s="4" t="s">
        <v>153</v>
      </c>
      <c r="WCP3" s="4" t="s">
        <v>153</v>
      </c>
      <c r="WCQ3" s="4" t="s">
        <v>153</v>
      </c>
      <c r="WCR3" s="4" t="s">
        <v>153</v>
      </c>
      <c r="WCS3" s="4" t="s">
        <v>153</v>
      </c>
      <c r="WCT3" s="4" t="s">
        <v>153</v>
      </c>
      <c r="WCU3" s="4" t="s">
        <v>153</v>
      </c>
      <c r="WCV3" s="4" t="s">
        <v>153</v>
      </c>
      <c r="WCW3" s="4" t="s">
        <v>153</v>
      </c>
      <c r="WCX3" s="4" t="s">
        <v>153</v>
      </c>
      <c r="WCY3" s="4" t="s">
        <v>153</v>
      </c>
      <c r="WCZ3" s="4" t="s">
        <v>153</v>
      </c>
      <c r="WDA3" s="4" t="s">
        <v>153</v>
      </c>
      <c r="WDB3" s="4" t="s">
        <v>153</v>
      </c>
      <c r="WDC3" s="4" t="s">
        <v>153</v>
      </c>
      <c r="WDD3" s="4" t="s">
        <v>153</v>
      </c>
      <c r="WDE3" s="4" t="s">
        <v>153</v>
      </c>
      <c r="WDF3" s="4" t="s">
        <v>153</v>
      </c>
      <c r="WDG3" s="4" t="s">
        <v>153</v>
      </c>
      <c r="WDH3" s="4" t="s">
        <v>153</v>
      </c>
      <c r="WDI3" s="4" t="s">
        <v>153</v>
      </c>
      <c r="WDJ3" s="4" t="s">
        <v>153</v>
      </c>
      <c r="WDK3" s="4" t="s">
        <v>153</v>
      </c>
      <c r="WDL3" s="4" t="s">
        <v>153</v>
      </c>
      <c r="WDM3" s="4" t="s">
        <v>153</v>
      </c>
      <c r="WDN3" s="4" t="s">
        <v>153</v>
      </c>
      <c r="WDO3" s="4" t="s">
        <v>153</v>
      </c>
      <c r="WDP3" s="4" t="s">
        <v>153</v>
      </c>
      <c r="WDQ3" s="4" t="s">
        <v>153</v>
      </c>
      <c r="WDR3" s="4" t="s">
        <v>153</v>
      </c>
      <c r="WDS3" s="4" t="s">
        <v>153</v>
      </c>
      <c r="WDT3" s="4" t="s">
        <v>153</v>
      </c>
      <c r="WDU3" s="4" t="s">
        <v>153</v>
      </c>
      <c r="WDV3" s="4" t="s">
        <v>153</v>
      </c>
      <c r="WDW3" s="4" t="s">
        <v>153</v>
      </c>
      <c r="WDX3" s="4" t="s">
        <v>153</v>
      </c>
      <c r="WDY3" s="4" t="s">
        <v>153</v>
      </c>
      <c r="WDZ3" s="4" t="s">
        <v>153</v>
      </c>
      <c r="WEA3" s="4" t="s">
        <v>153</v>
      </c>
      <c r="WEB3" s="4" t="s">
        <v>153</v>
      </c>
      <c r="WEC3" s="4" t="s">
        <v>153</v>
      </c>
      <c r="WED3" s="4" t="s">
        <v>153</v>
      </c>
      <c r="WEE3" s="4" t="s">
        <v>153</v>
      </c>
      <c r="WEF3" s="4" t="s">
        <v>153</v>
      </c>
      <c r="WEG3" s="4" t="s">
        <v>153</v>
      </c>
      <c r="WEH3" s="4" t="s">
        <v>153</v>
      </c>
      <c r="WEI3" s="4" t="s">
        <v>153</v>
      </c>
      <c r="WEJ3" s="4" t="s">
        <v>153</v>
      </c>
      <c r="WEK3" s="4" t="s">
        <v>153</v>
      </c>
      <c r="WEL3" s="4" t="s">
        <v>153</v>
      </c>
      <c r="WEM3" s="4" t="s">
        <v>153</v>
      </c>
      <c r="WEN3" s="4" t="s">
        <v>153</v>
      </c>
      <c r="WEO3" s="4" t="s">
        <v>153</v>
      </c>
      <c r="WEP3" s="4" t="s">
        <v>153</v>
      </c>
      <c r="WEQ3" s="4" t="s">
        <v>153</v>
      </c>
      <c r="WER3" s="4" t="s">
        <v>153</v>
      </c>
      <c r="WES3" s="4" t="s">
        <v>153</v>
      </c>
      <c r="WET3" s="4" t="s">
        <v>153</v>
      </c>
      <c r="WEU3" s="4" t="s">
        <v>153</v>
      </c>
      <c r="WEV3" s="4" t="s">
        <v>153</v>
      </c>
      <c r="WEW3" s="4" t="s">
        <v>153</v>
      </c>
      <c r="WEX3" s="4" t="s">
        <v>153</v>
      </c>
      <c r="WEY3" s="4" t="s">
        <v>153</v>
      </c>
      <c r="WEZ3" s="4" t="s">
        <v>153</v>
      </c>
      <c r="WFA3" s="4" t="s">
        <v>153</v>
      </c>
      <c r="WFB3" s="4" t="s">
        <v>153</v>
      </c>
      <c r="WFC3" s="4" t="s">
        <v>153</v>
      </c>
      <c r="WFD3" s="4" t="s">
        <v>153</v>
      </c>
      <c r="WFE3" s="4" t="s">
        <v>153</v>
      </c>
      <c r="WFF3" s="4" t="s">
        <v>153</v>
      </c>
      <c r="WFG3" s="4" t="s">
        <v>153</v>
      </c>
      <c r="WFH3" s="4" t="s">
        <v>153</v>
      </c>
      <c r="WFI3" s="4" t="s">
        <v>153</v>
      </c>
      <c r="WFJ3" s="4" t="s">
        <v>153</v>
      </c>
      <c r="WFK3" s="4" t="s">
        <v>153</v>
      </c>
      <c r="WFL3" s="4" t="s">
        <v>153</v>
      </c>
      <c r="WFM3" s="4" t="s">
        <v>153</v>
      </c>
      <c r="WFN3" s="4" t="s">
        <v>153</v>
      </c>
      <c r="WFO3" s="4" t="s">
        <v>153</v>
      </c>
      <c r="WFP3" s="4" t="s">
        <v>153</v>
      </c>
      <c r="WFQ3" s="4" t="s">
        <v>153</v>
      </c>
      <c r="WFR3" s="4" t="s">
        <v>153</v>
      </c>
      <c r="WFS3" s="4" t="s">
        <v>153</v>
      </c>
      <c r="WFT3" s="4" t="s">
        <v>153</v>
      </c>
      <c r="WFU3" s="4" t="s">
        <v>153</v>
      </c>
      <c r="WFV3" s="4" t="s">
        <v>153</v>
      </c>
      <c r="WFW3" s="4" t="s">
        <v>153</v>
      </c>
      <c r="WFX3" s="4" t="s">
        <v>153</v>
      </c>
      <c r="WFY3" s="4" t="s">
        <v>153</v>
      </c>
      <c r="WFZ3" s="4" t="s">
        <v>153</v>
      </c>
      <c r="WGA3" s="4" t="s">
        <v>153</v>
      </c>
      <c r="WGB3" s="4" t="s">
        <v>153</v>
      </c>
      <c r="WGC3" s="4" t="s">
        <v>153</v>
      </c>
      <c r="WGD3" s="4" t="s">
        <v>153</v>
      </c>
      <c r="WGE3" s="4" t="s">
        <v>153</v>
      </c>
      <c r="WGF3" s="4" t="s">
        <v>153</v>
      </c>
      <c r="WGG3" s="4" t="s">
        <v>153</v>
      </c>
      <c r="WGH3" s="4" t="s">
        <v>153</v>
      </c>
      <c r="WGI3" s="4" t="s">
        <v>153</v>
      </c>
      <c r="WGJ3" s="4" t="s">
        <v>153</v>
      </c>
      <c r="WGK3" s="4" t="s">
        <v>153</v>
      </c>
      <c r="WGL3" s="4" t="s">
        <v>153</v>
      </c>
      <c r="WGM3" s="4" t="s">
        <v>153</v>
      </c>
      <c r="WGN3" s="4" t="s">
        <v>153</v>
      </c>
      <c r="WGO3" s="4" t="s">
        <v>153</v>
      </c>
      <c r="WGP3" s="4" t="s">
        <v>153</v>
      </c>
      <c r="WGQ3" s="4" t="s">
        <v>153</v>
      </c>
      <c r="WGR3" s="4" t="s">
        <v>153</v>
      </c>
      <c r="WGS3" s="4" t="s">
        <v>153</v>
      </c>
      <c r="WGT3" s="4" t="s">
        <v>153</v>
      </c>
      <c r="WGU3" s="4" t="s">
        <v>153</v>
      </c>
      <c r="WGV3" s="4" t="s">
        <v>153</v>
      </c>
      <c r="WGW3" s="4" t="s">
        <v>153</v>
      </c>
      <c r="WGX3" s="4" t="s">
        <v>153</v>
      </c>
      <c r="WGY3" s="4" t="s">
        <v>153</v>
      </c>
      <c r="WGZ3" s="4" t="s">
        <v>153</v>
      </c>
      <c r="WHA3" s="4" t="s">
        <v>153</v>
      </c>
      <c r="WHB3" s="4" t="s">
        <v>153</v>
      </c>
      <c r="WHC3" s="4" t="s">
        <v>153</v>
      </c>
      <c r="WHD3" s="4" t="s">
        <v>153</v>
      </c>
      <c r="WHE3" s="4" t="s">
        <v>153</v>
      </c>
      <c r="WHF3" s="4" t="s">
        <v>153</v>
      </c>
      <c r="WHG3" s="4" t="s">
        <v>153</v>
      </c>
      <c r="WHH3" s="4" t="s">
        <v>153</v>
      </c>
      <c r="WHI3" s="4" t="s">
        <v>153</v>
      </c>
      <c r="WHJ3" s="4" t="s">
        <v>153</v>
      </c>
      <c r="WHK3" s="4" t="s">
        <v>153</v>
      </c>
      <c r="WHL3" s="4" t="s">
        <v>153</v>
      </c>
      <c r="WHM3" s="4" t="s">
        <v>153</v>
      </c>
      <c r="WHN3" s="4" t="s">
        <v>153</v>
      </c>
      <c r="WHO3" s="4" t="s">
        <v>153</v>
      </c>
      <c r="WHP3" s="4" t="s">
        <v>153</v>
      </c>
      <c r="WHQ3" s="4" t="s">
        <v>153</v>
      </c>
      <c r="WHR3" s="4" t="s">
        <v>153</v>
      </c>
      <c r="WHS3" s="4" t="s">
        <v>153</v>
      </c>
      <c r="WHT3" s="4" t="s">
        <v>153</v>
      </c>
      <c r="WHU3" s="4" t="s">
        <v>153</v>
      </c>
      <c r="WHV3" s="4" t="s">
        <v>153</v>
      </c>
      <c r="WHW3" s="4" t="s">
        <v>153</v>
      </c>
      <c r="WHX3" s="4" t="s">
        <v>153</v>
      </c>
      <c r="WHY3" s="4" t="s">
        <v>153</v>
      </c>
      <c r="WHZ3" s="4" t="s">
        <v>153</v>
      </c>
      <c r="WIA3" s="4" t="s">
        <v>153</v>
      </c>
      <c r="WIB3" s="4" t="s">
        <v>153</v>
      </c>
      <c r="WIC3" s="4" t="s">
        <v>153</v>
      </c>
      <c r="WID3" s="4" t="s">
        <v>153</v>
      </c>
      <c r="WIE3" s="4" t="s">
        <v>153</v>
      </c>
      <c r="WIF3" s="4" t="s">
        <v>153</v>
      </c>
      <c r="WIG3" s="4" t="s">
        <v>153</v>
      </c>
      <c r="WIH3" s="4" t="s">
        <v>153</v>
      </c>
      <c r="WII3" s="4" t="s">
        <v>153</v>
      </c>
      <c r="WIJ3" s="4" t="s">
        <v>153</v>
      </c>
      <c r="WIK3" s="4" t="s">
        <v>153</v>
      </c>
      <c r="WIL3" s="4" t="s">
        <v>153</v>
      </c>
      <c r="WIM3" s="4" t="s">
        <v>153</v>
      </c>
      <c r="WIN3" s="4" t="s">
        <v>153</v>
      </c>
      <c r="WIO3" s="4" t="s">
        <v>153</v>
      </c>
      <c r="WIP3" s="4" t="s">
        <v>153</v>
      </c>
      <c r="WIQ3" s="4" t="s">
        <v>153</v>
      </c>
      <c r="WIR3" s="4" t="s">
        <v>153</v>
      </c>
      <c r="WIS3" s="4" t="s">
        <v>153</v>
      </c>
      <c r="WIT3" s="4" t="s">
        <v>153</v>
      </c>
      <c r="WIU3" s="4" t="s">
        <v>153</v>
      </c>
      <c r="WIV3" s="4" t="s">
        <v>153</v>
      </c>
      <c r="WIW3" s="4" t="s">
        <v>153</v>
      </c>
      <c r="WIX3" s="4" t="s">
        <v>153</v>
      </c>
      <c r="WIY3" s="4" t="s">
        <v>153</v>
      </c>
      <c r="WIZ3" s="4" t="s">
        <v>153</v>
      </c>
      <c r="WJA3" s="4" t="s">
        <v>153</v>
      </c>
      <c r="WJB3" s="4" t="s">
        <v>153</v>
      </c>
      <c r="WJC3" s="4" t="s">
        <v>153</v>
      </c>
      <c r="WJD3" s="4" t="s">
        <v>153</v>
      </c>
      <c r="WJE3" s="4" t="s">
        <v>153</v>
      </c>
      <c r="WJF3" s="4" t="s">
        <v>153</v>
      </c>
      <c r="WJG3" s="4" t="s">
        <v>153</v>
      </c>
      <c r="WJH3" s="4" t="s">
        <v>153</v>
      </c>
      <c r="WJI3" s="4" t="s">
        <v>153</v>
      </c>
      <c r="WJJ3" s="4" t="s">
        <v>153</v>
      </c>
      <c r="WJK3" s="4" t="s">
        <v>153</v>
      </c>
      <c r="WJL3" s="4" t="s">
        <v>153</v>
      </c>
      <c r="WJM3" s="4" t="s">
        <v>153</v>
      </c>
      <c r="WJN3" s="4" t="s">
        <v>153</v>
      </c>
      <c r="WJO3" s="4" t="s">
        <v>153</v>
      </c>
      <c r="WJP3" s="4" t="s">
        <v>153</v>
      </c>
      <c r="WJQ3" s="4" t="s">
        <v>153</v>
      </c>
      <c r="WJR3" s="4" t="s">
        <v>153</v>
      </c>
      <c r="WJS3" s="4" t="s">
        <v>153</v>
      </c>
      <c r="WJT3" s="4" t="s">
        <v>153</v>
      </c>
      <c r="WJU3" s="4" t="s">
        <v>153</v>
      </c>
      <c r="WJV3" s="4" t="s">
        <v>153</v>
      </c>
      <c r="WJW3" s="4" t="s">
        <v>153</v>
      </c>
      <c r="WJX3" s="4" t="s">
        <v>153</v>
      </c>
      <c r="WJY3" s="4" t="s">
        <v>153</v>
      </c>
      <c r="WJZ3" s="4" t="s">
        <v>153</v>
      </c>
      <c r="WKA3" s="4" t="s">
        <v>153</v>
      </c>
      <c r="WKB3" s="4" t="s">
        <v>153</v>
      </c>
      <c r="WKC3" s="4" t="s">
        <v>153</v>
      </c>
      <c r="WKD3" s="4" t="s">
        <v>153</v>
      </c>
      <c r="WKE3" s="4" t="s">
        <v>153</v>
      </c>
      <c r="WKF3" s="4" t="s">
        <v>153</v>
      </c>
      <c r="WKG3" s="4" t="s">
        <v>153</v>
      </c>
      <c r="WKH3" s="4" t="s">
        <v>153</v>
      </c>
      <c r="WKI3" s="4" t="s">
        <v>153</v>
      </c>
      <c r="WKJ3" s="4" t="s">
        <v>153</v>
      </c>
      <c r="WKK3" s="4" t="s">
        <v>153</v>
      </c>
      <c r="WKL3" s="4" t="s">
        <v>153</v>
      </c>
      <c r="WKM3" s="4" t="s">
        <v>153</v>
      </c>
      <c r="WKN3" s="4" t="s">
        <v>153</v>
      </c>
      <c r="WKO3" s="4" t="s">
        <v>153</v>
      </c>
      <c r="WKP3" s="4" t="s">
        <v>153</v>
      </c>
      <c r="WKQ3" s="4" t="s">
        <v>153</v>
      </c>
      <c r="WKR3" s="4" t="s">
        <v>153</v>
      </c>
      <c r="WKS3" s="4" t="s">
        <v>153</v>
      </c>
      <c r="WKT3" s="4" t="s">
        <v>153</v>
      </c>
      <c r="WKU3" s="4" t="s">
        <v>153</v>
      </c>
      <c r="WKV3" s="4" t="s">
        <v>153</v>
      </c>
      <c r="WKW3" s="4" t="s">
        <v>153</v>
      </c>
      <c r="WKX3" s="4" t="s">
        <v>153</v>
      </c>
      <c r="WKY3" s="4" t="s">
        <v>153</v>
      </c>
      <c r="WKZ3" s="4" t="s">
        <v>153</v>
      </c>
      <c r="WLA3" s="4" t="s">
        <v>153</v>
      </c>
      <c r="WLB3" s="4" t="s">
        <v>153</v>
      </c>
      <c r="WLC3" s="4" t="s">
        <v>153</v>
      </c>
      <c r="WLD3" s="4" t="s">
        <v>153</v>
      </c>
      <c r="WLE3" s="4" t="s">
        <v>153</v>
      </c>
      <c r="WLF3" s="4" t="s">
        <v>153</v>
      </c>
      <c r="WLG3" s="4" t="s">
        <v>153</v>
      </c>
      <c r="WLH3" s="4" t="s">
        <v>153</v>
      </c>
      <c r="WLI3" s="4" t="s">
        <v>153</v>
      </c>
      <c r="WLJ3" s="4" t="s">
        <v>153</v>
      </c>
      <c r="WLK3" s="4" t="s">
        <v>153</v>
      </c>
      <c r="WLL3" s="4" t="s">
        <v>153</v>
      </c>
      <c r="WLM3" s="4" t="s">
        <v>153</v>
      </c>
      <c r="WLN3" s="4" t="s">
        <v>153</v>
      </c>
      <c r="WLO3" s="4" t="s">
        <v>153</v>
      </c>
      <c r="WLP3" s="4" t="s">
        <v>153</v>
      </c>
      <c r="WLQ3" s="4" t="s">
        <v>153</v>
      </c>
      <c r="WLR3" s="4" t="s">
        <v>153</v>
      </c>
      <c r="WLS3" s="4" t="s">
        <v>153</v>
      </c>
      <c r="WLT3" s="4" t="s">
        <v>153</v>
      </c>
      <c r="WLU3" s="4" t="s">
        <v>153</v>
      </c>
      <c r="WLV3" s="4" t="s">
        <v>153</v>
      </c>
      <c r="WLW3" s="4" t="s">
        <v>153</v>
      </c>
      <c r="WLX3" s="4" t="s">
        <v>153</v>
      </c>
      <c r="WLY3" s="4" t="s">
        <v>153</v>
      </c>
      <c r="WLZ3" s="4" t="s">
        <v>153</v>
      </c>
      <c r="WMA3" s="4" t="s">
        <v>153</v>
      </c>
      <c r="WMB3" s="4" t="s">
        <v>153</v>
      </c>
      <c r="WMC3" s="4" t="s">
        <v>153</v>
      </c>
      <c r="WMD3" s="4" t="s">
        <v>153</v>
      </c>
      <c r="WME3" s="4" t="s">
        <v>153</v>
      </c>
      <c r="WMF3" s="4" t="s">
        <v>153</v>
      </c>
      <c r="WMG3" s="4" t="s">
        <v>153</v>
      </c>
      <c r="WMH3" s="4" t="s">
        <v>153</v>
      </c>
      <c r="WMI3" s="4" t="s">
        <v>153</v>
      </c>
      <c r="WMJ3" s="4" t="s">
        <v>153</v>
      </c>
      <c r="WMK3" s="4" t="s">
        <v>153</v>
      </c>
      <c r="WML3" s="4" t="s">
        <v>153</v>
      </c>
      <c r="WMM3" s="4" t="s">
        <v>153</v>
      </c>
      <c r="WMN3" s="4" t="s">
        <v>153</v>
      </c>
      <c r="WMO3" s="4" t="s">
        <v>153</v>
      </c>
      <c r="WMP3" s="4" t="s">
        <v>153</v>
      </c>
      <c r="WMQ3" s="4" t="s">
        <v>153</v>
      </c>
      <c r="WMR3" s="4" t="s">
        <v>153</v>
      </c>
      <c r="WMS3" s="4" t="s">
        <v>153</v>
      </c>
      <c r="WMT3" s="4" t="s">
        <v>153</v>
      </c>
      <c r="WMU3" s="4" t="s">
        <v>153</v>
      </c>
      <c r="WMV3" s="4" t="s">
        <v>153</v>
      </c>
      <c r="WMW3" s="4" t="s">
        <v>153</v>
      </c>
      <c r="WMX3" s="4" t="s">
        <v>153</v>
      </c>
      <c r="WMY3" s="4" t="s">
        <v>153</v>
      </c>
      <c r="WMZ3" s="4" t="s">
        <v>153</v>
      </c>
      <c r="WNA3" s="4" t="s">
        <v>153</v>
      </c>
      <c r="WNB3" s="4" t="s">
        <v>153</v>
      </c>
      <c r="WNC3" s="4" t="s">
        <v>153</v>
      </c>
      <c r="WND3" s="4" t="s">
        <v>153</v>
      </c>
      <c r="WNE3" s="4" t="s">
        <v>153</v>
      </c>
      <c r="WNF3" s="4" t="s">
        <v>153</v>
      </c>
      <c r="WNG3" s="4" t="s">
        <v>153</v>
      </c>
      <c r="WNH3" s="4" t="s">
        <v>153</v>
      </c>
      <c r="WNI3" s="4" t="s">
        <v>153</v>
      </c>
      <c r="WNJ3" s="4" t="s">
        <v>153</v>
      </c>
      <c r="WNK3" s="4" t="s">
        <v>153</v>
      </c>
      <c r="WNL3" s="4" t="s">
        <v>153</v>
      </c>
      <c r="WNM3" s="4" t="s">
        <v>153</v>
      </c>
      <c r="WNN3" s="4" t="s">
        <v>153</v>
      </c>
      <c r="WNO3" s="4" t="s">
        <v>153</v>
      </c>
      <c r="WNP3" s="4" t="s">
        <v>153</v>
      </c>
      <c r="WNQ3" s="4" t="s">
        <v>153</v>
      </c>
      <c r="WNR3" s="4" t="s">
        <v>153</v>
      </c>
      <c r="WNS3" s="4" t="s">
        <v>153</v>
      </c>
      <c r="WNT3" s="4" t="s">
        <v>153</v>
      </c>
      <c r="WNU3" s="4" t="s">
        <v>153</v>
      </c>
      <c r="WNV3" s="4" t="s">
        <v>153</v>
      </c>
      <c r="WNW3" s="4" t="s">
        <v>153</v>
      </c>
      <c r="WNX3" s="4" t="s">
        <v>153</v>
      </c>
      <c r="WNY3" s="4" t="s">
        <v>153</v>
      </c>
      <c r="WNZ3" s="4" t="s">
        <v>153</v>
      </c>
      <c r="WOA3" s="4" t="s">
        <v>153</v>
      </c>
      <c r="WOB3" s="4" t="s">
        <v>153</v>
      </c>
      <c r="WOC3" s="4" t="s">
        <v>153</v>
      </c>
      <c r="WOD3" s="4" t="s">
        <v>153</v>
      </c>
      <c r="WOE3" s="4" t="s">
        <v>153</v>
      </c>
      <c r="WOF3" s="4" t="s">
        <v>153</v>
      </c>
      <c r="WOG3" s="4" t="s">
        <v>153</v>
      </c>
      <c r="WOH3" s="4" t="s">
        <v>153</v>
      </c>
      <c r="WOI3" s="4" t="s">
        <v>153</v>
      </c>
      <c r="WOJ3" s="4" t="s">
        <v>153</v>
      </c>
      <c r="WOK3" s="4" t="s">
        <v>153</v>
      </c>
      <c r="WOL3" s="4" t="s">
        <v>153</v>
      </c>
      <c r="WOM3" s="4" t="s">
        <v>153</v>
      </c>
      <c r="WON3" s="4" t="s">
        <v>153</v>
      </c>
      <c r="WOO3" s="4" t="s">
        <v>153</v>
      </c>
      <c r="WOP3" s="4" t="s">
        <v>153</v>
      </c>
      <c r="WOQ3" s="4" t="s">
        <v>153</v>
      </c>
      <c r="WOR3" s="4" t="s">
        <v>153</v>
      </c>
      <c r="WOS3" s="4" t="s">
        <v>153</v>
      </c>
      <c r="WOT3" s="4" t="s">
        <v>153</v>
      </c>
      <c r="WOU3" s="4" t="s">
        <v>153</v>
      </c>
      <c r="WOV3" s="4" t="s">
        <v>153</v>
      </c>
      <c r="WOW3" s="4" t="s">
        <v>153</v>
      </c>
      <c r="WOX3" s="4" t="s">
        <v>153</v>
      </c>
      <c r="WOY3" s="4" t="s">
        <v>153</v>
      </c>
      <c r="WOZ3" s="4" t="s">
        <v>153</v>
      </c>
      <c r="WPA3" s="4" t="s">
        <v>153</v>
      </c>
      <c r="WPB3" s="4" t="s">
        <v>153</v>
      </c>
      <c r="WPC3" s="4" t="s">
        <v>153</v>
      </c>
      <c r="WPD3" s="4" t="s">
        <v>153</v>
      </c>
      <c r="WPE3" s="4" t="s">
        <v>153</v>
      </c>
      <c r="WPF3" s="4" t="s">
        <v>153</v>
      </c>
      <c r="WPG3" s="4" t="s">
        <v>153</v>
      </c>
      <c r="WPH3" s="4" t="s">
        <v>153</v>
      </c>
      <c r="WPI3" s="4" t="s">
        <v>153</v>
      </c>
      <c r="WPJ3" s="4" t="s">
        <v>153</v>
      </c>
      <c r="WPK3" s="4" t="s">
        <v>153</v>
      </c>
      <c r="WPL3" s="4" t="s">
        <v>153</v>
      </c>
      <c r="WPM3" s="4" t="s">
        <v>153</v>
      </c>
      <c r="WPN3" s="4" t="s">
        <v>153</v>
      </c>
      <c r="WPO3" s="4" t="s">
        <v>153</v>
      </c>
      <c r="WPP3" s="4" t="s">
        <v>153</v>
      </c>
      <c r="WPQ3" s="4" t="s">
        <v>153</v>
      </c>
      <c r="WPR3" s="4" t="s">
        <v>153</v>
      </c>
      <c r="WPS3" s="4" t="s">
        <v>153</v>
      </c>
      <c r="WPT3" s="4" t="s">
        <v>153</v>
      </c>
      <c r="WPU3" s="4" t="s">
        <v>153</v>
      </c>
      <c r="WPV3" s="4" t="s">
        <v>153</v>
      </c>
      <c r="WPW3" s="4" t="s">
        <v>153</v>
      </c>
      <c r="WPX3" s="4" t="s">
        <v>153</v>
      </c>
      <c r="WPY3" s="4" t="s">
        <v>153</v>
      </c>
      <c r="WPZ3" s="4" t="s">
        <v>153</v>
      </c>
      <c r="WQA3" s="4" t="s">
        <v>153</v>
      </c>
      <c r="WQB3" s="4" t="s">
        <v>153</v>
      </c>
      <c r="WQC3" s="4" t="s">
        <v>153</v>
      </c>
      <c r="WQD3" s="4" t="s">
        <v>153</v>
      </c>
      <c r="WQE3" s="4" t="s">
        <v>153</v>
      </c>
      <c r="WQF3" s="4" t="s">
        <v>153</v>
      </c>
      <c r="WQG3" s="4" t="s">
        <v>153</v>
      </c>
      <c r="WQH3" s="4" t="s">
        <v>153</v>
      </c>
      <c r="WQI3" s="4" t="s">
        <v>153</v>
      </c>
      <c r="WQJ3" s="4" t="s">
        <v>153</v>
      </c>
      <c r="WQK3" s="4" t="s">
        <v>153</v>
      </c>
      <c r="WQL3" s="4" t="s">
        <v>153</v>
      </c>
      <c r="WQM3" s="4" t="s">
        <v>153</v>
      </c>
      <c r="WQN3" s="4" t="s">
        <v>153</v>
      </c>
      <c r="WQO3" s="4" t="s">
        <v>153</v>
      </c>
      <c r="WQP3" s="4" t="s">
        <v>153</v>
      </c>
      <c r="WQQ3" s="4" t="s">
        <v>153</v>
      </c>
      <c r="WQR3" s="4" t="s">
        <v>153</v>
      </c>
      <c r="WQS3" s="4" t="s">
        <v>153</v>
      </c>
      <c r="WQT3" s="4" t="s">
        <v>153</v>
      </c>
      <c r="WQU3" s="4" t="s">
        <v>153</v>
      </c>
      <c r="WQV3" s="4" t="s">
        <v>153</v>
      </c>
      <c r="WQW3" s="4" t="s">
        <v>153</v>
      </c>
      <c r="WQX3" s="4" t="s">
        <v>153</v>
      </c>
      <c r="WQY3" s="4" t="s">
        <v>153</v>
      </c>
      <c r="WQZ3" s="4" t="s">
        <v>153</v>
      </c>
      <c r="WRA3" s="4" t="s">
        <v>153</v>
      </c>
      <c r="WRB3" s="4" t="s">
        <v>153</v>
      </c>
      <c r="WRC3" s="4" t="s">
        <v>153</v>
      </c>
      <c r="WRD3" s="4" t="s">
        <v>153</v>
      </c>
      <c r="WRE3" s="4" t="s">
        <v>153</v>
      </c>
      <c r="WRF3" s="4" t="s">
        <v>153</v>
      </c>
      <c r="WRG3" s="4" t="s">
        <v>153</v>
      </c>
      <c r="WRH3" s="4" t="s">
        <v>153</v>
      </c>
      <c r="WRI3" s="4" t="s">
        <v>153</v>
      </c>
      <c r="WRJ3" s="4" t="s">
        <v>153</v>
      </c>
      <c r="WRK3" s="4" t="s">
        <v>153</v>
      </c>
      <c r="WRL3" s="4" t="s">
        <v>153</v>
      </c>
      <c r="WRM3" s="4" t="s">
        <v>153</v>
      </c>
      <c r="WRN3" s="4" t="s">
        <v>153</v>
      </c>
      <c r="WRO3" s="4" t="s">
        <v>153</v>
      </c>
      <c r="WRP3" s="4" t="s">
        <v>153</v>
      </c>
      <c r="WRQ3" s="4" t="s">
        <v>153</v>
      </c>
      <c r="WRR3" s="4" t="s">
        <v>153</v>
      </c>
      <c r="WRS3" s="4" t="s">
        <v>153</v>
      </c>
      <c r="WRT3" s="4" t="s">
        <v>153</v>
      </c>
      <c r="WRU3" s="4" t="s">
        <v>153</v>
      </c>
      <c r="WRV3" s="4" t="s">
        <v>153</v>
      </c>
      <c r="WRW3" s="4" t="s">
        <v>153</v>
      </c>
      <c r="WRX3" s="4" t="s">
        <v>153</v>
      </c>
      <c r="WRY3" s="4" t="s">
        <v>153</v>
      </c>
      <c r="WRZ3" s="4" t="s">
        <v>153</v>
      </c>
      <c r="WSA3" s="4" t="s">
        <v>153</v>
      </c>
      <c r="WSB3" s="4" t="s">
        <v>153</v>
      </c>
      <c r="WSC3" s="4" t="s">
        <v>153</v>
      </c>
      <c r="WSD3" s="4" t="s">
        <v>153</v>
      </c>
      <c r="WSE3" s="4" t="s">
        <v>153</v>
      </c>
      <c r="WSF3" s="4" t="s">
        <v>153</v>
      </c>
      <c r="WSG3" s="4" t="s">
        <v>153</v>
      </c>
      <c r="WSH3" s="4" t="s">
        <v>153</v>
      </c>
      <c r="WSI3" s="4" t="s">
        <v>153</v>
      </c>
      <c r="WSJ3" s="4" t="s">
        <v>153</v>
      </c>
      <c r="WSK3" s="4" t="s">
        <v>153</v>
      </c>
      <c r="WSL3" s="4" t="s">
        <v>153</v>
      </c>
      <c r="WSM3" s="4" t="s">
        <v>153</v>
      </c>
      <c r="WSN3" s="4" t="s">
        <v>153</v>
      </c>
      <c r="WSO3" s="4" t="s">
        <v>153</v>
      </c>
      <c r="WSP3" s="4" t="s">
        <v>153</v>
      </c>
      <c r="WSQ3" s="4" t="s">
        <v>153</v>
      </c>
      <c r="WSR3" s="4" t="s">
        <v>153</v>
      </c>
      <c r="WSS3" s="4" t="s">
        <v>153</v>
      </c>
      <c r="WST3" s="4" t="s">
        <v>153</v>
      </c>
      <c r="WSU3" s="4" t="s">
        <v>153</v>
      </c>
      <c r="WSV3" s="4" t="s">
        <v>153</v>
      </c>
      <c r="WSW3" s="4" t="s">
        <v>153</v>
      </c>
      <c r="WSX3" s="4" t="s">
        <v>153</v>
      </c>
      <c r="WSY3" s="4" t="s">
        <v>153</v>
      </c>
      <c r="WSZ3" s="4" t="s">
        <v>153</v>
      </c>
      <c r="WTA3" s="4" t="s">
        <v>153</v>
      </c>
      <c r="WTB3" s="4" t="s">
        <v>153</v>
      </c>
      <c r="WTC3" s="4" t="s">
        <v>153</v>
      </c>
      <c r="WTD3" s="4" t="s">
        <v>153</v>
      </c>
      <c r="WTE3" s="4" t="s">
        <v>153</v>
      </c>
      <c r="WTF3" s="4" t="s">
        <v>153</v>
      </c>
      <c r="WTG3" s="4" t="s">
        <v>153</v>
      </c>
      <c r="WTH3" s="4" t="s">
        <v>153</v>
      </c>
      <c r="WTI3" s="4" t="s">
        <v>153</v>
      </c>
      <c r="WTJ3" s="4" t="s">
        <v>153</v>
      </c>
      <c r="WTK3" s="4" t="s">
        <v>153</v>
      </c>
      <c r="WTL3" s="4" t="s">
        <v>153</v>
      </c>
      <c r="WTM3" s="4" t="s">
        <v>153</v>
      </c>
      <c r="WTN3" s="4" t="s">
        <v>153</v>
      </c>
      <c r="WTO3" s="4" t="s">
        <v>153</v>
      </c>
      <c r="WTP3" s="4" t="s">
        <v>153</v>
      </c>
      <c r="WTQ3" s="4" t="s">
        <v>153</v>
      </c>
      <c r="WTR3" s="4" t="s">
        <v>153</v>
      </c>
      <c r="WTS3" s="4" t="s">
        <v>153</v>
      </c>
      <c r="WTT3" s="4" t="s">
        <v>153</v>
      </c>
      <c r="WTU3" s="4" t="s">
        <v>153</v>
      </c>
      <c r="WTV3" s="4" t="s">
        <v>153</v>
      </c>
      <c r="WTW3" s="4" t="s">
        <v>153</v>
      </c>
      <c r="WTX3" s="4" t="s">
        <v>153</v>
      </c>
      <c r="WTY3" s="4" t="s">
        <v>153</v>
      </c>
      <c r="WTZ3" s="4" t="s">
        <v>153</v>
      </c>
      <c r="WUA3" s="4" t="s">
        <v>153</v>
      </c>
      <c r="WUB3" s="4" t="s">
        <v>153</v>
      </c>
      <c r="WUC3" s="4" t="s">
        <v>153</v>
      </c>
      <c r="WUD3" s="4" t="s">
        <v>153</v>
      </c>
      <c r="WUE3" s="4" t="s">
        <v>153</v>
      </c>
      <c r="WUF3" s="4" t="s">
        <v>153</v>
      </c>
      <c r="WUG3" s="4" t="s">
        <v>153</v>
      </c>
      <c r="WUH3" s="4" t="s">
        <v>153</v>
      </c>
      <c r="WUI3" s="4" t="s">
        <v>153</v>
      </c>
      <c r="WUJ3" s="4" t="s">
        <v>153</v>
      </c>
      <c r="WUK3" s="4" t="s">
        <v>153</v>
      </c>
      <c r="WUL3" s="4" t="s">
        <v>153</v>
      </c>
      <c r="WUM3" s="4" t="s">
        <v>153</v>
      </c>
      <c r="WUN3" s="4" t="s">
        <v>153</v>
      </c>
      <c r="WUO3" s="4" t="s">
        <v>153</v>
      </c>
      <c r="WUP3" s="4" t="s">
        <v>153</v>
      </c>
      <c r="WUQ3" s="4" t="s">
        <v>153</v>
      </c>
      <c r="WUR3" s="4" t="s">
        <v>153</v>
      </c>
      <c r="WUS3" s="4" t="s">
        <v>153</v>
      </c>
      <c r="WUT3" s="4" t="s">
        <v>153</v>
      </c>
      <c r="WUU3" s="4" t="s">
        <v>153</v>
      </c>
      <c r="WUV3" s="4" t="s">
        <v>153</v>
      </c>
      <c r="WUW3" s="4" t="s">
        <v>153</v>
      </c>
      <c r="WUX3" s="4" t="s">
        <v>153</v>
      </c>
      <c r="WUY3" s="4" t="s">
        <v>153</v>
      </c>
      <c r="WUZ3" s="4" t="s">
        <v>153</v>
      </c>
      <c r="WVA3" s="4" t="s">
        <v>153</v>
      </c>
      <c r="WVB3" s="4" t="s">
        <v>153</v>
      </c>
      <c r="WVC3" s="4" t="s">
        <v>153</v>
      </c>
      <c r="WVD3" s="4" t="s">
        <v>153</v>
      </c>
      <c r="WVE3" s="4" t="s">
        <v>153</v>
      </c>
      <c r="WVF3" s="4" t="s">
        <v>153</v>
      </c>
      <c r="WVG3" s="4" t="s">
        <v>153</v>
      </c>
      <c r="WVH3" s="4" t="s">
        <v>153</v>
      </c>
      <c r="WVI3" s="4" t="s">
        <v>153</v>
      </c>
      <c r="WVJ3" s="4" t="s">
        <v>153</v>
      </c>
      <c r="WVK3" s="4" t="s">
        <v>153</v>
      </c>
      <c r="WVL3" s="4" t="s">
        <v>153</v>
      </c>
      <c r="WVM3" s="4" t="s">
        <v>153</v>
      </c>
      <c r="WVN3" s="4" t="s">
        <v>153</v>
      </c>
      <c r="WVO3" s="4" t="s">
        <v>153</v>
      </c>
      <c r="WVP3" s="4" t="s">
        <v>153</v>
      </c>
      <c r="WVQ3" s="4" t="s">
        <v>153</v>
      </c>
      <c r="WVR3" s="4" t="s">
        <v>153</v>
      </c>
      <c r="WVS3" s="4" t="s">
        <v>153</v>
      </c>
      <c r="WVT3" s="4" t="s">
        <v>153</v>
      </c>
      <c r="WVU3" s="4" t="s">
        <v>153</v>
      </c>
      <c r="WVV3" s="4" t="s">
        <v>153</v>
      </c>
      <c r="WVW3" s="4" t="s">
        <v>153</v>
      </c>
      <c r="WVX3" s="4" t="s">
        <v>153</v>
      </c>
      <c r="WVY3" s="4" t="s">
        <v>153</v>
      </c>
      <c r="WVZ3" s="4" t="s">
        <v>153</v>
      </c>
      <c r="WWA3" s="4" t="s">
        <v>153</v>
      </c>
      <c r="WWB3" s="4" t="s">
        <v>153</v>
      </c>
      <c r="WWC3" s="4" t="s">
        <v>153</v>
      </c>
      <c r="WWD3" s="4" t="s">
        <v>153</v>
      </c>
      <c r="WWE3" s="4" t="s">
        <v>153</v>
      </c>
      <c r="WWF3" s="4" t="s">
        <v>153</v>
      </c>
      <c r="WWG3" s="4" t="s">
        <v>153</v>
      </c>
      <c r="WWH3" s="4" t="s">
        <v>153</v>
      </c>
      <c r="WWI3" s="4" t="s">
        <v>153</v>
      </c>
      <c r="WWJ3" s="4" t="s">
        <v>153</v>
      </c>
      <c r="WWK3" s="4" t="s">
        <v>153</v>
      </c>
      <c r="WWL3" s="4" t="s">
        <v>153</v>
      </c>
      <c r="WWM3" s="4" t="s">
        <v>153</v>
      </c>
      <c r="WWN3" s="4" t="s">
        <v>153</v>
      </c>
      <c r="WWO3" s="4" t="s">
        <v>153</v>
      </c>
      <c r="WWP3" s="4" t="s">
        <v>153</v>
      </c>
      <c r="WWQ3" s="4" t="s">
        <v>153</v>
      </c>
      <c r="WWR3" s="4" t="s">
        <v>153</v>
      </c>
      <c r="WWS3" s="4" t="s">
        <v>153</v>
      </c>
      <c r="WWT3" s="4" t="s">
        <v>153</v>
      </c>
      <c r="WWU3" s="4" t="s">
        <v>153</v>
      </c>
      <c r="WWV3" s="4" t="s">
        <v>153</v>
      </c>
      <c r="WWW3" s="4" t="s">
        <v>153</v>
      </c>
      <c r="WWX3" s="4" t="s">
        <v>153</v>
      </c>
      <c r="WWY3" s="4" t="s">
        <v>153</v>
      </c>
      <c r="WWZ3" s="4" t="s">
        <v>153</v>
      </c>
      <c r="WXA3" s="4" t="s">
        <v>153</v>
      </c>
      <c r="WXB3" s="4" t="s">
        <v>153</v>
      </c>
      <c r="WXC3" s="4" t="s">
        <v>153</v>
      </c>
      <c r="WXD3" s="4" t="s">
        <v>153</v>
      </c>
      <c r="WXE3" s="4" t="s">
        <v>153</v>
      </c>
      <c r="WXF3" s="4" t="s">
        <v>153</v>
      </c>
      <c r="WXG3" s="4" t="s">
        <v>153</v>
      </c>
      <c r="WXH3" s="4" t="s">
        <v>153</v>
      </c>
      <c r="WXI3" s="4" t="s">
        <v>153</v>
      </c>
      <c r="WXJ3" s="4" t="s">
        <v>153</v>
      </c>
      <c r="WXK3" s="4" t="s">
        <v>153</v>
      </c>
      <c r="WXL3" s="4" t="s">
        <v>153</v>
      </c>
      <c r="WXM3" s="4" t="s">
        <v>153</v>
      </c>
      <c r="WXN3" s="4" t="s">
        <v>153</v>
      </c>
      <c r="WXO3" s="4" t="s">
        <v>153</v>
      </c>
      <c r="WXP3" s="4" t="s">
        <v>153</v>
      </c>
      <c r="WXQ3" s="4" t="s">
        <v>153</v>
      </c>
      <c r="WXR3" s="4" t="s">
        <v>153</v>
      </c>
      <c r="WXS3" s="4" t="s">
        <v>153</v>
      </c>
      <c r="WXT3" s="4" t="s">
        <v>153</v>
      </c>
      <c r="WXU3" s="4" t="s">
        <v>153</v>
      </c>
      <c r="WXV3" s="4" t="s">
        <v>153</v>
      </c>
      <c r="WXW3" s="4" t="s">
        <v>153</v>
      </c>
      <c r="WXX3" s="4" t="s">
        <v>153</v>
      </c>
      <c r="WXY3" s="4" t="s">
        <v>153</v>
      </c>
      <c r="WXZ3" s="4" t="s">
        <v>153</v>
      </c>
      <c r="WYA3" s="4" t="s">
        <v>153</v>
      </c>
      <c r="WYB3" s="4" t="s">
        <v>153</v>
      </c>
      <c r="WYC3" s="4" t="s">
        <v>153</v>
      </c>
      <c r="WYD3" s="4" t="s">
        <v>153</v>
      </c>
      <c r="WYE3" s="4" t="s">
        <v>153</v>
      </c>
      <c r="WYF3" s="4" t="s">
        <v>153</v>
      </c>
      <c r="WYG3" s="4" t="s">
        <v>153</v>
      </c>
      <c r="WYH3" s="4" t="s">
        <v>153</v>
      </c>
      <c r="WYI3" s="4" t="s">
        <v>153</v>
      </c>
      <c r="WYJ3" s="4" t="s">
        <v>153</v>
      </c>
      <c r="WYK3" s="4" t="s">
        <v>153</v>
      </c>
      <c r="WYL3" s="4" t="s">
        <v>153</v>
      </c>
      <c r="WYM3" s="4" t="s">
        <v>153</v>
      </c>
      <c r="WYN3" s="4" t="s">
        <v>153</v>
      </c>
      <c r="WYO3" s="4" t="s">
        <v>153</v>
      </c>
      <c r="WYP3" s="4" t="s">
        <v>153</v>
      </c>
      <c r="WYQ3" s="4" t="s">
        <v>153</v>
      </c>
      <c r="WYR3" s="4" t="s">
        <v>153</v>
      </c>
      <c r="WYS3" s="4" t="s">
        <v>153</v>
      </c>
      <c r="WYT3" s="4" t="s">
        <v>153</v>
      </c>
      <c r="WYU3" s="4" t="s">
        <v>153</v>
      </c>
      <c r="WYV3" s="4" t="s">
        <v>153</v>
      </c>
      <c r="WYW3" s="4" t="s">
        <v>153</v>
      </c>
      <c r="WYX3" s="4" t="s">
        <v>153</v>
      </c>
      <c r="WYY3" s="4" t="s">
        <v>153</v>
      </c>
      <c r="WYZ3" s="4" t="s">
        <v>153</v>
      </c>
      <c r="WZA3" s="4" t="s">
        <v>153</v>
      </c>
      <c r="WZB3" s="4" t="s">
        <v>153</v>
      </c>
      <c r="WZC3" s="4" t="s">
        <v>153</v>
      </c>
      <c r="WZD3" s="4" t="s">
        <v>153</v>
      </c>
      <c r="WZE3" s="4" t="s">
        <v>153</v>
      </c>
      <c r="WZF3" s="4" t="s">
        <v>153</v>
      </c>
      <c r="WZG3" s="4" t="s">
        <v>153</v>
      </c>
      <c r="WZH3" s="4" t="s">
        <v>153</v>
      </c>
      <c r="WZI3" s="4" t="s">
        <v>153</v>
      </c>
      <c r="WZJ3" s="4" t="s">
        <v>153</v>
      </c>
      <c r="WZK3" s="4" t="s">
        <v>153</v>
      </c>
      <c r="WZL3" s="4" t="s">
        <v>153</v>
      </c>
      <c r="WZM3" s="4" t="s">
        <v>153</v>
      </c>
      <c r="WZN3" s="4" t="s">
        <v>153</v>
      </c>
      <c r="WZO3" s="4" t="s">
        <v>153</v>
      </c>
      <c r="WZP3" s="4" t="s">
        <v>153</v>
      </c>
      <c r="WZQ3" s="4" t="s">
        <v>153</v>
      </c>
      <c r="WZR3" s="4" t="s">
        <v>153</v>
      </c>
      <c r="WZS3" s="4" t="s">
        <v>153</v>
      </c>
      <c r="WZT3" s="4" t="s">
        <v>153</v>
      </c>
      <c r="WZU3" s="4" t="s">
        <v>153</v>
      </c>
      <c r="WZV3" s="4" t="s">
        <v>153</v>
      </c>
      <c r="WZW3" s="4" t="s">
        <v>153</v>
      </c>
      <c r="WZX3" s="4" t="s">
        <v>153</v>
      </c>
      <c r="WZY3" s="4" t="s">
        <v>153</v>
      </c>
      <c r="WZZ3" s="4" t="s">
        <v>153</v>
      </c>
      <c r="XAA3" s="4" t="s">
        <v>153</v>
      </c>
      <c r="XAB3" s="4" t="s">
        <v>153</v>
      </c>
      <c r="XAC3" s="4" t="s">
        <v>153</v>
      </c>
      <c r="XAD3" s="4" t="s">
        <v>153</v>
      </c>
      <c r="XAE3" s="4" t="s">
        <v>153</v>
      </c>
      <c r="XAF3" s="4" t="s">
        <v>153</v>
      </c>
      <c r="XAG3" s="4" t="s">
        <v>153</v>
      </c>
      <c r="XAH3" s="4" t="s">
        <v>153</v>
      </c>
      <c r="XAI3" s="4" t="s">
        <v>153</v>
      </c>
      <c r="XAJ3" s="4" t="s">
        <v>153</v>
      </c>
      <c r="XAK3" s="4" t="s">
        <v>153</v>
      </c>
      <c r="XAL3" s="4" t="s">
        <v>153</v>
      </c>
      <c r="XAM3" s="4" t="s">
        <v>153</v>
      </c>
      <c r="XAN3" s="4" t="s">
        <v>153</v>
      </c>
      <c r="XAO3" s="4" t="s">
        <v>153</v>
      </c>
      <c r="XAP3" s="4" t="s">
        <v>153</v>
      </c>
      <c r="XAQ3" s="4" t="s">
        <v>153</v>
      </c>
      <c r="XAR3" s="4" t="s">
        <v>153</v>
      </c>
      <c r="XAS3" s="4" t="s">
        <v>153</v>
      </c>
      <c r="XAT3" s="4" t="s">
        <v>153</v>
      </c>
      <c r="XAU3" s="4" t="s">
        <v>153</v>
      </c>
      <c r="XAV3" s="4" t="s">
        <v>153</v>
      </c>
      <c r="XAW3" s="4" t="s">
        <v>153</v>
      </c>
      <c r="XAX3" s="4" t="s">
        <v>153</v>
      </c>
      <c r="XAY3" s="4" t="s">
        <v>153</v>
      </c>
      <c r="XAZ3" s="4" t="s">
        <v>153</v>
      </c>
      <c r="XBA3" s="4" t="s">
        <v>153</v>
      </c>
      <c r="XBB3" s="4" t="s">
        <v>153</v>
      </c>
      <c r="XBC3" s="4" t="s">
        <v>153</v>
      </c>
      <c r="XBD3" s="4" t="s">
        <v>153</v>
      </c>
      <c r="XBE3" s="4" t="s">
        <v>153</v>
      </c>
      <c r="XBF3" s="4" t="s">
        <v>153</v>
      </c>
      <c r="XBG3" s="4" t="s">
        <v>153</v>
      </c>
      <c r="XBH3" s="4" t="s">
        <v>153</v>
      </c>
      <c r="XBI3" s="4" t="s">
        <v>153</v>
      </c>
      <c r="XBJ3" s="4" t="s">
        <v>153</v>
      </c>
      <c r="XBK3" s="4" t="s">
        <v>153</v>
      </c>
      <c r="XBL3" s="4" t="s">
        <v>153</v>
      </c>
      <c r="XBM3" s="4" t="s">
        <v>153</v>
      </c>
      <c r="XBN3" s="4" t="s">
        <v>153</v>
      </c>
      <c r="XBO3" s="4" t="s">
        <v>153</v>
      </c>
      <c r="XBP3" s="4" t="s">
        <v>153</v>
      </c>
      <c r="XBQ3" s="4" t="s">
        <v>153</v>
      </c>
      <c r="XBR3" s="4" t="s">
        <v>153</v>
      </c>
      <c r="XBS3" s="4" t="s">
        <v>153</v>
      </c>
      <c r="XBT3" s="4" t="s">
        <v>153</v>
      </c>
      <c r="XBU3" s="4" t="s">
        <v>153</v>
      </c>
      <c r="XBV3" s="4" t="s">
        <v>153</v>
      </c>
      <c r="XBW3" s="4" t="s">
        <v>153</v>
      </c>
      <c r="XBX3" s="4" t="s">
        <v>153</v>
      </c>
      <c r="XBY3" s="4" t="s">
        <v>153</v>
      </c>
      <c r="XBZ3" s="4" t="s">
        <v>153</v>
      </c>
      <c r="XCA3" s="4" t="s">
        <v>153</v>
      </c>
      <c r="XCB3" s="4" t="s">
        <v>153</v>
      </c>
      <c r="XCC3" s="4" t="s">
        <v>153</v>
      </c>
      <c r="XCD3" s="4" t="s">
        <v>153</v>
      </c>
      <c r="XCE3" s="4" t="s">
        <v>153</v>
      </c>
      <c r="XCF3" s="4" t="s">
        <v>153</v>
      </c>
      <c r="XCG3" s="4" t="s">
        <v>153</v>
      </c>
      <c r="XCH3" s="4" t="s">
        <v>153</v>
      </c>
      <c r="XCI3" s="4" t="s">
        <v>153</v>
      </c>
      <c r="XCJ3" s="4" t="s">
        <v>153</v>
      </c>
      <c r="XCK3" s="4" t="s">
        <v>153</v>
      </c>
      <c r="XCL3" s="4" t="s">
        <v>153</v>
      </c>
      <c r="XCM3" s="4" t="s">
        <v>153</v>
      </c>
      <c r="XCN3" s="4" t="s">
        <v>153</v>
      </c>
      <c r="XCO3" s="4" t="s">
        <v>153</v>
      </c>
      <c r="XCP3" s="4" t="s">
        <v>153</v>
      </c>
      <c r="XCQ3" s="4" t="s">
        <v>153</v>
      </c>
      <c r="XCR3" s="4" t="s">
        <v>153</v>
      </c>
      <c r="XCS3" s="4" t="s">
        <v>153</v>
      </c>
      <c r="XCT3" s="4" t="s">
        <v>153</v>
      </c>
      <c r="XCU3" s="4" t="s">
        <v>153</v>
      </c>
      <c r="XCV3" s="4" t="s">
        <v>153</v>
      </c>
      <c r="XCW3" s="4" t="s">
        <v>153</v>
      </c>
      <c r="XCX3" s="4" t="s">
        <v>153</v>
      </c>
      <c r="XCY3" s="4" t="s">
        <v>153</v>
      </c>
      <c r="XCZ3" s="4" t="s">
        <v>153</v>
      </c>
      <c r="XDA3" s="4" t="s">
        <v>153</v>
      </c>
      <c r="XDB3" s="4" t="s">
        <v>153</v>
      </c>
      <c r="XDC3" s="4" t="s">
        <v>153</v>
      </c>
      <c r="XDD3" s="4" t="s">
        <v>153</v>
      </c>
      <c r="XDE3" s="4" t="s">
        <v>153</v>
      </c>
      <c r="XDF3" s="4" t="s">
        <v>153</v>
      </c>
      <c r="XDG3" s="4" t="s">
        <v>153</v>
      </c>
      <c r="XDH3" s="4" t="s">
        <v>153</v>
      </c>
      <c r="XDI3" s="4" t="s">
        <v>153</v>
      </c>
      <c r="XDJ3" s="4" t="s">
        <v>153</v>
      </c>
      <c r="XDK3" s="4" t="s">
        <v>153</v>
      </c>
      <c r="XDL3" s="4" t="s">
        <v>153</v>
      </c>
      <c r="XDM3" s="4" t="s">
        <v>153</v>
      </c>
      <c r="XDN3" s="4" t="s">
        <v>153</v>
      </c>
      <c r="XDO3" s="4" t="s">
        <v>153</v>
      </c>
      <c r="XDP3" s="4" t="s">
        <v>153</v>
      </c>
      <c r="XDQ3" s="4" t="s">
        <v>153</v>
      </c>
      <c r="XDR3" s="4" t="s">
        <v>153</v>
      </c>
      <c r="XDS3" s="4" t="s">
        <v>153</v>
      </c>
      <c r="XDT3" s="4" t="s">
        <v>153</v>
      </c>
      <c r="XDU3" s="4" t="s">
        <v>153</v>
      </c>
      <c r="XDV3" s="4" t="s">
        <v>153</v>
      </c>
      <c r="XDW3" s="4" t="s">
        <v>153</v>
      </c>
      <c r="XDX3" s="4" t="s">
        <v>153</v>
      </c>
      <c r="XDY3" s="4" t="s">
        <v>153</v>
      </c>
      <c r="XDZ3" s="4" t="s">
        <v>153</v>
      </c>
      <c r="XEA3" s="4" t="s">
        <v>153</v>
      </c>
      <c r="XEB3" s="4" t="s">
        <v>153</v>
      </c>
      <c r="XEC3" s="4" t="s">
        <v>153</v>
      </c>
      <c r="XED3" s="4" t="s">
        <v>153</v>
      </c>
      <c r="XEE3" s="4" t="s">
        <v>153</v>
      </c>
      <c r="XEF3" s="4" t="s">
        <v>153</v>
      </c>
      <c r="XEG3" s="4" t="s">
        <v>153</v>
      </c>
      <c r="XEH3" s="4" t="s">
        <v>153</v>
      </c>
      <c r="XEI3" s="4" t="s">
        <v>153</v>
      </c>
      <c r="XEJ3" s="4" t="s">
        <v>153</v>
      </c>
      <c r="XEK3" s="4" t="s">
        <v>153</v>
      </c>
      <c r="XEL3" s="4" t="s">
        <v>153</v>
      </c>
      <c r="XEM3" s="4" t="s">
        <v>153</v>
      </c>
      <c r="XEN3" s="4" t="s">
        <v>153</v>
      </c>
      <c r="XEO3" s="4" t="s">
        <v>153</v>
      </c>
      <c r="XEP3" s="4" t="s">
        <v>153</v>
      </c>
      <c r="XEQ3" s="4" t="s">
        <v>153</v>
      </c>
      <c r="XER3" s="4" t="s">
        <v>153</v>
      </c>
      <c r="XES3" s="4" t="s">
        <v>153</v>
      </c>
      <c r="XET3" s="4" t="s">
        <v>153</v>
      </c>
      <c r="XEU3" s="4" t="s">
        <v>153</v>
      </c>
      <c r="XEV3" s="4" t="s">
        <v>153</v>
      </c>
      <c r="XEW3" s="4" t="s">
        <v>153</v>
      </c>
      <c r="XEX3" s="4" t="s">
        <v>153</v>
      </c>
      <c r="XEY3" s="4" t="s">
        <v>153</v>
      </c>
      <c r="XEZ3" s="4" t="s">
        <v>153</v>
      </c>
      <c r="XFA3" s="4" t="s">
        <v>153</v>
      </c>
      <c r="XFB3" s="4" t="s">
        <v>153</v>
      </c>
      <c r="XFC3" s="4" t="s">
        <v>153</v>
      </c>
      <c r="XFD3" s="4" t="s">
        <v>153</v>
      </c>
    </row>
    <row r="4" spans="1:16384" s="4" customFormat="1" x14ac:dyDescent="0.2">
      <c r="A4" s="6" t="s">
        <v>15</v>
      </c>
      <c r="B4" s="6"/>
      <c r="C4" s="6"/>
      <c r="D4" s="6"/>
      <c r="E4" s="6"/>
    </row>
    <row r="5" spans="1:16384" s="4" customFormat="1" x14ac:dyDescent="0.2"/>
    <row r="6" spans="1:16384" s="4" customFormat="1" ht="15" x14ac:dyDescent="0.25">
      <c r="A6" s="407" t="s">
        <v>976</v>
      </c>
      <c r="B6" s="6"/>
      <c r="C6" s="6"/>
      <c r="D6" s="6"/>
      <c r="E6" s="6"/>
    </row>
    <row r="7" spans="1:16384" x14ac:dyDescent="0.2">
      <c r="A7" s="4"/>
      <c r="B7" s="4"/>
      <c r="C7" s="4"/>
      <c r="D7" s="4"/>
    </row>
    <row r="8" spans="1:16384" x14ac:dyDescent="0.2">
      <c r="A8" s="131" t="str">
        <f>'Assistance Programs, Outreach'!A10</f>
        <v>SOUTH JERSEY GAS COMPANY</v>
      </c>
      <c r="B8" s="4"/>
      <c r="C8" s="4"/>
      <c r="D8" s="4"/>
    </row>
    <row r="9" spans="1:16384" ht="25.5" x14ac:dyDescent="0.2">
      <c r="A9" s="77" t="s">
        <v>154</v>
      </c>
      <c r="B9" s="77" t="s">
        <v>155</v>
      </c>
      <c r="C9" s="77" t="s">
        <v>156</v>
      </c>
      <c r="D9" s="77" t="s">
        <v>157</v>
      </c>
      <c r="E9" s="77" t="s">
        <v>158</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459"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G8"/>
  <sheetViews>
    <sheetView zoomScaleNormal="100" workbookViewId="0">
      <selection sqref="A1:XFD1048576"/>
    </sheetView>
  </sheetViews>
  <sheetFormatPr defaultColWidth="8.85546875" defaultRowHeight="12.75" zeroHeight="1" x14ac:dyDescent="0.2"/>
  <cols>
    <col min="1" max="7" width="9.140625" style="112" customWidth="1"/>
    <col min="8" max="16384" width="8.85546875" style="112"/>
  </cols>
  <sheetData>
    <row r="1" spans="1:7" ht="13.5" thickBot="1" x14ac:dyDescent="0.25">
      <c r="A1" s="114" t="s">
        <v>159</v>
      </c>
    </row>
    <row r="2" spans="1:7" x14ac:dyDescent="0.2">
      <c r="A2" s="510" t="s">
        <v>160</v>
      </c>
      <c r="B2" s="511"/>
      <c r="C2" s="511"/>
      <c r="D2" s="511"/>
      <c r="E2" s="511"/>
      <c r="F2" s="511"/>
      <c r="G2" s="512"/>
    </row>
    <row r="3" spans="1:7" ht="42.6" customHeight="1" x14ac:dyDescent="0.2">
      <c r="A3" s="513"/>
      <c r="B3" s="514"/>
      <c r="C3" s="514"/>
      <c r="D3" s="514"/>
      <c r="E3" s="514"/>
      <c r="F3" s="514"/>
      <c r="G3" s="515"/>
    </row>
    <row r="4" spans="1:7" ht="15" customHeight="1" thickBot="1" x14ac:dyDescent="0.25">
      <c r="A4" s="516"/>
      <c r="B4" s="517"/>
      <c r="C4" s="517"/>
      <c r="D4" s="517"/>
      <c r="E4" s="517"/>
      <c r="F4" s="517"/>
      <c r="G4" s="518"/>
    </row>
    <row r="5" spans="1:7" x14ac:dyDescent="0.2">
      <c r="A5" s="113"/>
      <c r="B5" s="113"/>
      <c r="C5" s="113"/>
      <c r="D5" s="113"/>
      <c r="E5" s="113"/>
      <c r="F5" s="113"/>
      <c r="G5" s="113"/>
    </row>
    <row r="6" spans="1:7" x14ac:dyDescent="0.2">
      <c r="A6" s="114" t="s">
        <v>161</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E71F2-ABEE-45BA-8321-078954E0BDC3}">
  <sheetPr>
    <tabColor theme="1"/>
  </sheetPr>
  <dimension ref="A1:M50"/>
  <sheetViews>
    <sheetView workbookViewId="0">
      <selection activeCell="A8" sqref="A8"/>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9" width="8.85546875" style="5" customWidth="1"/>
    <col min="10" max="10" width="13" style="5" customWidth="1"/>
    <col min="11" max="11" width="8.85546875" style="5" hidden="1" customWidth="1"/>
    <col min="12" max="13" width="0" style="5" hidden="1" customWidth="1"/>
    <col min="14" max="16384" width="8.85546875" style="5" hidden="1"/>
  </cols>
  <sheetData>
    <row r="1" spans="1:13" ht="13.5" thickBot="1" x14ac:dyDescent="0.25">
      <c r="A1" s="58" t="s">
        <v>162</v>
      </c>
      <c r="B1" s="4"/>
      <c r="C1" s="4"/>
      <c r="D1" s="4"/>
      <c r="E1" s="4"/>
      <c r="F1" s="4"/>
      <c r="G1" s="4"/>
      <c r="H1" s="4"/>
      <c r="I1" s="4"/>
      <c r="J1" s="4"/>
      <c r="K1" s="4"/>
    </row>
    <row r="2" spans="1:13" x14ac:dyDescent="0.2">
      <c r="A2" s="460" t="s">
        <v>163</v>
      </c>
      <c r="B2" s="469"/>
      <c r="C2" s="469"/>
      <c r="D2" s="469"/>
      <c r="E2" s="469"/>
      <c r="F2" s="469"/>
      <c r="G2" s="469"/>
      <c r="H2" s="461"/>
      <c r="I2" s="30"/>
      <c r="J2" s="30"/>
      <c r="K2" s="30"/>
      <c r="L2" s="27"/>
      <c r="M2" s="27"/>
    </row>
    <row r="3" spans="1:13" ht="13.5" thickBot="1" x14ac:dyDescent="0.25">
      <c r="A3" s="464"/>
      <c r="B3" s="471"/>
      <c r="C3" s="471"/>
      <c r="D3" s="471"/>
      <c r="E3" s="471"/>
      <c r="F3" s="471"/>
      <c r="G3" s="471"/>
      <c r="H3" s="465"/>
      <c r="I3" s="30"/>
      <c r="J3" s="30"/>
      <c r="K3" s="30"/>
      <c r="L3" s="27"/>
      <c r="M3" s="27"/>
    </row>
    <row r="4" spans="1:13" x14ac:dyDescent="0.2">
      <c r="A4" s="161"/>
      <c r="B4" s="161"/>
      <c r="C4" s="161"/>
      <c r="D4" s="161"/>
      <c r="E4" s="161"/>
      <c r="F4" s="161"/>
      <c r="G4" s="161"/>
      <c r="H4" s="161"/>
      <c r="I4" s="30"/>
      <c r="J4" s="30"/>
      <c r="K4" s="30"/>
      <c r="L4" s="27"/>
      <c r="M4" s="27"/>
    </row>
    <row r="5" spans="1:13" x14ac:dyDescent="0.2">
      <c r="A5" s="6" t="s">
        <v>164</v>
      </c>
      <c r="B5" s="6"/>
      <c r="C5" s="6"/>
      <c r="D5" s="6"/>
      <c r="E5" s="6"/>
      <c r="F5" s="6"/>
      <c r="G5" s="6"/>
      <c r="H5" s="6"/>
      <c r="I5" s="6"/>
      <c r="J5" s="6"/>
      <c r="K5" s="4"/>
    </row>
    <row r="6" spans="1:13" x14ac:dyDescent="0.2">
      <c r="A6" s="6" t="s">
        <v>165</v>
      </c>
      <c r="B6" s="6"/>
      <c r="C6" s="4"/>
      <c r="D6" s="4"/>
      <c r="E6" s="4"/>
      <c r="F6" s="4"/>
      <c r="G6" s="4"/>
      <c r="H6" s="4"/>
      <c r="I6" s="4"/>
      <c r="J6" s="4"/>
      <c r="K6" s="4"/>
    </row>
    <row r="7" spans="1:13" x14ac:dyDescent="0.2">
      <c r="B7" s="4"/>
      <c r="C7" s="4"/>
      <c r="D7" s="4"/>
      <c r="E7" s="4"/>
      <c r="F7" s="4"/>
      <c r="G7" s="4"/>
      <c r="H7" s="4"/>
      <c r="I7" s="4"/>
      <c r="J7" s="4"/>
      <c r="K7" s="4"/>
    </row>
    <row r="8" spans="1:13" x14ac:dyDescent="0.2">
      <c r="A8" s="271" t="s">
        <v>920</v>
      </c>
      <c r="B8" s="6"/>
      <c r="C8" s="6"/>
      <c r="D8" s="6"/>
      <c r="E8" s="6"/>
      <c r="F8" s="6"/>
      <c r="G8" s="6"/>
      <c r="H8" s="6"/>
      <c r="I8" s="6"/>
      <c r="J8" s="6"/>
      <c r="K8" s="4"/>
    </row>
    <row r="9" spans="1:13" x14ac:dyDescent="0.2">
      <c r="B9" s="4"/>
      <c r="C9" s="4"/>
      <c r="D9" s="4"/>
      <c r="E9" s="4"/>
      <c r="F9" s="4"/>
      <c r="G9" s="4"/>
      <c r="H9" s="4"/>
      <c r="I9" s="4"/>
      <c r="J9" s="4"/>
      <c r="K9" s="4"/>
    </row>
    <row r="10" spans="1:13" ht="13.5" thickBot="1" x14ac:dyDescent="0.25">
      <c r="B10" s="4"/>
      <c r="C10" s="4"/>
      <c r="D10" s="4"/>
      <c r="E10" s="4"/>
      <c r="F10" s="4"/>
      <c r="G10" s="4"/>
      <c r="H10" s="4"/>
      <c r="I10" s="4"/>
      <c r="J10" s="4"/>
      <c r="K10" s="4"/>
    </row>
    <row r="11" spans="1:13" x14ac:dyDescent="0.2">
      <c r="B11" s="32"/>
      <c r="C11" s="33" t="s">
        <v>166</v>
      </c>
      <c r="D11" s="34"/>
      <c r="E11" s="28"/>
      <c r="F11" s="28"/>
      <c r="G11" s="28"/>
      <c r="H11" s="28"/>
      <c r="I11" s="28"/>
      <c r="J11" s="28"/>
      <c r="K11" s="4"/>
    </row>
    <row r="12" spans="1:13" x14ac:dyDescent="0.2">
      <c r="B12" s="35"/>
      <c r="C12" s="31" t="s">
        <v>167</v>
      </c>
      <c r="D12" s="36"/>
      <c r="E12" s="29"/>
      <c r="F12" s="29"/>
      <c r="G12" s="29"/>
      <c r="H12" s="29"/>
      <c r="I12" s="29"/>
      <c r="J12" s="29"/>
      <c r="K12" s="4"/>
    </row>
    <row r="13" spans="1:13" x14ac:dyDescent="0.2">
      <c r="B13" s="35"/>
      <c r="C13" s="4"/>
      <c r="D13" s="42"/>
      <c r="E13" s="4"/>
      <c r="F13" s="4"/>
      <c r="G13" s="4"/>
      <c r="H13" s="4"/>
      <c r="I13" s="4"/>
      <c r="J13" s="4"/>
      <c r="K13" s="4"/>
    </row>
    <row r="14" spans="1:13" x14ac:dyDescent="0.2">
      <c r="B14" s="44" t="s">
        <v>168</v>
      </c>
      <c r="C14" s="4"/>
      <c r="D14" s="42"/>
      <c r="E14" s="4"/>
      <c r="F14" s="4"/>
      <c r="G14" s="4"/>
      <c r="H14" s="4"/>
      <c r="I14" s="4"/>
      <c r="J14" s="4"/>
      <c r="K14" s="4"/>
    </row>
    <row r="15" spans="1:13" x14ac:dyDescent="0.2">
      <c r="B15" s="45" t="s">
        <v>169</v>
      </c>
      <c r="C15" s="4" t="s">
        <v>170</v>
      </c>
      <c r="D15" s="42" t="s">
        <v>171</v>
      </c>
      <c r="E15" s="4"/>
      <c r="F15" s="4"/>
      <c r="G15" s="4"/>
      <c r="H15" s="4"/>
      <c r="I15" s="4"/>
      <c r="J15" s="4"/>
      <c r="K15" s="4"/>
    </row>
    <row r="16" spans="1:13" x14ac:dyDescent="0.2">
      <c r="B16" s="39" t="s">
        <v>172</v>
      </c>
      <c r="C16" s="11"/>
      <c r="D16" s="8"/>
      <c r="E16" s="4"/>
      <c r="F16" s="4"/>
      <c r="G16" s="4"/>
      <c r="H16" s="4"/>
      <c r="I16" s="4"/>
      <c r="J16" s="4"/>
      <c r="K16" s="4"/>
    </row>
    <row r="17" spans="2:11" x14ac:dyDescent="0.2">
      <c r="B17" s="39" t="s">
        <v>173</v>
      </c>
      <c r="C17" s="11"/>
      <c r="D17" s="8"/>
      <c r="E17" s="4"/>
      <c r="F17" s="4"/>
      <c r="G17" s="4"/>
      <c r="H17" s="4"/>
      <c r="I17" s="4"/>
      <c r="J17" s="4"/>
      <c r="K17" s="4"/>
    </row>
    <row r="18" spans="2:11" x14ac:dyDescent="0.2">
      <c r="B18" s="46" t="s">
        <v>174</v>
      </c>
      <c r="C18" s="4"/>
      <c r="D18" s="42"/>
      <c r="E18" s="4"/>
      <c r="F18" s="4"/>
      <c r="G18" s="4"/>
      <c r="H18" s="4"/>
      <c r="I18" s="4"/>
      <c r="J18" s="4"/>
      <c r="K18" s="4"/>
    </row>
    <row r="19" spans="2:11" x14ac:dyDescent="0.2">
      <c r="B19" s="40" t="s">
        <v>175</v>
      </c>
      <c r="C19" s="11"/>
      <c r="D19" s="8"/>
      <c r="E19" s="4"/>
      <c r="F19" s="4"/>
      <c r="G19" s="4"/>
      <c r="H19" s="4"/>
      <c r="I19" s="4"/>
      <c r="J19" s="4"/>
      <c r="K19" s="4"/>
    </row>
    <row r="20" spans="2:11" x14ac:dyDescent="0.2">
      <c r="B20" s="40" t="s">
        <v>176</v>
      </c>
      <c r="C20" s="11"/>
      <c r="D20" s="8"/>
      <c r="E20" s="4"/>
      <c r="F20" s="4"/>
      <c r="G20" s="4"/>
      <c r="H20" s="4"/>
      <c r="I20" s="4"/>
      <c r="J20" s="4"/>
      <c r="K20" s="4"/>
    </row>
    <row r="21" spans="2:11" x14ac:dyDescent="0.2">
      <c r="B21" s="40" t="s">
        <v>177</v>
      </c>
      <c r="C21" s="11"/>
      <c r="D21" s="8"/>
      <c r="E21" s="4"/>
      <c r="F21" s="4"/>
      <c r="G21" s="4"/>
      <c r="H21" s="4"/>
      <c r="I21" s="4"/>
      <c r="J21" s="4"/>
      <c r="K21" s="4"/>
    </row>
    <row r="22" spans="2:11" x14ac:dyDescent="0.2">
      <c r="B22" s="40" t="s">
        <v>178</v>
      </c>
      <c r="C22" s="11"/>
      <c r="D22" s="8"/>
      <c r="E22" s="4"/>
      <c r="F22" s="4"/>
      <c r="G22" s="4"/>
      <c r="H22" s="4"/>
      <c r="I22" s="4"/>
      <c r="J22" s="4"/>
      <c r="K22" s="4"/>
    </row>
    <row r="23" spans="2:11" x14ac:dyDescent="0.2">
      <c r="B23" s="46" t="s">
        <v>179</v>
      </c>
      <c r="C23" s="4"/>
      <c r="D23" s="42"/>
      <c r="E23" s="4"/>
      <c r="F23" s="4"/>
      <c r="G23" s="4"/>
      <c r="H23" s="4"/>
      <c r="I23" s="4"/>
      <c r="J23" s="4"/>
      <c r="K23" s="4"/>
    </row>
    <row r="24" spans="2:11" x14ac:dyDescent="0.2">
      <c r="B24" s="41" t="s">
        <v>180</v>
      </c>
      <c r="C24" s="11"/>
      <c r="D24" s="8"/>
      <c r="E24" s="4"/>
      <c r="F24" s="4"/>
      <c r="G24" s="4"/>
      <c r="H24" s="4"/>
      <c r="I24" s="4"/>
      <c r="J24" s="4"/>
      <c r="K24" s="4"/>
    </row>
    <row r="25" spans="2:11" x14ac:dyDescent="0.2">
      <c r="B25" s="41" t="s">
        <v>181</v>
      </c>
      <c r="C25" s="11"/>
      <c r="D25" s="8"/>
      <c r="E25" s="4"/>
      <c r="F25" s="4"/>
      <c r="G25" s="4"/>
      <c r="H25" s="4"/>
      <c r="I25" s="4"/>
      <c r="J25" s="4"/>
      <c r="K25" s="4"/>
    </row>
    <row r="26" spans="2:11" x14ac:dyDescent="0.2">
      <c r="B26" s="39" t="s">
        <v>182</v>
      </c>
      <c r="C26" s="11"/>
      <c r="D26" s="8"/>
      <c r="E26" s="4"/>
      <c r="F26" s="4"/>
      <c r="G26" s="4"/>
      <c r="H26" s="4"/>
      <c r="I26" s="4"/>
      <c r="J26" s="4"/>
      <c r="K26" s="4"/>
    </row>
    <row r="27" spans="2:11" x14ac:dyDescent="0.2">
      <c r="B27" s="41" t="s">
        <v>183</v>
      </c>
      <c r="C27" s="11"/>
      <c r="D27" s="8"/>
      <c r="E27" s="4"/>
      <c r="F27" s="4"/>
      <c r="G27" s="4"/>
      <c r="H27" s="4"/>
      <c r="I27" s="4"/>
      <c r="J27" s="4"/>
      <c r="K27" s="4"/>
    </row>
    <row r="28" spans="2:11" x14ac:dyDescent="0.2">
      <c r="B28" s="41" t="s">
        <v>184</v>
      </c>
      <c r="C28" s="11"/>
      <c r="D28" s="8"/>
      <c r="E28" s="4"/>
      <c r="F28" s="4"/>
      <c r="G28" s="4"/>
      <c r="H28" s="4"/>
      <c r="I28" s="4"/>
      <c r="J28" s="4"/>
      <c r="K28" s="4"/>
    </row>
    <row r="29" spans="2:11" x14ac:dyDescent="0.2">
      <c r="B29" s="41" t="s">
        <v>185</v>
      </c>
      <c r="C29" s="11"/>
      <c r="D29" s="8"/>
      <c r="E29" s="4"/>
      <c r="F29" s="4"/>
      <c r="G29" s="4"/>
      <c r="H29" s="4"/>
      <c r="I29" s="4"/>
      <c r="J29" s="4"/>
      <c r="K29" s="4"/>
    </row>
    <row r="30" spans="2:11" x14ac:dyDescent="0.2">
      <c r="B30" s="41" t="s">
        <v>186</v>
      </c>
      <c r="C30" s="11"/>
      <c r="D30" s="8"/>
      <c r="E30" s="4"/>
      <c r="F30" s="4"/>
      <c r="G30" s="4"/>
      <c r="H30" s="4"/>
      <c r="I30" s="4"/>
      <c r="J30" s="4"/>
      <c r="K30" s="4"/>
    </row>
    <row r="31" spans="2:11" x14ac:dyDescent="0.2">
      <c r="B31" s="41" t="s">
        <v>187</v>
      </c>
      <c r="C31" s="11"/>
      <c r="D31" s="8"/>
      <c r="E31" s="4"/>
      <c r="F31" s="4"/>
      <c r="G31" s="4"/>
      <c r="H31" s="4"/>
      <c r="I31" s="4"/>
      <c r="J31" s="4"/>
      <c r="K31" s="4"/>
    </row>
    <row r="32" spans="2:11" x14ac:dyDescent="0.2">
      <c r="B32" s="38" t="s">
        <v>188</v>
      </c>
      <c r="D32" s="37"/>
      <c r="E32" s="4"/>
      <c r="F32" s="4"/>
      <c r="G32" s="4"/>
      <c r="H32" s="4"/>
      <c r="I32" s="4"/>
      <c r="J32" s="4"/>
      <c r="K32" s="4"/>
    </row>
    <row r="33" spans="2:11" x14ac:dyDescent="0.2">
      <c r="B33" s="40" t="s">
        <v>189</v>
      </c>
      <c r="C33" s="11"/>
      <c r="D33" s="8"/>
      <c r="E33" s="4"/>
      <c r="F33" s="4"/>
      <c r="G33" s="4"/>
      <c r="H33" s="4"/>
      <c r="I33" s="4"/>
      <c r="J33" s="4"/>
      <c r="K33" s="4"/>
    </row>
    <row r="34" spans="2:11" x14ac:dyDescent="0.2">
      <c r="B34" s="40" t="s">
        <v>176</v>
      </c>
      <c r="C34" s="11"/>
      <c r="D34" s="8"/>
      <c r="E34" s="4"/>
      <c r="F34" s="4"/>
      <c r="G34" s="4"/>
      <c r="H34" s="4"/>
      <c r="I34" s="4"/>
      <c r="J34" s="4"/>
      <c r="K34" s="4"/>
    </row>
    <row r="35" spans="2:11" x14ac:dyDescent="0.2">
      <c r="B35" s="40" t="s">
        <v>190</v>
      </c>
      <c r="C35" s="11"/>
      <c r="D35" s="8"/>
      <c r="E35" s="4"/>
      <c r="F35" s="4"/>
      <c r="G35" s="4"/>
      <c r="H35" s="4"/>
      <c r="I35" s="4"/>
      <c r="J35" s="4"/>
      <c r="K35" s="4"/>
    </row>
    <row r="36" spans="2:11" x14ac:dyDescent="0.2">
      <c r="B36" s="40" t="s">
        <v>178</v>
      </c>
      <c r="C36" s="11"/>
      <c r="D36" s="8"/>
      <c r="E36" s="4"/>
      <c r="F36" s="4"/>
      <c r="G36" s="4"/>
      <c r="H36" s="4"/>
      <c r="I36" s="4"/>
      <c r="J36" s="4"/>
      <c r="K36" s="4"/>
    </row>
    <row r="37" spans="2:11" x14ac:dyDescent="0.2">
      <c r="B37" s="12" t="s">
        <v>191</v>
      </c>
      <c r="C37" s="11"/>
      <c r="D37" s="8"/>
      <c r="E37" s="4"/>
      <c r="F37" s="4"/>
      <c r="G37" s="4"/>
      <c r="H37" s="4"/>
      <c r="I37" s="4"/>
      <c r="J37" s="4"/>
      <c r="K37" s="4"/>
    </row>
    <row r="38" spans="2:11" x14ac:dyDescent="0.2">
      <c r="B38" s="12" t="s">
        <v>192</v>
      </c>
      <c r="C38" s="11"/>
      <c r="D38" s="8"/>
      <c r="E38" s="4"/>
      <c r="F38" s="4"/>
      <c r="G38" s="4"/>
      <c r="H38" s="4"/>
      <c r="I38" s="4"/>
      <c r="J38" s="4"/>
      <c r="K38" s="4"/>
    </row>
    <row r="39" spans="2:11" x14ac:dyDescent="0.2">
      <c r="B39" s="12" t="s">
        <v>193</v>
      </c>
      <c r="C39" s="11"/>
      <c r="D39" s="8"/>
      <c r="E39" s="4"/>
      <c r="F39" s="4"/>
      <c r="G39" s="4"/>
      <c r="H39" s="4"/>
      <c r="I39" s="4"/>
      <c r="J39" s="4"/>
      <c r="K39" s="4"/>
    </row>
    <row r="40" spans="2:11" x14ac:dyDescent="0.2">
      <c r="B40" s="43" t="s">
        <v>194</v>
      </c>
      <c r="C40" s="4"/>
      <c r="D40" s="42"/>
      <c r="E40" s="4"/>
      <c r="F40" s="4"/>
      <c r="G40" s="4"/>
      <c r="H40" s="4"/>
      <c r="I40" s="4"/>
      <c r="J40" s="4"/>
      <c r="K40" s="4"/>
    </row>
    <row r="41" spans="2:11" x14ac:dyDescent="0.2">
      <c r="B41" s="7" t="s">
        <v>195</v>
      </c>
      <c r="C41" s="11"/>
      <c r="D41" s="8"/>
      <c r="E41" s="4"/>
      <c r="F41" s="4"/>
      <c r="G41" s="4"/>
      <c r="H41" s="4"/>
      <c r="I41" s="4"/>
      <c r="J41" s="4"/>
      <c r="K41" s="4"/>
    </row>
    <row r="42" spans="2:11" x14ac:dyDescent="0.2">
      <c r="B42" s="7" t="s">
        <v>196</v>
      </c>
      <c r="C42" s="11"/>
      <c r="D42" s="8"/>
      <c r="E42" s="4"/>
      <c r="F42" s="4"/>
      <c r="G42" s="4"/>
      <c r="H42" s="4"/>
      <c r="I42" s="4"/>
      <c r="J42" s="4"/>
      <c r="K42" s="4"/>
    </row>
    <row r="43" spans="2:11" x14ac:dyDescent="0.2">
      <c r="B43" s="7" t="s">
        <v>197</v>
      </c>
      <c r="C43" s="11"/>
      <c r="D43" s="8"/>
      <c r="E43" s="4"/>
      <c r="F43" s="4"/>
      <c r="G43" s="4"/>
      <c r="H43" s="4"/>
      <c r="I43" s="4"/>
      <c r="J43" s="4"/>
      <c r="K43" s="4"/>
    </row>
    <row r="44" spans="2:11" x14ac:dyDescent="0.2">
      <c r="B44" s="7" t="s">
        <v>198</v>
      </c>
      <c r="C44" s="11"/>
      <c r="D44" s="8"/>
      <c r="E44" s="4"/>
      <c r="F44" s="4"/>
      <c r="G44" s="4"/>
      <c r="H44" s="4"/>
      <c r="I44" s="4"/>
      <c r="J44" s="4"/>
      <c r="K44" s="4"/>
    </row>
    <row r="45" spans="2:11" x14ac:dyDescent="0.2">
      <c r="B45" s="7" t="s">
        <v>199</v>
      </c>
      <c r="C45" s="11"/>
      <c r="D45" s="8"/>
      <c r="E45" s="4"/>
      <c r="F45" s="4"/>
      <c r="G45" s="4"/>
      <c r="H45" s="4"/>
      <c r="I45" s="4"/>
      <c r="J45" s="4"/>
      <c r="K45" s="4"/>
    </row>
    <row r="46" spans="2:11" x14ac:dyDescent="0.2">
      <c r="B46" s="7" t="s">
        <v>200</v>
      </c>
      <c r="C46" s="11"/>
      <c r="D46" s="8"/>
      <c r="E46" s="4"/>
      <c r="F46" s="4"/>
      <c r="G46" s="4"/>
      <c r="H46" s="4"/>
      <c r="I46" s="4"/>
      <c r="J46" s="4"/>
      <c r="K46" s="4"/>
    </row>
    <row r="47" spans="2:11" x14ac:dyDescent="0.2">
      <c r="B47" s="7" t="s">
        <v>201</v>
      </c>
      <c r="C47" s="11"/>
      <c r="D47" s="8"/>
      <c r="E47" s="4"/>
      <c r="F47" s="4"/>
      <c r="G47" s="4"/>
      <c r="H47" s="4"/>
      <c r="I47" s="4"/>
      <c r="J47" s="4"/>
      <c r="K47" s="4"/>
    </row>
    <row r="48" spans="2:11" x14ac:dyDescent="0.2">
      <c r="B48" s="35"/>
      <c r="C48" s="4"/>
      <c r="D48" s="42"/>
      <c r="E48" s="4"/>
      <c r="F48" s="4"/>
      <c r="G48" s="4"/>
      <c r="H48" s="4"/>
      <c r="I48" s="4"/>
      <c r="J48" s="4"/>
      <c r="K48" s="4"/>
    </row>
    <row r="49" spans="2:11" ht="13.5" thickBot="1" x14ac:dyDescent="0.25">
      <c r="B49" s="13" t="s">
        <v>202</v>
      </c>
      <c r="C49" s="14"/>
      <c r="D49" s="15"/>
      <c r="E49" s="4"/>
      <c r="F49" s="4"/>
      <c r="G49" s="4"/>
      <c r="H49" s="4"/>
      <c r="I49" s="4"/>
      <c r="J49" s="4"/>
      <c r="K49" s="4"/>
    </row>
    <row r="50" spans="2:11" x14ac:dyDescent="0.2">
      <c r="B50" s="4"/>
      <c r="C50" s="4"/>
      <c r="D50" s="4"/>
      <c r="E50" s="4"/>
      <c r="F50" s="4"/>
      <c r="G50" s="4"/>
      <c r="H50" s="4"/>
      <c r="I50" s="4"/>
      <c r="J50" s="4"/>
      <c r="K50" s="4"/>
    </row>
  </sheetData>
  <mergeCells count="1">
    <mergeCell ref="A2:H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0364EAC36CF6B43839E60828DF83522" ma:contentTypeVersion="18" ma:contentTypeDescription="Create a new document." ma:contentTypeScope="" ma:versionID="48c193e699236814d0539b4cd84a814d">
  <xsd:schema xmlns:xsd="http://www.w3.org/2001/XMLSchema" xmlns:xs="http://www.w3.org/2001/XMLSchema" xmlns:p="http://schemas.microsoft.com/office/2006/metadata/properties" xmlns:ns2="2adb8889-54a9-4547-8b46-a39479663ed5" xmlns:ns3="4ce901ef-3098-4f9b-9421-3691f1e4ec99" targetNamespace="http://schemas.microsoft.com/office/2006/metadata/properties" ma:root="true" ma:fieldsID="51121d2db4656ab2cc7bd65580ab21c7" ns2:_="" ns3:_="">
    <xsd:import namespace="2adb8889-54a9-4547-8b46-a39479663ed5"/>
    <xsd:import namespace="4ce901ef-3098-4f9b-9421-3691f1e4ec9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lcf76f155ced4ddcb4097134ff3c332f" minOccurs="0"/>
                <xsd:element ref="ns3:TaxCatchAll"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adb8889-54a9-4547-8b46-a39479663e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c77ebdf-2918-459e-b32c-0e133f7cf61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ce901ef-3098-4f9b-9421-3691f1e4ec9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e61158e4-b14a-4cf5-a318-3c39d5fbc826}" ma:internalName="TaxCatchAll" ma:showField="CatchAllData" ma:web="4ce901ef-3098-4f9b-9421-3691f1e4ec9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adb8889-54a9-4547-8b46-a39479663ed5">
      <Terms xmlns="http://schemas.microsoft.com/office/infopath/2007/PartnerControls"/>
    </lcf76f155ced4ddcb4097134ff3c332f>
    <TaxCatchAll xmlns="4ce901ef-3098-4f9b-9421-3691f1e4ec99" xsi:nil="true"/>
  </documentManagement>
</p:properties>
</file>

<file path=customXml/itemProps1.xml><?xml version="1.0" encoding="utf-8"?>
<ds:datastoreItem xmlns:ds="http://schemas.openxmlformats.org/officeDocument/2006/customXml" ds:itemID="{BA19738A-F41E-4548-BAE1-B3CBF98152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adb8889-54a9-4547-8b46-a39479663ed5"/>
    <ds:schemaRef ds:uri="4ce901ef-3098-4f9b-9421-3691f1e4ec9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4ce901ef-3098-4f9b-9421-3691f1e4ec99"/>
    <ds:schemaRef ds:uri="http://schemas.microsoft.com/office/2006/metadata/properties"/>
    <ds:schemaRef ds:uri="http://www.w3.org/XML/1998/namespace"/>
    <ds:schemaRef ds:uri="http://purl.org/dc/elements/1.1/"/>
    <ds:schemaRef ds:uri="http://schemas.microsoft.com/office/infopath/2007/PartnerControls"/>
    <ds:schemaRef ds:uri="http://purl.org/dc/dcmitype/"/>
    <ds:schemaRef ds:uri="http://schemas.microsoft.com/office/2006/documentManagement/types"/>
    <ds:schemaRef ds:uri="http://schemas.openxmlformats.org/package/2006/metadata/core-properties"/>
    <ds:schemaRef ds:uri="2adb8889-54a9-4547-8b46-a39479663ed5"/>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Capozzoli, Cindy</cp:lastModifiedBy>
  <cp:revision/>
  <dcterms:created xsi:type="dcterms:W3CDTF">2022-12-08T16:18:01Z</dcterms:created>
  <dcterms:modified xsi:type="dcterms:W3CDTF">2024-04-30T02:11:32Z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0x010100B0364EAC36CF6B43839E60828DF83522</vt:lpwstr>
  </property>
  <property fmtid="{D5CDD505-2E9C-101B-9397-08002B2CF9AE}" pid="3" name="MediaServiceImageTags">
    <vt:lpwstr/>
  </property>
</Properties>
</file>